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38400" yWindow="465" windowWidth="38400" windowHeight="21060" activeTab="2"/>
  </bookViews>
  <sheets>
    <sheet name="Worksheet" sheetId="1" r:id="rId1"/>
    <sheet name="Sheet2" sheetId="2" r:id="rId2"/>
    <sheet name="reconstructing" sheetId="3" r:id="rId3"/>
    <sheet name="Sheet1" sheetId="5" r:id="rId4"/>
    <sheet name="EU GDP by country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5" i="3" l="1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G50" i="3"/>
  <c r="CG51" i="3"/>
  <c r="CG52" i="3"/>
  <c r="CG53" i="3"/>
  <c r="CG54" i="3"/>
  <c r="CG55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6" i="3"/>
  <c r="CG87" i="3"/>
  <c r="CG88" i="3"/>
  <c r="CG89" i="3"/>
  <c r="CG90" i="3"/>
  <c r="CG91" i="3"/>
  <c r="CG92" i="3"/>
  <c r="CG93" i="3"/>
  <c r="CG94" i="3"/>
  <c r="CG95" i="3"/>
  <c r="CG96" i="3"/>
  <c r="CG97" i="3"/>
  <c r="CG98" i="3"/>
  <c r="CG99" i="3"/>
  <c r="CG100" i="3"/>
  <c r="CG101" i="3"/>
  <c r="CG102" i="3"/>
  <c r="CG103" i="3"/>
  <c r="CG104" i="3"/>
  <c r="CG105" i="3"/>
  <c r="CG106" i="3"/>
  <c r="CG107" i="3"/>
  <c r="CG108" i="3"/>
  <c r="CG109" i="3"/>
  <c r="CG110" i="3"/>
  <c r="CG111" i="3"/>
  <c r="CG112" i="3"/>
  <c r="CG113" i="3"/>
  <c r="CG114" i="3"/>
  <c r="CG115" i="3"/>
  <c r="CG116" i="3"/>
  <c r="CG117" i="3"/>
  <c r="CG118" i="3"/>
  <c r="CG119" i="3"/>
  <c r="CG120" i="3"/>
  <c r="CG121" i="3"/>
  <c r="CG122" i="3"/>
  <c r="CG123" i="3"/>
  <c r="CG124" i="3"/>
  <c r="CG125" i="3"/>
  <c r="CG126" i="3"/>
  <c r="CG127" i="3"/>
  <c r="CG128" i="3"/>
  <c r="CG129" i="3"/>
  <c r="CG130" i="3"/>
  <c r="CG131" i="3"/>
  <c r="CG132" i="3"/>
  <c r="CG133" i="3"/>
  <c r="CG134" i="3"/>
  <c r="CG135" i="3"/>
  <c r="CG136" i="3"/>
  <c r="CG137" i="3"/>
  <c r="CG138" i="3"/>
  <c r="CG139" i="3"/>
  <c r="CG140" i="3"/>
  <c r="CG141" i="3"/>
  <c r="CG142" i="3"/>
  <c r="CG143" i="3"/>
  <c r="CG144" i="3"/>
  <c r="CG145" i="3"/>
  <c r="CG146" i="3"/>
  <c r="CG147" i="3"/>
  <c r="CG148" i="3"/>
  <c r="CG149" i="3"/>
  <c r="CG150" i="3"/>
  <c r="CG151" i="3"/>
  <c r="CG152" i="3"/>
  <c r="CG153" i="3"/>
  <c r="CG154" i="3"/>
  <c r="CG155" i="3"/>
  <c r="CG156" i="3"/>
  <c r="CG157" i="3"/>
  <c r="CG158" i="3"/>
  <c r="CG159" i="3"/>
  <c r="CG160" i="3"/>
  <c r="CG161" i="3"/>
  <c r="CG162" i="3"/>
  <c r="CG163" i="3"/>
  <c r="CG164" i="3"/>
  <c r="CG165" i="3"/>
  <c r="CG166" i="3"/>
  <c r="CG167" i="3"/>
  <c r="CG168" i="3"/>
  <c r="CG169" i="3"/>
  <c r="CG170" i="3"/>
  <c r="CG171" i="3"/>
  <c r="CG172" i="3"/>
  <c r="CG173" i="3"/>
  <c r="CG174" i="3"/>
  <c r="CG175" i="3"/>
  <c r="CG176" i="3"/>
  <c r="CG177" i="3"/>
  <c r="CG178" i="3"/>
  <c r="CG179" i="3"/>
  <c r="CG180" i="3"/>
  <c r="CG181" i="3"/>
  <c r="CG182" i="3"/>
  <c r="CG183" i="3"/>
  <c r="CG184" i="3"/>
  <c r="CG185" i="3"/>
  <c r="CG186" i="3"/>
  <c r="CG187" i="3"/>
  <c r="CG188" i="3"/>
  <c r="CG189" i="3"/>
  <c r="CG190" i="3"/>
  <c r="CG191" i="3"/>
  <c r="CG192" i="3"/>
  <c r="CG193" i="3"/>
  <c r="CG194" i="3"/>
  <c r="CG195" i="3"/>
  <c r="CG196" i="3"/>
  <c r="CG197" i="3"/>
  <c r="CG198" i="3"/>
  <c r="CG199" i="3"/>
  <c r="CG200" i="3"/>
  <c r="CG201" i="3"/>
  <c r="CG202" i="3"/>
  <c r="CG203" i="3"/>
  <c r="CG204" i="3"/>
  <c r="CG205" i="3"/>
  <c r="CG206" i="3"/>
  <c r="CG207" i="3"/>
  <c r="CG208" i="3"/>
  <c r="CG209" i="3"/>
  <c r="CG210" i="3"/>
  <c r="CG211" i="3"/>
  <c r="CG212" i="3"/>
  <c r="CG213" i="3"/>
  <c r="CG214" i="3"/>
  <c r="CG215" i="3"/>
  <c r="CG216" i="3"/>
  <c r="CG217" i="3"/>
  <c r="CG218" i="3"/>
  <c r="CG219" i="3"/>
  <c r="CG220" i="3"/>
  <c r="CG221" i="3"/>
  <c r="CG222" i="3"/>
  <c r="CG223" i="3"/>
  <c r="CG224" i="3"/>
  <c r="CG225" i="3"/>
  <c r="CG226" i="3"/>
  <c r="CG227" i="3"/>
  <c r="CG228" i="3"/>
  <c r="CG229" i="3"/>
  <c r="CG230" i="3"/>
  <c r="CG231" i="3"/>
  <c r="CG232" i="3"/>
  <c r="CG233" i="3"/>
  <c r="CG234" i="3"/>
  <c r="CG235" i="3"/>
  <c r="CG236" i="3"/>
  <c r="CG237" i="3"/>
  <c r="CG238" i="3"/>
  <c r="CG239" i="3"/>
  <c r="CG240" i="3"/>
  <c r="CG241" i="3"/>
  <c r="CG242" i="3"/>
  <c r="CG243" i="3"/>
  <c r="CG244" i="3"/>
  <c r="CG245" i="3"/>
  <c r="CG246" i="3"/>
  <c r="CG247" i="3"/>
  <c r="CG248" i="3"/>
  <c r="CG249" i="3"/>
  <c r="CG250" i="3"/>
  <c r="CG251" i="3"/>
  <c r="CG252" i="3"/>
  <c r="CG253" i="3"/>
  <c r="CG254" i="3"/>
  <c r="CG255" i="3"/>
  <c r="CG256" i="3"/>
  <c r="CG257" i="3"/>
  <c r="CG258" i="3"/>
  <c r="CG259" i="3"/>
  <c r="CG260" i="3"/>
  <c r="CG261" i="3"/>
  <c r="CG262" i="3"/>
  <c r="CG263" i="3"/>
  <c r="CG264" i="3"/>
  <c r="CG265" i="3"/>
  <c r="CG266" i="3"/>
  <c r="CG267" i="3"/>
  <c r="CG268" i="3"/>
  <c r="CG269" i="3"/>
  <c r="CG270" i="3"/>
  <c r="CG271" i="3"/>
  <c r="CG272" i="3"/>
  <c r="CG273" i="3"/>
  <c r="CG274" i="3"/>
  <c r="CG275" i="3"/>
  <c r="CG276" i="3"/>
  <c r="CG277" i="3"/>
  <c r="CG278" i="3"/>
  <c r="CG279" i="3"/>
  <c r="CG280" i="3"/>
  <c r="CG281" i="3"/>
  <c r="CG282" i="3"/>
  <c r="CG283" i="3"/>
  <c r="CG284" i="3"/>
  <c r="CG285" i="3"/>
  <c r="CG286" i="3"/>
  <c r="CG287" i="3"/>
  <c r="CG288" i="3"/>
  <c r="CG289" i="3"/>
  <c r="CG290" i="3"/>
  <c r="CG291" i="3"/>
  <c r="CG292" i="3"/>
  <c r="CG293" i="3"/>
  <c r="CG294" i="3"/>
  <c r="CG295" i="3"/>
  <c r="CG296" i="3"/>
  <c r="CG297" i="3"/>
  <c r="CG298" i="3"/>
  <c r="CG299" i="3"/>
  <c r="CG300" i="3"/>
  <c r="CG301" i="3"/>
  <c r="CG302" i="3"/>
  <c r="CG303" i="3"/>
  <c r="CG304" i="3"/>
  <c r="CG305" i="3"/>
  <c r="CG306" i="3"/>
  <c r="CG307" i="3"/>
  <c r="CG308" i="3"/>
  <c r="CG309" i="3"/>
  <c r="CG310" i="3"/>
  <c r="CG311" i="3"/>
  <c r="CG312" i="3"/>
  <c r="CG313" i="3"/>
  <c r="CG314" i="3"/>
  <c r="CG315" i="3"/>
  <c r="CG316" i="3"/>
  <c r="CG317" i="3"/>
  <c r="CG318" i="3"/>
  <c r="CG319" i="3"/>
  <c r="CG320" i="3"/>
  <c r="CG321" i="3"/>
  <c r="CG322" i="3"/>
  <c r="CG323" i="3"/>
  <c r="CG324" i="3"/>
  <c r="CG325" i="3"/>
  <c r="CG326" i="3"/>
  <c r="CG327" i="3"/>
  <c r="CG328" i="3"/>
  <c r="CG329" i="3"/>
  <c r="CG330" i="3"/>
  <c r="CG331" i="3"/>
  <c r="CG332" i="3"/>
  <c r="CG333" i="3"/>
  <c r="CG334" i="3"/>
  <c r="CG335" i="3"/>
  <c r="CG336" i="3"/>
  <c r="CG337" i="3"/>
  <c r="CG338" i="3"/>
  <c r="CG339" i="3"/>
  <c r="CG340" i="3"/>
  <c r="CG341" i="3"/>
  <c r="CG342" i="3"/>
  <c r="CG343" i="3"/>
  <c r="CG344" i="3"/>
  <c r="CG345" i="3"/>
  <c r="CG346" i="3"/>
  <c r="CG347" i="3"/>
  <c r="CG348" i="3"/>
  <c r="CG349" i="3"/>
  <c r="CG350" i="3"/>
  <c r="CG351" i="3"/>
  <c r="CG352" i="3"/>
  <c r="CG353" i="3"/>
  <c r="CG354" i="3"/>
  <c r="CG355" i="3"/>
  <c r="CG356" i="3"/>
  <c r="CG357" i="3"/>
  <c r="CG358" i="3"/>
  <c r="CG359" i="3"/>
  <c r="CG360" i="3"/>
  <c r="CG361" i="3"/>
  <c r="CG362" i="3"/>
  <c r="CG363" i="3"/>
  <c r="CG364" i="3"/>
  <c r="CG365" i="3"/>
  <c r="CG366" i="3"/>
  <c r="CG367" i="3"/>
  <c r="CG368" i="3"/>
  <c r="CG369" i="3"/>
  <c r="CG370" i="3"/>
  <c r="CG371" i="3"/>
  <c r="CG372" i="3"/>
  <c r="CG373" i="3"/>
  <c r="CG374" i="3"/>
  <c r="CG375" i="3"/>
  <c r="CG376" i="3"/>
  <c r="CG377" i="3"/>
  <c r="CG378" i="3"/>
  <c r="CG379" i="3"/>
  <c r="CG380" i="3"/>
  <c r="CG381" i="3"/>
  <c r="CG382" i="3"/>
  <c r="CG383" i="3"/>
  <c r="CG384" i="3"/>
  <c r="CG385" i="3"/>
  <c r="CG386" i="3"/>
  <c r="CG387" i="3"/>
  <c r="CG388" i="3"/>
  <c r="CG389" i="3"/>
  <c r="CG390" i="3"/>
  <c r="CG391" i="3"/>
  <c r="CG392" i="3"/>
  <c r="CG393" i="3"/>
  <c r="CG394" i="3"/>
  <c r="CG395" i="3"/>
  <c r="CG396" i="3"/>
  <c r="CG397" i="3"/>
  <c r="CG398" i="3"/>
  <c r="CG399" i="3"/>
  <c r="CG400" i="3"/>
  <c r="CG401" i="3"/>
  <c r="CG402" i="3"/>
  <c r="CG403" i="3"/>
  <c r="CG404" i="3"/>
  <c r="CG405" i="3"/>
  <c r="CG406" i="3"/>
  <c r="CG407" i="3"/>
  <c r="CG408" i="3"/>
  <c r="CG409" i="3"/>
  <c r="CG410" i="3"/>
  <c r="CG411" i="3"/>
  <c r="CG412" i="3"/>
  <c r="CG413" i="3"/>
  <c r="CG414" i="3"/>
  <c r="CG415" i="3"/>
  <c r="CG416" i="3"/>
  <c r="CG417" i="3"/>
  <c r="CG418" i="3"/>
  <c r="CG419" i="3"/>
  <c r="CG420" i="3"/>
  <c r="CG421" i="3"/>
  <c r="CG422" i="3"/>
  <c r="CG423" i="3"/>
  <c r="CG424" i="3"/>
  <c r="CG425" i="3"/>
  <c r="CG426" i="3"/>
  <c r="CG427" i="3"/>
  <c r="CG428" i="3"/>
  <c r="CG429" i="3"/>
  <c r="CG430" i="3"/>
  <c r="CG431" i="3"/>
  <c r="CG432" i="3"/>
  <c r="CG433" i="3"/>
  <c r="CG434" i="3"/>
  <c r="CG435" i="3"/>
  <c r="CG436" i="3"/>
  <c r="CG437" i="3"/>
  <c r="CG438" i="3"/>
  <c r="CG439" i="3"/>
  <c r="CG440" i="3"/>
  <c r="CG441" i="3"/>
  <c r="CG442" i="3"/>
  <c r="CG443" i="3"/>
  <c r="CG444" i="3"/>
  <c r="CG445" i="3"/>
  <c r="CG446" i="3"/>
  <c r="CG447" i="3"/>
  <c r="CG448" i="3"/>
  <c r="CG449" i="3"/>
  <c r="CG450" i="3"/>
  <c r="CG451" i="3"/>
  <c r="CG452" i="3"/>
  <c r="CG453" i="3"/>
  <c r="CG454" i="3"/>
  <c r="CG455" i="3"/>
  <c r="CG456" i="3"/>
  <c r="CG457" i="3"/>
  <c r="CG458" i="3"/>
  <c r="CG459" i="3"/>
  <c r="CG460" i="3"/>
  <c r="CG461" i="3"/>
  <c r="CG462" i="3"/>
  <c r="CG463" i="3"/>
  <c r="CG464" i="3"/>
  <c r="CG465" i="3"/>
  <c r="CG466" i="3"/>
  <c r="CG467" i="3"/>
  <c r="CG468" i="3"/>
  <c r="CG469" i="3"/>
  <c r="CG470" i="3"/>
  <c r="CG471" i="3"/>
  <c r="CG472" i="3"/>
  <c r="CG473" i="3"/>
  <c r="CG474" i="3"/>
  <c r="CG475" i="3"/>
  <c r="CG476" i="3"/>
  <c r="CG477" i="3"/>
  <c r="CG478" i="3"/>
  <c r="CG479" i="3"/>
  <c r="CG480" i="3"/>
  <c r="CG481" i="3"/>
  <c r="CG482" i="3"/>
  <c r="CG483" i="3"/>
  <c r="CG484" i="3"/>
  <c r="CG485" i="3"/>
  <c r="CG486" i="3"/>
  <c r="CG487" i="3"/>
  <c r="CG488" i="3"/>
  <c r="CG489" i="3"/>
  <c r="CG490" i="3"/>
  <c r="CG491" i="3"/>
  <c r="CG492" i="3"/>
  <c r="CG493" i="3"/>
  <c r="CG494" i="3"/>
  <c r="CG495" i="3"/>
  <c r="CG496" i="3"/>
  <c r="CG497" i="3"/>
  <c r="CG498" i="3"/>
  <c r="CG499" i="3"/>
  <c r="CG500" i="3"/>
  <c r="CG501" i="3"/>
  <c r="CG502" i="3"/>
  <c r="CG503" i="3"/>
  <c r="CG504" i="3"/>
  <c r="CG505" i="3"/>
  <c r="CG506" i="3"/>
  <c r="CG507" i="3"/>
  <c r="CG508" i="3"/>
  <c r="CG509" i="3"/>
  <c r="CG510" i="3"/>
  <c r="CG511" i="3"/>
  <c r="CG512" i="3"/>
  <c r="CG513" i="3"/>
  <c r="CG514" i="3"/>
  <c r="CG515" i="3"/>
  <c r="CG516" i="3"/>
  <c r="CG517" i="3"/>
  <c r="CG518" i="3"/>
  <c r="CG519" i="3"/>
  <c r="CG520" i="3"/>
  <c r="CG521" i="3"/>
  <c r="CG522" i="3"/>
  <c r="CG523" i="3"/>
  <c r="CG524" i="3"/>
  <c r="CG525" i="3"/>
  <c r="CG526" i="3"/>
  <c r="CG527" i="3"/>
  <c r="CG528" i="3"/>
  <c r="CG529" i="3"/>
  <c r="CG530" i="3"/>
  <c r="CG531" i="3"/>
  <c r="CG532" i="3"/>
  <c r="CG533" i="3"/>
  <c r="CG534" i="3"/>
  <c r="CG535" i="3"/>
  <c r="CG536" i="3"/>
  <c r="CG537" i="3"/>
  <c r="CG538" i="3"/>
  <c r="CG539" i="3"/>
  <c r="CG540" i="3"/>
  <c r="CG541" i="3"/>
  <c r="CG542" i="3"/>
  <c r="CG543" i="3"/>
  <c r="CG544" i="3"/>
  <c r="CG545" i="3"/>
  <c r="CG546" i="3"/>
  <c r="CG547" i="3"/>
  <c r="CG548" i="3"/>
  <c r="CG549" i="3"/>
  <c r="CG550" i="3"/>
  <c r="CG551" i="3"/>
  <c r="CG552" i="3"/>
  <c r="CG553" i="3"/>
  <c r="CG554" i="3"/>
  <c r="CG555" i="3"/>
  <c r="CG556" i="3"/>
  <c r="CG557" i="3"/>
  <c r="CG558" i="3"/>
  <c r="CG559" i="3"/>
  <c r="CG560" i="3"/>
  <c r="CG561" i="3"/>
  <c r="CG562" i="3"/>
  <c r="CG563" i="3"/>
  <c r="CG564" i="3"/>
  <c r="CG565" i="3"/>
  <c r="CG566" i="3"/>
  <c r="CG567" i="3"/>
  <c r="CG568" i="3"/>
  <c r="CG569" i="3"/>
  <c r="CG570" i="3"/>
  <c r="CG571" i="3"/>
  <c r="CG572" i="3"/>
  <c r="CG573" i="3"/>
  <c r="CG574" i="3"/>
  <c r="CG575" i="3"/>
  <c r="CG576" i="3"/>
  <c r="CG577" i="3"/>
  <c r="CG578" i="3"/>
  <c r="CG579" i="3"/>
  <c r="CG580" i="3"/>
  <c r="CG581" i="3"/>
  <c r="CG582" i="3"/>
  <c r="CG583" i="3"/>
  <c r="CG584" i="3"/>
  <c r="CG585" i="3"/>
  <c r="CG586" i="3"/>
  <c r="CG587" i="3"/>
  <c r="CG588" i="3"/>
  <c r="CG589" i="3"/>
  <c r="CG590" i="3"/>
  <c r="CG591" i="3"/>
  <c r="CG592" i="3"/>
  <c r="CG593" i="3"/>
  <c r="CG594" i="3"/>
  <c r="CG595" i="3"/>
  <c r="CG596" i="3"/>
  <c r="CG597" i="3"/>
  <c r="CG598" i="3"/>
  <c r="CG599" i="3"/>
  <c r="CG600" i="3"/>
  <c r="CG601" i="3"/>
  <c r="CG602" i="3"/>
  <c r="CG603" i="3"/>
  <c r="CG604" i="3"/>
  <c r="CG605" i="3"/>
  <c r="CG606" i="3"/>
  <c r="CG607" i="3"/>
  <c r="CG608" i="3"/>
  <c r="CG609" i="3"/>
  <c r="CG610" i="3"/>
  <c r="CG611" i="3"/>
  <c r="CG612" i="3"/>
  <c r="CG613" i="3"/>
  <c r="CG614" i="3"/>
  <c r="CG615" i="3"/>
  <c r="CG616" i="3"/>
  <c r="CG617" i="3"/>
  <c r="CG618" i="3"/>
  <c r="CG619" i="3"/>
  <c r="CG620" i="3"/>
  <c r="CG621" i="3"/>
  <c r="CG622" i="3"/>
  <c r="CG623" i="3"/>
  <c r="CG624" i="3"/>
  <c r="CG625" i="3"/>
  <c r="CG626" i="3"/>
  <c r="CG627" i="3"/>
  <c r="CG628" i="3"/>
  <c r="CG629" i="3"/>
  <c r="CG630" i="3"/>
  <c r="CG631" i="3"/>
  <c r="CG632" i="3"/>
  <c r="CG633" i="3"/>
  <c r="CG634" i="3"/>
  <c r="CG635" i="3"/>
  <c r="CG636" i="3"/>
  <c r="CG637" i="3"/>
  <c r="CG638" i="3"/>
  <c r="CG639" i="3"/>
  <c r="CG640" i="3"/>
  <c r="CG641" i="3"/>
  <c r="CG642" i="3"/>
  <c r="CG643" i="3"/>
  <c r="CG644" i="3"/>
  <c r="CG645" i="3"/>
  <c r="CG646" i="3"/>
  <c r="CG647" i="3"/>
  <c r="CG648" i="3"/>
  <c r="CG649" i="3"/>
  <c r="CG650" i="3"/>
  <c r="CG651" i="3"/>
  <c r="CG652" i="3"/>
  <c r="CG653" i="3"/>
  <c r="CG654" i="3"/>
  <c r="CG655" i="3"/>
  <c r="CG656" i="3"/>
  <c r="CG657" i="3"/>
  <c r="CG658" i="3"/>
  <c r="CG659" i="3"/>
  <c r="CG660" i="3"/>
  <c r="CG661" i="3"/>
  <c r="CG662" i="3"/>
  <c r="CG663" i="3"/>
  <c r="CG664" i="3"/>
  <c r="CG665" i="3"/>
  <c r="CG666" i="3"/>
  <c r="CG667" i="3"/>
  <c r="CG668" i="3"/>
  <c r="CG669" i="3"/>
  <c r="CG670" i="3"/>
  <c r="CG671" i="3"/>
  <c r="CG672" i="3"/>
  <c r="CG673" i="3"/>
  <c r="CG674" i="3"/>
  <c r="CG675" i="3"/>
  <c r="CG676" i="3"/>
  <c r="CG677" i="3"/>
  <c r="CG678" i="3"/>
  <c r="CG679" i="3"/>
  <c r="CG680" i="3"/>
  <c r="CG681" i="3"/>
  <c r="CG682" i="3"/>
  <c r="CG683" i="3"/>
  <c r="CG684" i="3"/>
  <c r="CG685" i="3"/>
  <c r="CG686" i="3"/>
  <c r="CG687" i="3"/>
  <c r="CG688" i="3"/>
  <c r="CG689" i="3"/>
  <c r="CG690" i="3"/>
  <c r="CG691" i="3"/>
  <c r="CG692" i="3"/>
  <c r="CG693" i="3"/>
  <c r="CG694" i="3"/>
  <c r="CG695" i="3"/>
  <c r="CG696" i="3"/>
  <c r="CG697" i="3"/>
  <c r="CG698" i="3"/>
  <c r="CG699" i="3"/>
  <c r="CG700" i="3"/>
  <c r="CG701" i="3"/>
  <c r="CG702" i="3"/>
  <c r="CG703" i="3"/>
  <c r="CG704" i="3"/>
  <c r="CG705" i="3"/>
  <c r="CG706" i="3"/>
  <c r="CG707" i="3"/>
  <c r="CG708" i="3"/>
  <c r="CG709" i="3"/>
  <c r="CG710" i="3"/>
  <c r="CG711" i="3"/>
  <c r="CG712" i="3"/>
  <c r="CG713" i="3"/>
  <c r="CG714" i="3"/>
  <c r="CG715" i="3"/>
  <c r="CG716" i="3"/>
  <c r="CG717" i="3"/>
  <c r="CG718" i="3"/>
  <c r="CG719" i="3"/>
  <c r="CG720" i="3"/>
  <c r="CG721" i="3"/>
  <c r="CG722" i="3"/>
  <c r="CG723" i="3"/>
  <c r="CG724" i="3"/>
  <c r="CG725" i="3"/>
  <c r="CG726" i="3"/>
  <c r="CG727" i="3"/>
  <c r="CG728" i="3"/>
  <c r="CG729" i="3"/>
  <c r="CG730" i="3"/>
  <c r="CG731" i="3"/>
  <c r="CG732" i="3"/>
  <c r="CG733" i="3"/>
  <c r="CG734" i="3"/>
  <c r="CG735" i="3"/>
  <c r="CG736" i="3"/>
  <c r="CG737" i="3"/>
  <c r="CG738" i="3"/>
  <c r="CG739" i="3"/>
  <c r="CG740" i="3"/>
  <c r="CG741" i="3"/>
  <c r="CG742" i="3"/>
  <c r="CG743" i="3"/>
  <c r="CG744" i="3"/>
  <c r="CG745" i="3"/>
  <c r="CG746" i="3"/>
  <c r="CG747" i="3"/>
  <c r="CG748" i="3"/>
  <c r="CG749" i="3"/>
  <c r="CG750" i="3"/>
  <c r="CG751" i="3"/>
  <c r="CG752" i="3"/>
  <c r="CG753" i="3"/>
  <c r="CG754" i="3"/>
  <c r="CG755" i="3"/>
  <c r="CG756" i="3"/>
  <c r="CG757" i="3"/>
  <c r="CG758" i="3"/>
  <c r="CG759" i="3"/>
  <c r="CG760" i="3"/>
  <c r="CG761" i="3"/>
  <c r="CG762" i="3"/>
  <c r="CG763" i="3"/>
  <c r="CG764" i="3"/>
  <c r="CG765" i="3"/>
  <c r="CG766" i="3"/>
  <c r="CG767" i="3"/>
  <c r="CG768" i="3"/>
  <c r="CG769" i="3"/>
  <c r="CG770" i="3"/>
  <c r="CG771" i="3"/>
  <c r="CG772" i="3"/>
  <c r="CG773" i="3"/>
  <c r="CG774" i="3"/>
  <c r="CG775" i="3"/>
  <c r="CG776" i="3"/>
  <c r="CG777" i="3"/>
  <c r="CG778" i="3"/>
  <c r="CG779" i="3"/>
  <c r="CG780" i="3"/>
  <c r="CG781" i="3"/>
  <c r="CG782" i="3"/>
  <c r="CG783" i="3"/>
  <c r="CG784" i="3"/>
  <c r="CG785" i="3"/>
  <c r="CG786" i="3"/>
  <c r="CG787" i="3"/>
  <c r="CG788" i="3"/>
  <c r="CG789" i="3"/>
  <c r="CG790" i="3"/>
  <c r="CG791" i="3"/>
  <c r="CG792" i="3"/>
  <c r="CG793" i="3"/>
  <c r="CG794" i="3"/>
  <c r="CG795" i="3"/>
  <c r="CG796" i="3"/>
  <c r="CG797" i="3"/>
  <c r="CG798" i="3"/>
  <c r="CG799" i="3"/>
  <c r="CG800" i="3"/>
  <c r="CG801" i="3"/>
  <c r="CG802" i="3"/>
  <c r="CG803" i="3"/>
  <c r="CG804" i="3"/>
  <c r="CG805" i="3"/>
  <c r="CG806" i="3"/>
  <c r="CG807" i="3"/>
  <c r="CG808" i="3"/>
  <c r="CG809" i="3"/>
  <c r="CG810" i="3"/>
  <c r="CG811" i="3"/>
  <c r="CG812" i="3"/>
  <c r="CG813" i="3"/>
  <c r="CG814" i="3"/>
  <c r="CG815" i="3"/>
  <c r="CG816" i="3"/>
  <c r="CG817" i="3"/>
  <c r="CG818" i="3"/>
  <c r="CG819" i="3"/>
  <c r="CG820" i="3"/>
  <c r="CG821" i="3"/>
  <c r="CG822" i="3"/>
  <c r="CG823" i="3"/>
  <c r="CG824" i="3"/>
  <c r="CG825" i="3"/>
  <c r="CG826" i="3"/>
  <c r="CG827" i="3"/>
  <c r="CG828" i="3"/>
  <c r="CG829" i="3"/>
  <c r="CG830" i="3"/>
  <c r="CG831" i="3"/>
  <c r="CG832" i="3"/>
  <c r="CG833" i="3"/>
  <c r="CG834" i="3"/>
  <c r="CG835" i="3"/>
  <c r="CG836" i="3"/>
  <c r="CG837" i="3"/>
  <c r="CG838" i="3"/>
  <c r="CG839" i="3"/>
  <c r="CG840" i="3"/>
  <c r="CG841" i="3"/>
  <c r="CG842" i="3"/>
  <c r="CG843" i="3"/>
  <c r="CG844" i="3"/>
  <c r="CG845" i="3"/>
  <c r="CG846" i="3"/>
  <c r="CG847" i="3"/>
  <c r="CG848" i="3"/>
  <c r="CG849" i="3"/>
  <c r="CG850" i="3"/>
  <c r="CG851" i="3"/>
  <c r="CG852" i="3"/>
  <c r="CG853" i="3"/>
  <c r="CG854" i="3"/>
  <c r="CG855" i="3"/>
  <c r="CG856" i="3"/>
  <c r="CG857" i="3"/>
  <c r="CG858" i="3"/>
  <c r="CG859" i="3"/>
  <c r="CG860" i="3"/>
  <c r="CG861" i="3"/>
  <c r="CG862" i="3"/>
  <c r="CG863" i="3"/>
  <c r="CG864" i="3"/>
  <c r="CG865" i="3"/>
  <c r="CG866" i="3"/>
  <c r="CG867" i="3"/>
  <c r="CG868" i="3"/>
  <c r="CG869" i="3"/>
  <c r="CG870" i="3"/>
  <c r="CG871" i="3"/>
  <c r="CG872" i="3"/>
  <c r="CG873" i="3"/>
  <c r="CG874" i="3"/>
  <c r="CG875" i="3"/>
  <c r="CG876" i="3"/>
  <c r="CG877" i="3"/>
  <c r="CG878" i="3"/>
  <c r="CG879" i="3"/>
  <c r="CG880" i="3"/>
  <c r="CG881" i="3"/>
  <c r="CG882" i="3"/>
  <c r="CG883" i="3"/>
  <c r="CG884" i="3"/>
  <c r="CG885" i="3"/>
  <c r="CG886" i="3"/>
  <c r="CG887" i="3"/>
  <c r="CG888" i="3"/>
  <c r="CG889" i="3"/>
  <c r="CG890" i="3"/>
  <c r="CG891" i="3"/>
  <c r="CG892" i="3"/>
  <c r="CG893" i="3"/>
  <c r="CG894" i="3"/>
  <c r="CG895" i="3"/>
  <c r="CG896" i="3"/>
  <c r="CG897" i="3"/>
  <c r="CG898" i="3"/>
  <c r="CG899" i="3"/>
  <c r="CG900" i="3"/>
  <c r="CG901" i="3"/>
  <c r="CG902" i="3"/>
  <c r="CG903" i="3"/>
  <c r="CG904" i="3"/>
  <c r="CG905" i="3"/>
  <c r="CG906" i="3"/>
  <c r="CG907" i="3"/>
  <c r="CG908" i="3"/>
  <c r="CG909" i="3"/>
  <c r="CG910" i="3"/>
  <c r="CG911" i="3"/>
  <c r="CG912" i="3"/>
  <c r="CG913" i="3"/>
  <c r="CG914" i="3"/>
  <c r="CG915" i="3"/>
  <c r="CG916" i="3"/>
  <c r="CG917" i="3"/>
  <c r="CG918" i="3"/>
  <c r="CG919" i="3"/>
  <c r="CG920" i="3"/>
  <c r="CG921" i="3"/>
  <c r="CG922" i="3"/>
  <c r="CG923" i="3"/>
  <c r="CG924" i="3"/>
  <c r="CG925" i="3"/>
  <c r="CG926" i="3"/>
  <c r="CG927" i="3"/>
  <c r="CG928" i="3"/>
  <c r="CG929" i="3"/>
  <c r="CG930" i="3"/>
  <c r="CG931" i="3"/>
  <c r="CG932" i="3"/>
  <c r="CG933" i="3"/>
  <c r="CG934" i="3"/>
  <c r="CG935" i="3"/>
  <c r="CG936" i="3"/>
  <c r="CG937" i="3"/>
  <c r="CG938" i="3"/>
  <c r="CG939" i="3"/>
  <c r="CG940" i="3"/>
  <c r="CG941" i="3"/>
  <c r="CG942" i="3"/>
  <c r="CG943" i="3"/>
  <c r="CG944" i="3"/>
  <c r="CG945" i="3"/>
  <c r="CG946" i="3"/>
  <c r="CG947" i="3"/>
  <c r="CG948" i="3"/>
  <c r="CG949" i="3"/>
  <c r="CG950" i="3"/>
  <c r="CG951" i="3"/>
  <c r="CG952" i="3"/>
  <c r="CG953" i="3"/>
  <c r="CG954" i="3"/>
  <c r="CG955" i="3"/>
  <c r="CG956" i="3"/>
  <c r="CG957" i="3"/>
  <c r="CG958" i="3"/>
  <c r="CG959" i="3"/>
  <c r="CG960" i="3"/>
  <c r="CG961" i="3"/>
  <c r="CG962" i="3"/>
  <c r="CG963" i="3"/>
  <c r="CG964" i="3"/>
  <c r="CG965" i="3"/>
  <c r="CG966" i="3"/>
  <c r="CG967" i="3"/>
  <c r="CG968" i="3"/>
  <c r="CG969" i="3"/>
  <c r="CG970" i="3"/>
  <c r="CG971" i="3"/>
  <c r="CG972" i="3"/>
  <c r="CG973" i="3"/>
  <c r="CG974" i="3"/>
  <c r="CG975" i="3"/>
  <c r="CG976" i="3"/>
  <c r="CG977" i="3"/>
  <c r="CG978" i="3"/>
  <c r="CG979" i="3"/>
  <c r="CG980" i="3"/>
  <c r="CG981" i="3"/>
  <c r="CG982" i="3"/>
  <c r="CG983" i="3"/>
  <c r="CG984" i="3"/>
  <c r="CG985" i="3"/>
  <c r="CG986" i="3"/>
  <c r="CG987" i="3"/>
  <c r="CG988" i="3"/>
  <c r="CG989" i="3"/>
  <c r="CG990" i="3"/>
  <c r="CG991" i="3"/>
  <c r="CG992" i="3"/>
  <c r="CG993" i="3"/>
  <c r="CG994" i="3"/>
  <c r="CG995" i="3"/>
  <c r="CG996" i="3"/>
  <c r="CG997" i="3"/>
  <c r="CG998" i="3"/>
  <c r="CG999" i="3"/>
  <c r="CG1000" i="3"/>
  <c r="CG1001" i="3"/>
  <c r="CG1002" i="3"/>
  <c r="CG1003" i="3"/>
  <c r="CG1004" i="3"/>
  <c r="CG1005" i="3"/>
  <c r="CG1006" i="3"/>
  <c r="CG1007" i="3"/>
  <c r="CG1008" i="3"/>
  <c r="CG1009" i="3"/>
  <c r="CG1010" i="3"/>
  <c r="CG1011" i="3"/>
  <c r="CG1012" i="3"/>
  <c r="CG1013" i="3"/>
  <c r="CG1014" i="3"/>
  <c r="CG1015" i="3"/>
  <c r="CG1016" i="3"/>
  <c r="CG1017" i="3"/>
  <c r="CG1018" i="3"/>
  <c r="CG1019" i="3"/>
  <c r="CG1020" i="3"/>
  <c r="CG1021" i="3"/>
  <c r="CG1022" i="3"/>
  <c r="CG1023" i="3"/>
  <c r="CG1024" i="3"/>
  <c r="CG1025" i="3"/>
  <c r="CG1026" i="3"/>
  <c r="CG1027" i="3"/>
  <c r="CG1028" i="3"/>
  <c r="CG1029" i="3"/>
  <c r="CG1030" i="3"/>
  <c r="CG1031" i="3"/>
  <c r="CG1032" i="3"/>
  <c r="CG1033" i="3"/>
  <c r="CG1034" i="3"/>
  <c r="CG1035" i="3"/>
  <c r="CG1036" i="3"/>
  <c r="CG1037" i="3"/>
  <c r="CG1038" i="3"/>
  <c r="CG1039" i="3"/>
  <c r="CG1040" i="3"/>
  <c r="CG1041" i="3"/>
  <c r="CG1042" i="3"/>
  <c r="CG1043" i="3"/>
  <c r="CG1044" i="3"/>
  <c r="CG1045" i="3"/>
  <c r="CG1046" i="3"/>
  <c r="CG1047" i="3"/>
  <c r="CG1048" i="3"/>
  <c r="CG1049" i="3"/>
  <c r="CG1050" i="3"/>
  <c r="CG1051" i="3"/>
  <c r="CG1052" i="3"/>
  <c r="CG1053" i="3"/>
  <c r="CG1054" i="3"/>
  <c r="CG1055" i="3"/>
  <c r="CG1056" i="3"/>
  <c r="CG1057" i="3"/>
  <c r="CG1058" i="3"/>
  <c r="CG1059" i="3"/>
  <c r="CG1060" i="3"/>
  <c r="CG1061" i="3"/>
  <c r="CG1062" i="3"/>
  <c r="CG1063" i="3"/>
  <c r="CG1064" i="3"/>
  <c r="CG1065" i="3"/>
  <c r="CG1066" i="3"/>
  <c r="CG1067" i="3"/>
  <c r="CG1068" i="3"/>
  <c r="CG1069" i="3"/>
  <c r="CG1070" i="3"/>
  <c r="CG1071" i="3"/>
  <c r="CG1072" i="3"/>
  <c r="CG1073" i="3"/>
  <c r="CG1074" i="3"/>
  <c r="CG1075" i="3"/>
  <c r="CG1076" i="3"/>
  <c r="CG1077" i="3"/>
  <c r="CG1078" i="3"/>
  <c r="CG1079" i="3"/>
  <c r="CG1080" i="3"/>
  <c r="CG1081" i="3"/>
  <c r="CG1082" i="3"/>
  <c r="CG1083" i="3"/>
  <c r="CG1084" i="3"/>
  <c r="CG1085" i="3"/>
  <c r="CG1086" i="3"/>
  <c r="CG1087" i="3"/>
  <c r="CG1088" i="3"/>
  <c r="CG1089" i="3"/>
  <c r="CG1090" i="3"/>
  <c r="CG1091" i="3"/>
  <c r="CG1092" i="3"/>
  <c r="CG1093" i="3"/>
  <c r="CG1094" i="3"/>
  <c r="CG1095" i="3"/>
  <c r="CG1096" i="3"/>
  <c r="CG1097" i="3"/>
  <c r="CG1098" i="3"/>
  <c r="CG1099" i="3"/>
  <c r="CG1100" i="3"/>
  <c r="CG1101" i="3"/>
  <c r="CG1102" i="3"/>
  <c r="CG1103" i="3"/>
  <c r="CG1104" i="3"/>
  <c r="CG1105" i="3"/>
  <c r="CG1106" i="3"/>
  <c r="CG1107" i="3"/>
  <c r="CG1108" i="3"/>
  <c r="CG1109" i="3"/>
  <c r="CG1110" i="3"/>
  <c r="CG1111" i="3"/>
  <c r="CG1112" i="3"/>
  <c r="CG1113" i="3"/>
  <c r="CG1114" i="3"/>
  <c r="CG1115" i="3"/>
  <c r="CG1116" i="3"/>
  <c r="CG1117" i="3"/>
  <c r="CG1118" i="3"/>
  <c r="CG1119" i="3"/>
  <c r="CG1120" i="3"/>
  <c r="CG1121" i="3"/>
  <c r="CG1122" i="3"/>
  <c r="CG1123" i="3"/>
  <c r="CG1124" i="3"/>
  <c r="CG1125" i="3"/>
  <c r="CG1126" i="3"/>
  <c r="CG1127" i="3"/>
  <c r="CG1128" i="3"/>
  <c r="CG1129" i="3"/>
  <c r="CG1130" i="3"/>
  <c r="CG1131" i="3"/>
  <c r="CG1132" i="3"/>
  <c r="CG1133" i="3"/>
  <c r="CG1134" i="3"/>
  <c r="CG1135" i="3"/>
  <c r="CG1136" i="3"/>
  <c r="CG1137" i="3"/>
  <c r="CG1138" i="3"/>
  <c r="CG1139" i="3"/>
  <c r="CG1140" i="3"/>
  <c r="CG1141" i="3"/>
  <c r="CG1142" i="3"/>
  <c r="CG1143" i="3"/>
  <c r="CG1144" i="3"/>
  <c r="CG1145" i="3"/>
  <c r="CG1146" i="3"/>
  <c r="CG1147" i="3"/>
  <c r="CG1148" i="3"/>
  <c r="CG1149" i="3"/>
  <c r="CG1150" i="3"/>
  <c r="CG1151" i="3"/>
  <c r="CG1152" i="3"/>
  <c r="CG1153" i="3"/>
  <c r="CG1154" i="3"/>
  <c r="CG1155" i="3"/>
  <c r="CG1156" i="3"/>
  <c r="CG1157" i="3"/>
  <c r="CG1158" i="3"/>
  <c r="CG1159" i="3"/>
  <c r="CG1160" i="3"/>
  <c r="CG1161" i="3"/>
  <c r="CG1162" i="3"/>
  <c r="CG1163" i="3"/>
  <c r="CG1164" i="3"/>
  <c r="CG1165" i="3"/>
  <c r="CG1166" i="3"/>
  <c r="CG1167" i="3"/>
  <c r="CG1168" i="3"/>
  <c r="CG1169" i="3"/>
  <c r="CG1170" i="3"/>
  <c r="CG1171" i="3"/>
  <c r="CG1172" i="3"/>
  <c r="CG1173" i="3"/>
  <c r="CG1174" i="3"/>
  <c r="CG1175" i="3"/>
  <c r="CG1176" i="3"/>
  <c r="CG1177" i="3"/>
  <c r="CG1178" i="3"/>
  <c r="CG1179" i="3"/>
  <c r="CG1180" i="3"/>
  <c r="CG1181" i="3"/>
  <c r="CG1182" i="3"/>
  <c r="CG1183" i="3"/>
  <c r="CG1184" i="3"/>
  <c r="CG1185" i="3"/>
  <c r="CG1186" i="3"/>
  <c r="CG1187" i="3"/>
  <c r="CG1188" i="3"/>
  <c r="CG1189" i="3"/>
  <c r="CG1190" i="3"/>
  <c r="CG1191" i="3"/>
  <c r="CG1192" i="3"/>
  <c r="CG1193" i="3"/>
  <c r="CG1194" i="3"/>
  <c r="CG1195" i="3"/>
  <c r="CG1196" i="3"/>
  <c r="CG1197" i="3"/>
  <c r="CG1198" i="3"/>
  <c r="CG1199" i="3"/>
  <c r="CG1200" i="3"/>
  <c r="CG1201" i="3"/>
  <c r="CG1202" i="3"/>
  <c r="CG1203" i="3"/>
  <c r="CG1204" i="3"/>
  <c r="CG1205" i="3"/>
  <c r="CG1206" i="3"/>
  <c r="CG1207" i="3"/>
  <c r="CG1208" i="3"/>
  <c r="CG1209" i="3"/>
  <c r="CG1210" i="3"/>
  <c r="CG1211" i="3"/>
  <c r="CG1212" i="3"/>
  <c r="CG1213" i="3"/>
  <c r="CG1214" i="3"/>
  <c r="CG1215" i="3"/>
  <c r="CG1216" i="3"/>
  <c r="CG1217" i="3"/>
  <c r="CG1218" i="3"/>
  <c r="CG1219" i="3"/>
  <c r="CG1220" i="3"/>
  <c r="CG1221" i="3"/>
  <c r="CG1222" i="3"/>
  <c r="CG1223" i="3"/>
  <c r="CG1224" i="3"/>
  <c r="CG1225" i="3"/>
  <c r="CG1226" i="3"/>
  <c r="CG1227" i="3"/>
  <c r="CG1228" i="3"/>
  <c r="CG1229" i="3"/>
  <c r="CG1230" i="3"/>
  <c r="CG1231" i="3"/>
  <c r="CG1232" i="3"/>
  <c r="CG1233" i="3"/>
  <c r="CG1234" i="3"/>
  <c r="CG1235" i="3"/>
  <c r="CG1236" i="3"/>
  <c r="CG1237" i="3"/>
  <c r="CG1238" i="3"/>
  <c r="CG1239" i="3"/>
  <c r="CG1240" i="3"/>
  <c r="CG1241" i="3"/>
  <c r="CG1242" i="3"/>
  <c r="CG1243" i="3"/>
  <c r="CG1244" i="3"/>
  <c r="CG1245" i="3"/>
  <c r="CG1246" i="3"/>
  <c r="CG1247" i="3"/>
  <c r="CG1248" i="3"/>
  <c r="CG1249" i="3"/>
  <c r="CG1250" i="3"/>
  <c r="CG1251" i="3"/>
  <c r="CG1252" i="3"/>
  <c r="CG1253" i="3"/>
  <c r="CG1254" i="3"/>
  <c r="CG1255" i="3"/>
  <c r="CG1256" i="3"/>
  <c r="CG1257" i="3"/>
  <c r="CG1258" i="3"/>
  <c r="CG1259" i="3"/>
  <c r="CG1260" i="3"/>
  <c r="CG1261" i="3"/>
  <c r="CG1262" i="3"/>
  <c r="CG1263" i="3"/>
  <c r="CG1264" i="3"/>
  <c r="CG1265" i="3"/>
  <c r="CG1266" i="3"/>
  <c r="CG1267" i="3"/>
  <c r="CG1268" i="3"/>
  <c r="CG1269" i="3"/>
  <c r="CG1270" i="3"/>
  <c r="CG1271" i="3"/>
  <c r="CG1272" i="3"/>
  <c r="CG1273" i="3"/>
  <c r="CG1274" i="3"/>
  <c r="CG1275" i="3"/>
  <c r="CG1276" i="3"/>
  <c r="CG1277" i="3"/>
  <c r="CG1278" i="3"/>
  <c r="CG1279" i="3"/>
  <c r="CG1280" i="3"/>
  <c r="CG1281" i="3"/>
  <c r="CG1282" i="3"/>
  <c r="CG1283" i="3"/>
  <c r="CG1284" i="3"/>
  <c r="CG1285" i="3"/>
  <c r="CG1286" i="3"/>
  <c r="CG1287" i="3"/>
  <c r="CG1288" i="3"/>
  <c r="CG1289" i="3"/>
  <c r="CG1290" i="3"/>
  <c r="CG1291" i="3"/>
  <c r="CG1292" i="3"/>
  <c r="CG1293" i="3"/>
  <c r="CG1294" i="3"/>
  <c r="CG1295" i="3"/>
  <c r="CG1296" i="3"/>
  <c r="CG1297" i="3"/>
  <c r="CG1298" i="3"/>
  <c r="CG1299" i="3"/>
  <c r="CG1300" i="3"/>
  <c r="CG1301" i="3"/>
  <c r="CG1302" i="3"/>
  <c r="CG1303" i="3"/>
  <c r="CG1304" i="3"/>
  <c r="CG1305" i="3"/>
  <c r="CG1306" i="3"/>
  <c r="CG1307" i="3"/>
  <c r="CG1308" i="3"/>
  <c r="CG1309" i="3"/>
  <c r="CG1310" i="3"/>
  <c r="CG1311" i="3"/>
  <c r="CG1312" i="3"/>
  <c r="CG1313" i="3"/>
  <c r="CG1314" i="3"/>
  <c r="CG1315" i="3"/>
  <c r="CG1316" i="3"/>
  <c r="CG1317" i="3"/>
  <c r="CG1318" i="3"/>
  <c r="CG1319" i="3"/>
  <c r="CG1320" i="3"/>
  <c r="CG1321" i="3"/>
  <c r="CG1322" i="3"/>
  <c r="CG1323" i="3"/>
  <c r="CG1324" i="3"/>
  <c r="CG1325" i="3"/>
  <c r="CG1326" i="3"/>
  <c r="CG1327" i="3"/>
  <c r="CG1328" i="3"/>
  <c r="CG1329" i="3"/>
  <c r="CG1330" i="3"/>
  <c r="CG1331" i="3"/>
  <c r="CG1332" i="3"/>
  <c r="CG1333" i="3"/>
  <c r="CG1334" i="3"/>
  <c r="CG1335" i="3"/>
  <c r="CG1336" i="3"/>
  <c r="CG1337" i="3"/>
  <c r="CG1338" i="3"/>
  <c r="CG1339" i="3"/>
  <c r="CG1340" i="3"/>
  <c r="CG1341" i="3"/>
  <c r="CG1342" i="3"/>
  <c r="CG1343" i="3"/>
  <c r="CG1344" i="3"/>
  <c r="CG1345" i="3"/>
  <c r="CG1346" i="3"/>
  <c r="CG1347" i="3"/>
  <c r="CG1348" i="3"/>
  <c r="CG1349" i="3"/>
  <c r="CG1350" i="3"/>
  <c r="CG1351" i="3"/>
  <c r="CG1352" i="3"/>
  <c r="CG1353" i="3"/>
  <c r="CG1354" i="3"/>
  <c r="CG1355" i="3"/>
  <c r="CG1356" i="3"/>
  <c r="CG1357" i="3"/>
  <c r="CG1358" i="3"/>
  <c r="CG1359" i="3"/>
  <c r="CG1360" i="3"/>
  <c r="CG1361" i="3"/>
  <c r="CG1362" i="3"/>
  <c r="CG1363" i="3"/>
  <c r="CG1364" i="3"/>
  <c r="CG1365" i="3"/>
  <c r="CG1366" i="3"/>
  <c r="CG1367" i="3"/>
  <c r="CG1368" i="3"/>
  <c r="CG1369" i="3"/>
  <c r="CG1370" i="3"/>
  <c r="CG1371" i="3"/>
  <c r="CG1372" i="3"/>
  <c r="CG1373" i="3"/>
  <c r="CG1374" i="3"/>
  <c r="CG1375" i="3"/>
  <c r="CG1376" i="3"/>
  <c r="CG1377" i="3"/>
  <c r="CG1378" i="3"/>
  <c r="CG1379" i="3"/>
  <c r="CG1380" i="3"/>
  <c r="CG1381" i="3"/>
  <c r="CG1382" i="3"/>
  <c r="CG1383" i="3"/>
  <c r="CG1384" i="3"/>
  <c r="CG1385" i="3"/>
  <c r="CG1386" i="3"/>
  <c r="CG1387" i="3"/>
  <c r="CG1388" i="3"/>
  <c r="CG1389" i="3"/>
  <c r="CG1390" i="3"/>
  <c r="CG1391" i="3"/>
  <c r="CG1392" i="3"/>
  <c r="CG1393" i="3"/>
  <c r="CG1394" i="3"/>
  <c r="CG1395" i="3"/>
  <c r="CG1396" i="3"/>
  <c r="CG1397" i="3"/>
  <c r="CG1398" i="3"/>
  <c r="CG1399" i="3"/>
  <c r="CG1400" i="3"/>
  <c r="CG1401" i="3"/>
  <c r="CG1402" i="3"/>
  <c r="CG1403" i="3"/>
  <c r="CG1404" i="3"/>
  <c r="CG1405" i="3"/>
  <c r="CG1406" i="3"/>
  <c r="CG1407" i="3"/>
  <c r="CG1408" i="3"/>
  <c r="CG1409" i="3"/>
  <c r="CG1410" i="3"/>
  <c r="CG1411" i="3"/>
  <c r="CG1412" i="3"/>
  <c r="CG1413" i="3"/>
  <c r="CG1414" i="3"/>
  <c r="CG1415" i="3"/>
  <c r="CG1416" i="3"/>
  <c r="CG1417" i="3"/>
  <c r="CG1418" i="3"/>
  <c r="CG1419" i="3"/>
  <c r="CG1420" i="3"/>
  <c r="CG1421" i="3"/>
  <c r="CG1422" i="3"/>
  <c r="CG1423" i="3"/>
  <c r="CG1424" i="3"/>
  <c r="CG1425" i="3"/>
  <c r="CG1426" i="3"/>
  <c r="CG1427" i="3"/>
  <c r="CG1428" i="3"/>
  <c r="CG1429" i="3"/>
  <c r="CG1430" i="3"/>
  <c r="CG1431" i="3"/>
  <c r="CG1432" i="3"/>
  <c r="CG1433" i="3"/>
  <c r="CG1434" i="3"/>
  <c r="CG1435" i="3"/>
  <c r="CG1436" i="3"/>
  <c r="CG1437" i="3"/>
  <c r="CG1438" i="3"/>
  <c r="CG1439" i="3"/>
  <c r="CG1440" i="3"/>
  <c r="CG1441" i="3"/>
  <c r="CG1442" i="3"/>
  <c r="CG1443" i="3"/>
  <c r="CG1444" i="3"/>
  <c r="CG1445" i="3"/>
  <c r="CG1446" i="3"/>
  <c r="CG1447" i="3"/>
  <c r="CG1448" i="3"/>
  <c r="CG1449" i="3"/>
  <c r="CG1450" i="3"/>
  <c r="CG1451" i="3"/>
  <c r="CG1452" i="3"/>
  <c r="CG1453" i="3"/>
  <c r="CG1454" i="3"/>
  <c r="CG1455" i="3"/>
  <c r="CG1456" i="3"/>
  <c r="CG1457" i="3"/>
  <c r="CG1458" i="3"/>
  <c r="CG1459" i="3"/>
  <c r="CG1460" i="3"/>
  <c r="CG1461" i="3"/>
  <c r="CG1462" i="3"/>
  <c r="CG1463" i="3"/>
  <c r="CG1464" i="3"/>
  <c r="CG4" i="3"/>
  <c r="CD1009" i="3"/>
  <c r="CD1010" i="3"/>
  <c r="CD1011" i="3"/>
  <c r="CF1011" i="3"/>
  <c r="CD1012" i="3"/>
  <c r="CF1012" i="3"/>
  <c r="CD1013" i="3"/>
  <c r="CF1013" i="3"/>
  <c r="CD1014" i="3"/>
  <c r="CF1014" i="3"/>
  <c r="CD1015" i="3"/>
  <c r="CF1015" i="3"/>
  <c r="CD1016" i="3"/>
  <c r="CD1017" i="3"/>
  <c r="CD1019" i="3"/>
  <c r="CF1019" i="3"/>
  <c r="CD1020" i="3"/>
  <c r="CF1020" i="3"/>
  <c r="CD1021" i="3"/>
  <c r="CF1021" i="3"/>
  <c r="CD1022" i="3"/>
  <c r="CF1022" i="3"/>
  <c r="CD1023" i="3"/>
  <c r="CD1026" i="3"/>
  <c r="CF1026" i="3"/>
  <c r="CD1027" i="3"/>
  <c r="CF1027" i="3"/>
  <c r="CD1028" i="3"/>
  <c r="CF1028" i="3"/>
  <c r="CD1029" i="3"/>
  <c r="CF1029" i="3"/>
  <c r="CD1030" i="3"/>
  <c r="CD1033" i="3"/>
  <c r="CF1033" i="3"/>
  <c r="CD1034" i="3"/>
  <c r="CF1034" i="3"/>
  <c r="CD1035" i="3"/>
  <c r="CF1035" i="3"/>
  <c r="CD1036" i="3"/>
  <c r="CF1036" i="3"/>
  <c r="CD1037" i="3"/>
  <c r="CD1038" i="3"/>
  <c r="CD1040" i="3"/>
  <c r="CF1040" i="3"/>
  <c r="CD1041" i="3"/>
  <c r="CF1041" i="3"/>
  <c r="CD1042" i="3"/>
  <c r="CF1042" i="3"/>
  <c r="CD1043" i="3"/>
  <c r="CF1043" i="3"/>
  <c r="CD1044" i="3"/>
  <c r="CD1047" i="3"/>
  <c r="CF1047" i="3"/>
  <c r="CD1048" i="3"/>
  <c r="CF1048" i="3"/>
  <c r="CD1049" i="3"/>
  <c r="CF1049" i="3"/>
  <c r="CD1050" i="3"/>
  <c r="CF1050" i="3"/>
  <c r="CD1051" i="3"/>
  <c r="CD1054" i="3"/>
  <c r="CF1054" i="3"/>
  <c r="CD1055" i="3"/>
  <c r="CF1055" i="3"/>
  <c r="CD1056" i="3"/>
  <c r="CF1056" i="3"/>
  <c r="CD1057" i="3"/>
  <c r="CF1057" i="3"/>
  <c r="CD1058" i="3"/>
  <c r="CD1059" i="3"/>
  <c r="CD1061" i="3"/>
  <c r="CF1061" i="3"/>
  <c r="CD1062" i="3"/>
  <c r="CF1062" i="3"/>
  <c r="CD1063" i="3"/>
  <c r="CF1063" i="3"/>
  <c r="CD1064" i="3"/>
  <c r="CF1064" i="3"/>
  <c r="CD1065" i="3"/>
  <c r="CF1065" i="3"/>
  <c r="CD1068" i="3"/>
  <c r="CF1068" i="3"/>
  <c r="CD1069" i="3"/>
  <c r="CF1069" i="3"/>
  <c r="CD1070" i="3"/>
  <c r="CF1070" i="3"/>
  <c r="CD1071" i="3"/>
  <c r="CF1071" i="3"/>
  <c r="CD1072" i="3"/>
  <c r="CD1075" i="3"/>
  <c r="CF1075" i="3"/>
  <c r="CD1076" i="3"/>
  <c r="CF1076" i="3"/>
  <c r="CD1077" i="3"/>
  <c r="CF1077" i="3"/>
  <c r="CD1078" i="3"/>
  <c r="CF1078" i="3"/>
  <c r="CD1079" i="3"/>
  <c r="CD1082" i="3"/>
  <c r="CF1082" i="3"/>
  <c r="CD1083" i="3"/>
  <c r="CF1083" i="3"/>
  <c r="CD1084" i="3"/>
  <c r="CF1084" i="3"/>
  <c r="CD1085" i="3"/>
  <c r="CF1085" i="3"/>
  <c r="CD1086" i="3"/>
  <c r="CD1089" i="3"/>
  <c r="CF1089" i="3"/>
  <c r="CD1090" i="3"/>
  <c r="CF1090" i="3"/>
  <c r="CD1091" i="3"/>
  <c r="CF1091" i="3"/>
  <c r="CD1092" i="3"/>
  <c r="CF1092" i="3"/>
  <c r="CD1093" i="3"/>
  <c r="CD1097" i="3"/>
  <c r="CF1097" i="3"/>
  <c r="CD1098" i="3"/>
  <c r="CF1098" i="3"/>
  <c r="CD1099" i="3"/>
  <c r="CF1099" i="3"/>
  <c r="CD1100" i="3"/>
  <c r="CD1103" i="3"/>
  <c r="CF1103" i="3"/>
  <c r="CD1104" i="3"/>
  <c r="CF1104" i="3"/>
  <c r="CD1105" i="3"/>
  <c r="CF1105" i="3"/>
  <c r="CD1106" i="3"/>
  <c r="CF1106" i="3"/>
  <c r="CD1107" i="3"/>
  <c r="CD1110" i="3"/>
  <c r="CF1110" i="3"/>
  <c r="CD1111" i="3"/>
  <c r="CF1111" i="3"/>
  <c r="CD1112" i="3"/>
  <c r="CF1112" i="3"/>
  <c r="CD1113" i="3"/>
  <c r="CF1113" i="3"/>
  <c r="CD1114" i="3"/>
  <c r="CD1117" i="3"/>
  <c r="CF1117" i="3"/>
  <c r="CD1118" i="3"/>
  <c r="CF1118" i="3"/>
  <c r="CD1119" i="3"/>
  <c r="CF1119" i="3"/>
  <c r="CD1120" i="3"/>
  <c r="CF1120" i="3"/>
  <c r="CD1121" i="3"/>
  <c r="CD1124" i="3"/>
  <c r="CF1124" i="3"/>
  <c r="CD1125" i="3"/>
  <c r="CF1125" i="3"/>
  <c r="CD1126" i="3"/>
  <c r="CF1126" i="3"/>
  <c r="CD1127" i="3"/>
  <c r="CF1127" i="3"/>
  <c r="CD1128" i="3"/>
  <c r="CD1129" i="3"/>
  <c r="CD1131" i="3"/>
  <c r="CF1131" i="3"/>
  <c r="CD1132" i="3"/>
  <c r="CF1132" i="3"/>
  <c r="CD1133" i="3"/>
  <c r="CF1133" i="3"/>
  <c r="CD1134" i="3"/>
  <c r="CF1134" i="3"/>
  <c r="CD1135" i="3"/>
  <c r="CD1138" i="3"/>
  <c r="CF1138" i="3"/>
  <c r="CD1139" i="3"/>
  <c r="CF1139" i="3"/>
  <c r="CD1140" i="3"/>
  <c r="CF1140" i="3"/>
  <c r="CD1141" i="3"/>
  <c r="CF1141" i="3"/>
  <c r="CD1142" i="3"/>
  <c r="CD1145" i="3"/>
  <c r="CF1145" i="3"/>
  <c r="CD1146" i="3"/>
  <c r="CF1146" i="3"/>
  <c r="CD1147" i="3"/>
  <c r="CF1147" i="3"/>
  <c r="CD1148" i="3"/>
  <c r="CF1148" i="3"/>
  <c r="CD1149" i="3"/>
  <c r="CD1150" i="3"/>
  <c r="CD1152" i="3"/>
  <c r="CF1152" i="3"/>
  <c r="CD1153" i="3"/>
  <c r="CF1153" i="3"/>
  <c r="CD1154" i="3"/>
  <c r="CF1154" i="3"/>
  <c r="CD1155" i="3"/>
  <c r="CF1155" i="3"/>
  <c r="CD1156" i="3"/>
  <c r="CD1159" i="3"/>
  <c r="CF1159" i="3"/>
  <c r="CD1160" i="3"/>
  <c r="CF1160" i="3"/>
  <c r="CD1161" i="3"/>
  <c r="CF1161" i="3"/>
  <c r="CD1162" i="3"/>
  <c r="CF1162" i="3"/>
  <c r="CD1163" i="3"/>
  <c r="CF1163" i="3"/>
  <c r="CD1166" i="3"/>
  <c r="CF1166" i="3"/>
  <c r="CD1167" i="3"/>
  <c r="CF1167" i="3"/>
  <c r="CD1168" i="3"/>
  <c r="CF1168" i="3"/>
  <c r="CD1169" i="3"/>
  <c r="CF1169" i="3"/>
  <c r="CD1170" i="3"/>
  <c r="CD1171" i="3"/>
  <c r="CD1173" i="3"/>
  <c r="CF1173" i="3"/>
  <c r="CD1174" i="3"/>
  <c r="CF1174" i="3"/>
  <c r="CD1175" i="3"/>
  <c r="CF1175" i="3"/>
  <c r="CD1176" i="3"/>
  <c r="CF1176" i="3"/>
  <c r="CD1177" i="3"/>
  <c r="CD1180" i="3"/>
  <c r="CF1180" i="3"/>
  <c r="CD1181" i="3"/>
  <c r="CF1181" i="3"/>
  <c r="CD1182" i="3"/>
  <c r="CF1182" i="3"/>
  <c r="CD1183" i="3"/>
  <c r="CF1183" i="3"/>
  <c r="CD1184" i="3"/>
  <c r="CD1187" i="3"/>
  <c r="CF1187" i="3"/>
  <c r="CD1188" i="3"/>
  <c r="CF1188" i="3"/>
  <c r="CD1189" i="3"/>
  <c r="CF1189" i="3"/>
  <c r="CD1190" i="3"/>
  <c r="CF1190" i="3"/>
  <c r="CD1191" i="3"/>
  <c r="CD1194" i="3"/>
  <c r="CF1194" i="3"/>
  <c r="CD1195" i="3"/>
  <c r="CF1195" i="3"/>
  <c r="CD1196" i="3"/>
  <c r="CF1196" i="3"/>
  <c r="CD1197" i="3"/>
  <c r="CF1197" i="3"/>
  <c r="CD1198" i="3"/>
  <c r="CD1201" i="3"/>
  <c r="CF1201" i="3"/>
  <c r="CD1202" i="3"/>
  <c r="CF1202" i="3"/>
  <c r="CD1203" i="3"/>
  <c r="CF1203" i="3"/>
  <c r="CD1204" i="3"/>
  <c r="CF1204" i="3"/>
  <c r="CD1205" i="3"/>
  <c r="CD1208" i="3"/>
  <c r="CF1208" i="3"/>
  <c r="CD1209" i="3"/>
  <c r="CF1209" i="3"/>
  <c r="CD1210" i="3"/>
  <c r="CF1210" i="3"/>
  <c r="CD1211" i="3"/>
  <c r="CF1211" i="3"/>
  <c r="CD1212" i="3"/>
  <c r="CD1215" i="3"/>
  <c r="CF1215" i="3"/>
  <c r="CD1216" i="3"/>
  <c r="CF1216" i="3"/>
  <c r="CD1217" i="3"/>
  <c r="CF1217" i="3"/>
  <c r="CD1218" i="3"/>
  <c r="CF1218" i="3"/>
  <c r="CD1219" i="3"/>
  <c r="CD1222" i="3"/>
  <c r="CF1222" i="3"/>
  <c r="CD1223" i="3"/>
  <c r="CF1223" i="3"/>
  <c r="CD1224" i="3"/>
  <c r="CF1224" i="3"/>
  <c r="CD1225" i="3"/>
  <c r="CF1225" i="3"/>
  <c r="CD1226" i="3"/>
  <c r="CD1229" i="3"/>
  <c r="CF1229" i="3"/>
  <c r="CD1230" i="3"/>
  <c r="CF1230" i="3"/>
  <c r="CD1231" i="3"/>
  <c r="CF1231" i="3"/>
  <c r="CD1232" i="3"/>
  <c r="CF1232" i="3"/>
  <c r="CD1233" i="3"/>
  <c r="CD1236" i="3"/>
  <c r="CF1236" i="3"/>
  <c r="CD1237" i="3"/>
  <c r="CF1237" i="3"/>
  <c r="CD1238" i="3"/>
  <c r="CF1238" i="3"/>
  <c r="CD1239" i="3"/>
  <c r="CF1239" i="3"/>
  <c r="CD1240" i="3"/>
  <c r="CD1241" i="3"/>
  <c r="CD1243" i="3"/>
  <c r="CF1243" i="3"/>
  <c r="CD1244" i="3"/>
  <c r="CF1244" i="3"/>
  <c r="CD1245" i="3"/>
  <c r="CF1245" i="3"/>
  <c r="CD1246" i="3"/>
  <c r="CF1246" i="3"/>
  <c r="CD1247" i="3"/>
  <c r="CD1250" i="3"/>
  <c r="CF1250" i="3"/>
  <c r="CD1251" i="3"/>
  <c r="CF1251" i="3"/>
  <c r="CD1252" i="3"/>
  <c r="CF1252" i="3"/>
  <c r="CD1253" i="3"/>
  <c r="CF1253" i="3"/>
  <c r="CD1254" i="3"/>
  <c r="CD1257" i="3"/>
  <c r="CF1257" i="3"/>
  <c r="CD1258" i="3"/>
  <c r="CF1258" i="3"/>
  <c r="CD1259" i="3"/>
  <c r="CF1259" i="3"/>
  <c r="CD1260" i="3"/>
  <c r="CF1260" i="3"/>
  <c r="CD1261" i="3"/>
  <c r="CD1262" i="3"/>
  <c r="CD1264" i="3"/>
  <c r="CF1264" i="3"/>
  <c r="CD1265" i="3"/>
  <c r="CF1265" i="3"/>
  <c r="CD1266" i="3"/>
  <c r="CF1266" i="3"/>
  <c r="CD1267" i="3"/>
  <c r="CF1267" i="3"/>
  <c r="CD1268" i="3"/>
  <c r="CD1271" i="3"/>
  <c r="CF1271" i="3"/>
  <c r="CD1272" i="3"/>
  <c r="CF1272" i="3"/>
  <c r="CD1273" i="3"/>
  <c r="CF1273" i="3"/>
  <c r="CD1274" i="3"/>
  <c r="CF1274" i="3"/>
  <c r="CD1275" i="3"/>
  <c r="CF1275" i="3"/>
  <c r="CD1278" i="3"/>
  <c r="CF1278" i="3"/>
  <c r="CD1279" i="3"/>
  <c r="CF1279" i="3"/>
  <c r="CD1280" i="3"/>
  <c r="CF1280" i="3"/>
  <c r="CD1281" i="3"/>
  <c r="CF1281" i="3"/>
  <c r="CD1282" i="3"/>
  <c r="CD1283" i="3"/>
  <c r="CD1285" i="3"/>
  <c r="CF1285" i="3"/>
  <c r="CD1286" i="3"/>
  <c r="CF1286" i="3"/>
  <c r="CD1287" i="3"/>
  <c r="CF1287" i="3"/>
  <c r="CD1288" i="3"/>
  <c r="CF1288" i="3"/>
  <c r="CD1289" i="3"/>
  <c r="CD1292" i="3"/>
  <c r="CF1292" i="3"/>
  <c r="CD1293" i="3"/>
  <c r="CF1293" i="3"/>
  <c r="CD1294" i="3"/>
  <c r="CF1294" i="3"/>
  <c r="CD1295" i="3"/>
  <c r="CF1295" i="3"/>
  <c r="CD1296" i="3"/>
  <c r="CD1299" i="3"/>
  <c r="CF1299" i="3"/>
  <c r="CD1300" i="3"/>
  <c r="CF1300" i="3"/>
  <c r="CD1301" i="3"/>
  <c r="CF1301" i="3"/>
  <c r="CD1302" i="3"/>
  <c r="CF1302" i="3"/>
  <c r="CD1303" i="3"/>
  <c r="CF1303" i="3"/>
  <c r="CD1306" i="3"/>
  <c r="CF1306" i="3"/>
  <c r="CD1307" i="3"/>
  <c r="CF1307" i="3"/>
  <c r="CD1308" i="3"/>
  <c r="CF1308" i="3"/>
  <c r="CD1309" i="3"/>
  <c r="CF1309" i="3"/>
  <c r="CD1310" i="3"/>
  <c r="CD1313" i="3"/>
  <c r="CF1313" i="3"/>
  <c r="CD1314" i="3"/>
  <c r="CF1314" i="3"/>
  <c r="CD1315" i="3"/>
  <c r="CF1315" i="3"/>
  <c r="CD1316" i="3"/>
  <c r="CF1316" i="3"/>
  <c r="CD1317" i="3"/>
  <c r="CD1320" i="3"/>
  <c r="CF1320" i="3"/>
  <c r="CD1321" i="3"/>
  <c r="CF1321" i="3"/>
  <c r="CD1322" i="3"/>
  <c r="CF1322" i="3"/>
  <c r="CD1323" i="3"/>
  <c r="CF1323" i="3"/>
  <c r="CD1324" i="3"/>
  <c r="CD1327" i="3"/>
  <c r="CF1327" i="3"/>
  <c r="CD1328" i="3"/>
  <c r="CF1328" i="3"/>
  <c r="CD1329" i="3"/>
  <c r="CF1329" i="3"/>
  <c r="CD1330" i="3"/>
  <c r="CF1330" i="3"/>
  <c r="CD1331" i="3"/>
  <c r="CD1334" i="3"/>
  <c r="CF1334" i="3"/>
  <c r="CD1335" i="3"/>
  <c r="CF1335" i="3"/>
  <c r="CD1336" i="3"/>
  <c r="CF1336" i="3"/>
  <c r="CD1337" i="3"/>
  <c r="CF1337" i="3"/>
  <c r="CD1338" i="3"/>
  <c r="CD1341" i="3"/>
  <c r="CF1341" i="3"/>
  <c r="CD1342" i="3"/>
  <c r="CF1342" i="3"/>
  <c r="CD1343" i="3"/>
  <c r="CF1343" i="3"/>
  <c r="CD1344" i="3"/>
  <c r="CF1344" i="3"/>
  <c r="CD1345" i="3"/>
  <c r="CD1348" i="3"/>
  <c r="CF1348" i="3"/>
  <c r="CD1349" i="3"/>
  <c r="CF1349" i="3"/>
  <c r="CD1350" i="3"/>
  <c r="CF1350" i="3"/>
  <c r="CD1351" i="3"/>
  <c r="CF1351" i="3"/>
  <c r="CD1352" i="3"/>
  <c r="CD1355" i="3"/>
  <c r="CF1355" i="3"/>
  <c r="CD1356" i="3"/>
  <c r="CF1356" i="3"/>
  <c r="CD1357" i="3"/>
  <c r="CF1357" i="3"/>
  <c r="CD1358" i="3"/>
  <c r="CF1358" i="3"/>
  <c r="CD1359" i="3"/>
  <c r="CD1360" i="3"/>
  <c r="CD1362" i="3"/>
  <c r="CF1362" i="3"/>
  <c r="CD1363" i="3"/>
  <c r="CD1364" i="3"/>
  <c r="CF1364" i="3"/>
  <c r="CD1365" i="3"/>
  <c r="CF1365" i="3"/>
  <c r="CD1366" i="3"/>
  <c r="CD1369" i="3"/>
  <c r="CF1369" i="3"/>
  <c r="CD1370" i="3"/>
  <c r="CF1370" i="3"/>
  <c r="CD1371" i="3"/>
  <c r="CF1371" i="3"/>
  <c r="CD1372" i="3"/>
  <c r="CF1372" i="3"/>
  <c r="CD1373" i="3"/>
  <c r="CD1376" i="3"/>
  <c r="CF1376" i="3"/>
  <c r="CD1377" i="3"/>
  <c r="CF1377" i="3"/>
  <c r="CD1378" i="3"/>
  <c r="CF1378" i="3"/>
  <c r="CD1379" i="3"/>
  <c r="CF1379" i="3"/>
  <c r="CD1380" i="3"/>
  <c r="CD1383" i="3"/>
  <c r="CF1383" i="3"/>
  <c r="CD1384" i="3"/>
  <c r="CF1384" i="3"/>
  <c r="CD1385" i="3"/>
  <c r="CF1385" i="3"/>
  <c r="CD1386" i="3"/>
  <c r="CF1386" i="3"/>
  <c r="CD1387" i="3"/>
  <c r="CD1388" i="3"/>
  <c r="CD1390" i="3"/>
  <c r="CF1390" i="3"/>
  <c r="CD1391" i="3"/>
  <c r="CF1391" i="3"/>
  <c r="CD1392" i="3"/>
  <c r="CF1392" i="3"/>
  <c r="CD1393" i="3"/>
  <c r="CF1393" i="3"/>
  <c r="CD1394" i="3"/>
  <c r="CD1397" i="3"/>
  <c r="CF1397" i="3"/>
  <c r="CD1398" i="3"/>
  <c r="CF1398" i="3"/>
  <c r="CD1399" i="3"/>
  <c r="CF1399" i="3"/>
  <c r="CD1400" i="3"/>
  <c r="CF1400" i="3"/>
  <c r="CD1401" i="3"/>
  <c r="CD1404" i="3"/>
  <c r="CF1404" i="3"/>
  <c r="CD1405" i="3"/>
  <c r="CF1405" i="3"/>
  <c r="CD1406" i="3"/>
  <c r="CF1406" i="3"/>
  <c r="CD1407" i="3"/>
  <c r="CF1407" i="3"/>
  <c r="CD1408" i="3"/>
  <c r="CD1411" i="3"/>
  <c r="CF1411" i="3"/>
  <c r="CD1412" i="3"/>
  <c r="CF1412" i="3"/>
  <c r="CD1413" i="3"/>
  <c r="CF1413" i="3"/>
  <c r="CD1414" i="3"/>
  <c r="CF1414" i="3"/>
  <c r="CD1415" i="3"/>
  <c r="CD1416" i="3"/>
  <c r="CD1418" i="3"/>
  <c r="CF1418" i="3"/>
  <c r="CD1419" i="3"/>
  <c r="CF1419" i="3"/>
  <c r="CD1420" i="3"/>
  <c r="CF1420" i="3"/>
  <c r="CD1421" i="3"/>
  <c r="CF1421" i="3"/>
  <c r="CD1422" i="3"/>
  <c r="CD1425" i="3"/>
  <c r="CF1425" i="3"/>
  <c r="CD1426" i="3"/>
  <c r="CF1426" i="3"/>
  <c r="CD1427" i="3"/>
  <c r="CF1427" i="3"/>
  <c r="CD1428" i="3"/>
  <c r="CF1428" i="3"/>
  <c r="CD1429" i="3"/>
  <c r="CD1432" i="3"/>
  <c r="CF1432" i="3"/>
  <c r="CD1433" i="3"/>
  <c r="CF1433" i="3"/>
  <c r="CD1434" i="3"/>
  <c r="CF1434" i="3"/>
  <c r="CD1435" i="3"/>
  <c r="CF1435" i="3"/>
  <c r="CD1436" i="3"/>
  <c r="CD1439" i="3"/>
  <c r="CF1439" i="3"/>
  <c r="CD1440" i="3"/>
  <c r="CF1440" i="3"/>
  <c r="CD1441" i="3"/>
  <c r="CF1441" i="3"/>
  <c r="CD1442" i="3"/>
  <c r="CF1442" i="3"/>
  <c r="CD1443" i="3"/>
  <c r="CF1443" i="3"/>
  <c r="CD1446" i="3"/>
  <c r="CF1446" i="3"/>
  <c r="CD1447" i="3"/>
  <c r="CF1447" i="3"/>
  <c r="CD1448" i="3"/>
  <c r="CF1448" i="3"/>
  <c r="CD1449" i="3"/>
  <c r="CF1449" i="3"/>
  <c r="CD1450" i="3"/>
  <c r="CD1451" i="3"/>
  <c r="CD1452" i="3"/>
  <c r="CF1452" i="3"/>
  <c r="CD1453" i="3"/>
  <c r="CF1453" i="3"/>
  <c r="CD1454" i="3"/>
  <c r="CF1454" i="3"/>
  <c r="CD1455" i="3"/>
  <c r="CF1455" i="3"/>
  <c r="CD1456" i="3"/>
  <c r="CF1456" i="3"/>
  <c r="CD1457" i="3"/>
  <c r="CD1458" i="3"/>
  <c r="CD1459" i="3"/>
  <c r="CF1459" i="3"/>
  <c r="CD1460" i="3"/>
  <c r="CF1460" i="3"/>
  <c r="CD1461" i="3"/>
  <c r="CF1461" i="3"/>
  <c r="CD1462" i="3"/>
  <c r="CF1462" i="3"/>
  <c r="CD1463" i="3"/>
  <c r="CD1464" i="3"/>
  <c r="CF1464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D50" i="3"/>
  <c r="CD51" i="3"/>
  <c r="CD52" i="3"/>
  <c r="CD53" i="3"/>
  <c r="CD54" i="3"/>
  <c r="CD55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D84" i="3"/>
  <c r="CD85" i="3"/>
  <c r="CD86" i="3"/>
  <c r="CD87" i="3"/>
  <c r="CD88" i="3"/>
  <c r="CD89" i="3"/>
  <c r="CD90" i="3"/>
  <c r="CD91" i="3"/>
  <c r="CD92" i="3"/>
  <c r="CD93" i="3"/>
  <c r="CD94" i="3"/>
  <c r="CD95" i="3"/>
  <c r="CD96" i="3"/>
  <c r="CD97" i="3"/>
  <c r="CD98" i="3"/>
  <c r="CD99" i="3"/>
  <c r="CD100" i="3"/>
  <c r="CD101" i="3"/>
  <c r="CD102" i="3"/>
  <c r="CD103" i="3"/>
  <c r="CD104" i="3"/>
  <c r="CD105" i="3"/>
  <c r="CD106" i="3"/>
  <c r="CD107" i="3"/>
  <c r="CD108" i="3"/>
  <c r="CD109" i="3"/>
  <c r="CD110" i="3"/>
  <c r="CD111" i="3"/>
  <c r="CD112" i="3"/>
  <c r="CD113" i="3"/>
  <c r="CD114" i="3"/>
  <c r="CD115" i="3"/>
  <c r="CD116" i="3"/>
  <c r="CD117" i="3"/>
  <c r="CD118" i="3"/>
  <c r="CD119" i="3"/>
  <c r="CD120" i="3"/>
  <c r="CD121" i="3"/>
  <c r="CD122" i="3"/>
  <c r="CD123" i="3"/>
  <c r="CD124" i="3"/>
  <c r="CD125" i="3"/>
  <c r="CD126" i="3"/>
  <c r="CD127" i="3"/>
  <c r="CD128" i="3"/>
  <c r="CD129" i="3"/>
  <c r="CD130" i="3"/>
  <c r="CD131" i="3"/>
  <c r="CD132" i="3"/>
  <c r="CD133" i="3"/>
  <c r="CD134" i="3"/>
  <c r="CD135" i="3"/>
  <c r="CD136" i="3"/>
  <c r="CD137" i="3"/>
  <c r="CD138" i="3"/>
  <c r="CD139" i="3"/>
  <c r="CD140" i="3"/>
  <c r="CD141" i="3"/>
  <c r="CD142" i="3"/>
  <c r="CD143" i="3"/>
  <c r="CD144" i="3"/>
  <c r="CD145" i="3"/>
  <c r="CD146" i="3"/>
  <c r="CD147" i="3"/>
  <c r="CD148" i="3"/>
  <c r="CD149" i="3"/>
  <c r="CD150" i="3"/>
  <c r="CD151" i="3"/>
  <c r="CD152" i="3"/>
  <c r="CD153" i="3"/>
  <c r="CD154" i="3"/>
  <c r="CD155" i="3"/>
  <c r="CD156" i="3"/>
  <c r="CD157" i="3"/>
  <c r="CD158" i="3"/>
  <c r="CD159" i="3"/>
  <c r="CD160" i="3"/>
  <c r="CD161" i="3"/>
  <c r="CD162" i="3"/>
  <c r="CD163" i="3"/>
  <c r="CD164" i="3"/>
  <c r="CD165" i="3"/>
  <c r="CD166" i="3"/>
  <c r="CD167" i="3"/>
  <c r="CD168" i="3"/>
  <c r="CD169" i="3"/>
  <c r="CD170" i="3"/>
  <c r="CD171" i="3"/>
  <c r="CD172" i="3"/>
  <c r="CD173" i="3"/>
  <c r="CD174" i="3"/>
  <c r="CD175" i="3"/>
  <c r="CD176" i="3"/>
  <c r="CD177" i="3"/>
  <c r="CD178" i="3"/>
  <c r="CD179" i="3"/>
  <c r="CD180" i="3"/>
  <c r="CD181" i="3"/>
  <c r="CD182" i="3"/>
  <c r="CD183" i="3"/>
  <c r="CD184" i="3"/>
  <c r="CD185" i="3"/>
  <c r="CD186" i="3"/>
  <c r="CD187" i="3"/>
  <c r="CD188" i="3"/>
  <c r="CD189" i="3"/>
  <c r="CD190" i="3"/>
  <c r="CD191" i="3"/>
  <c r="CD192" i="3"/>
  <c r="CD193" i="3"/>
  <c r="CD194" i="3"/>
  <c r="CD195" i="3"/>
  <c r="CD196" i="3"/>
  <c r="CD197" i="3"/>
  <c r="CD198" i="3"/>
  <c r="CD199" i="3"/>
  <c r="CD200" i="3"/>
  <c r="CD201" i="3"/>
  <c r="CD202" i="3"/>
  <c r="CD203" i="3"/>
  <c r="CD204" i="3"/>
  <c r="CD205" i="3"/>
  <c r="CD206" i="3"/>
  <c r="CD207" i="3"/>
  <c r="CD208" i="3"/>
  <c r="CD209" i="3"/>
  <c r="CD210" i="3"/>
  <c r="CD211" i="3"/>
  <c r="CD212" i="3"/>
  <c r="CD213" i="3"/>
  <c r="CD214" i="3"/>
  <c r="CD215" i="3"/>
  <c r="CD216" i="3"/>
  <c r="CD217" i="3"/>
  <c r="CD218" i="3"/>
  <c r="CD219" i="3"/>
  <c r="CD220" i="3"/>
  <c r="CD221" i="3"/>
  <c r="CD222" i="3"/>
  <c r="CD223" i="3"/>
  <c r="CD224" i="3"/>
  <c r="CD225" i="3"/>
  <c r="CD226" i="3"/>
  <c r="CD227" i="3"/>
  <c r="CD228" i="3"/>
  <c r="CD229" i="3"/>
  <c r="CD230" i="3"/>
  <c r="CD231" i="3"/>
  <c r="CD232" i="3"/>
  <c r="CD233" i="3"/>
  <c r="CD234" i="3"/>
  <c r="CD235" i="3"/>
  <c r="CD236" i="3"/>
  <c r="CD237" i="3"/>
  <c r="CD238" i="3"/>
  <c r="CD239" i="3"/>
  <c r="CD240" i="3"/>
  <c r="CD241" i="3"/>
  <c r="CD242" i="3"/>
  <c r="CD243" i="3"/>
  <c r="CD244" i="3"/>
  <c r="CD245" i="3"/>
  <c r="CD246" i="3"/>
  <c r="CD247" i="3"/>
  <c r="CD248" i="3"/>
  <c r="CD249" i="3"/>
  <c r="CD250" i="3"/>
  <c r="CD251" i="3"/>
  <c r="CD252" i="3"/>
  <c r="CD253" i="3"/>
  <c r="CD254" i="3"/>
  <c r="CD255" i="3"/>
  <c r="CD256" i="3"/>
  <c r="CD257" i="3"/>
  <c r="CD258" i="3"/>
  <c r="CD259" i="3"/>
  <c r="CD260" i="3"/>
  <c r="CD261" i="3"/>
  <c r="CD262" i="3"/>
  <c r="CD263" i="3"/>
  <c r="CD264" i="3"/>
  <c r="CD265" i="3"/>
  <c r="CD266" i="3"/>
  <c r="CD267" i="3"/>
  <c r="CD268" i="3"/>
  <c r="CD269" i="3"/>
  <c r="CD270" i="3"/>
  <c r="CD271" i="3"/>
  <c r="CD272" i="3"/>
  <c r="CD273" i="3"/>
  <c r="CD274" i="3"/>
  <c r="CD275" i="3"/>
  <c r="CD276" i="3"/>
  <c r="CD277" i="3"/>
  <c r="CD278" i="3"/>
  <c r="CD279" i="3"/>
  <c r="CD280" i="3"/>
  <c r="CD281" i="3"/>
  <c r="CD282" i="3"/>
  <c r="CD283" i="3"/>
  <c r="CD284" i="3"/>
  <c r="CD285" i="3"/>
  <c r="CD286" i="3"/>
  <c r="CD287" i="3"/>
  <c r="CD288" i="3"/>
  <c r="CD289" i="3"/>
  <c r="CD290" i="3"/>
  <c r="CD291" i="3"/>
  <c r="CD292" i="3"/>
  <c r="CD293" i="3"/>
  <c r="CD294" i="3"/>
  <c r="CD295" i="3"/>
  <c r="CD296" i="3"/>
  <c r="CD297" i="3"/>
  <c r="CD298" i="3"/>
  <c r="CD299" i="3"/>
  <c r="CD300" i="3"/>
  <c r="CD301" i="3"/>
  <c r="CD302" i="3"/>
  <c r="CD303" i="3"/>
  <c r="CD304" i="3"/>
  <c r="CD305" i="3"/>
  <c r="CD306" i="3"/>
  <c r="CD307" i="3"/>
  <c r="CD308" i="3"/>
  <c r="CD309" i="3"/>
  <c r="CD310" i="3"/>
  <c r="CD311" i="3"/>
  <c r="CD312" i="3"/>
  <c r="CD313" i="3"/>
  <c r="CD314" i="3"/>
  <c r="CD315" i="3"/>
  <c r="CD316" i="3"/>
  <c r="CD317" i="3"/>
  <c r="CD318" i="3"/>
  <c r="CD319" i="3"/>
  <c r="CD320" i="3"/>
  <c r="CD321" i="3"/>
  <c r="CD322" i="3"/>
  <c r="CD323" i="3"/>
  <c r="CD324" i="3"/>
  <c r="CD325" i="3"/>
  <c r="CD326" i="3"/>
  <c r="CD327" i="3"/>
  <c r="CD328" i="3"/>
  <c r="CD329" i="3"/>
  <c r="CD330" i="3"/>
  <c r="CD331" i="3"/>
  <c r="CD332" i="3"/>
  <c r="CD333" i="3"/>
  <c r="CD334" i="3"/>
  <c r="CD335" i="3"/>
  <c r="CD336" i="3"/>
  <c r="CD337" i="3"/>
  <c r="CD338" i="3"/>
  <c r="CD339" i="3"/>
  <c r="CD340" i="3"/>
  <c r="CD341" i="3"/>
  <c r="CD342" i="3"/>
  <c r="CD343" i="3"/>
  <c r="CD344" i="3"/>
  <c r="CD345" i="3"/>
  <c r="CD346" i="3"/>
  <c r="CD347" i="3"/>
  <c r="CD348" i="3"/>
  <c r="CD349" i="3"/>
  <c r="CD350" i="3"/>
  <c r="CD351" i="3"/>
  <c r="CD352" i="3"/>
  <c r="CD353" i="3"/>
  <c r="CD354" i="3"/>
  <c r="CD355" i="3"/>
  <c r="CD356" i="3"/>
  <c r="CD357" i="3"/>
  <c r="CD358" i="3"/>
  <c r="CD359" i="3"/>
  <c r="CD360" i="3"/>
  <c r="CD361" i="3"/>
  <c r="CD362" i="3"/>
  <c r="CD363" i="3"/>
  <c r="CD364" i="3"/>
  <c r="CD365" i="3"/>
  <c r="CD366" i="3"/>
  <c r="CD367" i="3"/>
  <c r="CD368" i="3"/>
  <c r="CD369" i="3"/>
  <c r="CD370" i="3"/>
  <c r="CD371" i="3"/>
  <c r="CD372" i="3"/>
  <c r="CD373" i="3"/>
  <c r="CD374" i="3"/>
  <c r="CD375" i="3"/>
  <c r="CD376" i="3"/>
  <c r="CD377" i="3"/>
  <c r="CD378" i="3"/>
  <c r="CD379" i="3"/>
  <c r="CD380" i="3"/>
  <c r="CD381" i="3"/>
  <c r="CD382" i="3"/>
  <c r="CD383" i="3"/>
  <c r="CD384" i="3"/>
  <c r="CD385" i="3"/>
  <c r="CD386" i="3"/>
  <c r="CD387" i="3"/>
  <c r="CD388" i="3"/>
  <c r="CD389" i="3"/>
  <c r="CD390" i="3"/>
  <c r="CD391" i="3"/>
  <c r="CD392" i="3"/>
  <c r="CD393" i="3"/>
  <c r="CD394" i="3"/>
  <c r="CD395" i="3"/>
  <c r="CD396" i="3"/>
  <c r="CD397" i="3"/>
  <c r="CD398" i="3"/>
  <c r="CD399" i="3"/>
  <c r="CD400" i="3"/>
  <c r="CD401" i="3"/>
  <c r="CD402" i="3"/>
  <c r="CD403" i="3"/>
  <c r="CD404" i="3"/>
  <c r="CD405" i="3"/>
  <c r="CD406" i="3"/>
  <c r="CD407" i="3"/>
  <c r="CD408" i="3"/>
  <c r="CD409" i="3"/>
  <c r="CD410" i="3"/>
  <c r="CD411" i="3"/>
  <c r="CD412" i="3"/>
  <c r="CD413" i="3"/>
  <c r="CD414" i="3"/>
  <c r="CD415" i="3"/>
  <c r="CD416" i="3"/>
  <c r="CD417" i="3"/>
  <c r="CD418" i="3"/>
  <c r="CD419" i="3"/>
  <c r="CD420" i="3"/>
  <c r="CD421" i="3"/>
  <c r="CD422" i="3"/>
  <c r="CD423" i="3"/>
  <c r="CD424" i="3"/>
  <c r="CD425" i="3"/>
  <c r="CD426" i="3"/>
  <c r="CD427" i="3"/>
  <c r="CD428" i="3"/>
  <c r="CD429" i="3"/>
  <c r="CD430" i="3"/>
  <c r="CD431" i="3"/>
  <c r="CD432" i="3"/>
  <c r="CD433" i="3"/>
  <c r="CD434" i="3"/>
  <c r="CD435" i="3"/>
  <c r="CD436" i="3"/>
  <c r="CD437" i="3"/>
  <c r="CD438" i="3"/>
  <c r="CD439" i="3"/>
  <c r="CD440" i="3"/>
  <c r="CD441" i="3"/>
  <c r="CD442" i="3"/>
  <c r="CD443" i="3"/>
  <c r="CD444" i="3"/>
  <c r="CD445" i="3"/>
  <c r="CD446" i="3"/>
  <c r="CD447" i="3"/>
  <c r="CD448" i="3"/>
  <c r="CD449" i="3"/>
  <c r="CD450" i="3"/>
  <c r="CD451" i="3"/>
  <c r="CD452" i="3"/>
  <c r="CD453" i="3"/>
  <c r="CD454" i="3"/>
  <c r="CD455" i="3"/>
  <c r="CD456" i="3"/>
  <c r="CD457" i="3"/>
  <c r="CD458" i="3"/>
  <c r="CD459" i="3"/>
  <c r="CD460" i="3"/>
  <c r="CD461" i="3"/>
  <c r="CD462" i="3"/>
  <c r="CD463" i="3"/>
  <c r="CD464" i="3"/>
  <c r="CD465" i="3"/>
  <c r="CD466" i="3"/>
  <c r="CD467" i="3"/>
  <c r="CD468" i="3"/>
  <c r="CD469" i="3"/>
  <c r="CD470" i="3"/>
  <c r="CD471" i="3"/>
  <c r="CD472" i="3"/>
  <c r="CD473" i="3"/>
  <c r="CD474" i="3"/>
  <c r="CD475" i="3"/>
  <c r="CD476" i="3"/>
  <c r="CD477" i="3"/>
  <c r="CD478" i="3"/>
  <c r="CD479" i="3"/>
  <c r="CD480" i="3"/>
  <c r="CD481" i="3"/>
  <c r="CD482" i="3"/>
  <c r="CD483" i="3"/>
  <c r="CD484" i="3"/>
  <c r="CD485" i="3"/>
  <c r="CD486" i="3"/>
  <c r="CD487" i="3"/>
  <c r="CD488" i="3"/>
  <c r="CD489" i="3"/>
  <c r="CD490" i="3"/>
  <c r="CD491" i="3"/>
  <c r="CD492" i="3"/>
  <c r="CD493" i="3"/>
  <c r="CD494" i="3"/>
  <c r="CD495" i="3"/>
  <c r="CD496" i="3"/>
  <c r="CD497" i="3"/>
  <c r="CD498" i="3"/>
  <c r="CD499" i="3"/>
  <c r="CD500" i="3"/>
  <c r="CD501" i="3"/>
  <c r="CD502" i="3"/>
  <c r="CD503" i="3"/>
  <c r="CD504" i="3"/>
  <c r="CD505" i="3"/>
  <c r="CD506" i="3"/>
  <c r="CD507" i="3"/>
  <c r="CD508" i="3"/>
  <c r="CD509" i="3"/>
  <c r="CD510" i="3"/>
  <c r="CD511" i="3"/>
  <c r="CD512" i="3"/>
  <c r="CD513" i="3"/>
  <c r="CD514" i="3"/>
  <c r="CD515" i="3"/>
  <c r="CD516" i="3"/>
  <c r="CD517" i="3"/>
  <c r="CD518" i="3"/>
  <c r="CD519" i="3"/>
  <c r="CD520" i="3"/>
  <c r="CD521" i="3"/>
  <c r="CD522" i="3"/>
  <c r="CD523" i="3"/>
  <c r="CD524" i="3"/>
  <c r="CD525" i="3"/>
  <c r="CD526" i="3"/>
  <c r="CD527" i="3"/>
  <c r="CD528" i="3"/>
  <c r="CD529" i="3"/>
  <c r="CD530" i="3"/>
  <c r="CD531" i="3"/>
  <c r="CD532" i="3"/>
  <c r="CD533" i="3"/>
  <c r="CD534" i="3"/>
  <c r="CD535" i="3"/>
  <c r="CD536" i="3"/>
  <c r="CD537" i="3"/>
  <c r="CD538" i="3"/>
  <c r="CD539" i="3"/>
  <c r="CD540" i="3"/>
  <c r="CD541" i="3"/>
  <c r="CD542" i="3"/>
  <c r="CD543" i="3"/>
  <c r="CD544" i="3"/>
  <c r="CD545" i="3"/>
  <c r="CD546" i="3"/>
  <c r="CD547" i="3"/>
  <c r="CD548" i="3"/>
  <c r="CD549" i="3"/>
  <c r="CD550" i="3"/>
  <c r="CD551" i="3"/>
  <c r="CD552" i="3"/>
  <c r="CD553" i="3"/>
  <c r="CD554" i="3"/>
  <c r="CD555" i="3"/>
  <c r="CD556" i="3"/>
  <c r="CD557" i="3"/>
  <c r="CD558" i="3"/>
  <c r="CD559" i="3"/>
  <c r="CD560" i="3"/>
  <c r="CD561" i="3"/>
  <c r="CD562" i="3"/>
  <c r="CD563" i="3"/>
  <c r="CD564" i="3"/>
  <c r="CD565" i="3"/>
  <c r="CD566" i="3"/>
  <c r="CD567" i="3"/>
  <c r="CD568" i="3"/>
  <c r="CD569" i="3"/>
  <c r="CD570" i="3"/>
  <c r="CD571" i="3"/>
  <c r="CD572" i="3"/>
  <c r="CD573" i="3"/>
  <c r="CD574" i="3"/>
  <c r="CD575" i="3"/>
  <c r="CD576" i="3"/>
  <c r="CD577" i="3"/>
  <c r="CD578" i="3"/>
  <c r="CD579" i="3"/>
  <c r="CD580" i="3"/>
  <c r="CD581" i="3"/>
  <c r="CD582" i="3"/>
  <c r="CD583" i="3"/>
  <c r="CD584" i="3"/>
  <c r="CD585" i="3"/>
  <c r="CD586" i="3"/>
  <c r="CD587" i="3"/>
  <c r="CD588" i="3"/>
  <c r="CD589" i="3"/>
  <c r="CD590" i="3"/>
  <c r="CD591" i="3"/>
  <c r="CD592" i="3"/>
  <c r="CD593" i="3"/>
  <c r="CD594" i="3"/>
  <c r="CD595" i="3"/>
  <c r="CD596" i="3"/>
  <c r="CD597" i="3"/>
  <c r="CD598" i="3"/>
  <c r="CD599" i="3"/>
  <c r="CD600" i="3"/>
  <c r="CD601" i="3"/>
  <c r="CD602" i="3"/>
  <c r="CD603" i="3"/>
  <c r="CD604" i="3"/>
  <c r="CD605" i="3"/>
  <c r="CD606" i="3"/>
  <c r="CD607" i="3"/>
  <c r="CD608" i="3"/>
  <c r="CD609" i="3"/>
  <c r="CD610" i="3"/>
  <c r="CD611" i="3"/>
  <c r="CD612" i="3"/>
  <c r="CD613" i="3"/>
  <c r="CD614" i="3"/>
  <c r="CD615" i="3"/>
  <c r="CD616" i="3"/>
  <c r="CD617" i="3"/>
  <c r="CD618" i="3"/>
  <c r="CD619" i="3"/>
  <c r="CD620" i="3"/>
  <c r="CD621" i="3"/>
  <c r="CD622" i="3"/>
  <c r="CD623" i="3"/>
  <c r="CD624" i="3"/>
  <c r="CD625" i="3"/>
  <c r="CD626" i="3"/>
  <c r="CD627" i="3"/>
  <c r="CD628" i="3"/>
  <c r="CD629" i="3"/>
  <c r="CD630" i="3"/>
  <c r="CD631" i="3"/>
  <c r="CD632" i="3"/>
  <c r="CD633" i="3"/>
  <c r="CD634" i="3"/>
  <c r="CD635" i="3"/>
  <c r="CD636" i="3"/>
  <c r="CD637" i="3"/>
  <c r="CD638" i="3"/>
  <c r="CD639" i="3"/>
  <c r="CD640" i="3"/>
  <c r="CD641" i="3"/>
  <c r="CD642" i="3"/>
  <c r="CD643" i="3"/>
  <c r="CD644" i="3"/>
  <c r="CD645" i="3"/>
  <c r="CD646" i="3"/>
  <c r="CD647" i="3"/>
  <c r="CD648" i="3"/>
  <c r="CD649" i="3"/>
  <c r="CD650" i="3"/>
  <c r="CD651" i="3"/>
  <c r="CD652" i="3"/>
  <c r="CD653" i="3"/>
  <c r="CD654" i="3"/>
  <c r="CD655" i="3"/>
  <c r="CD656" i="3"/>
  <c r="CD657" i="3"/>
  <c r="CD658" i="3"/>
  <c r="CD659" i="3"/>
  <c r="CD660" i="3"/>
  <c r="CD661" i="3"/>
  <c r="CD662" i="3"/>
  <c r="CD663" i="3"/>
  <c r="CD664" i="3"/>
  <c r="CD665" i="3"/>
  <c r="CD666" i="3"/>
  <c r="CD667" i="3"/>
  <c r="CD668" i="3"/>
  <c r="CD669" i="3"/>
  <c r="CD670" i="3"/>
  <c r="CD671" i="3"/>
  <c r="CD672" i="3"/>
  <c r="CD673" i="3"/>
  <c r="CD674" i="3"/>
  <c r="CD675" i="3"/>
  <c r="CD676" i="3"/>
  <c r="CD677" i="3"/>
  <c r="CD678" i="3"/>
  <c r="CD679" i="3"/>
  <c r="CD680" i="3"/>
  <c r="CD681" i="3"/>
  <c r="CD682" i="3"/>
  <c r="CD683" i="3"/>
  <c r="CD684" i="3"/>
  <c r="CD685" i="3"/>
  <c r="CD686" i="3"/>
  <c r="CD687" i="3"/>
  <c r="CD688" i="3"/>
  <c r="CD689" i="3"/>
  <c r="CD690" i="3"/>
  <c r="CD691" i="3"/>
  <c r="CD692" i="3"/>
  <c r="CD693" i="3"/>
  <c r="CD694" i="3"/>
  <c r="CD695" i="3"/>
  <c r="CD696" i="3"/>
  <c r="CD697" i="3"/>
  <c r="CD698" i="3"/>
  <c r="CD699" i="3"/>
  <c r="CD700" i="3"/>
  <c r="CD701" i="3"/>
  <c r="CD702" i="3"/>
  <c r="CD703" i="3"/>
  <c r="CD704" i="3"/>
  <c r="CD705" i="3"/>
  <c r="CD706" i="3"/>
  <c r="CD707" i="3"/>
  <c r="CD708" i="3"/>
  <c r="CD709" i="3"/>
  <c r="CD710" i="3"/>
  <c r="CD711" i="3"/>
  <c r="CD712" i="3"/>
  <c r="CD713" i="3"/>
  <c r="CD714" i="3"/>
  <c r="CD715" i="3"/>
  <c r="CD716" i="3"/>
  <c r="CD717" i="3"/>
  <c r="CD718" i="3"/>
  <c r="CD719" i="3"/>
  <c r="CD720" i="3"/>
  <c r="CD721" i="3"/>
  <c r="CD722" i="3"/>
  <c r="CD723" i="3"/>
  <c r="CD724" i="3"/>
  <c r="CD725" i="3"/>
  <c r="CD726" i="3"/>
  <c r="CD727" i="3"/>
  <c r="CD728" i="3"/>
  <c r="CD729" i="3"/>
  <c r="CD730" i="3"/>
  <c r="CD731" i="3"/>
  <c r="CD732" i="3"/>
  <c r="CD733" i="3"/>
  <c r="CD734" i="3"/>
  <c r="CD735" i="3"/>
  <c r="CD736" i="3"/>
  <c r="CD737" i="3"/>
  <c r="CD738" i="3"/>
  <c r="CD739" i="3"/>
  <c r="CD740" i="3"/>
  <c r="CD741" i="3"/>
  <c r="CD742" i="3"/>
  <c r="CD743" i="3"/>
  <c r="CD744" i="3"/>
  <c r="CD745" i="3"/>
  <c r="CD746" i="3"/>
  <c r="CD747" i="3"/>
  <c r="CD748" i="3"/>
  <c r="CD749" i="3"/>
  <c r="CD750" i="3"/>
  <c r="CD751" i="3"/>
  <c r="CD752" i="3"/>
  <c r="CD753" i="3"/>
  <c r="CD754" i="3"/>
  <c r="CD755" i="3"/>
  <c r="CD756" i="3"/>
  <c r="CD757" i="3"/>
  <c r="CD758" i="3"/>
  <c r="CD759" i="3"/>
  <c r="CD760" i="3"/>
  <c r="CD761" i="3"/>
  <c r="CD762" i="3"/>
  <c r="CD763" i="3"/>
  <c r="CD764" i="3"/>
  <c r="CD765" i="3"/>
  <c r="CD766" i="3"/>
  <c r="CD767" i="3"/>
  <c r="CD768" i="3"/>
  <c r="CD769" i="3"/>
  <c r="CD770" i="3"/>
  <c r="CD771" i="3"/>
  <c r="CD772" i="3"/>
  <c r="CD773" i="3"/>
  <c r="CD774" i="3"/>
  <c r="CD775" i="3"/>
  <c r="CD776" i="3"/>
  <c r="CD777" i="3"/>
  <c r="CD778" i="3"/>
  <c r="CD779" i="3"/>
  <c r="CD780" i="3"/>
  <c r="CD781" i="3"/>
  <c r="CD782" i="3"/>
  <c r="CD783" i="3"/>
  <c r="CD784" i="3"/>
  <c r="CD785" i="3"/>
  <c r="CD786" i="3"/>
  <c r="CD787" i="3"/>
  <c r="CD788" i="3"/>
  <c r="CD789" i="3"/>
  <c r="CD790" i="3"/>
  <c r="CD791" i="3"/>
  <c r="CD792" i="3"/>
  <c r="CD793" i="3"/>
  <c r="CD794" i="3"/>
  <c r="CD795" i="3"/>
  <c r="CD796" i="3"/>
  <c r="CD797" i="3"/>
  <c r="CD798" i="3"/>
  <c r="CD799" i="3"/>
  <c r="CD800" i="3"/>
  <c r="CD801" i="3"/>
  <c r="CD802" i="3"/>
  <c r="CD803" i="3"/>
  <c r="CD804" i="3"/>
  <c r="CD805" i="3"/>
  <c r="CD806" i="3"/>
  <c r="CD807" i="3"/>
  <c r="CD808" i="3"/>
  <c r="CD809" i="3"/>
  <c r="CD810" i="3"/>
  <c r="CD811" i="3"/>
  <c r="CD812" i="3"/>
  <c r="CD813" i="3"/>
  <c r="CD814" i="3"/>
  <c r="CD815" i="3"/>
  <c r="CD816" i="3"/>
  <c r="CD817" i="3"/>
  <c r="CD818" i="3"/>
  <c r="CD819" i="3"/>
  <c r="CD820" i="3"/>
  <c r="CD821" i="3"/>
  <c r="CD822" i="3"/>
  <c r="CD823" i="3"/>
  <c r="CD824" i="3"/>
  <c r="CD825" i="3"/>
  <c r="CD826" i="3"/>
  <c r="CD827" i="3"/>
  <c r="CD828" i="3"/>
  <c r="CD829" i="3"/>
  <c r="CD830" i="3"/>
  <c r="CD831" i="3"/>
  <c r="CD832" i="3"/>
  <c r="CD833" i="3"/>
  <c r="CD834" i="3"/>
  <c r="CD835" i="3"/>
  <c r="CD836" i="3"/>
  <c r="CD837" i="3"/>
  <c r="CD838" i="3"/>
  <c r="CD839" i="3"/>
  <c r="CD840" i="3"/>
  <c r="CD841" i="3"/>
  <c r="CD842" i="3"/>
  <c r="CD843" i="3"/>
  <c r="CD844" i="3"/>
  <c r="CD845" i="3"/>
  <c r="CD846" i="3"/>
  <c r="CD847" i="3"/>
  <c r="CD848" i="3"/>
  <c r="CD849" i="3"/>
  <c r="CD850" i="3"/>
  <c r="CD851" i="3"/>
  <c r="CD852" i="3"/>
  <c r="CD853" i="3"/>
  <c r="CD854" i="3"/>
  <c r="CD855" i="3"/>
  <c r="CD856" i="3"/>
  <c r="CD857" i="3"/>
  <c r="CD858" i="3"/>
  <c r="CD859" i="3"/>
  <c r="CD860" i="3"/>
  <c r="CD861" i="3"/>
  <c r="CD862" i="3"/>
  <c r="CD863" i="3"/>
  <c r="CD864" i="3"/>
  <c r="CD865" i="3"/>
  <c r="CD866" i="3"/>
  <c r="CD867" i="3"/>
  <c r="CD868" i="3"/>
  <c r="CD869" i="3"/>
  <c r="CD870" i="3"/>
  <c r="CD871" i="3"/>
  <c r="CD872" i="3"/>
  <c r="CD873" i="3"/>
  <c r="CD874" i="3"/>
  <c r="CD875" i="3"/>
  <c r="CD876" i="3"/>
  <c r="CD877" i="3"/>
  <c r="CD878" i="3"/>
  <c r="CD879" i="3"/>
  <c r="CD880" i="3"/>
  <c r="CD881" i="3"/>
  <c r="CD882" i="3"/>
  <c r="CD883" i="3"/>
  <c r="CD884" i="3"/>
  <c r="CD885" i="3"/>
  <c r="CD886" i="3"/>
  <c r="CD887" i="3"/>
  <c r="CD888" i="3"/>
  <c r="CD889" i="3"/>
  <c r="CD890" i="3"/>
  <c r="CD891" i="3"/>
  <c r="CD892" i="3"/>
  <c r="CD893" i="3"/>
  <c r="CD894" i="3"/>
  <c r="CD895" i="3"/>
  <c r="CD896" i="3"/>
  <c r="CD897" i="3"/>
  <c r="CD898" i="3"/>
  <c r="CD899" i="3"/>
  <c r="CD900" i="3"/>
  <c r="CD901" i="3"/>
  <c r="CD902" i="3"/>
  <c r="CD903" i="3"/>
  <c r="CD904" i="3"/>
  <c r="CD905" i="3"/>
  <c r="CD906" i="3"/>
  <c r="CD907" i="3"/>
  <c r="CD908" i="3"/>
  <c r="CD909" i="3"/>
  <c r="CD910" i="3"/>
  <c r="CD911" i="3"/>
  <c r="CD912" i="3"/>
  <c r="CD913" i="3"/>
  <c r="CD914" i="3"/>
  <c r="CD915" i="3"/>
  <c r="CD916" i="3"/>
  <c r="CD917" i="3"/>
  <c r="CD918" i="3"/>
  <c r="CD919" i="3"/>
  <c r="CD920" i="3"/>
  <c r="CD921" i="3"/>
  <c r="CD922" i="3"/>
  <c r="CD923" i="3"/>
  <c r="CD924" i="3"/>
  <c r="CD925" i="3"/>
  <c r="CD926" i="3"/>
  <c r="CD927" i="3"/>
  <c r="CD928" i="3"/>
  <c r="CD929" i="3"/>
  <c r="CD930" i="3"/>
  <c r="CD931" i="3"/>
  <c r="CD932" i="3"/>
  <c r="CD933" i="3"/>
  <c r="CD934" i="3"/>
  <c r="CD935" i="3"/>
  <c r="CD936" i="3"/>
  <c r="CD937" i="3"/>
  <c r="CD938" i="3"/>
  <c r="CD939" i="3"/>
  <c r="CD940" i="3"/>
  <c r="CD941" i="3"/>
  <c r="CD942" i="3"/>
  <c r="CD943" i="3"/>
  <c r="CD944" i="3"/>
  <c r="CD945" i="3"/>
  <c r="CD946" i="3"/>
  <c r="CD947" i="3"/>
  <c r="CD948" i="3"/>
  <c r="CD949" i="3"/>
  <c r="CD950" i="3"/>
  <c r="CD951" i="3"/>
  <c r="CD952" i="3"/>
  <c r="CD953" i="3"/>
  <c r="CD954" i="3"/>
  <c r="CD955" i="3"/>
  <c r="CD956" i="3"/>
  <c r="CD957" i="3"/>
  <c r="CD958" i="3"/>
  <c r="CD959" i="3"/>
  <c r="CD960" i="3"/>
  <c r="CD961" i="3"/>
  <c r="CD962" i="3"/>
  <c r="CD963" i="3"/>
  <c r="CD964" i="3"/>
  <c r="CD965" i="3"/>
  <c r="CD966" i="3"/>
  <c r="CD967" i="3"/>
  <c r="CD968" i="3"/>
  <c r="CD969" i="3"/>
  <c r="CD970" i="3"/>
  <c r="CD971" i="3"/>
  <c r="CD972" i="3"/>
  <c r="CD973" i="3"/>
  <c r="CD974" i="3"/>
  <c r="CD975" i="3"/>
  <c r="CD976" i="3"/>
  <c r="CD977" i="3"/>
  <c r="CD978" i="3"/>
  <c r="CD979" i="3"/>
  <c r="CD980" i="3"/>
  <c r="CD981" i="3"/>
  <c r="CD982" i="3"/>
  <c r="CD983" i="3"/>
  <c r="CD984" i="3"/>
  <c r="CD985" i="3"/>
  <c r="CD986" i="3"/>
  <c r="CD987" i="3"/>
  <c r="CD988" i="3"/>
  <c r="CD989" i="3"/>
  <c r="CD990" i="3"/>
  <c r="CD991" i="3"/>
  <c r="CD992" i="3"/>
  <c r="CD993" i="3"/>
  <c r="CD994" i="3"/>
  <c r="CD995" i="3"/>
  <c r="CD996" i="3"/>
  <c r="CD997" i="3"/>
  <c r="CD998" i="3"/>
  <c r="CD999" i="3"/>
  <c r="CD1000" i="3"/>
  <c r="CD1001" i="3"/>
  <c r="CD1002" i="3"/>
  <c r="CD1003" i="3"/>
  <c r="CD1004" i="3"/>
  <c r="CD1005" i="3"/>
  <c r="CD1006" i="3"/>
  <c r="CD1007" i="3"/>
  <c r="CD1008" i="3"/>
  <c r="CD1276" i="3"/>
  <c r="CF1058" i="3"/>
  <c r="CD1164" i="3"/>
  <c r="CD1165" i="3"/>
  <c r="CF1165" i="3"/>
  <c r="CF1016" i="3"/>
  <c r="CF1450" i="3"/>
  <c r="CD1389" i="3"/>
  <c r="CF1389" i="3"/>
  <c r="CF1388" i="3"/>
  <c r="CD1199" i="3"/>
  <c r="CF1198" i="3"/>
  <c r="CD1122" i="3"/>
  <c r="CF1121" i="3"/>
  <c r="CD1087" i="3"/>
  <c r="CF1086" i="3"/>
  <c r="CD1409" i="3"/>
  <c r="CF1408" i="3"/>
  <c r="CD1444" i="3"/>
  <c r="CD1423" i="3"/>
  <c r="CF1422" i="3"/>
  <c r="CD1395" i="3"/>
  <c r="CF1394" i="3"/>
  <c r="CD1367" i="3"/>
  <c r="CF1366" i="3"/>
  <c r="CD1361" i="3"/>
  <c r="CF1361" i="3"/>
  <c r="CF1360" i="3"/>
  <c r="CD1332" i="3"/>
  <c r="CF1331" i="3"/>
  <c r="CD1304" i="3"/>
  <c r="CD1284" i="3"/>
  <c r="CF1284" i="3"/>
  <c r="CF1283" i="3"/>
  <c r="CD1263" i="3"/>
  <c r="CF1263" i="3"/>
  <c r="CF1262" i="3"/>
  <c r="CD1234" i="3"/>
  <c r="CF1233" i="3"/>
  <c r="CD1206" i="3"/>
  <c r="CF1205" i="3"/>
  <c r="CD1178" i="3"/>
  <c r="CF1177" i="3"/>
  <c r="CD1157" i="3"/>
  <c r="CF1156" i="3"/>
  <c r="CD1130" i="3"/>
  <c r="CF1130" i="3"/>
  <c r="CF1129" i="3"/>
  <c r="CD1101" i="3"/>
  <c r="CF1100" i="3"/>
  <c r="CD1094" i="3"/>
  <c r="CF1093" i="3"/>
  <c r="CD1066" i="3"/>
  <c r="CD1045" i="3"/>
  <c r="CF1044" i="3"/>
  <c r="CD1018" i="3"/>
  <c r="CF1018" i="3"/>
  <c r="CF1017" i="3"/>
  <c r="CF1457" i="3"/>
  <c r="CF1451" i="3"/>
  <c r="CF1359" i="3"/>
  <c r="CF1170" i="3"/>
  <c r="CF1149" i="3"/>
  <c r="CF1128" i="3"/>
  <c r="CD1417" i="3"/>
  <c r="CF1417" i="3"/>
  <c r="CF1416" i="3"/>
  <c r="CD1353" i="3"/>
  <c r="CF1352" i="3"/>
  <c r="CD1255" i="3"/>
  <c r="CF1254" i="3"/>
  <c r="CD1151" i="3"/>
  <c r="CF1151" i="3"/>
  <c r="CF1150" i="3"/>
  <c r="CD1039" i="3"/>
  <c r="CF1039" i="3"/>
  <c r="CF1038" i="3"/>
  <c r="CF1387" i="3"/>
  <c r="CF1037" i="3"/>
  <c r="CD1346" i="3"/>
  <c r="CF1345" i="3"/>
  <c r="CD1318" i="3"/>
  <c r="CF1317" i="3"/>
  <c r="CD1297" i="3"/>
  <c r="CF1296" i="3"/>
  <c r="CD1248" i="3"/>
  <c r="CF1247" i="3"/>
  <c r="CD1220" i="3"/>
  <c r="CF1219" i="3"/>
  <c r="CD1192" i="3"/>
  <c r="CF1191" i="3"/>
  <c r="CD1143" i="3"/>
  <c r="CF1142" i="3"/>
  <c r="CD1115" i="3"/>
  <c r="CF1114" i="3"/>
  <c r="CD1080" i="3"/>
  <c r="CF1079" i="3"/>
  <c r="CD1060" i="3"/>
  <c r="CF1060" i="3"/>
  <c r="CF1059" i="3"/>
  <c r="CD1031" i="3"/>
  <c r="CF1030" i="3"/>
  <c r="CF1009" i="3"/>
  <c r="CF1415" i="3"/>
  <c r="CF1010" i="3"/>
  <c r="CD1325" i="3"/>
  <c r="CF1324" i="3"/>
  <c r="CD1277" i="3"/>
  <c r="CF1277" i="3"/>
  <c r="CF1276" i="3"/>
  <c r="CD1227" i="3"/>
  <c r="CF1226" i="3"/>
  <c r="CD1172" i="3"/>
  <c r="CF1172" i="3"/>
  <c r="CF1171" i="3"/>
  <c r="CD1437" i="3"/>
  <c r="CF1436" i="3"/>
  <c r="CD1381" i="3"/>
  <c r="CF1380" i="3"/>
  <c r="CD1430" i="3"/>
  <c r="CF1429" i="3"/>
  <c r="CD1402" i="3"/>
  <c r="CF1401" i="3"/>
  <c r="CD1374" i="3"/>
  <c r="CF1373" i="3"/>
  <c r="CD1339" i="3"/>
  <c r="CF1338" i="3"/>
  <c r="CD1311" i="3"/>
  <c r="CF1310" i="3"/>
  <c r="CD1290" i="3"/>
  <c r="CF1289" i="3"/>
  <c r="CD1269" i="3"/>
  <c r="CF1268" i="3"/>
  <c r="CD1242" i="3"/>
  <c r="CF1242" i="3"/>
  <c r="CF1241" i="3"/>
  <c r="CD1213" i="3"/>
  <c r="CF1212" i="3"/>
  <c r="CD1185" i="3"/>
  <c r="CF1184" i="3"/>
  <c r="CD1136" i="3"/>
  <c r="CF1135" i="3"/>
  <c r="CD1108" i="3"/>
  <c r="CF1107" i="3"/>
  <c r="CD1073" i="3"/>
  <c r="CF1072" i="3"/>
  <c r="CD1052" i="3"/>
  <c r="CF1051" i="3"/>
  <c r="CD1024" i="3"/>
  <c r="CF1023" i="3"/>
  <c r="CF1463" i="3"/>
  <c r="CF1458" i="3"/>
  <c r="CF1363" i="3"/>
  <c r="CF1282" i="3"/>
  <c r="CF1261" i="3"/>
  <c r="CF1240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7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BN4" i="3"/>
  <c r="AV5" i="3"/>
  <c r="AV6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D1" i="4"/>
  <c r="E1" i="4"/>
  <c r="F1" i="4"/>
  <c r="G1" i="4"/>
  <c r="V9" i="3"/>
  <c r="M9" i="3"/>
  <c r="AH9" i="3"/>
  <c r="G9" i="3"/>
  <c r="AK9" i="3"/>
  <c r="Y9" i="3"/>
  <c r="AE9" i="3"/>
  <c r="AQ9" i="3"/>
  <c r="A9" i="3"/>
  <c r="D9" i="3"/>
  <c r="AB9" i="3"/>
  <c r="S9" i="3"/>
  <c r="P9" i="3"/>
  <c r="J9" i="3"/>
  <c r="AN9" i="3"/>
  <c r="CF1164" i="3"/>
  <c r="CD1116" i="3"/>
  <c r="CF1116" i="3"/>
  <c r="CF1115" i="3"/>
  <c r="CD1221" i="3"/>
  <c r="CF1221" i="3"/>
  <c r="CF1220" i="3"/>
  <c r="CD1298" i="3"/>
  <c r="CF1298" i="3"/>
  <c r="CF1297" i="3"/>
  <c r="CD1347" i="3"/>
  <c r="CF1347" i="3"/>
  <c r="CF1346" i="3"/>
  <c r="CD1256" i="3"/>
  <c r="CF1256" i="3"/>
  <c r="CF1255" i="3"/>
  <c r="CD1333" i="3"/>
  <c r="CF1333" i="3"/>
  <c r="CF1332" i="3"/>
  <c r="CD1368" i="3"/>
  <c r="CF1368" i="3"/>
  <c r="CF1367" i="3"/>
  <c r="CD1424" i="3"/>
  <c r="CF1424" i="3"/>
  <c r="CF1423" i="3"/>
  <c r="CD1025" i="3"/>
  <c r="CF1025" i="3"/>
  <c r="CF1024" i="3"/>
  <c r="CD1074" i="3"/>
  <c r="CF1074" i="3"/>
  <c r="CF1073" i="3"/>
  <c r="CD1137" i="3"/>
  <c r="CF1137" i="3"/>
  <c r="CF1136" i="3"/>
  <c r="CD1214" i="3"/>
  <c r="CF1214" i="3"/>
  <c r="CF1213" i="3"/>
  <c r="CD1270" i="3"/>
  <c r="CF1270" i="3"/>
  <c r="CF1269" i="3"/>
  <c r="CD1312" i="3"/>
  <c r="CF1312" i="3"/>
  <c r="CF1311" i="3"/>
  <c r="CD1375" i="3"/>
  <c r="CF1375" i="3"/>
  <c r="CF1374" i="3"/>
  <c r="CD1431" i="3"/>
  <c r="CF1431" i="3"/>
  <c r="CF1430" i="3"/>
  <c r="CD1438" i="3"/>
  <c r="CF1438" i="3"/>
  <c r="CF1437" i="3"/>
  <c r="CD1228" i="3"/>
  <c r="CF1228" i="3"/>
  <c r="CF1227" i="3"/>
  <c r="CD1326" i="3"/>
  <c r="CF1326" i="3"/>
  <c r="CF1325" i="3"/>
  <c r="CD1095" i="3"/>
  <c r="CF1094" i="3"/>
  <c r="CD1179" i="3"/>
  <c r="CF1179" i="3"/>
  <c r="CF1178" i="3"/>
  <c r="CD1235" i="3"/>
  <c r="CF1235" i="3"/>
  <c r="CF1234" i="3"/>
  <c r="CD1445" i="3"/>
  <c r="CF1445" i="3"/>
  <c r="CF1444" i="3"/>
  <c r="CD1088" i="3"/>
  <c r="CF1088" i="3"/>
  <c r="CF1087" i="3"/>
  <c r="CD1200" i="3"/>
  <c r="CF1200" i="3"/>
  <c r="CF1199" i="3"/>
  <c r="CD1032" i="3"/>
  <c r="CF1032" i="3"/>
  <c r="CF1031" i="3"/>
  <c r="CD1081" i="3"/>
  <c r="CF1081" i="3"/>
  <c r="CF1080" i="3"/>
  <c r="CD1144" i="3"/>
  <c r="CF1144" i="3"/>
  <c r="CF1143" i="3"/>
  <c r="CD1193" i="3"/>
  <c r="CF1193" i="3"/>
  <c r="CF1192" i="3"/>
  <c r="CD1249" i="3"/>
  <c r="CF1249" i="3"/>
  <c r="CF1248" i="3"/>
  <c r="CD1319" i="3"/>
  <c r="CF1319" i="3"/>
  <c r="CF1318" i="3"/>
  <c r="CD1354" i="3"/>
  <c r="CF1354" i="3"/>
  <c r="CF1353" i="3"/>
  <c r="CD1046" i="3"/>
  <c r="CF1046" i="3"/>
  <c r="CF1045" i="3"/>
  <c r="CD1305" i="3"/>
  <c r="CF1305" i="3"/>
  <c r="CF1304" i="3"/>
  <c r="CD1396" i="3"/>
  <c r="CF1396" i="3"/>
  <c r="CF1395" i="3"/>
  <c r="CD1053" i="3"/>
  <c r="CF1053" i="3"/>
  <c r="CF1052" i="3"/>
  <c r="CD1109" i="3"/>
  <c r="CF1109" i="3"/>
  <c r="CF1108" i="3"/>
  <c r="CD1186" i="3"/>
  <c r="CF1186" i="3"/>
  <c r="CF1185" i="3"/>
  <c r="CD1291" i="3"/>
  <c r="CF1291" i="3"/>
  <c r="CF1290" i="3"/>
  <c r="CD1340" i="3"/>
  <c r="CF1340" i="3"/>
  <c r="CF1339" i="3"/>
  <c r="CD1403" i="3"/>
  <c r="CF1403" i="3"/>
  <c r="CF1402" i="3"/>
  <c r="CD1382" i="3"/>
  <c r="CF1382" i="3"/>
  <c r="CF1381" i="3"/>
  <c r="CD1067" i="3"/>
  <c r="CF1067" i="3"/>
  <c r="CF1066" i="3"/>
  <c r="CD1102" i="3"/>
  <c r="CF1102" i="3"/>
  <c r="CF1101" i="3"/>
  <c r="CD1158" i="3"/>
  <c r="CF1158" i="3"/>
  <c r="CF1157" i="3"/>
  <c r="CD1207" i="3"/>
  <c r="CF1207" i="3"/>
  <c r="CF1206" i="3"/>
  <c r="CD1410" i="3"/>
  <c r="CF1410" i="3"/>
  <c r="CF1409" i="3"/>
  <c r="CD1123" i="3"/>
  <c r="CF1123" i="3"/>
  <c r="CF1122" i="3"/>
  <c r="CC4" i="3"/>
  <c r="CF4" i="3"/>
  <c r="AW6" i="3"/>
  <c r="BN6" i="3"/>
  <c r="AW5" i="3"/>
  <c r="BN5" i="3"/>
  <c r="AX5" i="3"/>
  <c r="BO5" i="3"/>
  <c r="AY5" i="3"/>
  <c r="BP5" i="3"/>
  <c r="AZ5" i="3"/>
  <c r="BQ5" i="3"/>
  <c r="BA5" i="3"/>
  <c r="BR5" i="3"/>
  <c r="BB5" i="3"/>
  <c r="BS5" i="3"/>
  <c r="BC5" i="3"/>
  <c r="BT5" i="3"/>
  <c r="BD5" i="3"/>
  <c r="BU5" i="3"/>
  <c r="BE5" i="3"/>
  <c r="BV5" i="3"/>
  <c r="BG5" i="3"/>
  <c r="BX5" i="3"/>
  <c r="BH5" i="3"/>
  <c r="BY5" i="3"/>
  <c r="BJ5" i="3"/>
  <c r="CA5" i="3"/>
  <c r="BK5" i="3"/>
  <c r="CB5" i="3"/>
  <c r="BI5" i="3"/>
  <c r="BF5" i="3"/>
  <c r="BW5" i="3"/>
  <c r="BD6" i="3"/>
  <c r="BU6" i="3"/>
  <c r="BE6" i="3"/>
  <c r="BV6" i="3"/>
  <c r="BG6" i="3"/>
  <c r="BX6" i="3"/>
  <c r="BH6" i="3"/>
  <c r="BY6" i="3"/>
  <c r="BJ6" i="3"/>
  <c r="CA6" i="3"/>
  <c r="BA6" i="3"/>
  <c r="BR6" i="3"/>
  <c r="AX6" i="3"/>
  <c r="BO6" i="3"/>
  <c r="AV7" i="3"/>
  <c r="D1176" i="1"/>
  <c r="D8" i="1"/>
  <c r="A8" i="1"/>
  <c r="CD1096" i="3"/>
  <c r="CF1096" i="3"/>
  <c r="CF1095" i="3"/>
  <c r="CE8" i="3"/>
  <c r="CE9" i="3"/>
  <c r="CE10" i="3"/>
  <c r="CE14" i="3"/>
  <c r="CE20" i="3"/>
  <c r="CE26" i="3"/>
  <c r="CE35" i="3"/>
  <c r="CE41" i="3"/>
  <c r="CE46" i="3"/>
  <c r="CE50" i="3"/>
  <c r="CE51" i="3"/>
  <c r="CE52" i="3"/>
  <c r="CE54" i="3"/>
  <c r="CE60" i="3"/>
  <c r="CE64" i="3"/>
  <c r="CE65" i="3"/>
  <c r="CE66" i="3"/>
  <c r="CE70" i="3"/>
  <c r="CE76" i="3"/>
  <c r="CE82" i="3"/>
  <c r="CE91" i="3"/>
  <c r="CE97" i="3"/>
  <c r="CE102" i="3"/>
  <c r="CE106" i="3"/>
  <c r="CE107" i="3"/>
  <c r="CE108" i="3"/>
  <c r="CE110" i="3"/>
  <c r="CE116" i="3"/>
  <c r="CE120" i="3"/>
  <c r="CE121" i="3"/>
  <c r="CE122" i="3"/>
  <c r="CE126" i="3"/>
  <c r="CE132" i="3"/>
  <c r="CE138" i="3"/>
  <c r="CE147" i="3"/>
  <c r="CE154" i="3"/>
  <c r="CE159" i="3"/>
  <c r="CE167" i="3"/>
  <c r="CE173" i="3"/>
  <c r="CE179" i="3"/>
  <c r="CE183" i="3"/>
  <c r="CE184" i="3"/>
  <c r="CE185" i="3"/>
  <c r="CE188" i="3"/>
  <c r="CE194" i="3"/>
  <c r="CE203" i="3"/>
  <c r="CE209" i="3"/>
  <c r="CE214" i="3"/>
  <c r="CE218" i="3"/>
  <c r="CE219" i="3"/>
  <c r="CE220" i="3"/>
  <c r="CE222" i="3"/>
  <c r="CE228" i="3"/>
  <c r="CE232" i="3"/>
  <c r="CE233" i="3"/>
  <c r="CE234" i="3"/>
  <c r="CE238" i="3"/>
  <c r="CE243" i="3"/>
  <c r="CE249" i="3"/>
  <c r="CE253" i="3"/>
  <c r="CE254" i="3"/>
  <c r="CE255" i="3"/>
  <c r="CE258" i="3"/>
  <c r="CE264" i="3"/>
  <c r="CE273" i="3"/>
  <c r="CE277" i="3"/>
  <c r="CE281" i="3"/>
  <c r="CE282" i="3"/>
  <c r="CE283" i="3"/>
  <c r="CE287" i="3"/>
  <c r="CE293" i="3"/>
  <c r="CE298" i="3"/>
  <c r="CE302" i="3"/>
  <c r="CE303" i="3"/>
  <c r="CE304" i="3"/>
  <c r="CE308" i="3"/>
  <c r="CE313" i="3"/>
  <c r="CE319" i="3"/>
  <c r="CE323" i="3"/>
  <c r="CE324" i="3"/>
  <c r="CE325" i="3"/>
  <c r="CE328" i="3"/>
  <c r="CE336" i="3"/>
  <c r="CE342" i="3"/>
  <c r="CE348" i="3"/>
  <c r="CE357" i="3"/>
  <c r="CE363" i="3"/>
  <c r="CE369" i="3"/>
  <c r="CE375" i="3"/>
  <c r="CE379" i="3"/>
  <c r="CE380" i="3"/>
  <c r="CE381" i="3"/>
  <c r="CE384" i="3"/>
  <c r="CE392" i="3"/>
  <c r="CE11" i="3"/>
  <c r="CE15" i="3"/>
  <c r="CE16" i="3"/>
  <c r="CE17" i="3"/>
  <c r="CE21" i="3"/>
  <c r="CE27" i="3"/>
  <c r="CE32" i="3"/>
  <c r="CE36" i="3"/>
  <c r="CE37" i="3"/>
  <c r="CE38" i="3"/>
  <c r="CE42" i="3"/>
  <c r="CE47" i="3"/>
  <c r="CE55" i="3"/>
  <c r="CE61" i="3"/>
  <c r="CE67" i="3"/>
  <c r="CE71" i="3"/>
  <c r="CE72" i="3"/>
  <c r="CE73" i="3"/>
  <c r="CE77" i="3"/>
  <c r="CE83" i="3"/>
  <c r="CE88" i="3"/>
  <c r="CE92" i="3"/>
  <c r="CE93" i="3"/>
  <c r="CE94" i="3"/>
  <c r="CE98" i="3"/>
  <c r="CE103" i="3"/>
  <c r="CE111" i="3"/>
  <c r="CE117" i="3"/>
  <c r="CE123" i="3"/>
  <c r="CE127" i="3"/>
  <c r="CE128" i="3"/>
  <c r="CE129" i="3"/>
  <c r="CE133" i="3"/>
  <c r="CE139" i="3"/>
  <c r="CE144" i="3"/>
  <c r="CE148" i="3"/>
  <c r="CE149" i="3"/>
  <c r="CE150" i="3"/>
  <c r="CE151" i="3"/>
  <c r="CE155" i="3"/>
  <c r="CE156" i="3"/>
  <c r="CE157" i="3"/>
  <c r="CE160" i="3"/>
  <c r="CE168" i="3"/>
  <c r="CE174" i="3"/>
  <c r="CE180" i="3"/>
  <c r="CE189" i="3"/>
  <c r="CE195" i="3"/>
  <c r="CE200" i="3"/>
  <c r="CE204" i="3"/>
  <c r="CE205" i="3"/>
  <c r="CE206" i="3"/>
  <c r="CE210" i="3"/>
  <c r="CE215" i="3"/>
  <c r="CE223" i="3"/>
  <c r="CE229" i="3"/>
  <c r="CE235" i="3"/>
  <c r="CE239" i="3"/>
  <c r="CE240" i="3"/>
  <c r="CE241" i="3"/>
  <c r="CE244" i="3"/>
  <c r="CE250" i="3"/>
  <c r="CE259" i="3"/>
  <c r="CE265" i="3"/>
  <c r="CE270" i="3"/>
  <c r="CE274" i="3"/>
  <c r="CE275" i="3"/>
  <c r="CE276" i="3"/>
  <c r="CE278" i="3"/>
  <c r="CE284" i="3"/>
  <c r="CE288" i="3"/>
  <c r="CE289" i="3"/>
  <c r="CE290" i="3"/>
  <c r="CE294" i="3"/>
  <c r="CE299" i="3"/>
  <c r="CE305" i="3"/>
  <c r="CE309" i="3"/>
  <c r="CE310" i="3"/>
  <c r="CE311" i="3"/>
  <c r="CE314" i="3"/>
  <c r="CE320" i="3"/>
  <c r="CE329" i="3"/>
  <c r="CE333" i="3"/>
  <c r="CE337" i="3"/>
  <c r="CE338" i="3"/>
  <c r="CE339" i="3"/>
  <c r="CE343" i="3"/>
  <c r="CE349" i="3"/>
  <c r="CE354" i="3"/>
  <c r="CE358" i="3"/>
  <c r="CE359" i="3"/>
  <c r="CE360" i="3"/>
  <c r="CE364" i="3"/>
  <c r="CE370" i="3"/>
  <c r="CE376" i="3"/>
  <c r="CE385" i="3"/>
  <c r="CE389" i="3"/>
  <c r="CE393" i="3"/>
  <c r="CE394" i="3"/>
  <c r="CE395" i="3"/>
  <c r="CE6" i="3"/>
  <c r="CE18" i="3"/>
  <c r="CE28" i="3"/>
  <c r="CE39" i="3"/>
  <c r="CE48" i="3"/>
  <c r="CE56" i="3"/>
  <c r="CE68" i="3"/>
  <c r="CE78" i="3"/>
  <c r="CE79" i="3"/>
  <c r="CE80" i="3"/>
  <c r="CE89" i="3"/>
  <c r="CE99" i="3"/>
  <c r="CE100" i="3"/>
  <c r="CE101" i="3"/>
  <c r="CE118" i="3"/>
  <c r="CE130" i="3"/>
  <c r="CE140" i="3"/>
  <c r="CE152" i="3"/>
  <c r="CE161" i="3"/>
  <c r="CE169" i="3"/>
  <c r="CE170" i="3"/>
  <c r="CE171" i="3"/>
  <c r="CE181" i="3"/>
  <c r="CE190" i="3"/>
  <c r="CE191" i="3"/>
  <c r="CE192" i="3"/>
  <c r="CE201" i="3"/>
  <c r="CE211" i="3"/>
  <c r="CE212" i="3"/>
  <c r="CE213" i="3"/>
  <c r="CE230" i="3"/>
  <c r="CE251" i="3"/>
  <c r="CE260" i="3"/>
  <c r="CE261" i="3"/>
  <c r="CE262" i="3"/>
  <c r="CE271" i="3"/>
  <c r="CE279" i="3"/>
  <c r="CE291" i="3"/>
  <c r="CE300" i="3"/>
  <c r="CE321" i="3"/>
  <c r="CE330" i="3"/>
  <c r="CE331" i="3"/>
  <c r="CE332" i="3"/>
  <c r="CE340" i="3"/>
  <c r="CE350" i="3"/>
  <c r="CE361" i="3"/>
  <c r="CE371" i="3"/>
  <c r="CE382" i="3"/>
  <c r="CE390" i="3"/>
  <c r="CE398" i="3"/>
  <c r="CE404" i="3"/>
  <c r="CE413" i="3"/>
  <c r="CE419" i="3"/>
  <c r="CE424" i="3"/>
  <c r="CE428" i="3"/>
  <c r="CE429" i="3"/>
  <c r="CE430" i="3"/>
  <c r="CE434" i="3"/>
  <c r="CE439" i="3"/>
  <c r="CE447" i="3"/>
  <c r="CE454" i="3"/>
  <c r="CE461" i="3"/>
  <c r="CE466" i="3"/>
  <c r="CE470" i="3"/>
  <c r="CE471" i="3"/>
  <c r="CE472" i="3"/>
  <c r="CE476" i="3"/>
  <c r="CE481" i="3"/>
  <c r="CE487" i="3"/>
  <c r="CE491" i="3"/>
  <c r="CE492" i="3"/>
  <c r="CE493" i="3"/>
  <c r="CE496" i="3"/>
  <c r="CE504" i="3"/>
  <c r="CE510" i="3"/>
  <c r="CE516" i="3"/>
  <c r="CE525" i="3"/>
  <c r="CE531" i="3"/>
  <c r="CE536" i="3"/>
  <c r="CE540" i="3"/>
  <c r="CE541" i="3"/>
  <c r="CE542" i="3"/>
  <c r="CE546" i="3"/>
  <c r="CE551" i="3"/>
  <c r="CE559" i="3"/>
  <c r="CE565" i="3"/>
  <c r="CE571" i="3"/>
  <c r="CE575" i="3"/>
  <c r="CE576" i="3"/>
  <c r="CE577" i="3"/>
  <c r="CE580" i="3"/>
  <c r="CE586" i="3"/>
  <c r="CE595" i="3"/>
  <c r="CE601" i="3"/>
  <c r="CE606" i="3"/>
  <c r="CE610" i="3"/>
  <c r="CE611" i="3"/>
  <c r="CE612" i="3"/>
  <c r="CE614" i="3"/>
  <c r="CE13" i="3"/>
  <c r="CE29" i="3"/>
  <c r="CE30" i="3"/>
  <c r="CE31" i="3"/>
  <c r="CE43" i="3"/>
  <c r="CE44" i="3"/>
  <c r="CE45" i="3"/>
  <c r="CE53" i="3"/>
  <c r="CE69" i="3"/>
  <c r="CE84" i="3"/>
  <c r="CE96" i="3"/>
  <c r="CE109" i="3"/>
  <c r="CE124" i="3"/>
  <c r="CE137" i="3"/>
  <c r="CE153" i="3"/>
  <c r="CE165" i="3"/>
  <c r="CE176" i="3"/>
  <c r="CE177" i="3"/>
  <c r="CE178" i="3"/>
  <c r="CE193" i="3"/>
  <c r="CE207" i="3"/>
  <c r="CE217" i="3"/>
  <c r="CE231" i="3"/>
  <c r="CE245" i="3"/>
  <c r="CE257" i="3"/>
  <c r="CE272" i="3"/>
  <c r="CE285" i="3"/>
  <c r="CE312" i="3"/>
  <c r="CE326" i="3"/>
  <c r="CE335" i="3"/>
  <c r="CE351" i="3"/>
  <c r="CE352" i="3"/>
  <c r="CE353" i="3"/>
  <c r="CE365" i="3"/>
  <c r="CE366" i="3"/>
  <c r="CE367" i="3"/>
  <c r="CE368" i="3"/>
  <c r="CE378" i="3"/>
  <c r="CE391" i="3"/>
  <c r="CE400" i="3"/>
  <c r="CE401" i="3"/>
  <c r="CE402" i="3"/>
  <c r="CE407" i="3"/>
  <c r="CE408" i="3"/>
  <c r="CE409" i="3"/>
  <c r="CE414" i="3"/>
  <c r="CE415" i="3"/>
  <c r="CE416" i="3"/>
  <c r="CE421" i="3"/>
  <c r="CE422" i="3"/>
  <c r="CE423" i="3"/>
  <c r="CE427" i="3"/>
  <c r="CE435" i="3"/>
  <c r="CE436" i="3"/>
  <c r="CE437" i="3"/>
  <c r="CE441" i="3"/>
  <c r="CE446" i="3"/>
  <c r="CE455" i="3"/>
  <c r="CE463" i="3"/>
  <c r="CE464" i="3"/>
  <c r="CE465" i="3"/>
  <c r="CE469" i="3"/>
  <c r="CE477" i="3"/>
  <c r="CE478" i="3"/>
  <c r="CE479" i="3"/>
  <c r="CE483" i="3"/>
  <c r="CE490" i="3"/>
  <c r="CE497" i="3"/>
  <c r="CE502" i="3"/>
  <c r="CE509" i="3"/>
  <c r="CE517" i="3"/>
  <c r="CE523" i="3"/>
  <c r="CE530" i="3"/>
  <c r="CE537" i="3"/>
  <c r="CE544" i="3"/>
  <c r="CE550" i="3"/>
  <c r="CE561" i="3"/>
  <c r="CE562" i="3"/>
  <c r="CE563" i="3"/>
  <c r="CE568" i="3"/>
  <c r="CE569" i="3"/>
  <c r="CE570" i="3"/>
  <c r="CE582" i="3"/>
  <c r="CE583" i="3"/>
  <c r="CE584" i="3"/>
  <c r="CE589" i="3"/>
  <c r="CE590" i="3"/>
  <c r="CE591" i="3"/>
  <c r="CE596" i="3"/>
  <c r="CE597" i="3"/>
  <c r="CE598" i="3"/>
  <c r="CE603" i="3"/>
  <c r="CE604" i="3"/>
  <c r="CE605" i="3"/>
  <c r="CE609" i="3"/>
  <c r="CE615" i="3"/>
  <c r="CE621" i="3"/>
  <c r="CE627" i="3"/>
  <c r="CE631" i="3"/>
  <c r="CE632" i="3"/>
  <c r="CE633" i="3"/>
  <c r="CE636" i="3"/>
  <c r="CE642" i="3"/>
  <c r="CE651" i="3"/>
  <c r="CE657" i="3"/>
  <c r="CE662" i="3"/>
  <c r="CE666" i="3"/>
  <c r="CE667" i="3"/>
  <c r="CE668" i="3"/>
  <c r="CE670" i="3"/>
  <c r="CE676" i="3"/>
  <c r="CE680" i="3"/>
  <c r="CE681" i="3"/>
  <c r="CE682" i="3"/>
  <c r="CE686" i="3"/>
  <c r="CE691" i="3"/>
  <c r="CE697" i="3"/>
  <c r="CE701" i="3"/>
  <c r="CE702" i="3"/>
  <c r="CE703" i="3"/>
  <c r="CE706" i="3"/>
  <c r="CE712" i="3"/>
  <c r="CE721" i="3"/>
  <c r="CE725" i="3"/>
  <c r="CE732" i="3"/>
  <c r="CE736" i="3"/>
  <c r="CE737" i="3"/>
  <c r="CE738" i="3"/>
  <c r="CE741" i="3"/>
  <c r="CE749" i="3"/>
  <c r="CE755" i="3"/>
  <c r="CE760" i="3"/>
  <c r="CE764" i="3"/>
  <c r="CE765" i="3"/>
  <c r="CE766" i="3"/>
  <c r="CE770" i="3"/>
  <c r="CE775" i="3"/>
  <c r="CE783" i="3"/>
  <c r="CE789" i="3"/>
  <c r="CE798" i="3"/>
  <c r="CE802" i="3"/>
  <c r="CE806" i="3"/>
  <c r="CE807" i="3"/>
  <c r="CE808" i="3"/>
  <c r="CE812" i="3"/>
  <c r="CE817" i="3"/>
  <c r="CE823" i="3"/>
  <c r="CE827" i="3"/>
  <c r="CE828" i="3"/>
  <c r="CE829" i="3"/>
  <c r="CE832" i="3"/>
  <c r="CE840" i="3"/>
  <c r="CE846" i="3"/>
  <c r="CE851" i="3"/>
  <c r="CE855" i="3"/>
  <c r="CE856" i="3"/>
  <c r="CE857" i="3"/>
  <c r="CE859" i="3"/>
  <c r="CE865" i="3"/>
  <c r="CE869" i="3"/>
  <c r="CE870" i="3"/>
  <c r="CE871" i="3"/>
  <c r="CE874" i="3"/>
  <c r="CE880" i="3"/>
  <c r="CE889" i="3"/>
  <c r="CE893" i="3"/>
  <c r="CE897" i="3"/>
  <c r="CE898" i="3"/>
  <c r="CE899" i="3"/>
  <c r="CE903" i="3"/>
  <c r="CE908" i="3"/>
  <c r="CE916" i="3"/>
  <c r="CE922" i="3"/>
  <c r="CE931" i="3"/>
  <c r="CE937" i="3"/>
  <c r="CE942" i="3"/>
  <c r="CE946" i="3"/>
  <c r="CE947" i="3"/>
  <c r="CE948" i="3"/>
  <c r="CE950" i="3"/>
  <c r="CE956" i="3"/>
  <c r="CE960" i="3"/>
  <c r="CE961" i="3"/>
  <c r="CE962" i="3"/>
  <c r="CE965" i="3"/>
  <c r="CE973" i="3"/>
  <c r="CE979" i="3"/>
  <c r="CE984" i="3"/>
  <c r="CE988" i="3"/>
  <c r="CE989" i="3"/>
  <c r="CE990" i="3"/>
  <c r="CE994" i="3"/>
  <c r="CE999" i="3"/>
  <c r="CE1007" i="3"/>
  <c r="CE1013" i="3"/>
  <c r="CE1022" i="3"/>
  <c r="CE1026" i="3"/>
  <c r="CE1030" i="3"/>
  <c r="CE1031" i="3"/>
  <c r="CE1032" i="3"/>
  <c r="CE1036" i="3"/>
  <c r="CE1041" i="3"/>
  <c r="CE1047" i="3"/>
  <c r="CE1051" i="3"/>
  <c r="CE1052" i="3"/>
  <c r="CE1053" i="3"/>
  <c r="CE1056" i="3"/>
  <c r="CE1064" i="3"/>
  <c r="CE1070" i="3"/>
  <c r="CE1075" i="3"/>
  <c r="CE1079" i="3"/>
  <c r="CE1080" i="3"/>
  <c r="CE1081" i="3"/>
  <c r="CE1083" i="3"/>
  <c r="CE1089" i="3"/>
  <c r="CE1093" i="3"/>
  <c r="CE1094" i="3"/>
  <c r="CE1095" i="3"/>
  <c r="CE1098" i="3"/>
  <c r="CE1104" i="3"/>
  <c r="CE1113" i="3"/>
  <c r="CE1117" i="3"/>
  <c r="CE1121" i="3"/>
  <c r="CE1127" i="3"/>
  <c r="CE1132" i="3"/>
  <c r="CE12" i="3"/>
  <c r="CE33" i="3"/>
  <c r="CE49" i="3"/>
  <c r="CE63" i="3"/>
  <c r="CE85" i="3"/>
  <c r="CE86" i="3"/>
  <c r="CE87" i="3"/>
  <c r="CE104" i="3"/>
  <c r="CE119" i="3"/>
  <c r="CE141" i="3"/>
  <c r="CE142" i="3"/>
  <c r="CE143" i="3"/>
  <c r="CE158" i="3"/>
  <c r="CE175" i="3"/>
  <c r="CE196" i="3"/>
  <c r="CE225" i="3"/>
  <c r="CE226" i="3"/>
  <c r="CE227" i="3"/>
  <c r="CE246" i="3"/>
  <c r="CE247" i="3"/>
  <c r="CE248" i="3"/>
  <c r="CE266" i="3"/>
  <c r="CE280" i="3"/>
  <c r="CE301" i="3"/>
  <c r="CE316" i="3"/>
  <c r="CE317" i="3"/>
  <c r="CE318" i="3"/>
  <c r="CE334" i="3"/>
  <c r="CE355" i="3"/>
  <c r="CE372" i="3"/>
  <c r="CE373" i="3"/>
  <c r="CE374" i="3"/>
  <c r="CE403" i="3"/>
  <c r="CE411" i="3"/>
  <c r="CE420" i="3"/>
  <c r="CE431" i="3"/>
  <c r="CE438" i="3"/>
  <c r="CE445" i="3"/>
  <c r="CE456" i="3"/>
  <c r="CE457" i="3"/>
  <c r="CE458" i="3"/>
  <c r="CE459" i="3"/>
  <c r="CE467" i="3"/>
  <c r="CE475" i="3"/>
  <c r="CE484" i="3"/>
  <c r="CE485" i="3"/>
  <c r="CE486" i="3"/>
  <c r="CE494" i="3"/>
  <c r="CE501" i="3"/>
  <c r="CE511" i="3"/>
  <c r="CE519" i="3"/>
  <c r="CE520" i="3"/>
  <c r="CE521" i="3"/>
  <c r="CE529" i="3"/>
  <c r="CE538" i="3"/>
  <c r="CE547" i="3"/>
  <c r="CE548" i="3"/>
  <c r="CE549" i="3"/>
  <c r="CE554" i="3"/>
  <c r="CE555" i="3"/>
  <c r="CE556" i="3"/>
  <c r="CE564" i="3"/>
  <c r="CE573" i="3"/>
  <c r="CE581" i="3"/>
  <c r="CE592" i="3"/>
  <c r="CE600" i="3"/>
  <c r="CE608" i="3"/>
  <c r="CE616" i="3"/>
  <c r="CE623" i="3"/>
  <c r="CE630" i="3"/>
  <c r="CE637" i="3"/>
  <c r="CE644" i="3"/>
  <c r="CE650" i="3"/>
  <c r="CE658" i="3"/>
  <c r="CE664" i="3"/>
  <c r="CE669" i="3"/>
  <c r="CE677" i="3"/>
  <c r="CE684" i="3"/>
  <c r="CE690" i="3"/>
  <c r="CE698" i="3"/>
  <c r="CE704" i="3"/>
  <c r="CE711" i="3"/>
  <c r="CE718" i="3"/>
  <c r="CE728" i="3"/>
  <c r="CE729" i="3"/>
  <c r="CE730" i="3"/>
  <c r="CE731" i="3"/>
  <c r="CE743" i="3"/>
  <c r="CE744" i="3"/>
  <c r="CE745" i="3"/>
  <c r="CE748" i="3"/>
  <c r="CE756" i="3"/>
  <c r="CE762" i="3"/>
  <c r="CE769" i="3"/>
  <c r="CE776" i="3"/>
  <c r="CE781" i="3"/>
  <c r="CE788" i="3"/>
  <c r="CE795" i="3"/>
  <c r="CE805" i="3"/>
  <c r="CE813" i="3"/>
  <c r="CE814" i="3"/>
  <c r="CE815" i="3"/>
  <c r="CE819" i="3"/>
  <c r="CE19" i="3"/>
  <c r="CE34" i="3"/>
  <c r="CE74" i="3"/>
  <c r="CE90" i="3"/>
  <c r="CE105" i="3"/>
  <c r="CE125" i="3"/>
  <c r="CE145" i="3"/>
  <c r="CE162" i="3"/>
  <c r="CE163" i="3"/>
  <c r="CE164" i="3"/>
  <c r="CE182" i="3"/>
  <c r="CE197" i="3"/>
  <c r="CE198" i="3"/>
  <c r="CE199" i="3"/>
  <c r="CE216" i="3"/>
  <c r="CE236" i="3"/>
  <c r="CE252" i="3"/>
  <c r="CE267" i="3"/>
  <c r="CE268" i="3"/>
  <c r="CE269" i="3"/>
  <c r="CE286" i="3"/>
  <c r="CE306" i="3"/>
  <c r="CE322" i="3"/>
  <c r="CE341" i="3"/>
  <c r="CE356" i="3"/>
  <c r="CE377" i="3"/>
  <c r="CE396" i="3"/>
  <c r="CE405" i="3"/>
  <c r="CE412" i="3"/>
  <c r="CE432" i="3"/>
  <c r="CE440" i="3"/>
  <c r="CE448" i="3"/>
  <c r="CE460" i="3"/>
  <c r="CE468" i="3"/>
  <c r="CE488" i="3"/>
  <c r="CE495" i="3"/>
  <c r="CE503" i="3"/>
  <c r="CE512" i="3"/>
  <c r="CE513" i="3"/>
  <c r="CE514" i="3"/>
  <c r="CE522" i="3"/>
  <c r="CE532" i="3"/>
  <c r="CE539" i="3"/>
  <c r="CE557" i="3"/>
  <c r="CE566" i="3"/>
  <c r="CE574" i="3"/>
  <c r="CE585" i="3"/>
  <c r="CE593" i="3"/>
  <c r="CE602" i="3"/>
  <c r="CE617" i="3"/>
  <c r="CE618" i="3"/>
  <c r="CE619" i="3"/>
  <c r="CE624" i="3"/>
  <c r="CE625" i="3"/>
  <c r="CE626" i="3"/>
  <c r="CE638" i="3"/>
  <c r="CE639" i="3"/>
  <c r="CE640" i="3"/>
  <c r="CE645" i="3"/>
  <c r="CE646" i="3"/>
  <c r="CE647" i="3"/>
  <c r="CE652" i="3"/>
  <c r="CE653" i="3"/>
  <c r="CE654" i="3"/>
  <c r="CE659" i="3"/>
  <c r="CE660" i="3"/>
  <c r="CE661" i="3"/>
  <c r="CE665" i="3"/>
  <c r="CE671" i="3"/>
  <c r="CE678" i="3"/>
  <c r="CE685" i="3"/>
  <c r="CE692" i="3"/>
  <c r="CE699" i="3"/>
  <c r="CE705" i="3"/>
  <c r="CE713" i="3"/>
  <c r="CE719" i="3"/>
  <c r="CE733" i="3"/>
  <c r="CE739" i="3"/>
  <c r="CE750" i="3"/>
  <c r="CE751" i="3"/>
  <c r="CE752" i="3"/>
  <c r="CE757" i="3"/>
  <c r="CE758" i="3"/>
  <c r="CE759" i="3"/>
  <c r="CE763" i="3"/>
  <c r="CE771" i="3"/>
  <c r="CE772" i="3"/>
  <c r="CE773" i="3"/>
  <c r="CE777" i="3"/>
  <c r="CE782" i="3"/>
  <c r="CE790" i="3"/>
  <c r="CE796" i="3"/>
  <c r="CE809" i="3"/>
  <c r="CE820" i="3"/>
  <c r="CE821" i="3"/>
  <c r="CE822" i="3"/>
  <c r="CE834" i="3"/>
  <c r="CE835" i="3"/>
  <c r="CE836" i="3"/>
  <c r="CE839" i="3"/>
  <c r="CE847" i="3"/>
  <c r="CE853" i="3"/>
  <c r="CE858" i="3"/>
  <c r="CE866" i="3"/>
  <c r="CE7" i="3"/>
  <c r="CE25" i="3"/>
  <c r="CE62" i="3"/>
  <c r="CE81" i="3"/>
  <c r="CE113" i="3"/>
  <c r="CE114" i="3"/>
  <c r="CE115" i="3"/>
  <c r="CE134" i="3"/>
  <c r="CE135" i="3"/>
  <c r="CE136" i="3"/>
  <c r="CE172" i="3"/>
  <c r="CE187" i="3"/>
  <c r="CE208" i="3"/>
  <c r="CE224" i="3"/>
  <c r="CE242" i="3"/>
  <c r="CE263" i="3"/>
  <c r="CE295" i="3"/>
  <c r="CE296" i="3"/>
  <c r="CE297" i="3"/>
  <c r="CE315" i="3"/>
  <c r="CE347" i="3"/>
  <c r="CE386" i="3"/>
  <c r="CE387" i="3"/>
  <c r="CE388" i="3"/>
  <c r="CE399" i="3"/>
  <c r="CE410" i="3"/>
  <c r="CE418" i="3"/>
  <c r="CE426" i="3"/>
  <c r="CE453" i="3"/>
  <c r="CE474" i="3"/>
  <c r="CE482" i="3"/>
  <c r="CE508" i="3"/>
  <c r="CE518" i="3"/>
  <c r="CE526" i="3"/>
  <c r="CE527" i="3"/>
  <c r="CE528" i="3"/>
  <c r="CE545" i="3"/>
  <c r="CE553" i="3"/>
  <c r="CE560" i="3"/>
  <c r="CE572" i="3"/>
  <c r="CE579" i="3"/>
  <c r="CE588" i="3"/>
  <c r="CE599" i="3"/>
  <c r="CE607" i="3"/>
  <c r="CE613" i="3"/>
  <c r="CE622" i="3"/>
  <c r="CE629" i="3"/>
  <c r="CE635" i="3"/>
  <c r="CE643" i="3"/>
  <c r="CE649" i="3"/>
  <c r="CE656" i="3"/>
  <c r="CE663" i="3"/>
  <c r="CE673" i="3"/>
  <c r="CE674" i="3"/>
  <c r="CE675" i="3"/>
  <c r="CE683" i="3"/>
  <c r="CE694" i="3"/>
  <c r="CE695" i="3"/>
  <c r="CE696" i="3"/>
  <c r="CE708" i="3"/>
  <c r="CE709" i="3"/>
  <c r="CE710" i="3"/>
  <c r="CE715" i="3"/>
  <c r="CE716" i="3"/>
  <c r="CE717" i="3"/>
  <c r="CE722" i="3"/>
  <c r="CE723" i="3"/>
  <c r="CE724" i="3"/>
  <c r="CE727" i="3"/>
  <c r="CE735" i="3"/>
  <c r="CE742" i="3"/>
  <c r="CE747" i="3"/>
  <c r="CE754" i="3"/>
  <c r="CE761" i="3"/>
  <c r="CE768" i="3"/>
  <c r="CE774" i="3"/>
  <c r="CE785" i="3"/>
  <c r="CE786" i="3"/>
  <c r="CE787" i="3"/>
  <c r="CE792" i="3"/>
  <c r="CE793" i="3"/>
  <c r="CE794" i="3"/>
  <c r="CE799" i="3"/>
  <c r="CE800" i="3"/>
  <c r="CE801" i="3"/>
  <c r="CE804" i="3"/>
  <c r="CE811" i="3"/>
  <c r="CE818" i="3"/>
  <c r="CE825" i="3"/>
  <c r="CE831" i="3"/>
  <c r="CE837" i="3"/>
  <c r="CE844" i="3"/>
  <c r="CE861" i="3"/>
  <c r="CE868" i="3"/>
  <c r="CE875" i="3"/>
  <c r="CE882" i="3"/>
  <c r="CE888" i="3"/>
  <c r="CE894" i="3"/>
  <c r="CE901" i="3"/>
  <c r="CE907" i="3"/>
  <c r="CE918" i="3"/>
  <c r="CE919" i="3"/>
  <c r="CE920" i="3"/>
  <c r="CE925" i="3"/>
  <c r="CE926" i="3"/>
  <c r="CE927" i="3"/>
  <c r="CE932" i="3"/>
  <c r="CE933" i="3"/>
  <c r="CE934" i="3"/>
  <c r="CE939" i="3"/>
  <c r="CE940" i="3"/>
  <c r="CE941" i="3"/>
  <c r="CE945" i="3"/>
  <c r="CE951" i="3"/>
  <c r="CE958" i="3"/>
  <c r="CE964" i="3"/>
  <c r="CE970" i="3"/>
  <c r="CE977" i="3"/>
  <c r="CE991" i="3"/>
  <c r="CE1002" i="3"/>
  <c r="CE1003" i="3"/>
  <c r="CE1004" i="3"/>
  <c r="CE1008" i="3"/>
  <c r="CE1015" i="3"/>
  <c r="CE40" i="3"/>
  <c r="CE112" i="3"/>
  <c r="CE186" i="3"/>
  <c r="CE256" i="3"/>
  <c r="CE327" i="3"/>
  <c r="CE397" i="3"/>
  <c r="CE433" i="3"/>
  <c r="CE473" i="3"/>
  <c r="CE505" i="3"/>
  <c r="CE506" i="3"/>
  <c r="CE507" i="3"/>
  <c r="CE543" i="3"/>
  <c r="CE578" i="3"/>
  <c r="CE641" i="3"/>
  <c r="CE693" i="3"/>
  <c r="CE720" i="3"/>
  <c r="CE746" i="3"/>
  <c r="CE797" i="3"/>
  <c r="CE824" i="3"/>
  <c r="CE848" i="3"/>
  <c r="CE849" i="3"/>
  <c r="CE850" i="3"/>
  <c r="CE860" i="3"/>
  <c r="CE872" i="3"/>
  <c r="CE881" i="3"/>
  <c r="CE890" i="3"/>
  <c r="CE891" i="3"/>
  <c r="CE892" i="3"/>
  <c r="CE896" i="3"/>
  <c r="CE914" i="3"/>
  <c r="CE923" i="3"/>
  <c r="CE930" i="3"/>
  <c r="CE957" i="3"/>
  <c r="CE966" i="3"/>
  <c r="CE972" i="3"/>
  <c r="CE981" i="3"/>
  <c r="CE982" i="3"/>
  <c r="CE983" i="3"/>
  <c r="CE992" i="3"/>
  <c r="CE1000" i="3"/>
  <c r="CE1006" i="3"/>
  <c r="CE1016" i="3"/>
  <c r="CE1017" i="3"/>
  <c r="CE1018" i="3"/>
  <c r="CE1023" i="3"/>
  <c r="CE1028" i="3"/>
  <c r="CE1035" i="3"/>
  <c r="CE1042" i="3"/>
  <c r="CE1049" i="3"/>
  <c r="CE1055" i="3"/>
  <c r="CE1061" i="3"/>
  <c r="CE1068" i="3"/>
  <c r="CE1085" i="3"/>
  <c r="CE1092" i="3"/>
  <c r="CE1099" i="3"/>
  <c r="CE1106" i="3"/>
  <c r="CE1112" i="3"/>
  <c r="CE1118" i="3"/>
  <c r="CE1125" i="3"/>
  <c r="CE1131" i="3"/>
  <c r="CE1141" i="3"/>
  <c r="CE1147" i="3"/>
  <c r="CE1152" i="3"/>
  <c r="CE1156" i="3"/>
  <c r="CE1157" i="3"/>
  <c r="CE1158" i="3"/>
  <c r="CE1162" i="3"/>
  <c r="CE1167" i="3"/>
  <c r="CE1175" i="3"/>
  <c r="CE1181" i="3"/>
  <c r="CE1190" i="3"/>
  <c r="CE1194" i="3"/>
  <c r="CE1198" i="3"/>
  <c r="CE1199" i="3"/>
  <c r="CE1200" i="3"/>
  <c r="CE1204" i="3"/>
  <c r="CE1209" i="3"/>
  <c r="CE1215" i="3"/>
  <c r="CE1219" i="3"/>
  <c r="CE1220" i="3"/>
  <c r="CE1221" i="3"/>
  <c r="CE1224" i="3"/>
  <c r="CE1232" i="3"/>
  <c r="CE1238" i="3"/>
  <c r="CE1243" i="3"/>
  <c r="CE1247" i="3"/>
  <c r="CE1248" i="3"/>
  <c r="CE1249" i="3"/>
  <c r="CE1251" i="3"/>
  <c r="CE1257" i="3"/>
  <c r="CE1261" i="3"/>
  <c r="CE1262" i="3"/>
  <c r="CE1263" i="3"/>
  <c r="CE1266" i="3"/>
  <c r="CE1272" i="3"/>
  <c r="CE1281" i="3"/>
  <c r="CE1285" i="3"/>
  <c r="CE1289" i="3"/>
  <c r="CE1290" i="3"/>
  <c r="CE1291" i="3"/>
  <c r="CE1295" i="3"/>
  <c r="CE1300" i="3"/>
  <c r="CE1308" i="3"/>
  <c r="CE1314" i="3"/>
  <c r="CE1323" i="3"/>
  <c r="CE1329" i="3"/>
  <c r="CE1334" i="3"/>
  <c r="CE1338" i="3"/>
  <c r="CE1339" i="3"/>
  <c r="CE1340" i="3"/>
  <c r="CE1342" i="3"/>
  <c r="CE1348" i="3"/>
  <c r="CE1352" i="3"/>
  <c r="CE1353" i="3"/>
  <c r="CE1354" i="3"/>
  <c r="CE1357" i="3"/>
  <c r="CE1365" i="3"/>
  <c r="CE1371" i="3"/>
  <c r="CE1376" i="3"/>
  <c r="CE1380" i="3"/>
  <c r="CE1381" i="3"/>
  <c r="CE1382" i="3"/>
  <c r="CE1386" i="3"/>
  <c r="CE1391" i="3"/>
  <c r="CE1405" i="3"/>
  <c r="CE1414" i="3"/>
  <c r="CE1422" i="3"/>
  <c r="CE1423" i="3"/>
  <c r="CE1424" i="3"/>
  <c r="CE1433" i="3"/>
  <c r="CE1448" i="3"/>
  <c r="CE1456" i="3"/>
  <c r="CE146" i="3"/>
  <c r="CE417" i="3"/>
  <c r="CE524" i="3"/>
  <c r="CE628" i="3"/>
  <c r="CE707" i="3"/>
  <c r="CE784" i="3"/>
  <c r="CE841" i="3"/>
  <c r="CE842" i="3"/>
  <c r="CE843" i="3"/>
  <c r="CE876" i="3"/>
  <c r="CE877" i="3"/>
  <c r="CE878" i="3"/>
  <c r="CE902" i="3"/>
  <c r="CE928" i="3"/>
  <c r="CE952" i="3"/>
  <c r="CE978" i="3"/>
  <c r="CE1044" i="3"/>
  <c r="CE1045" i="3"/>
  <c r="CE1046" i="3"/>
  <c r="CE1063" i="3"/>
  <c r="CE1082" i="3"/>
  <c r="CE1103" i="3"/>
  <c r="CE1120" i="3"/>
  <c r="CE1139" i="3"/>
  <c r="CE1154" i="3"/>
  <c r="CE1173" i="3"/>
  <c r="CE1188" i="3"/>
  <c r="CE1202" i="3"/>
  <c r="CE1217" i="3"/>
  <c r="CE1230" i="3"/>
  <c r="CE1245" i="3"/>
  <c r="CE1259" i="3"/>
  <c r="CE1279" i="3"/>
  <c r="CE1310" i="3"/>
  <c r="CE1311" i="3"/>
  <c r="CE1312" i="3"/>
  <c r="CE1327" i="3"/>
  <c r="CE1350" i="3"/>
  <c r="CE1359" i="3"/>
  <c r="CE1360" i="3"/>
  <c r="CE1361" i="3"/>
  <c r="CE1378" i="3"/>
  <c r="CE1393" i="3"/>
  <c r="CE1407" i="3"/>
  <c r="CE1420" i="3"/>
  <c r="CE1441" i="3"/>
  <c r="CE1454" i="3"/>
  <c r="CE57" i="3"/>
  <c r="CE58" i="3"/>
  <c r="CE59" i="3"/>
  <c r="CE131" i="3"/>
  <c r="CE202" i="3"/>
  <c r="CE344" i="3"/>
  <c r="CE345" i="3"/>
  <c r="CE346" i="3"/>
  <c r="CE406" i="3"/>
  <c r="CE442" i="3"/>
  <c r="CE443" i="3"/>
  <c r="CE444" i="3"/>
  <c r="CE480" i="3"/>
  <c r="CE515" i="3"/>
  <c r="CE552" i="3"/>
  <c r="CE587" i="3"/>
  <c r="CE620" i="3"/>
  <c r="CE648" i="3"/>
  <c r="CE672" i="3"/>
  <c r="CE700" i="3"/>
  <c r="CE726" i="3"/>
  <c r="CE753" i="3"/>
  <c r="CE778" i="3"/>
  <c r="CE779" i="3"/>
  <c r="CE780" i="3"/>
  <c r="CE803" i="3"/>
  <c r="CE826" i="3"/>
  <c r="CE838" i="3"/>
  <c r="CE852" i="3"/>
  <c r="CE862" i="3"/>
  <c r="CE863" i="3"/>
  <c r="CE864" i="3"/>
  <c r="CE873" i="3"/>
  <c r="CE883" i="3"/>
  <c r="CE884" i="3"/>
  <c r="CE885" i="3"/>
  <c r="CE900" i="3"/>
  <c r="CE909" i="3"/>
  <c r="CE915" i="3"/>
  <c r="CE924" i="3"/>
  <c r="CE935" i="3"/>
  <c r="CE943" i="3"/>
  <c r="CE949" i="3"/>
  <c r="CE959" i="3"/>
  <c r="CE967" i="3"/>
  <c r="CE968" i="3"/>
  <c r="CE969" i="3"/>
  <c r="CE974" i="3"/>
  <c r="CE975" i="3"/>
  <c r="CE976" i="3"/>
  <c r="CE985" i="3"/>
  <c r="CE993" i="3"/>
  <c r="CE1001" i="3"/>
  <c r="CE1009" i="3"/>
  <c r="CE1010" i="3"/>
  <c r="CE1011" i="3"/>
  <c r="CE1019" i="3"/>
  <c r="CE1024" i="3"/>
  <c r="CE1025" i="3"/>
  <c r="CE1029" i="3"/>
  <c r="CE1037" i="3"/>
  <c r="CE1038" i="3"/>
  <c r="CE1039" i="3"/>
  <c r="CE1043" i="3"/>
  <c r="CE1050" i="3"/>
  <c r="CE1057" i="3"/>
  <c r="CE1062" i="3"/>
  <c r="CE1069" i="3"/>
  <c r="CE1076" i="3"/>
  <c r="CE1086" i="3"/>
  <c r="CE1087" i="3"/>
  <c r="CE1088" i="3"/>
  <c r="CE1100" i="3"/>
  <c r="CE1107" i="3"/>
  <c r="CE1114" i="3"/>
  <c r="CE1119" i="3"/>
  <c r="CE1126" i="3"/>
  <c r="CE1133" i="3"/>
  <c r="CE1138" i="3"/>
  <c r="CE1142" i="3"/>
  <c r="CE1143" i="3"/>
  <c r="CE1144" i="3"/>
  <c r="CE1148" i="3"/>
  <c r="CE1153" i="3"/>
  <c r="CE1159" i="3"/>
  <c r="CE1163" i="3"/>
  <c r="CE1164" i="3"/>
  <c r="CE1165" i="3"/>
  <c r="CE1168" i="3"/>
  <c r="CE1176" i="3"/>
  <c r="CE1182" i="3"/>
  <c r="CE1187" i="3"/>
  <c r="CE1191" i="3"/>
  <c r="CE1192" i="3"/>
  <c r="CE1193" i="3"/>
  <c r="CE1195" i="3"/>
  <c r="CE1201" i="3"/>
  <c r="CE1205" i="3"/>
  <c r="CE1206" i="3"/>
  <c r="CE1207" i="3"/>
  <c r="CE1210" i="3"/>
  <c r="CE1216" i="3"/>
  <c r="CE1225" i="3"/>
  <c r="CE1229" i="3"/>
  <c r="CE1233" i="3"/>
  <c r="CE1234" i="3"/>
  <c r="CE1235" i="3"/>
  <c r="CE1239" i="3"/>
  <c r="CE1244" i="3"/>
  <c r="CE1252" i="3"/>
  <c r="CE1258" i="3"/>
  <c r="CE1267" i="3"/>
  <c r="CE1273" i="3"/>
  <c r="CE1278" i="3"/>
  <c r="CE1282" i="3"/>
  <c r="CE1283" i="3"/>
  <c r="CE1284" i="3"/>
  <c r="CE1286" i="3"/>
  <c r="CE1292" i="3"/>
  <c r="CE1296" i="3"/>
  <c r="CE1297" i="3"/>
  <c r="CE1298" i="3"/>
  <c r="CE1301" i="3"/>
  <c r="CE1309" i="3"/>
  <c r="CE1315" i="3"/>
  <c r="CE1320" i="3"/>
  <c r="CE1324" i="3"/>
  <c r="CE1325" i="3"/>
  <c r="CE1326" i="3"/>
  <c r="CE1330" i="3"/>
  <c r="CE1335" i="3"/>
  <c r="CE1343" i="3"/>
  <c r="CE1349" i="3"/>
  <c r="CE1358" i="3"/>
  <c r="CE1362" i="3"/>
  <c r="CE1366" i="3"/>
  <c r="CE1367" i="3"/>
  <c r="CE1368" i="3"/>
  <c r="CE1372" i="3"/>
  <c r="CE1377" i="3"/>
  <c r="CE1383" i="3"/>
  <c r="CE1387" i="3"/>
  <c r="CE1388" i="3"/>
  <c r="CE1389" i="3"/>
  <c r="CE1392" i="3"/>
  <c r="CE1400" i="3"/>
  <c r="CE1406" i="3"/>
  <c r="CE1411" i="3"/>
  <c r="CE1415" i="3"/>
  <c r="CE1416" i="3"/>
  <c r="CE1417" i="3"/>
  <c r="CE1419" i="3"/>
  <c r="CE1425" i="3"/>
  <c r="CE1429" i="3"/>
  <c r="CE1430" i="3"/>
  <c r="CE1431" i="3"/>
  <c r="CE1434" i="3"/>
  <c r="CE1440" i="3"/>
  <c r="CE1449" i="3"/>
  <c r="CE1453" i="3"/>
  <c r="CE1457" i="3"/>
  <c r="CE1458" i="3"/>
  <c r="CE1459" i="3"/>
  <c r="CE1463" i="3"/>
  <c r="CE1464" i="3"/>
  <c r="CE221" i="3"/>
  <c r="CE489" i="3"/>
  <c r="CE594" i="3"/>
  <c r="CE679" i="3"/>
  <c r="CE830" i="3"/>
  <c r="CE867" i="3"/>
  <c r="CE910" i="3"/>
  <c r="CE944" i="3"/>
  <c r="CE986" i="3"/>
  <c r="CE1012" i="3"/>
  <c r="CE1033" i="3"/>
  <c r="CE1071" i="3"/>
  <c r="CE1096" i="3"/>
  <c r="CE1134" i="3"/>
  <c r="CE1149" i="3"/>
  <c r="CE1150" i="3"/>
  <c r="CE1151" i="3"/>
  <c r="CE1169" i="3"/>
  <c r="CE1183" i="3"/>
  <c r="CE1196" i="3"/>
  <c r="CE1211" i="3"/>
  <c r="CE1226" i="3"/>
  <c r="CE1227" i="3"/>
  <c r="CE1228" i="3"/>
  <c r="CE1240" i="3"/>
  <c r="CE1241" i="3"/>
  <c r="CE1242" i="3"/>
  <c r="CE1253" i="3"/>
  <c r="CE1268" i="3"/>
  <c r="CE1269" i="3"/>
  <c r="CE1270" i="3"/>
  <c r="CE1293" i="3"/>
  <c r="CE1306" i="3"/>
  <c r="CE1321" i="3"/>
  <c r="CE1336" i="3"/>
  <c r="CE1355" i="3"/>
  <c r="CE1369" i="3"/>
  <c r="CE1373" i="3"/>
  <c r="CE1374" i="3"/>
  <c r="CE1375" i="3"/>
  <c r="CE1401" i="3"/>
  <c r="CE1402" i="3"/>
  <c r="CE1403" i="3"/>
  <c r="CE1446" i="3"/>
  <c r="CE1460" i="3"/>
  <c r="CE22" i="3"/>
  <c r="CE23" i="3"/>
  <c r="CE24" i="3"/>
  <c r="CE95" i="3"/>
  <c r="CE166" i="3"/>
  <c r="CE237" i="3"/>
  <c r="CE307" i="3"/>
  <c r="CE383" i="3"/>
  <c r="CE425" i="3"/>
  <c r="CE462" i="3"/>
  <c r="CE498" i="3"/>
  <c r="CE499" i="3"/>
  <c r="CE500" i="3"/>
  <c r="CE533" i="3"/>
  <c r="CE534" i="3"/>
  <c r="CE535" i="3"/>
  <c r="CE567" i="3"/>
  <c r="CE634" i="3"/>
  <c r="CE687" i="3"/>
  <c r="CE688" i="3"/>
  <c r="CE689" i="3"/>
  <c r="CE714" i="3"/>
  <c r="CE740" i="3"/>
  <c r="CE767" i="3"/>
  <c r="CE791" i="3"/>
  <c r="CE816" i="3"/>
  <c r="CE833" i="3"/>
  <c r="CE845" i="3"/>
  <c r="CE879" i="3"/>
  <c r="CE887" i="3"/>
  <c r="CE895" i="3"/>
  <c r="CE904" i="3"/>
  <c r="CE905" i="3"/>
  <c r="CE906" i="3"/>
  <c r="CE911" i="3"/>
  <c r="CE912" i="3"/>
  <c r="CE913" i="3"/>
  <c r="CE921" i="3"/>
  <c r="CE929" i="3"/>
  <c r="CE938" i="3"/>
  <c r="CE953" i="3"/>
  <c r="CE954" i="3"/>
  <c r="CE955" i="3"/>
  <c r="CE963" i="3"/>
  <c r="CE971" i="3"/>
  <c r="CE980" i="3"/>
  <c r="CE987" i="3"/>
  <c r="CE998" i="3"/>
  <c r="CE1005" i="3"/>
  <c r="CE1014" i="3"/>
  <c r="CE1021" i="3"/>
  <c r="CE1027" i="3"/>
  <c r="CE1034" i="3"/>
  <c r="CE1040" i="3"/>
  <c r="CE1048" i="3"/>
  <c r="CE1054" i="3"/>
  <c r="CE1065" i="3"/>
  <c r="CE1066" i="3"/>
  <c r="CE1067" i="3"/>
  <c r="CE1072" i="3"/>
  <c r="CE1073" i="3"/>
  <c r="CE1074" i="3"/>
  <c r="CE1078" i="3"/>
  <c r="CE1084" i="3"/>
  <c r="CE1091" i="3"/>
  <c r="CE1097" i="3"/>
  <c r="CE1105" i="3"/>
  <c r="CE1111" i="3"/>
  <c r="CE1124" i="3"/>
  <c r="CE1135" i="3"/>
  <c r="CE1136" i="3"/>
  <c r="CE1137" i="3"/>
  <c r="CE1140" i="3"/>
  <c r="CE1146" i="3"/>
  <c r="CE1155" i="3"/>
  <c r="CE1161" i="3"/>
  <c r="CE1166" i="3"/>
  <c r="CE1170" i="3"/>
  <c r="CE1171" i="3"/>
  <c r="CE1172" i="3"/>
  <c r="CE1174" i="3"/>
  <c r="CE1180" i="3"/>
  <c r="CE1184" i="3"/>
  <c r="CE1185" i="3"/>
  <c r="CE1186" i="3"/>
  <c r="CE1189" i="3"/>
  <c r="CE1197" i="3"/>
  <c r="CE1203" i="3"/>
  <c r="CE1208" i="3"/>
  <c r="CE1212" i="3"/>
  <c r="CE1213" i="3"/>
  <c r="CE1214" i="3"/>
  <c r="CE1218" i="3"/>
  <c r="CE1223" i="3"/>
  <c r="CE1231" i="3"/>
  <c r="CE1237" i="3"/>
  <c r="CE1246" i="3"/>
  <c r="CE1250" i="3"/>
  <c r="CE1254" i="3"/>
  <c r="CE1255" i="3"/>
  <c r="CE1256" i="3"/>
  <c r="CE1260" i="3"/>
  <c r="CE1265" i="3"/>
  <c r="CE1271" i="3"/>
  <c r="CE1275" i="3"/>
  <c r="CE1276" i="3"/>
  <c r="CE1277" i="3"/>
  <c r="CE1280" i="3"/>
  <c r="CE1288" i="3"/>
  <c r="CE1294" i="3"/>
  <c r="CE1299" i="3"/>
  <c r="CE1303" i="3"/>
  <c r="CE1304" i="3"/>
  <c r="CE1305" i="3"/>
  <c r="CE1307" i="3"/>
  <c r="CE1313" i="3"/>
  <c r="CE1317" i="3"/>
  <c r="CE1318" i="3"/>
  <c r="CE1319" i="3"/>
  <c r="CE1322" i="3"/>
  <c r="CE1328" i="3"/>
  <c r="CE1337" i="3"/>
  <c r="CE1341" i="3"/>
  <c r="CE1345" i="3"/>
  <c r="CE1346" i="3"/>
  <c r="CE1347" i="3"/>
  <c r="CE1351" i="3"/>
  <c r="CE1356" i="3"/>
  <c r="CE1364" i="3"/>
  <c r="CE1370" i="3"/>
  <c r="CE1379" i="3"/>
  <c r="CE1385" i="3"/>
  <c r="CE1390" i="3"/>
  <c r="CE1394" i="3"/>
  <c r="CE1395" i="3"/>
  <c r="CE1396" i="3"/>
  <c r="CE1398" i="3"/>
  <c r="CE1404" i="3"/>
  <c r="CE1408" i="3"/>
  <c r="CE1409" i="3"/>
  <c r="CE1410" i="3"/>
  <c r="CE1413" i="3"/>
  <c r="CE1421" i="3"/>
  <c r="CE1427" i="3"/>
  <c r="CE1432" i="3"/>
  <c r="CE1436" i="3"/>
  <c r="CE1437" i="3"/>
  <c r="CE1438" i="3"/>
  <c r="CE1442" i="3"/>
  <c r="CE1447" i="3"/>
  <c r="CE1455" i="3"/>
  <c r="CE1461" i="3"/>
  <c r="CE5" i="3"/>
  <c r="CE1399" i="3"/>
  <c r="CE1418" i="3"/>
  <c r="CE1428" i="3"/>
  <c r="CE1439" i="3"/>
  <c r="CE1443" i="3"/>
  <c r="CE1444" i="3"/>
  <c r="CE1445" i="3"/>
  <c r="CE1462" i="3"/>
  <c r="CE4" i="3"/>
  <c r="CE75" i="3"/>
  <c r="CE292" i="3"/>
  <c r="CE362" i="3"/>
  <c r="CE449" i="3"/>
  <c r="CE450" i="3"/>
  <c r="CE451" i="3"/>
  <c r="CE452" i="3"/>
  <c r="CE558" i="3"/>
  <c r="CE655" i="3"/>
  <c r="CE734" i="3"/>
  <c r="CE810" i="3"/>
  <c r="CE854" i="3"/>
  <c r="CE886" i="3"/>
  <c r="CE917" i="3"/>
  <c r="CE936" i="3"/>
  <c r="CE995" i="3"/>
  <c r="CE996" i="3"/>
  <c r="CE997" i="3"/>
  <c r="CE1020" i="3"/>
  <c r="CE1058" i="3"/>
  <c r="CE1059" i="3"/>
  <c r="CE1060" i="3"/>
  <c r="CE1077" i="3"/>
  <c r="CE1090" i="3"/>
  <c r="CE1110" i="3"/>
  <c r="CE1128" i="3"/>
  <c r="CE1129" i="3"/>
  <c r="CE1145" i="3"/>
  <c r="CE1160" i="3"/>
  <c r="CE1177" i="3"/>
  <c r="CE1178" i="3"/>
  <c r="CE1179" i="3"/>
  <c r="CE1222" i="3"/>
  <c r="CE1236" i="3"/>
  <c r="CE1264" i="3"/>
  <c r="CE1274" i="3"/>
  <c r="CE1287" i="3"/>
  <c r="CE1302" i="3"/>
  <c r="CE1316" i="3"/>
  <c r="CE1331" i="3"/>
  <c r="CE1332" i="3"/>
  <c r="CE1333" i="3"/>
  <c r="CE1344" i="3"/>
  <c r="CE1363" i="3"/>
  <c r="CE1384" i="3"/>
  <c r="CE1397" i="3"/>
  <c r="CE1412" i="3"/>
  <c r="CE1426" i="3"/>
  <c r="CE1435" i="3"/>
  <c r="CE1450" i="3"/>
  <c r="CE1451" i="3"/>
  <c r="CE1452" i="3"/>
  <c r="BC6" i="3"/>
  <c r="BT6" i="3"/>
  <c r="AY6" i="3"/>
  <c r="BP6" i="3"/>
  <c r="AZ6" i="3"/>
  <c r="BQ6" i="3"/>
  <c r="BB6" i="3"/>
  <c r="BS6" i="3"/>
  <c r="BF6" i="3"/>
  <c r="BW6" i="3"/>
  <c r="BK6" i="3"/>
  <c r="CB6" i="3"/>
  <c r="BI6" i="3"/>
  <c r="BZ6" i="3"/>
  <c r="BZ5" i="3"/>
  <c r="CC5" i="3"/>
  <c r="CF5" i="3"/>
  <c r="BJ7" i="3"/>
  <c r="CA7" i="3"/>
  <c r="BD7" i="3"/>
  <c r="BU7" i="3"/>
  <c r="BE7" i="3"/>
  <c r="BV7" i="3"/>
  <c r="BG7" i="3"/>
  <c r="BX7" i="3"/>
  <c r="BH7" i="3"/>
  <c r="BY7" i="3"/>
  <c r="BA7" i="3"/>
  <c r="AX7" i="3"/>
  <c r="BO7" i="3"/>
  <c r="AV8" i="3"/>
  <c r="AW7" i="3"/>
  <c r="BN7" i="3"/>
  <c r="CE1130" i="3"/>
  <c r="CE1122" i="3"/>
  <c r="BF7" i="3"/>
  <c r="BW7" i="3"/>
  <c r="CE1115" i="3"/>
  <c r="CE1101" i="3"/>
  <c r="CE1108" i="3"/>
  <c r="BC7" i="3"/>
  <c r="BT7" i="3"/>
  <c r="AY7" i="3"/>
  <c r="BP7" i="3"/>
  <c r="AZ7" i="3"/>
  <c r="BQ7" i="3"/>
  <c r="BB7" i="3"/>
  <c r="BS7" i="3"/>
  <c r="BK7" i="3"/>
  <c r="CB7" i="3"/>
  <c r="CC6" i="3"/>
  <c r="CF6" i="3"/>
  <c r="BI7" i="3"/>
  <c r="BZ7" i="3"/>
  <c r="BA8" i="3"/>
  <c r="BR8" i="3"/>
  <c r="BR7" i="3"/>
  <c r="AW8" i="3"/>
  <c r="BN8" i="3"/>
  <c r="AV9" i="3"/>
  <c r="BJ8" i="3"/>
  <c r="CA8" i="3"/>
  <c r="BD8" i="3"/>
  <c r="BU8" i="3"/>
  <c r="BE8" i="3"/>
  <c r="BV8" i="3"/>
  <c r="BH8" i="3"/>
  <c r="BG8" i="3"/>
  <c r="BX8" i="3"/>
  <c r="AX8" i="3"/>
  <c r="BF8" i="3"/>
  <c r="BW8" i="3"/>
  <c r="BB8" i="3"/>
  <c r="BS8" i="3"/>
  <c r="CE1102" i="3"/>
  <c r="CE1116" i="3"/>
  <c r="CE1123" i="3"/>
  <c r="CE1109" i="3"/>
  <c r="BI8" i="3"/>
  <c r="BZ8" i="3"/>
  <c r="BC8" i="3"/>
  <c r="BT8" i="3"/>
  <c r="AY8" i="3"/>
  <c r="AY9" i="3"/>
  <c r="BP9" i="3"/>
  <c r="AZ8" i="3"/>
  <c r="BQ8" i="3"/>
  <c r="BK8" i="3"/>
  <c r="CB8" i="3"/>
  <c r="CC7" i="3"/>
  <c r="CF7" i="3"/>
  <c r="BH9" i="3"/>
  <c r="BY9" i="3"/>
  <c r="BY8" i="3"/>
  <c r="AX9" i="3"/>
  <c r="BO9" i="3"/>
  <c r="BO8" i="3"/>
  <c r="AV10" i="3"/>
  <c r="BD9" i="3"/>
  <c r="BU9" i="3"/>
  <c r="BE9" i="3"/>
  <c r="BV9" i="3"/>
  <c r="BJ9" i="3"/>
  <c r="CA9" i="3"/>
  <c r="BG9" i="3"/>
  <c r="AW9" i="3"/>
  <c r="BA9" i="3"/>
  <c r="AZ9" i="3"/>
  <c r="AZ10" i="3"/>
  <c r="BQ10" i="3"/>
  <c r="BF9" i="3"/>
  <c r="BW9" i="3"/>
  <c r="BB9" i="3"/>
  <c r="BS9" i="3"/>
  <c r="AX10" i="3"/>
  <c r="BO10" i="3"/>
  <c r="BI9" i="3"/>
  <c r="BZ9" i="3"/>
  <c r="BC9" i="3"/>
  <c r="BT9" i="3"/>
  <c r="BP8" i="3"/>
  <c r="CC8" i="3"/>
  <c r="CF8" i="3"/>
  <c r="BH10" i="3"/>
  <c r="BY10" i="3"/>
  <c r="BK9" i="3"/>
  <c r="CB9" i="3"/>
  <c r="BA10" i="3"/>
  <c r="BR10" i="3"/>
  <c r="BR9" i="3"/>
  <c r="AW10" i="3"/>
  <c r="BN10" i="3"/>
  <c r="BN9" i="3"/>
  <c r="BG10" i="3"/>
  <c r="BX10" i="3"/>
  <c r="BX9" i="3"/>
  <c r="AV11" i="3"/>
  <c r="BD10" i="3"/>
  <c r="BU10" i="3"/>
  <c r="BE10" i="3"/>
  <c r="BV10" i="3"/>
  <c r="BJ10" i="3"/>
  <c r="CA10" i="3"/>
  <c r="AY10" i="3"/>
  <c r="BB10" i="3"/>
  <c r="BS10" i="3"/>
  <c r="BF10" i="3"/>
  <c r="BF11" i="3"/>
  <c r="BW11" i="3"/>
  <c r="BQ9" i="3"/>
  <c r="CC9" i="3"/>
  <c r="CF9" i="3"/>
  <c r="BK10" i="3"/>
  <c r="CB10" i="3"/>
  <c r="BI10" i="3"/>
  <c r="BZ10" i="3"/>
  <c r="BC10" i="3"/>
  <c r="BT10" i="3"/>
  <c r="AZ11" i="3"/>
  <c r="BQ11" i="3"/>
  <c r="AY11" i="3"/>
  <c r="BP11" i="3"/>
  <c r="BP10" i="3"/>
  <c r="AV12" i="3"/>
  <c r="BD11" i="3"/>
  <c r="BU11" i="3"/>
  <c r="BE11" i="3"/>
  <c r="BV11" i="3"/>
  <c r="BG11" i="3"/>
  <c r="BX11" i="3"/>
  <c r="BH11" i="3"/>
  <c r="BY11" i="3"/>
  <c r="BJ11" i="3"/>
  <c r="CA11" i="3"/>
  <c r="BA11" i="3"/>
  <c r="BR11" i="3"/>
  <c r="AX11" i="3"/>
  <c r="BO11" i="3"/>
  <c r="AW11" i="3"/>
  <c r="BN11" i="3"/>
  <c r="BB11" i="3"/>
  <c r="BW10" i="3"/>
  <c r="CC10" i="3"/>
  <c r="CF10" i="3"/>
  <c r="BK11" i="3"/>
  <c r="CB11" i="3"/>
  <c r="BI11" i="3"/>
  <c r="BI12" i="3"/>
  <c r="BZ12" i="3"/>
  <c r="BC11" i="3"/>
  <c r="BT11" i="3"/>
  <c r="AY12" i="3"/>
  <c r="BP12" i="3"/>
  <c r="AZ12" i="3"/>
  <c r="BQ12" i="3"/>
  <c r="BB12" i="3"/>
  <c r="BS12" i="3"/>
  <c r="BS11" i="3"/>
  <c r="AV13" i="3"/>
  <c r="BE12" i="3"/>
  <c r="BV12" i="3"/>
  <c r="BG12" i="3"/>
  <c r="BX12" i="3"/>
  <c r="BH12" i="3"/>
  <c r="BY12" i="3"/>
  <c r="BJ12" i="3"/>
  <c r="CA12" i="3"/>
  <c r="BD12" i="3"/>
  <c r="BU12" i="3"/>
  <c r="BA12" i="3"/>
  <c r="BR12" i="3"/>
  <c r="AX12" i="3"/>
  <c r="BO12" i="3"/>
  <c r="AW12" i="3"/>
  <c r="BN12" i="3"/>
  <c r="BF12" i="3"/>
  <c r="BK12" i="3"/>
  <c r="CB12" i="3"/>
  <c r="BZ11" i="3"/>
  <c r="CC11" i="3"/>
  <c r="CF11" i="3"/>
  <c r="BC12" i="3"/>
  <c r="BT12" i="3"/>
  <c r="BF13" i="3"/>
  <c r="BW13" i="3"/>
  <c r="BW12" i="3"/>
  <c r="AV14" i="3"/>
  <c r="BG13" i="3"/>
  <c r="BX13" i="3"/>
  <c r="BH13" i="3"/>
  <c r="BY13" i="3"/>
  <c r="BJ13" i="3"/>
  <c r="CA13" i="3"/>
  <c r="BE13" i="3"/>
  <c r="BV13" i="3"/>
  <c r="BD13" i="3"/>
  <c r="BU13" i="3"/>
  <c r="BA13" i="3"/>
  <c r="BR13" i="3"/>
  <c r="AX13" i="3"/>
  <c r="BO13" i="3"/>
  <c r="AW13" i="3"/>
  <c r="BN13" i="3"/>
  <c r="AY13" i="3"/>
  <c r="BB13" i="3"/>
  <c r="BI13" i="3"/>
  <c r="AZ13" i="3"/>
  <c r="BK13" i="3"/>
  <c r="CB13" i="3"/>
  <c r="BC13" i="3"/>
  <c r="BC14" i="3"/>
  <c r="BT14" i="3"/>
  <c r="CC12" i="3"/>
  <c r="CF12" i="3"/>
  <c r="AZ14" i="3"/>
  <c r="BQ14" i="3"/>
  <c r="BQ13" i="3"/>
  <c r="BI14" i="3"/>
  <c r="BZ14" i="3"/>
  <c r="BZ13" i="3"/>
  <c r="BB14" i="3"/>
  <c r="BS14" i="3"/>
  <c r="BS13" i="3"/>
  <c r="AY14" i="3"/>
  <c r="BP14" i="3"/>
  <c r="BP13" i="3"/>
  <c r="AV15" i="3"/>
  <c r="BJ14" i="3"/>
  <c r="CA14" i="3"/>
  <c r="BD14" i="3"/>
  <c r="BU14" i="3"/>
  <c r="BE14" i="3"/>
  <c r="BH14" i="3"/>
  <c r="BY14" i="3"/>
  <c r="BG14" i="3"/>
  <c r="BX14" i="3"/>
  <c r="BA14" i="3"/>
  <c r="AX14" i="3"/>
  <c r="BO14" i="3"/>
  <c r="AW14" i="3"/>
  <c r="BN14" i="3"/>
  <c r="BF14" i="3"/>
  <c r="BK14" i="3"/>
  <c r="CB14" i="3"/>
  <c r="BT13" i="3"/>
  <c r="CC13" i="3"/>
  <c r="CF13" i="3"/>
  <c r="BE15" i="3"/>
  <c r="BV15" i="3"/>
  <c r="BV14" i="3"/>
  <c r="BF15" i="3"/>
  <c r="BW15" i="3"/>
  <c r="BW14" i="3"/>
  <c r="BA15" i="3"/>
  <c r="BR15" i="3"/>
  <c r="BR14" i="3"/>
  <c r="AV16" i="3"/>
  <c r="BD15" i="3"/>
  <c r="BG15" i="3"/>
  <c r="BX15" i="3"/>
  <c r="BH15" i="3"/>
  <c r="BY15" i="3"/>
  <c r="BJ15" i="3"/>
  <c r="CA15" i="3"/>
  <c r="AX15" i="3"/>
  <c r="AW15" i="3"/>
  <c r="AY15" i="3"/>
  <c r="BB15" i="3"/>
  <c r="BC15" i="3"/>
  <c r="BI15" i="3"/>
  <c r="AZ15" i="3"/>
  <c r="BK15" i="3"/>
  <c r="BK16" i="3"/>
  <c r="CB16" i="3"/>
  <c r="BE16" i="3"/>
  <c r="BV16" i="3"/>
  <c r="CC14" i="3"/>
  <c r="CF14" i="3"/>
  <c r="BF16" i="3"/>
  <c r="BW16" i="3"/>
  <c r="BA16" i="3"/>
  <c r="BR16" i="3"/>
  <c r="BB16" i="3"/>
  <c r="BS16" i="3"/>
  <c r="BS15" i="3"/>
  <c r="BD16" i="3"/>
  <c r="BU16" i="3"/>
  <c r="BU15" i="3"/>
  <c r="BC16" i="3"/>
  <c r="BT16" i="3"/>
  <c r="BT15" i="3"/>
  <c r="AZ16" i="3"/>
  <c r="BQ16" i="3"/>
  <c r="BQ15" i="3"/>
  <c r="AY16" i="3"/>
  <c r="BP16" i="3"/>
  <c r="BP15" i="3"/>
  <c r="BI16" i="3"/>
  <c r="BZ16" i="3"/>
  <c r="BZ15" i="3"/>
  <c r="AW16" i="3"/>
  <c r="BN16" i="3"/>
  <c r="BN15" i="3"/>
  <c r="AX16" i="3"/>
  <c r="BO16" i="3"/>
  <c r="BO15" i="3"/>
  <c r="AV17" i="3"/>
  <c r="BG16" i="3"/>
  <c r="BX16" i="3"/>
  <c r="BJ16" i="3"/>
  <c r="CA16" i="3"/>
  <c r="BH16" i="3"/>
  <c r="CB15" i="3"/>
  <c r="CC15" i="3"/>
  <c r="CF15" i="3"/>
  <c r="BI17" i="3"/>
  <c r="BZ17" i="3"/>
  <c r="BH17" i="3"/>
  <c r="BY17" i="3"/>
  <c r="BY16" i="3"/>
  <c r="CC16" i="3"/>
  <c r="CF16" i="3"/>
  <c r="BE17" i="3"/>
  <c r="BV17" i="3"/>
  <c r="BK17" i="3"/>
  <c r="CB17" i="3"/>
  <c r="BF17" i="3"/>
  <c r="BW17" i="3"/>
  <c r="AZ17" i="3"/>
  <c r="BQ17" i="3"/>
  <c r="AW17" i="3"/>
  <c r="BN17" i="3"/>
  <c r="BC17" i="3"/>
  <c r="BT17" i="3"/>
  <c r="AX17" i="3"/>
  <c r="BO17" i="3"/>
  <c r="AV18" i="3"/>
  <c r="BG17" i="3"/>
  <c r="BX17" i="3"/>
  <c r="BJ17" i="3"/>
  <c r="CA17" i="3"/>
  <c r="BA17" i="3"/>
  <c r="BR17" i="3"/>
  <c r="BB17" i="3"/>
  <c r="BS17" i="3"/>
  <c r="BD17" i="3"/>
  <c r="BU17" i="3"/>
  <c r="AY17" i="3"/>
  <c r="BI18" i="3"/>
  <c r="BZ18" i="3"/>
  <c r="BK18" i="3"/>
  <c r="CB18" i="3"/>
  <c r="AY18" i="3"/>
  <c r="BP18" i="3"/>
  <c r="BP17" i="3"/>
  <c r="CC17" i="3"/>
  <c r="CF17" i="3"/>
  <c r="BC18" i="3"/>
  <c r="BT18" i="3"/>
  <c r="BB18" i="3"/>
  <c r="BS18" i="3"/>
  <c r="AV19" i="3"/>
  <c r="BD18" i="3"/>
  <c r="BU18" i="3"/>
  <c r="BE18" i="3"/>
  <c r="BV18" i="3"/>
  <c r="BG18" i="3"/>
  <c r="BX18" i="3"/>
  <c r="BH18" i="3"/>
  <c r="BY18" i="3"/>
  <c r="BJ18" i="3"/>
  <c r="CA18" i="3"/>
  <c r="BA18" i="3"/>
  <c r="BR18" i="3"/>
  <c r="AX18" i="3"/>
  <c r="BO18" i="3"/>
  <c r="AW18" i="3"/>
  <c r="BN18" i="3"/>
  <c r="AZ18" i="3"/>
  <c r="BF18" i="3"/>
  <c r="BC19" i="3"/>
  <c r="BT19" i="3"/>
  <c r="BB19" i="3"/>
  <c r="BS19" i="3"/>
  <c r="BK19" i="3"/>
  <c r="CB19" i="3"/>
  <c r="AZ19" i="3"/>
  <c r="BQ19" i="3"/>
  <c r="BQ18" i="3"/>
  <c r="BF19" i="3"/>
  <c r="BW19" i="3"/>
  <c r="BW18" i="3"/>
  <c r="AV20" i="3"/>
  <c r="BE19" i="3"/>
  <c r="BG19" i="3"/>
  <c r="BX19" i="3"/>
  <c r="BH19" i="3"/>
  <c r="BY19" i="3"/>
  <c r="BJ19" i="3"/>
  <c r="CA19" i="3"/>
  <c r="BD19" i="3"/>
  <c r="BU19" i="3"/>
  <c r="BA19" i="3"/>
  <c r="BR19" i="3"/>
  <c r="AX19" i="3"/>
  <c r="BO19" i="3"/>
  <c r="AW19" i="3"/>
  <c r="BI19" i="3"/>
  <c r="AY19" i="3"/>
  <c r="BF20" i="3"/>
  <c r="BW20" i="3"/>
  <c r="BK20" i="3"/>
  <c r="CB20" i="3"/>
  <c r="CC18" i="3"/>
  <c r="CF18" i="3"/>
  <c r="AY20" i="3"/>
  <c r="BP20" i="3"/>
  <c r="BP19" i="3"/>
  <c r="BE20" i="3"/>
  <c r="BV20" i="3"/>
  <c r="BV19" i="3"/>
  <c r="BI20" i="3"/>
  <c r="BZ20" i="3"/>
  <c r="BZ19" i="3"/>
  <c r="AW20" i="3"/>
  <c r="BN20" i="3"/>
  <c r="BN19" i="3"/>
  <c r="AV21" i="3"/>
  <c r="BD20" i="3"/>
  <c r="BU20" i="3"/>
  <c r="BG20" i="3"/>
  <c r="BX20" i="3"/>
  <c r="BJ20" i="3"/>
  <c r="CA20" i="3"/>
  <c r="BH20" i="3"/>
  <c r="BY20" i="3"/>
  <c r="BA20" i="3"/>
  <c r="AX20" i="3"/>
  <c r="BO20" i="3"/>
  <c r="BB20" i="3"/>
  <c r="BC20" i="3"/>
  <c r="AZ20" i="3"/>
  <c r="BF21" i="3"/>
  <c r="BW21" i="3"/>
  <c r="BI21" i="3"/>
  <c r="BZ21" i="3"/>
  <c r="CC19" i="3"/>
  <c r="CF19" i="3"/>
  <c r="BC21" i="3"/>
  <c r="BT21" i="3"/>
  <c r="BT20" i="3"/>
  <c r="BB21" i="3"/>
  <c r="BS21" i="3"/>
  <c r="BS20" i="3"/>
  <c r="BA21" i="3"/>
  <c r="BR21" i="3"/>
  <c r="BR20" i="3"/>
  <c r="AZ21" i="3"/>
  <c r="BQ21" i="3"/>
  <c r="BQ20" i="3"/>
  <c r="BD21" i="3"/>
  <c r="BU21" i="3"/>
  <c r="BG21" i="3"/>
  <c r="BX21" i="3"/>
  <c r="BH21" i="3"/>
  <c r="BY21" i="3"/>
  <c r="BJ21" i="3"/>
  <c r="CA21" i="3"/>
  <c r="BK21" i="3"/>
  <c r="AX21" i="3"/>
  <c r="BO21" i="3"/>
  <c r="AV22" i="3"/>
  <c r="BF22" i="3"/>
  <c r="BW22" i="3"/>
  <c r="AY21" i="3"/>
  <c r="AW21" i="3"/>
  <c r="BN21" i="3"/>
  <c r="BE21" i="3"/>
  <c r="BV21" i="3"/>
  <c r="BI22" i="3"/>
  <c r="BZ22" i="3"/>
  <c r="CC20" i="3"/>
  <c r="CF20" i="3"/>
  <c r="AY22" i="3"/>
  <c r="BP22" i="3"/>
  <c r="BP21" i="3"/>
  <c r="BK22" i="3"/>
  <c r="CB22" i="3"/>
  <c r="CB21" i="3"/>
  <c r="BB22" i="3"/>
  <c r="BS22" i="3"/>
  <c r="BH22" i="3"/>
  <c r="BY22" i="3"/>
  <c r="BJ22" i="3"/>
  <c r="CA22" i="3"/>
  <c r="BD22" i="3"/>
  <c r="BU22" i="3"/>
  <c r="BG22" i="3"/>
  <c r="BX22" i="3"/>
  <c r="BE22" i="3"/>
  <c r="BV22" i="3"/>
  <c r="BA22" i="3"/>
  <c r="BR22" i="3"/>
  <c r="AX22" i="3"/>
  <c r="BO22" i="3"/>
  <c r="AW22" i="3"/>
  <c r="BN22" i="3"/>
  <c r="AV23" i="3"/>
  <c r="BF23" i="3"/>
  <c r="BW23" i="3"/>
  <c r="BC22" i="3"/>
  <c r="AZ22" i="3"/>
  <c r="CC21" i="3"/>
  <c r="CF21" i="3"/>
  <c r="AZ23" i="3"/>
  <c r="BQ23" i="3"/>
  <c r="BQ22" i="3"/>
  <c r="BC23" i="3"/>
  <c r="BT23" i="3"/>
  <c r="BT22" i="3"/>
  <c r="AX23" i="3"/>
  <c r="BO23" i="3"/>
  <c r="BA23" i="3"/>
  <c r="BR23" i="3"/>
  <c r="BJ23" i="3"/>
  <c r="CA23" i="3"/>
  <c r="BB23" i="3"/>
  <c r="BS23" i="3"/>
  <c r="AY23" i="3"/>
  <c r="BP23" i="3"/>
  <c r="BD23" i="3"/>
  <c r="BU23" i="3"/>
  <c r="BG23" i="3"/>
  <c r="BX23" i="3"/>
  <c r="BH23" i="3"/>
  <c r="BY23" i="3"/>
  <c r="BI23" i="3"/>
  <c r="AW23" i="3"/>
  <c r="AV24" i="3"/>
  <c r="BE23" i="3"/>
  <c r="BK23" i="3"/>
  <c r="BA24" i="3"/>
  <c r="BR24" i="3"/>
  <c r="CC22" i="3"/>
  <c r="CF22" i="3"/>
  <c r="BE24" i="3"/>
  <c r="BV24" i="3"/>
  <c r="BV23" i="3"/>
  <c r="BK24" i="3"/>
  <c r="CB24" i="3"/>
  <c r="CB23" i="3"/>
  <c r="AW24" i="3"/>
  <c r="BN24" i="3"/>
  <c r="BN23" i="3"/>
  <c r="BI24" i="3"/>
  <c r="BZ24" i="3"/>
  <c r="BZ23" i="3"/>
  <c r="BD24" i="3"/>
  <c r="BU24" i="3"/>
  <c r="BB24" i="3"/>
  <c r="BC24" i="3"/>
  <c r="BH24" i="3"/>
  <c r="BG24" i="3"/>
  <c r="BX24" i="3"/>
  <c r="AV25" i="3"/>
  <c r="AY24" i="3"/>
  <c r="AX24" i="3"/>
  <c r="BO24" i="3"/>
  <c r="AZ24" i="3"/>
  <c r="BJ24" i="3"/>
  <c r="CA24" i="3"/>
  <c r="BF24" i="3"/>
  <c r="CC23" i="3"/>
  <c r="CF23" i="3"/>
  <c r="AY25" i="3"/>
  <c r="BP25" i="3"/>
  <c r="BP24" i="3"/>
  <c r="AZ25" i="3"/>
  <c r="BQ25" i="3"/>
  <c r="BQ24" i="3"/>
  <c r="BH25" i="3"/>
  <c r="BY25" i="3"/>
  <c r="BY24" i="3"/>
  <c r="BC25" i="3"/>
  <c r="BT25" i="3"/>
  <c r="BT24" i="3"/>
  <c r="BB25" i="3"/>
  <c r="BS25" i="3"/>
  <c r="BS24" i="3"/>
  <c r="BF25" i="3"/>
  <c r="BW25" i="3"/>
  <c r="BW24" i="3"/>
  <c r="BD25" i="3"/>
  <c r="BU25" i="3"/>
  <c r="BG25" i="3"/>
  <c r="BX25" i="3"/>
  <c r="BJ25" i="3"/>
  <c r="CA25" i="3"/>
  <c r="AX25" i="3"/>
  <c r="BO25" i="3"/>
  <c r="AW25" i="3"/>
  <c r="BN25" i="3"/>
  <c r="AV26" i="3"/>
  <c r="BI25" i="3"/>
  <c r="BZ25" i="3"/>
  <c r="BE25" i="3"/>
  <c r="BK25" i="3"/>
  <c r="BA25" i="3"/>
  <c r="AY26" i="3"/>
  <c r="BP26" i="3"/>
  <c r="CC24" i="3"/>
  <c r="CF24" i="3"/>
  <c r="BK26" i="3"/>
  <c r="CB26" i="3"/>
  <c r="CB25" i="3"/>
  <c r="BE26" i="3"/>
  <c r="BV26" i="3"/>
  <c r="BV25" i="3"/>
  <c r="BA26" i="3"/>
  <c r="BR26" i="3"/>
  <c r="BR25" i="3"/>
  <c r="BH26" i="3"/>
  <c r="BY26" i="3"/>
  <c r="BC26" i="3"/>
  <c r="BT26" i="3"/>
  <c r="BI26" i="3"/>
  <c r="BZ26" i="3"/>
  <c r="AZ26" i="3"/>
  <c r="BQ26" i="3"/>
  <c r="BD26" i="3"/>
  <c r="BU26" i="3"/>
  <c r="BF26" i="3"/>
  <c r="BW26" i="3"/>
  <c r="BG26" i="3"/>
  <c r="BX26" i="3"/>
  <c r="BJ26" i="3"/>
  <c r="CA26" i="3"/>
  <c r="AX26" i="3"/>
  <c r="BO26" i="3"/>
  <c r="AW26" i="3"/>
  <c r="BN26" i="3"/>
  <c r="AV27" i="3"/>
  <c r="BB26" i="3"/>
  <c r="CC25" i="3"/>
  <c r="CF25" i="3"/>
  <c r="BB27" i="3"/>
  <c r="BS27" i="3"/>
  <c r="BS26" i="3"/>
  <c r="CC26" i="3"/>
  <c r="CF26" i="3"/>
  <c r="BF27" i="3"/>
  <c r="BW27" i="3"/>
  <c r="AZ27" i="3"/>
  <c r="BQ27" i="3"/>
  <c r="BI27" i="3"/>
  <c r="BZ27" i="3"/>
  <c r="BC27" i="3"/>
  <c r="BT27" i="3"/>
  <c r="BK27" i="3"/>
  <c r="CB27" i="3"/>
  <c r="AY27" i="3"/>
  <c r="BP27" i="3"/>
  <c r="BE27" i="3"/>
  <c r="BG27" i="3"/>
  <c r="BX27" i="3"/>
  <c r="BJ27" i="3"/>
  <c r="CA27" i="3"/>
  <c r="BD27" i="3"/>
  <c r="BU27" i="3"/>
  <c r="BA27" i="3"/>
  <c r="BR27" i="3"/>
  <c r="AX27" i="3"/>
  <c r="BO27" i="3"/>
  <c r="AW27" i="3"/>
  <c r="AV28" i="3"/>
  <c r="BH27" i="3"/>
  <c r="AW28" i="3"/>
  <c r="BN28" i="3"/>
  <c r="BN27" i="3"/>
  <c r="BH28" i="3"/>
  <c r="BY28" i="3"/>
  <c r="BY27" i="3"/>
  <c r="BE28" i="3"/>
  <c r="BV28" i="3"/>
  <c r="BV27" i="3"/>
  <c r="BD28" i="3"/>
  <c r="BU28" i="3"/>
  <c r="BG28" i="3"/>
  <c r="BX28" i="3"/>
  <c r="BJ28" i="3"/>
  <c r="CA28" i="3"/>
  <c r="BA28" i="3"/>
  <c r="BR28" i="3"/>
  <c r="AX28" i="3"/>
  <c r="BO28" i="3"/>
  <c r="AV29" i="3"/>
  <c r="AY28" i="3"/>
  <c r="BK28" i="3"/>
  <c r="BB28" i="3"/>
  <c r="AZ28" i="3"/>
  <c r="BC28" i="3"/>
  <c r="BI28" i="3"/>
  <c r="BF28" i="3"/>
  <c r="CC27" i="3"/>
  <c r="CF27" i="3"/>
  <c r="BC29" i="3"/>
  <c r="BT29" i="3"/>
  <c r="BT28" i="3"/>
  <c r="BI29" i="3"/>
  <c r="BZ29" i="3"/>
  <c r="BZ28" i="3"/>
  <c r="BB29" i="3"/>
  <c r="BS29" i="3"/>
  <c r="BS28" i="3"/>
  <c r="BK29" i="3"/>
  <c r="CB29" i="3"/>
  <c r="CB28" i="3"/>
  <c r="AY29" i="3"/>
  <c r="BP29" i="3"/>
  <c r="BP28" i="3"/>
  <c r="BF29" i="3"/>
  <c r="BW29" i="3"/>
  <c r="BW28" i="3"/>
  <c r="AZ29" i="3"/>
  <c r="BQ29" i="3"/>
  <c r="BQ28" i="3"/>
  <c r="BG29" i="3"/>
  <c r="BX29" i="3"/>
  <c r="BJ29" i="3"/>
  <c r="CA29" i="3"/>
  <c r="BE29" i="3"/>
  <c r="BV29" i="3"/>
  <c r="BD29" i="3"/>
  <c r="BU29" i="3"/>
  <c r="BA29" i="3"/>
  <c r="BR29" i="3"/>
  <c r="AX29" i="3"/>
  <c r="BO29" i="3"/>
  <c r="AW29" i="3"/>
  <c r="AV30" i="3"/>
  <c r="BH29" i="3"/>
  <c r="CC28" i="3"/>
  <c r="CF28" i="3"/>
  <c r="BK30" i="3"/>
  <c r="CB30" i="3"/>
  <c r="BF30" i="3"/>
  <c r="BW30" i="3"/>
  <c r="BC30" i="3"/>
  <c r="BT30" i="3"/>
  <c r="BI30" i="3"/>
  <c r="BZ30" i="3"/>
  <c r="AW30" i="3"/>
  <c r="BN30" i="3"/>
  <c r="BN29" i="3"/>
  <c r="BH30" i="3"/>
  <c r="BY30" i="3"/>
  <c r="BY29" i="3"/>
  <c r="BD30" i="3"/>
  <c r="BU30" i="3"/>
  <c r="BE30" i="3"/>
  <c r="BG30" i="3"/>
  <c r="BX30" i="3"/>
  <c r="BJ30" i="3"/>
  <c r="BA30" i="3"/>
  <c r="AX30" i="3"/>
  <c r="AV31" i="3"/>
  <c r="BB30" i="3"/>
  <c r="AY30" i="3"/>
  <c r="AZ30" i="3"/>
  <c r="BK31" i="3"/>
  <c r="CB31" i="3"/>
  <c r="AW31" i="3"/>
  <c r="BN31" i="3"/>
  <c r="BF31" i="3"/>
  <c r="BW31" i="3"/>
  <c r="CC29" i="3"/>
  <c r="CF29" i="3"/>
  <c r="BJ31" i="3"/>
  <c r="CA31" i="3"/>
  <c r="CA30" i="3"/>
  <c r="AY31" i="3"/>
  <c r="BP31" i="3"/>
  <c r="BP30" i="3"/>
  <c r="BE31" i="3"/>
  <c r="BV31" i="3"/>
  <c r="BV30" i="3"/>
  <c r="AZ31" i="3"/>
  <c r="BQ31" i="3"/>
  <c r="BQ30" i="3"/>
  <c r="BB31" i="3"/>
  <c r="BS31" i="3"/>
  <c r="BS30" i="3"/>
  <c r="AX31" i="3"/>
  <c r="BO31" i="3"/>
  <c r="BO30" i="3"/>
  <c r="BA31" i="3"/>
  <c r="BR31" i="3"/>
  <c r="BR30" i="3"/>
  <c r="BG31" i="3"/>
  <c r="BX31" i="3"/>
  <c r="BD31" i="3"/>
  <c r="BU31" i="3"/>
  <c r="AV32" i="3"/>
  <c r="BI31" i="3"/>
  <c r="BH31" i="3"/>
  <c r="BY31" i="3"/>
  <c r="BC31" i="3"/>
  <c r="CC30" i="3"/>
  <c r="CF30" i="3"/>
  <c r="BE32" i="3"/>
  <c r="BV32" i="3"/>
  <c r="BC32" i="3"/>
  <c r="BT32" i="3"/>
  <c r="BT31" i="3"/>
  <c r="BI32" i="3"/>
  <c r="BZ32" i="3"/>
  <c r="BZ31" i="3"/>
  <c r="BB32" i="3"/>
  <c r="BS32" i="3"/>
  <c r="BA32" i="3"/>
  <c r="BR32" i="3"/>
  <c r="BF32" i="3"/>
  <c r="BW32" i="3"/>
  <c r="AW32" i="3"/>
  <c r="BN32" i="3"/>
  <c r="AZ32" i="3"/>
  <c r="BQ32" i="3"/>
  <c r="AY32" i="3"/>
  <c r="BP32" i="3"/>
  <c r="BD32" i="3"/>
  <c r="BU32" i="3"/>
  <c r="BG32" i="3"/>
  <c r="BX32" i="3"/>
  <c r="BH32" i="3"/>
  <c r="BJ32" i="3"/>
  <c r="CA32" i="3"/>
  <c r="AX32" i="3"/>
  <c r="BO32" i="3"/>
  <c r="AV33" i="3"/>
  <c r="BK32" i="3"/>
  <c r="CC31" i="3"/>
  <c r="CF31" i="3"/>
  <c r="AY33" i="3"/>
  <c r="BP33" i="3"/>
  <c r="BH33" i="3"/>
  <c r="BY33" i="3"/>
  <c r="BY32" i="3"/>
  <c r="BK33" i="3"/>
  <c r="CB33" i="3"/>
  <c r="CB32" i="3"/>
  <c r="BI33" i="3"/>
  <c r="BZ33" i="3"/>
  <c r="BD33" i="3"/>
  <c r="BU33" i="3"/>
  <c r="BE33" i="3"/>
  <c r="BV33" i="3"/>
  <c r="BJ33" i="3"/>
  <c r="CA33" i="3"/>
  <c r="BG33" i="3"/>
  <c r="BX33" i="3"/>
  <c r="BA33" i="3"/>
  <c r="BR33" i="3"/>
  <c r="AX33" i="3"/>
  <c r="BO33" i="3"/>
  <c r="AW33" i="3"/>
  <c r="BN33" i="3"/>
  <c r="AV34" i="3"/>
  <c r="AZ33" i="3"/>
  <c r="BF33" i="3"/>
  <c r="BW33" i="3"/>
  <c r="BC33" i="3"/>
  <c r="BH34" i="3"/>
  <c r="BY34" i="3"/>
  <c r="BB33" i="3"/>
  <c r="CC32" i="3"/>
  <c r="CF32" i="3"/>
  <c r="BC34" i="3"/>
  <c r="BT34" i="3"/>
  <c r="BT33" i="3"/>
  <c r="AZ34" i="3"/>
  <c r="BQ34" i="3"/>
  <c r="BQ33" i="3"/>
  <c r="BB34" i="3"/>
  <c r="BS34" i="3"/>
  <c r="BS33" i="3"/>
  <c r="BD34" i="3"/>
  <c r="BU34" i="3"/>
  <c r="BE34" i="3"/>
  <c r="BV34" i="3"/>
  <c r="BF34" i="3"/>
  <c r="BW34" i="3"/>
  <c r="BG34" i="3"/>
  <c r="BX34" i="3"/>
  <c r="BJ34" i="3"/>
  <c r="CA34" i="3"/>
  <c r="BA34" i="3"/>
  <c r="BR34" i="3"/>
  <c r="AX34" i="3"/>
  <c r="BO34" i="3"/>
  <c r="AW34" i="3"/>
  <c r="BN34" i="3"/>
  <c r="AV35" i="3"/>
  <c r="AY34" i="3"/>
  <c r="BK34" i="3"/>
  <c r="BI34" i="3"/>
  <c r="BC35" i="3"/>
  <c r="BT35" i="3"/>
  <c r="BB35" i="3"/>
  <c r="BS35" i="3"/>
  <c r="CC33" i="3"/>
  <c r="CF33" i="3"/>
  <c r="AY35" i="3"/>
  <c r="BP35" i="3"/>
  <c r="BP34" i="3"/>
  <c r="BI35" i="3"/>
  <c r="BZ35" i="3"/>
  <c r="BZ34" i="3"/>
  <c r="BK35" i="3"/>
  <c r="CB35" i="3"/>
  <c r="CB34" i="3"/>
  <c r="BF35" i="3"/>
  <c r="BW35" i="3"/>
  <c r="BJ35" i="3"/>
  <c r="CA35" i="3"/>
  <c r="BD35" i="3"/>
  <c r="BU35" i="3"/>
  <c r="BG35" i="3"/>
  <c r="BX35" i="3"/>
  <c r="BE35" i="3"/>
  <c r="BV35" i="3"/>
  <c r="BA35" i="3"/>
  <c r="BR35" i="3"/>
  <c r="AX35" i="3"/>
  <c r="BO35" i="3"/>
  <c r="AW35" i="3"/>
  <c r="BN35" i="3"/>
  <c r="AV36" i="3"/>
  <c r="AZ35" i="3"/>
  <c r="BH35" i="3"/>
  <c r="CC34" i="3"/>
  <c r="CF34" i="3"/>
  <c r="BK36" i="3"/>
  <c r="CB36" i="3"/>
  <c r="AZ36" i="3"/>
  <c r="BQ36" i="3"/>
  <c r="BQ35" i="3"/>
  <c r="BH36" i="3"/>
  <c r="BY36" i="3"/>
  <c r="BY35" i="3"/>
  <c r="BD36" i="3"/>
  <c r="BE36" i="3"/>
  <c r="BV36" i="3"/>
  <c r="BG36" i="3"/>
  <c r="BJ36" i="3"/>
  <c r="CA36" i="3"/>
  <c r="BA36" i="3"/>
  <c r="AX36" i="3"/>
  <c r="AW36" i="3"/>
  <c r="BN36" i="3"/>
  <c r="AV37" i="3"/>
  <c r="AY36" i="3"/>
  <c r="BB36" i="3"/>
  <c r="BC36" i="3"/>
  <c r="BF36" i="3"/>
  <c r="BI36" i="3"/>
  <c r="BK37" i="3"/>
  <c r="CB37" i="3"/>
  <c r="BH37" i="3"/>
  <c r="BY37" i="3"/>
  <c r="CC35" i="3"/>
  <c r="CF35" i="3"/>
  <c r="BG37" i="3"/>
  <c r="BX37" i="3"/>
  <c r="BX36" i="3"/>
  <c r="BC37" i="3"/>
  <c r="BT37" i="3"/>
  <c r="BT36" i="3"/>
  <c r="BI37" i="3"/>
  <c r="BZ37" i="3"/>
  <c r="BZ36" i="3"/>
  <c r="BB37" i="3"/>
  <c r="BS37" i="3"/>
  <c r="BS36" i="3"/>
  <c r="AY37" i="3"/>
  <c r="BP37" i="3"/>
  <c r="BP36" i="3"/>
  <c r="BF37" i="3"/>
  <c r="BW37" i="3"/>
  <c r="BW36" i="3"/>
  <c r="BD37" i="3"/>
  <c r="BU37" i="3"/>
  <c r="BU36" i="3"/>
  <c r="AX37" i="3"/>
  <c r="BO37" i="3"/>
  <c r="BO36" i="3"/>
  <c r="BA37" i="3"/>
  <c r="BR37" i="3"/>
  <c r="BR36" i="3"/>
  <c r="BE37" i="3"/>
  <c r="BV37" i="3"/>
  <c r="BJ37" i="3"/>
  <c r="CA37" i="3"/>
  <c r="AW37" i="3"/>
  <c r="AV38" i="3"/>
  <c r="AZ37" i="3"/>
  <c r="BC38" i="3"/>
  <c r="BT38" i="3"/>
  <c r="CC36" i="3"/>
  <c r="CF36" i="3"/>
  <c r="AW38" i="3"/>
  <c r="BN38" i="3"/>
  <c r="BN37" i="3"/>
  <c r="AZ38" i="3"/>
  <c r="BQ38" i="3"/>
  <c r="BQ37" i="3"/>
  <c r="BJ38" i="3"/>
  <c r="CA38" i="3"/>
  <c r="BE38" i="3"/>
  <c r="AV39" i="3"/>
  <c r="BG38" i="3"/>
  <c r="BX38" i="3"/>
  <c r="BH38" i="3"/>
  <c r="BA38" i="3"/>
  <c r="BF38" i="3"/>
  <c r="BB38" i="3"/>
  <c r="BK38" i="3"/>
  <c r="AY38" i="3"/>
  <c r="AX38" i="3"/>
  <c r="BO38" i="3"/>
  <c r="BD38" i="3"/>
  <c r="BU38" i="3"/>
  <c r="BI38" i="3"/>
  <c r="AW39" i="3"/>
  <c r="BN39" i="3"/>
  <c r="CC37" i="3"/>
  <c r="CF37" i="3"/>
  <c r="BH39" i="3"/>
  <c r="BY39" i="3"/>
  <c r="BY38" i="3"/>
  <c r="AY39" i="3"/>
  <c r="BP39" i="3"/>
  <c r="BP38" i="3"/>
  <c r="BE39" i="3"/>
  <c r="BV39" i="3"/>
  <c r="BV38" i="3"/>
  <c r="BK39" i="3"/>
  <c r="CB39" i="3"/>
  <c r="CB38" i="3"/>
  <c r="BB39" i="3"/>
  <c r="BS39" i="3"/>
  <c r="BS38" i="3"/>
  <c r="BI39" i="3"/>
  <c r="BZ39" i="3"/>
  <c r="BZ38" i="3"/>
  <c r="BF39" i="3"/>
  <c r="BW39" i="3"/>
  <c r="BW38" i="3"/>
  <c r="BA39" i="3"/>
  <c r="BR39" i="3"/>
  <c r="BR38" i="3"/>
  <c r="BD39" i="3"/>
  <c r="BU39" i="3"/>
  <c r="BG39" i="3"/>
  <c r="BX39" i="3"/>
  <c r="BJ39" i="3"/>
  <c r="CA39" i="3"/>
  <c r="AX39" i="3"/>
  <c r="BO39" i="3"/>
  <c r="AV40" i="3"/>
  <c r="BB40" i="3"/>
  <c r="BS40" i="3"/>
  <c r="AZ39" i="3"/>
  <c r="BC39" i="3"/>
  <c r="CC38" i="3"/>
  <c r="CF38" i="3"/>
  <c r="BC40" i="3"/>
  <c r="BT40" i="3"/>
  <c r="BT39" i="3"/>
  <c r="AZ40" i="3"/>
  <c r="BQ40" i="3"/>
  <c r="BQ39" i="3"/>
  <c r="BJ40" i="3"/>
  <c r="CA40" i="3"/>
  <c r="BD40" i="3"/>
  <c r="BU40" i="3"/>
  <c r="BE40" i="3"/>
  <c r="BV40" i="3"/>
  <c r="BH40" i="3"/>
  <c r="BY40" i="3"/>
  <c r="BG40" i="3"/>
  <c r="BX40" i="3"/>
  <c r="BA40" i="3"/>
  <c r="BR40" i="3"/>
  <c r="AX40" i="3"/>
  <c r="BO40" i="3"/>
  <c r="AW40" i="3"/>
  <c r="BN40" i="3"/>
  <c r="AV41" i="3"/>
  <c r="AY40" i="3"/>
  <c r="BF40" i="3"/>
  <c r="BK40" i="3"/>
  <c r="BI40" i="3"/>
  <c r="AZ41" i="3"/>
  <c r="BQ41" i="3"/>
  <c r="CC39" i="3"/>
  <c r="CF39" i="3"/>
  <c r="BK41" i="3"/>
  <c r="CB41" i="3"/>
  <c r="CB40" i="3"/>
  <c r="BF41" i="3"/>
  <c r="BW41" i="3"/>
  <c r="BW40" i="3"/>
  <c r="AY41" i="3"/>
  <c r="BP41" i="3"/>
  <c r="BP40" i="3"/>
  <c r="BI41" i="3"/>
  <c r="BZ41" i="3"/>
  <c r="BZ40" i="3"/>
  <c r="BC41" i="3"/>
  <c r="BT41" i="3"/>
  <c r="BH41" i="3"/>
  <c r="BY41" i="3"/>
  <c r="BD41" i="3"/>
  <c r="BU41" i="3"/>
  <c r="BE41" i="3"/>
  <c r="BV41" i="3"/>
  <c r="BG41" i="3"/>
  <c r="BX41" i="3"/>
  <c r="BJ41" i="3"/>
  <c r="CA41" i="3"/>
  <c r="BA41" i="3"/>
  <c r="AX41" i="3"/>
  <c r="BO41" i="3"/>
  <c r="AW41" i="3"/>
  <c r="BN41" i="3"/>
  <c r="AV42" i="3"/>
  <c r="BB41" i="3"/>
  <c r="CC40" i="3"/>
  <c r="CF40" i="3"/>
  <c r="BA42" i="3"/>
  <c r="BR42" i="3"/>
  <c r="BR41" i="3"/>
  <c r="BB42" i="3"/>
  <c r="BS42" i="3"/>
  <c r="BS41" i="3"/>
  <c r="BH42" i="3"/>
  <c r="BY42" i="3"/>
  <c r="BG42" i="3"/>
  <c r="BX42" i="3"/>
  <c r="BJ42" i="3"/>
  <c r="CA42" i="3"/>
  <c r="BD42" i="3"/>
  <c r="BU42" i="3"/>
  <c r="BF42" i="3"/>
  <c r="BW42" i="3"/>
  <c r="BE42" i="3"/>
  <c r="BV42" i="3"/>
  <c r="AX42" i="3"/>
  <c r="BO42" i="3"/>
  <c r="AW42" i="3"/>
  <c r="BN42" i="3"/>
  <c r="AV43" i="3"/>
  <c r="BH43" i="3"/>
  <c r="BY43" i="3"/>
  <c r="BC42" i="3"/>
  <c r="BK42" i="3"/>
  <c r="BI42" i="3"/>
  <c r="AY42" i="3"/>
  <c r="AZ42" i="3"/>
  <c r="CC41" i="3"/>
  <c r="CF41" i="3"/>
  <c r="AY43" i="3"/>
  <c r="BP43" i="3"/>
  <c r="BP42" i="3"/>
  <c r="BI43" i="3"/>
  <c r="BZ43" i="3"/>
  <c r="BZ42" i="3"/>
  <c r="BK43" i="3"/>
  <c r="CB43" i="3"/>
  <c r="CB42" i="3"/>
  <c r="BC43" i="3"/>
  <c r="BT43" i="3"/>
  <c r="BT42" i="3"/>
  <c r="AZ43" i="3"/>
  <c r="BQ43" i="3"/>
  <c r="BQ42" i="3"/>
  <c r="AW43" i="3"/>
  <c r="BN43" i="3"/>
  <c r="BF43" i="3"/>
  <c r="BW43" i="3"/>
  <c r="BD43" i="3"/>
  <c r="BU43" i="3"/>
  <c r="BE43" i="3"/>
  <c r="BG43" i="3"/>
  <c r="BX43" i="3"/>
  <c r="BJ43" i="3"/>
  <c r="CA43" i="3"/>
  <c r="AX43" i="3"/>
  <c r="AV44" i="3"/>
  <c r="BB43" i="3"/>
  <c r="BA43" i="3"/>
  <c r="CC42" i="3"/>
  <c r="CF42" i="3"/>
  <c r="BE44" i="3"/>
  <c r="BV44" i="3"/>
  <c r="BV43" i="3"/>
  <c r="BA44" i="3"/>
  <c r="BR44" i="3"/>
  <c r="BR43" i="3"/>
  <c r="BB44" i="3"/>
  <c r="BS44" i="3"/>
  <c r="BS43" i="3"/>
  <c r="BF44" i="3"/>
  <c r="BW44" i="3"/>
  <c r="AX44" i="3"/>
  <c r="BO44" i="3"/>
  <c r="BO43" i="3"/>
  <c r="AW44" i="3"/>
  <c r="BN44" i="3"/>
  <c r="BH44" i="3"/>
  <c r="BY44" i="3"/>
  <c r="BC44" i="3"/>
  <c r="BT44" i="3"/>
  <c r="BK44" i="3"/>
  <c r="CB44" i="3"/>
  <c r="BJ44" i="3"/>
  <c r="CA44" i="3"/>
  <c r="BG44" i="3"/>
  <c r="BD44" i="3"/>
  <c r="AV45" i="3"/>
  <c r="BI44" i="3"/>
  <c r="AY44" i="3"/>
  <c r="AZ44" i="3"/>
  <c r="BC45" i="3"/>
  <c r="BT45" i="3"/>
  <c r="CC43" i="3"/>
  <c r="CF43" i="3"/>
  <c r="BD45" i="3"/>
  <c r="BU45" i="3"/>
  <c r="BU44" i="3"/>
  <c r="BG45" i="3"/>
  <c r="BX45" i="3"/>
  <c r="BX44" i="3"/>
  <c r="AY45" i="3"/>
  <c r="BP45" i="3"/>
  <c r="BP44" i="3"/>
  <c r="AZ45" i="3"/>
  <c r="BQ45" i="3"/>
  <c r="BQ44" i="3"/>
  <c r="BI45" i="3"/>
  <c r="BZ45" i="3"/>
  <c r="BZ44" i="3"/>
  <c r="AX45" i="3"/>
  <c r="BO45" i="3"/>
  <c r="AW45" i="3"/>
  <c r="BN45" i="3"/>
  <c r="BK45" i="3"/>
  <c r="CB45" i="3"/>
  <c r="BA45" i="3"/>
  <c r="BR45" i="3"/>
  <c r="BF45" i="3"/>
  <c r="BW45" i="3"/>
  <c r="BB45" i="3"/>
  <c r="BS45" i="3"/>
  <c r="BJ45" i="3"/>
  <c r="CA45" i="3"/>
  <c r="AV46" i="3"/>
  <c r="BH45" i="3"/>
  <c r="BE45" i="3"/>
  <c r="BV45" i="3"/>
  <c r="CC44" i="3"/>
  <c r="CF44" i="3"/>
  <c r="BH46" i="3"/>
  <c r="BY46" i="3"/>
  <c r="BY45" i="3"/>
  <c r="CC45" i="3"/>
  <c r="CF45" i="3"/>
  <c r="BB46" i="3"/>
  <c r="BS46" i="3"/>
  <c r="AY46" i="3"/>
  <c r="BP46" i="3"/>
  <c r="BK46" i="3"/>
  <c r="CB46" i="3"/>
  <c r="BC46" i="3"/>
  <c r="BT46" i="3"/>
  <c r="BI46" i="3"/>
  <c r="BZ46" i="3"/>
  <c r="BF46" i="3"/>
  <c r="BW46" i="3"/>
  <c r="BD46" i="3"/>
  <c r="BU46" i="3"/>
  <c r="BE46" i="3"/>
  <c r="BV46" i="3"/>
  <c r="BG46" i="3"/>
  <c r="BX46" i="3"/>
  <c r="BJ46" i="3"/>
  <c r="CA46" i="3"/>
  <c r="BA46" i="3"/>
  <c r="BR46" i="3"/>
  <c r="AX46" i="3"/>
  <c r="BO46" i="3"/>
  <c r="AW46" i="3"/>
  <c r="BN46" i="3"/>
  <c r="AV47" i="3"/>
  <c r="AZ46" i="3"/>
  <c r="AZ47" i="3"/>
  <c r="BQ47" i="3"/>
  <c r="BQ46" i="3"/>
  <c r="CC46" i="3"/>
  <c r="CF46" i="3"/>
  <c r="BG47" i="3"/>
  <c r="BX47" i="3"/>
  <c r="BJ47" i="3"/>
  <c r="CA47" i="3"/>
  <c r="BE47" i="3"/>
  <c r="BV47" i="3"/>
  <c r="BD47" i="3"/>
  <c r="BU47" i="3"/>
  <c r="BA47" i="3"/>
  <c r="BR47" i="3"/>
  <c r="AX47" i="3"/>
  <c r="BO47" i="3"/>
  <c r="AW47" i="3"/>
  <c r="BN47" i="3"/>
  <c r="AV48" i="3"/>
  <c r="BH47" i="3"/>
  <c r="BK47" i="3"/>
  <c r="AY47" i="3"/>
  <c r="BB47" i="3"/>
  <c r="BF47" i="3"/>
  <c r="BC47" i="3"/>
  <c r="BI47" i="3"/>
  <c r="BI48" i="3"/>
  <c r="BZ48" i="3"/>
  <c r="BZ47" i="3"/>
  <c r="BF48" i="3"/>
  <c r="BW48" i="3"/>
  <c r="BW47" i="3"/>
  <c r="BC48" i="3"/>
  <c r="BT48" i="3"/>
  <c r="BT47" i="3"/>
  <c r="AY48" i="3"/>
  <c r="BP48" i="3"/>
  <c r="BP47" i="3"/>
  <c r="BB48" i="3"/>
  <c r="BS48" i="3"/>
  <c r="BS47" i="3"/>
  <c r="BK48" i="3"/>
  <c r="CB48" i="3"/>
  <c r="CB47" i="3"/>
  <c r="BH48" i="3"/>
  <c r="BY48" i="3"/>
  <c r="BY47" i="3"/>
  <c r="BD48" i="3"/>
  <c r="BU48" i="3"/>
  <c r="BE48" i="3"/>
  <c r="BV48" i="3"/>
  <c r="BG48" i="3"/>
  <c r="BX48" i="3"/>
  <c r="BJ48" i="3"/>
  <c r="CA48" i="3"/>
  <c r="BA48" i="3"/>
  <c r="BR48" i="3"/>
  <c r="AX48" i="3"/>
  <c r="BO48" i="3"/>
  <c r="AW48" i="3"/>
  <c r="BN48" i="3"/>
  <c r="AV49" i="3"/>
  <c r="AZ48" i="3"/>
  <c r="CC47" i="3"/>
  <c r="CF47" i="3"/>
  <c r="AZ49" i="3"/>
  <c r="BQ49" i="3"/>
  <c r="BQ48" i="3"/>
  <c r="CC48" i="3"/>
  <c r="CF48" i="3"/>
  <c r="BG49" i="3"/>
  <c r="BJ49" i="3"/>
  <c r="CA49" i="3"/>
  <c r="BE49" i="3"/>
  <c r="BV49" i="3"/>
  <c r="BD49" i="3"/>
  <c r="BU49" i="3"/>
  <c r="BA49" i="3"/>
  <c r="AX49" i="3"/>
  <c r="BO49" i="3"/>
  <c r="AW49" i="3"/>
  <c r="BN49" i="3"/>
  <c r="AV50" i="3"/>
  <c r="BH49" i="3"/>
  <c r="BC49" i="3"/>
  <c r="BK49" i="3"/>
  <c r="AY49" i="3"/>
  <c r="BB49" i="3"/>
  <c r="BF49" i="3"/>
  <c r="BI49" i="3"/>
  <c r="BF50" i="3"/>
  <c r="BW50" i="3"/>
  <c r="BW49" i="3"/>
  <c r="BB50" i="3"/>
  <c r="BS50" i="3"/>
  <c r="BS49" i="3"/>
  <c r="BA50" i="3"/>
  <c r="BR50" i="3"/>
  <c r="BR49" i="3"/>
  <c r="BK50" i="3"/>
  <c r="CB50" i="3"/>
  <c r="CB49" i="3"/>
  <c r="AY50" i="3"/>
  <c r="BP50" i="3"/>
  <c r="BP49" i="3"/>
  <c r="BI50" i="3"/>
  <c r="BZ50" i="3"/>
  <c r="BZ49" i="3"/>
  <c r="BG50" i="3"/>
  <c r="BX50" i="3"/>
  <c r="BX49" i="3"/>
  <c r="BC50" i="3"/>
  <c r="BT50" i="3"/>
  <c r="BT49" i="3"/>
  <c r="BH50" i="3"/>
  <c r="BY50" i="3"/>
  <c r="BY49" i="3"/>
  <c r="BD50" i="3"/>
  <c r="BU50" i="3"/>
  <c r="BE50" i="3"/>
  <c r="BV50" i="3"/>
  <c r="BJ50" i="3"/>
  <c r="CA50" i="3"/>
  <c r="AX50" i="3"/>
  <c r="BO50" i="3"/>
  <c r="AW50" i="3"/>
  <c r="AV51" i="3"/>
  <c r="AZ50" i="3"/>
  <c r="CC49" i="3"/>
  <c r="CF49" i="3"/>
  <c r="BB51" i="3"/>
  <c r="BS51" i="3"/>
  <c r="AZ51" i="3"/>
  <c r="BQ51" i="3"/>
  <c r="BQ50" i="3"/>
  <c r="AW51" i="3"/>
  <c r="BN51" i="3"/>
  <c r="BN50" i="3"/>
  <c r="BD51" i="3"/>
  <c r="BU51" i="3"/>
  <c r="BJ51" i="3"/>
  <c r="CA51" i="3"/>
  <c r="BE51" i="3"/>
  <c r="AX51" i="3"/>
  <c r="BO51" i="3"/>
  <c r="AV52" i="3"/>
  <c r="BG51" i="3"/>
  <c r="BC51" i="3"/>
  <c r="BK51" i="3"/>
  <c r="AY51" i="3"/>
  <c r="BA51" i="3"/>
  <c r="BF51" i="3"/>
  <c r="BH51" i="3"/>
  <c r="BI51" i="3"/>
  <c r="CC50" i="3"/>
  <c r="CF50" i="3"/>
  <c r="BH52" i="3"/>
  <c r="BY52" i="3"/>
  <c r="BY51" i="3"/>
  <c r="BE52" i="3"/>
  <c r="BV52" i="3"/>
  <c r="BV51" i="3"/>
  <c r="BF52" i="3"/>
  <c r="BW52" i="3"/>
  <c r="BW51" i="3"/>
  <c r="AY52" i="3"/>
  <c r="BP52" i="3"/>
  <c r="BP51" i="3"/>
  <c r="BK52" i="3"/>
  <c r="CB52" i="3"/>
  <c r="CB51" i="3"/>
  <c r="BC52" i="3"/>
  <c r="BT52" i="3"/>
  <c r="BT51" i="3"/>
  <c r="BA52" i="3"/>
  <c r="BR52" i="3"/>
  <c r="BR51" i="3"/>
  <c r="BG52" i="3"/>
  <c r="BX52" i="3"/>
  <c r="BX51" i="3"/>
  <c r="BI52" i="3"/>
  <c r="BZ52" i="3"/>
  <c r="BZ51" i="3"/>
  <c r="BD52" i="3"/>
  <c r="BU52" i="3"/>
  <c r="BJ52" i="3"/>
  <c r="CA52" i="3"/>
  <c r="AX52" i="3"/>
  <c r="BO52" i="3"/>
  <c r="AV53" i="3"/>
  <c r="AZ52" i="3"/>
  <c r="AW52" i="3"/>
  <c r="BN52" i="3"/>
  <c r="BB52" i="3"/>
  <c r="CC51" i="3"/>
  <c r="CF51" i="3"/>
  <c r="BF53" i="3"/>
  <c r="BW53" i="3"/>
  <c r="AY53" i="3"/>
  <c r="BP53" i="3"/>
  <c r="BI53" i="3"/>
  <c r="BZ53" i="3"/>
  <c r="BB53" i="3"/>
  <c r="BS53" i="3"/>
  <c r="BS52" i="3"/>
  <c r="BK53" i="3"/>
  <c r="CB53" i="3"/>
  <c r="AZ53" i="3"/>
  <c r="BQ53" i="3"/>
  <c r="BQ52" i="3"/>
  <c r="BD53" i="3"/>
  <c r="BU53" i="3"/>
  <c r="BE53" i="3"/>
  <c r="BV53" i="3"/>
  <c r="BG53" i="3"/>
  <c r="BX53" i="3"/>
  <c r="BJ53" i="3"/>
  <c r="CA53" i="3"/>
  <c r="BA53" i="3"/>
  <c r="BR53" i="3"/>
  <c r="AX53" i="3"/>
  <c r="BO53" i="3"/>
  <c r="AW53" i="3"/>
  <c r="BN53" i="3"/>
  <c r="AV54" i="3"/>
  <c r="BC53" i="3"/>
  <c r="BH53" i="3"/>
  <c r="AY54" i="3"/>
  <c r="BP54" i="3"/>
  <c r="AZ54" i="3"/>
  <c r="BQ54" i="3"/>
  <c r="CC52" i="3"/>
  <c r="CF52" i="3"/>
  <c r="BC54" i="3"/>
  <c r="BT54" i="3"/>
  <c r="BT53" i="3"/>
  <c r="BH54" i="3"/>
  <c r="BY54" i="3"/>
  <c r="BY53" i="3"/>
  <c r="BG54" i="3"/>
  <c r="BX54" i="3"/>
  <c r="BJ54" i="3"/>
  <c r="CA54" i="3"/>
  <c r="BE54" i="3"/>
  <c r="BV54" i="3"/>
  <c r="BD54" i="3"/>
  <c r="BU54" i="3"/>
  <c r="BA54" i="3"/>
  <c r="BR54" i="3"/>
  <c r="AX54" i="3"/>
  <c r="BO54" i="3"/>
  <c r="AW54" i="3"/>
  <c r="BN54" i="3"/>
  <c r="AV55" i="3"/>
  <c r="BB54" i="3"/>
  <c r="BF54" i="3"/>
  <c r="BK54" i="3"/>
  <c r="BI54" i="3"/>
  <c r="BC55" i="3"/>
  <c r="BT55" i="3"/>
  <c r="CC53" i="3"/>
  <c r="CF53" i="3"/>
  <c r="BF55" i="3"/>
  <c r="BW55" i="3"/>
  <c r="BW54" i="3"/>
  <c r="BK55" i="3"/>
  <c r="CB55" i="3"/>
  <c r="CB54" i="3"/>
  <c r="BB55" i="3"/>
  <c r="BS55" i="3"/>
  <c r="BS54" i="3"/>
  <c r="BI55" i="3"/>
  <c r="BZ55" i="3"/>
  <c r="BZ54" i="3"/>
  <c r="BD55" i="3"/>
  <c r="BU55" i="3"/>
  <c r="BE55" i="3"/>
  <c r="BV55" i="3"/>
  <c r="BG55" i="3"/>
  <c r="BX55" i="3"/>
  <c r="BJ55" i="3"/>
  <c r="CA55" i="3"/>
  <c r="BA55" i="3"/>
  <c r="BR55" i="3"/>
  <c r="AX55" i="3"/>
  <c r="BO55" i="3"/>
  <c r="AW55" i="3"/>
  <c r="BN55" i="3"/>
  <c r="AV56" i="3"/>
  <c r="AY55" i="3"/>
  <c r="AZ55" i="3"/>
  <c r="BH55" i="3"/>
  <c r="BF56" i="3"/>
  <c r="BW56" i="3"/>
  <c r="BC56" i="3"/>
  <c r="BT56" i="3"/>
  <c r="CC54" i="3"/>
  <c r="CF54" i="3"/>
  <c r="BH56" i="3"/>
  <c r="BY56" i="3"/>
  <c r="BY55" i="3"/>
  <c r="AZ56" i="3"/>
  <c r="BQ56" i="3"/>
  <c r="BQ55" i="3"/>
  <c r="AY56" i="3"/>
  <c r="BP56" i="3"/>
  <c r="BP55" i="3"/>
  <c r="BG56" i="3"/>
  <c r="BX56" i="3"/>
  <c r="BJ56" i="3"/>
  <c r="CA56" i="3"/>
  <c r="BE56" i="3"/>
  <c r="BV56" i="3"/>
  <c r="BD56" i="3"/>
  <c r="BU56" i="3"/>
  <c r="BA56" i="3"/>
  <c r="BR56" i="3"/>
  <c r="AX56" i="3"/>
  <c r="BO56" i="3"/>
  <c r="AW56" i="3"/>
  <c r="BN56" i="3"/>
  <c r="AV57" i="3"/>
  <c r="BB56" i="3"/>
  <c r="BK56" i="3"/>
  <c r="BI56" i="3"/>
  <c r="BC57" i="3"/>
  <c r="BT57" i="3"/>
  <c r="BH57" i="3"/>
  <c r="BY57" i="3"/>
  <c r="CC55" i="3"/>
  <c r="CF55" i="3"/>
  <c r="BB57" i="3"/>
  <c r="BS57" i="3"/>
  <c r="BS56" i="3"/>
  <c r="BK57" i="3"/>
  <c r="CB57" i="3"/>
  <c r="CB56" i="3"/>
  <c r="BI57" i="3"/>
  <c r="BZ57" i="3"/>
  <c r="BZ56" i="3"/>
  <c r="BD57" i="3"/>
  <c r="BU57" i="3"/>
  <c r="BE57" i="3"/>
  <c r="BV57" i="3"/>
  <c r="BG57" i="3"/>
  <c r="BJ57" i="3"/>
  <c r="BA57" i="3"/>
  <c r="AX57" i="3"/>
  <c r="BO57" i="3"/>
  <c r="AW57" i="3"/>
  <c r="BN57" i="3"/>
  <c r="AV58" i="3"/>
  <c r="AY57" i="3"/>
  <c r="BC58" i="3"/>
  <c r="BT58" i="3"/>
  <c r="BF57" i="3"/>
  <c r="AZ57" i="3"/>
  <c r="BH58" i="3"/>
  <c r="BY58" i="3"/>
  <c r="CC56" i="3"/>
  <c r="CF56" i="3"/>
  <c r="AY58" i="3"/>
  <c r="BP58" i="3"/>
  <c r="BP57" i="3"/>
  <c r="BA58" i="3"/>
  <c r="BR58" i="3"/>
  <c r="BR57" i="3"/>
  <c r="AZ58" i="3"/>
  <c r="BQ58" i="3"/>
  <c r="BQ57" i="3"/>
  <c r="BJ58" i="3"/>
  <c r="CA58" i="3"/>
  <c r="CA57" i="3"/>
  <c r="BF58" i="3"/>
  <c r="BW58" i="3"/>
  <c r="BW57" i="3"/>
  <c r="BG58" i="3"/>
  <c r="BX58" i="3"/>
  <c r="BX57" i="3"/>
  <c r="BE58" i="3"/>
  <c r="BV58" i="3"/>
  <c r="BD58" i="3"/>
  <c r="BU58" i="3"/>
  <c r="AX58" i="3"/>
  <c r="BO58" i="3"/>
  <c r="AW58" i="3"/>
  <c r="AV59" i="3"/>
  <c r="BB58" i="3"/>
  <c r="BK58" i="3"/>
  <c r="BI58" i="3"/>
  <c r="CC57" i="3"/>
  <c r="CF57" i="3"/>
  <c r="BF59" i="3"/>
  <c r="BW59" i="3"/>
  <c r="AW59" i="3"/>
  <c r="BN59" i="3"/>
  <c r="BN58" i="3"/>
  <c r="BI59" i="3"/>
  <c r="BZ59" i="3"/>
  <c r="BZ58" i="3"/>
  <c r="BK59" i="3"/>
  <c r="CB59" i="3"/>
  <c r="CB58" i="3"/>
  <c r="BB59" i="3"/>
  <c r="BS59" i="3"/>
  <c r="BS58" i="3"/>
  <c r="AY59" i="3"/>
  <c r="BP59" i="3"/>
  <c r="AZ59" i="3"/>
  <c r="BQ59" i="3"/>
  <c r="BH59" i="3"/>
  <c r="BY59" i="3"/>
  <c r="BC59" i="3"/>
  <c r="BT59" i="3"/>
  <c r="BD59" i="3"/>
  <c r="BU59" i="3"/>
  <c r="BE59" i="3"/>
  <c r="AX59" i="3"/>
  <c r="BO59" i="3"/>
  <c r="AV60" i="3"/>
  <c r="BG59" i="3"/>
  <c r="BX59" i="3"/>
  <c r="BJ59" i="3"/>
  <c r="CA59" i="3"/>
  <c r="BA59" i="3"/>
  <c r="CC58" i="3"/>
  <c r="CF58" i="3"/>
  <c r="BA60" i="3"/>
  <c r="BR60" i="3"/>
  <c r="BR59" i="3"/>
  <c r="BE60" i="3"/>
  <c r="BV60" i="3"/>
  <c r="BV59" i="3"/>
  <c r="BC60" i="3"/>
  <c r="BT60" i="3"/>
  <c r="AZ60" i="3"/>
  <c r="BQ60" i="3"/>
  <c r="BB60" i="3"/>
  <c r="BS60" i="3"/>
  <c r="BF60" i="3"/>
  <c r="BW60" i="3"/>
  <c r="AW60" i="3"/>
  <c r="BN60" i="3"/>
  <c r="BI60" i="3"/>
  <c r="BZ60" i="3"/>
  <c r="BD60" i="3"/>
  <c r="BU60" i="3"/>
  <c r="BG60" i="3"/>
  <c r="BX60" i="3"/>
  <c r="BJ60" i="3"/>
  <c r="CA60" i="3"/>
  <c r="AX60" i="3"/>
  <c r="BO60" i="3"/>
  <c r="AV61" i="3"/>
  <c r="BH60" i="3"/>
  <c r="AY60" i="3"/>
  <c r="BP60" i="3"/>
  <c r="BK60" i="3"/>
  <c r="CC59" i="3"/>
  <c r="CF59" i="3"/>
  <c r="BF61" i="3"/>
  <c r="BW61" i="3"/>
  <c r="BH61" i="3"/>
  <c r="BY61" i="3"/>
  <c r="BY60" i="3"/>
  <c r="BK61" i="3"/>
  <c r="CB61" i="3"/>
  <c r="CB60" i="3"/>
  <c r="AY61" i="3"/>
  <c r="BP61" i="3"/>
  <c r="BC61" i="3"/>
  <c r="BT61" i="3"/>
  <c r="AZ61" i="3"/>
  <c r="BQ61" i="3"/>
  <c r="BI61" i="3"/>
  <c r="BZ61" i="3"/>
  <c r="BJ61" i="3"/>
  <c r="CA61" i="3"/>
  <c r="BD61" i="3"/>
  <c r="BU61" i="3"/>
  <c r="BG61" i="3"/>
  <c r="BX61" i="3"/>
  <c r="BE61" i="3"/>
  <c r="BV61" i="3"/>
  <c r="BA61" i="3"/>
  <c r="BR61" i="3"/>
  <c r="AX61" i="3"/>
  <c r="BO61" i="3"/>
  <c r="AW61" i="3"/>
  <c r="BN61" i="3"/>
  <c r="AV62" i="3"/>
  <c r="BB61" i="3"/>
  <c r="CC60" i="3"/>
  <c r="CF60" i="3"/>
  <c r="BB62" i="3"/>
  <c r="BS62" i="3"/>
  <c r="BS61" i="3"/>
  <c r="CC61" i="3"/>
  <c r="CF61" i="3"/>
  <c r="AV63" i="3"/>
  <c r="BD62" i="3"/>
  <c r="BU62" i="3"/>
  <c r="BE62" i="3"/>
  <c r="BG62" i="3"/>
  <c r="BX62" i="3"/>
  <c r="BJ62" i="3"/>
  <c r="CA62" i="3"/>
  <c r="BA62" i="3"/>
  <c r="AX62" i="3"/>
  <c r="BO62" i="3"/>
  <c r="AW62" i="3"/>
  <c r="BN62" i="3"/>
  <c r="BH62" i="3"/>
  <c r="BF62" i="3"/>
  <c r="BK62" i="3"/>
  <c r="BI62" i="3"/>
  <c r="AZ62" i="3"/>
  <c r="BC62" i="3"/>
  <c r="AY62" i="3"/>
  <c r="BA63" i="3"/>
  <c r="BR63" i="3"/>
  <c r="BR62" i="3"/>
  <c r="BC63" i="3"/>
  <c r="BT63" i="3"/>
  <c r="BT62" i="3"/>
  <c r="AY63" i="3"/>
  <c r="BP63" i="3"/>
  <c r="BP62" i="3"/>
  <c r="BI63" i="3"/>
  <c r="BZ63" i="3"/>
  <c r="BZ62" i="3"/>
  <c r="BE63" i="3"/>
  <c r="BV63" i="3"/>
  <c r="BV62" i="3"/>
  <c r="AZ63" i="3"/>
  <c r="BQ63" i="3"/>
  <c r="BQ62" i="3"/>
  <c r="BF63" i="3"/>
  <c r="BW63" i="3"/>
  <c r="BW62" i="3"/>
  <c r="BH63" i="3"/>
  <c r="BY63" i="3"/>
  <c r="BY62" i="3"/>
  <c r="BK63" i="3"/>
  <c r="CB63" i="3"/>
  <c r="CB62" i="3"/>
  <c r="AV64" i="3"/>
  <c r="BD63" i="3"/>
  <c r="BU63" i="3"/>
  <c r="BJ63" i="3"/>
  <c r="CA63" i="3"/>
  <c r="BG63" i="3"/>
  <c r="BX63" i="3"/>
  <c r="AX63" i="3"/>
  <c r="BO63" i="3"/>
  <c r="AW63" i="3"/>
  <c r="BB63" i="3"/>
  <c r="BA64" i="3"/>
  <c r="BR64" i="3"/>
  <c r="CC62" i="3"/>
  <c r="CF62" i="3"/>
  <c r="AW64" i="3"/>
  <c r="BN64" i="3"/>
  <c r="BN63" i="3"/>
  <c r="BB64" i="3"/>
  <c r="BS64" i="3"/>
  <c r="BS63" i="3"/>
  <c r="BH64" i="3"/>
  <c r="BY64" i="3"/>
  <c r="BF64" i="3"/>
  <c r="BW64" i="3"/>
  <c r="BC64" i="3"/>
  <c r="BT64" i="3"/>
  <c r="BK64" i="3"/>
  <c r="CB64" i="3"/>
  <c r="BE64" i="3"/>
  <c r="BV64" i="3"/>
  <c r="BI64" i="3"/>
  <c r="BZ64" i="3"/>
  <c r="AZ64" i="3"/>
  <c r="BQ64" i="3"/>
  <c r="AV65" i="3"/>
  <c r="BD64" i="3"/>
  <c r="BU64" i="3"/>
  <c r="BG64" i="3"/>
  <c r="BX64" i="3"/>
  <c r="BJ64" i="3"/>
  <c r="CA64" i="3"/>
  <c r="AX64" i="3"/>
  <c r="AY64" i="3"/>
  <c r="CC63" i="3"/>
  <c r="CF63" i="3"/>
  <c r="AX65" i="3"/>
  <c r="BO65" i="3"/>
  <c r="BO64" i="3"/>
  <c r="BH65" i="3"/>
  <c r="BY65" i="3"/>
  <c r="AY65" i="3"/>
  <c r="BP65" i="3"/>
  <c r="BP64" i="3"/>
  <c r="BE65" i="3"/>
  <c r="BV65" i="3"/>
  <c r="AW65" i="3"/>
  <c r="BN65" i="3"/>
  <c r="BK65" i="3"/>
  <c r="CB65" i="3"/>
  <c r="BI65" i="3"/>
  <c r="BZ65" i="3"/>
  <c r="BF65" i="3"/>
  <c r="BC65" i="3"/>
  <c r="BA65" i="3"/>
  <c r="AV66" i="3"/>
  <c r="BD65" i="3"/>
  <c r="BU65" i="3"/>
  <c r="BG65" i="3"/>
  <c r="BJ65" i="3"/>
  <c r="AZ65" i="3"/>
  <c r="BQ65" i="3"/>
  <c r="BB65" i="3"/>
  <c r="CC64" i="3"/>
  <c r="CF64" i="3"/>
  <c r="BJ66" i="3"/>
  <c r="CA66" i="3"/>
  <c r="CA65" i="3"/>
  <c r="BG66" i="3"/>
  <c r="BX66" i="3"/>
  <c r="BX65" i="3"/>
  <c r="AX66" i="3"/>
  <c r="BO66" i="3"/>
  <c r="BA66" i="3"/>
  <c r="BR66" i="3"/>
  <c r="BR65" i="3"/>
  <c r="BC66" i="3"/>
  <c r="BT66" i="3"/>
  <c r="BT65" i="3"/>
  <c r="BB66" i="3"/>
  <c r="BS66" i="3"/>
  <c r="BS65" i="3"/>
  <c r="BF66" i="3"/>
  <c r="BW66" i="3"/>
  <c r="BW65" i="3"/>
  <c r="AZ66" i="3"/>
  <c r="BQ66" i="3"/>
  <c r="AW66" i="3"/>
  <c r="BN66" i="3"/>
  <c r="AY66" i="3"/>
  <c r="BP66" i="3"/>
  <c r="BE66" i="3"/>
  <c r="BV66" i="3"/>
  <c r="AV67" i="3"/>
  <c r="BD66" i="3"/>
  <c r="BU66" i="3"/>
  <c r="BK66" i="3"/>
  <c r="BI66" i="3"/>
  <c r="BH66" i="3"/>
  <c r="CC65" i="3"/>
  <c r="CF65" i="3"/>
  <c r="BB67" i="3"/>
  <c r="BS67" i="3"/>
  <c r="BI67" i="3"/>
  <c r="BZ67" i="3"/>
  <c r="BZ66" i="3"/>
  <c r="BK67" i="3"/>
  <c r="CB67" i="3"/>
  <c r="CB66" i="3"/>
  <c r="BH67" i="3"/>
  <c r="BY67" i="3"/>
  <c r="BY66" i="3"/>
  <c r="AV68" i="3"/>
  <c r="BE67" i="3"/>
  <c r="BG67" i="3"/>
  <c r="BX67" i="3"/>
  <c r="BJ67" i="3"/>
  <c r="CA67" i="3"/>
  <c r="BD67" i="3"/>
  <c r="BU67" i="3"/>
  <c r="BA67" i="3"/>
  <c r="BR67" i="3"/>
  <c r="AX67" i="3"/>
  <c r="BO67" i="3"/>
  <c r="AW67" i="3"/>
  <c r="AY67" i="3"/>
  <c r="AZ67" i="3"/>
  <c r="BF67" i="3"/>
  <c r="BC67" i="3"/>
  <c r="CC66" i="3"/>
  <c r="CF66" i="3"/>
  <c r="BI68" i="3"/>
  <c r="BZ68" i="3"/>
  <c r="BH68" i="3"/>
  <c r="BY68" i="3"/>
  <c r="BC68" i="3"/>
  <c r="BT68" i="3"/>
  <c r="BT67" i="3"/>
  <c r="BE68" i="3"/>
  <c r="BV68" i="3"/>
  <c r="BV67" i="3"/>
  <c r="BF68" i="3"/>
  <c r="BW68" i="3"/>
  <c r="BW67" i="3"/>
  <c r="AZ68" i="3"/>
  <c r="BQ68" i="3"/>
  <c r="BQ67" i="3"/>
  <c r="AY68" i="3"/>
  <c r="BP68" i="3"/>
  <c r="BP67" i="3"/>
  <c r="AW68" i="3"/>
  <c r="BN68" i="3"/>
  <c r="BN67" i="3"/>
  <c r="AV69" i="3"/>
  <c r="BD68" i="3"/>
  <c r="BU68" i="3"/>
  <c r="BG68" i="3"/>
  <c r="BX68" i="3"/>
  <c r="BJ68" i="3"/>
  <c r="CA68" i="3"/>
  <c r="BA68" i="3"/>
  <c r="BR68" i="3"/>
  <c r="AX68" i="3"/>
  <c r="BO68" i="3"/>
  <c r="BK68" i="3"/>
  <c r="BB68" i="3"/>
  <c r="CC67" i="3"/>
  <c r="CF67" i="3"/>
  <c r="BB69" i="3"/>
  <c r="BS69" i="3"/>
  <c r="BS68" i="3"/>
  <c r="BK69" i="3"/>
  <c r="CB69" i="3"/>
  <c r="CB68" i="3"/>
  <c r="AV70" i="3"/>
  <c r="BG69" i="3"/>
  <c r="BX69" i="3"/>
  <c r="BJ69" i="3"/>
  <c r="CA69" i="3"/>
  <c r="BE69" i="3"/>
  <c r="BV69" i="3"/>
  <c r="BD69" i="3"/>
  <c r="BU69" i="3"/>
  <c r="BA69" i="3"/>
  <c r="BR69" i="3"/>
  <c r="AX69" i="3"/>
  <c r="BO69" i="3"/>
  <c r="AW69" i="3"/>
  <c r="BH69" i="3"/>
  <c r="AY69" i="3"/>
  <c r="BK70" i="3"/>
  <c r="CB70" i="3"/>
  <c r="AZ69" i="3"/>
  <c r="BF69" i="3"/>
  <c r="BI69" i="3"/>
  <c r="BC69" i="3"/>
  <c r="CC68" i="3"/>
  <c r="CF68" i="3"/>
  <c r="AZ70" i="3"/>
  <c r="BQ70" i="3"/>
  <c r="BQ69" i="3"/>
  <c r="BF70" i="3"/>
  <c r="BW70" i="3"/>
  <c r="BW69" i="3"/>
  <c r="BC70" i="3"/>
  <c r="BT70" i="3"/>
  <c r="BT69" i="3"/>
  <c r="AY70" i="3"/>
  <c r="BP70" i="3"/>
  <c r="BP69" i="3"/>
  <c r="BH70" i="3"/>
  <c r="BY70" i="3"/>
  <c r="BY69" i="3"/>
  <c r="AW70" i="3"/>
  <c r="BN70" i="3"/>
  <c r="BN69" i="3"/>
  <c r="BI70" i="3"/>
  <c r="BZ70" i="3"/>
  <c r="BZ69" i="3"/>
  <c r="AV71" i="3"/>
  <c r="BD70" i="3"/>
  <c r="BU70" i="3"/>
  <c r="BE70" i="3"/>
  <c r="BG70" i="3"/>
  <c r="BX70" i="3"/>
  <c r="BJ70" i="3"/>
  <c r="CA70" i="3"/>
  <c r="BA70" i="3"/>
  <c r="AX70" i="3"/>
  <c r="BO70" i="3"/>
  <c r="BB70" i="3"/>
  <c r="AW71" i="3"/>
  <c r="BN71" i="3"/>
  <c r="CC69" i="3"/>
  <c r="CF69" i="3"/>
  <c r="BB71" i="3"/>
  <c r="BS71" i="3"/>
  <c r="BS70" i="3"/>
  <c r="BA71" i="3"/>
  <c r="BR71" i="3"/>
  <c r="BR70" i="3"/>
  <c r="BE71" i="3"/>
  <c r="BV71" i="3"/>
  <c r="BV70" i="3"/>
  <c r="AV72" i="3"/>
  <c r="AW72" i="3"/>
  <c r="BN72" i="3"/>
  <c r="BJ71" i="3"/>
  <c r="CA71" i="3"/>
  <c r="BG71" i="3"/>
  <c r="BX71" i="3"/>
  <c r="BD71" i="3"/>
  <c r="AX71" i="3"/>
  <c r="BH71" i="3"/>
  <c r="AY71" i="3"/>
  <c r="BK71" i="3"/>
  <c r="AZ71" i="3"/>
  <c r="BF71" i="3"/>
  <c r="BI71" i="3"/>
  <c r="BC71" i="3"/>
  <c r="BA72" i="3"/>
  <c r="BR72" i="3"/>
  <c r="BE72" i="3"/>
  <c r="BV72" i="3"/>
  <c r="CC70" i="3"/>
  <c r="CF70" i="3"/>
  <c r="BF72" i="3"/>
  <c r="BW72" i="3"/>
  <c r="BW71" i="3"/>
  <c r="AZ72" i="3"/>
  <c r="BQ72" i="3"/>
  <c r="BQ71" i="3"/>
  <c r="BK72" i="3"/>
  <c r="CB72" i="3"/>
  <c r="CB71" i="3"/>
  <c r="AY72" i="3"/>
  <c r="BP72" i="3"/>
  <c r="BP71" i="3"/>
  <c r="BC72" i="3"/>
  <c r="BT72" i="3"/>
  <c r="BT71" i="3"/>
  <c r="BH72" i="3"/>
  <c r="BY72" i="3"/>
  <c r="BY71" i="3"/>
  <c r="BI72" i="3"/>
  <c r="BZ72" i="3"/>
  <c r="BZ71" i="3"/>
  <c r="AX72" i="3"/>
  <c r="BO72" i="3"/>
  <c r="BO71" i="3"/>
  <c r="BD72" i="3"/>
  <c r="BU72" i="3"/>
  <c r="BU71" i="3"/>
  <c r="AV73" i="3"/>
  <c r="BG72" i="3"/>
  <c r="BX72" i="3"/>
  <c r="BJ72" i="3"/>
  <c r="CA72" i="3"/>
  <c r="BB72" i="3"/>
  <c r="BH73" i="3"/>
  <c r="BY73" i="3"/>
  <c r="CC71" i="3"/>
  <c r="CF71" i="3"/>
  <c r="BB73" i="3"/>
  <c r="BS73" i="3"/>
  <c r="BS72" i="3"/>
  <c r="CC72" i="3"/>
  <c r="CF72" i="3"/>
  <c r="AZ73" i="3"/>
  <c r="BQ73" i="3"/>
  <c r="BE73" i="3"/>
  <c r="BV73" i="3"/>
  <c r="BF73" i="3"/>
  <c r="BW73" i="3"/>
  <c r="BD73" i="3"/>
  <c r="BU73" i="3"/>
  <c r="AY73" i="3"/>
  <c r="BP73" i="3"/>
  <c r="AX73" i="3"/>
  <c r="BO73" i="3"/>
  <c r="BI73" i="3"/>
  <c r="BZ73" i="3"/>
  <c r="AW73" i="3"/>
  <c r="BN73" i="3"/>
  <c r="BA73" i="3"/>
  <c r="BR73" i="3"/>
  <c r="AV74" i="3"/>
  <c r="BG73" i="3"/>
  <c r="BX73" i="3"/>
  <c r="BJ73" i="3"/>
  <c r="CA73" i="3"/>
  <c r="BK73" i="3"/>
  <c r="BC73" i="3"/>
  <c r="BF74" i="3"/>
  <c r="BW74" i="3"/>
  <c r="BK74" i="3"/>
  <c r="CB74" i="3"/>
  <c r="CB73" i="3"/>
  <c r="BC74" i="3"/>
  <c r="BT74" i="3"/>
  <c r="BT73" i="3"/>
  <c r="BI74" i="3"/>
  <c r="BZ74" i="3"/>
  <c r="AZ74" i="3"/>
  <c r="BQ74" i="3"/>
  <c r="AY74" i="3"/>
  <c r="BP74" i="3"/>
  <c r="BB74" i="3"/>
  <c r="BS74" i="3"/>
  <c r="AV75" i="3"/>
  <c r="BJ74" i="3"/>
  <c r="CA74" i="3"/>
  <c r="BD74" i="3"/>
  <c r="BU74" i="3"/>
  <c r="BG74" i="3"/>
  <c r="BX74" i="3"/>
  <c r="BE74" i="3"/>
  <c r="BV74" i="3"/>
  <c r="BA74" i="3"/>
  <c r="BR74" i="3"/>
  <c r="AX74" i="3"/>
  <c r="BO74" i="3"/>
  <c r="AW74" i="3"/>
  <c r="BH74" i="3"/>
  <c r="CC73" i="3"/>
  <c r="CF73" i="3"/>
  <c r="AW75" i="3"/>
  <c r="BN75" i="3"/>
  <c r="BN74" i="3"/>
  <c r="BH75" i="3"/>
  <c r="BY75" i="3"/>
  <c r="BY74" i="3"/>
  <c r="AV76" i="3"/>
  <c r="BD75" i="3"/>
  <c r="BU75" i="3"/>
  <c r="BE75" i="3"/>
  <c r="BG75" i="3"/>
  <c r="BX75" i="3"/>
  <c r="BJ75" i="3"/>
  <c r="CA75" i="3"/>
  <c r="BA75" i="3"/>
  <c r="BR75" i="3"/>
  <c r="AX75" i="3"/>
  <c r="BO75" i="3"/>
  <c r="BB75" i="3"/>
  <c r="AY75" i="3"/>
  <c r="BK75" i="3"/>
  <c r="AZ75" i="3"/>
  <c r="BC75" i="3"/>
  <c r="BI75" i="3"/>
  <c r="BF75" i="3"/>
  <c r="CC74" i="3"/>
  <c r="CF74" i="3"/>
  <c r="BC76" i="3"/>
  <c r="BT76" i="3"/>
  <c r="BT75" i="3"/>
  <c r="AZ76" i="3"/>
  <c r="BQ76" i="3"/>
  <c r="BQ75" i="3"/>
  <c r="BK76" i="3"/>
  <c r="CB76" i="3"/>
  <c r="CB75" i="3"/>
  <c r="AY76" i="3"/>
  <c r="BP76" i="3"/>
  <c r="BP75" i="3"/>
  <c r="BI76" i="3"/>
  <c r="BZ76" i="3"/>
  <c r="BZ75" i="3"/>
  <c r="BE76" i="3"/>
  <c r="BV76" i="3"/>
  <c r="BV75" i="3"/>
  <c r="BB76" i="3"/>
  <c r="BS76" i="3"/>
  <c r="BS75" i="3"/>
  <c r="BF76" i="3"/>
  <c r="BW76" i="3"/>
  <c r="BW75" i="3"/>
  <c r="AV77" i="3"/>
  <c r="BD76" i="3"/>
  <c r="BU76" i="3"/>
  <c r="BJ76" i="3"/>
  <c r="CA76" i="3"/>
  <c r="BG76" i="3"/>
  <c r="BX76" i="3"/>
  <c r="BA76" i="3"/>
  <c r="BR76" i="3"/>
  <c r="AX76" i="3"/>
  <c r="BO76" i="3"/>
  <c r="AW76" i="3"/>
  <c r="BN76" i="3"/>
  <c r="BH76" i="3"/>
  <c r="CC75" i="3"/>
  <c r="CF75" i="3"/>
  <c r="BH77" i="3"/>
  <c r="BY77" i="3"/>
  <c r="BY76" i="3"/>
  <c r="CC76" i="3"/>
  <c r="CF76" i="3"/>
  <c r="AV78" i="3"/>
  <c r="BD77" i="3"/>
  <c r="BU77" i="3"/>
  <c r="BE77" i="3"/>
  <c r="BV77" i="3"/>
  <c r="BG77" i="3"/>
  <c r="BX77" i="3"/>
  <c r="BJ77" i="3"/>
  <c r="CA77" i="3"/>
  <c r="BA77" i="3"/>
  <c r="BR77" i="3"/>
  <c r="AX77" i="3"/>
  <c r="BO77" i="3"/>
  <c r="AW77" i="3"/>
  <c r="BN77" i="3"/>
  <c r="BB77" i="3"/>
  <c r="AZ77" i="3"/>
  <c r="BC77" i="3"/>
  <c r="AY77" i="3"/>
  <c r="BK77" i="3"/>
  <c r="BF77" i="3"/>
  <c r="BI77" i="3"/>
  <c r="BF78" i="3"/>
  <c r="BW78" i="3"/>
  <c r="BW77" i="3"/>
  <c r="BK78" i="3"/>
  <c r="CB78" i="3"/>
  <c r="CB77" i="3"/>
  <c r="BI78" i="3"/>
  <c r="BZ78" i="3"/>
  <c r="BZ77" i="3"/>
  <c r="AY78" i="3"/>
  <c r="BP78" i="3"/>
  <c r="BP77" i="3"/>
  <c r="AZ78" i="3"/>
  <c r="BQ78" i="3"/>
  <c r="BQ77" i="3"/>
  <c r="BB78" i="3"/>
  <c r="BS78" i="3"/>
  <c r="BS77" i="3"/>
  <c r="BC78" i="3"/>
  <c r="BT78" i="3"/>
  <c r="BT77" i="3"/>
  <c r="AV79" i="3"/>
  <c r="BD78" i="3"/>
  <c r="BU78" i="3"/>
  <c r="BE78" i="3"/>
  <c r="BJ78" i="3"/>
  <c r="BG78" i="3"/>
  <c r="BX78" i="3"/>
  <c r="BA78" i="3"/>
  <c r="AX78" i="3"/>
  <c r="AW78" i="3"/>
  <c r="BN78" i="3"/>
  <c r="BH78" i="3"/>
  <c r="CC77" i="3"/>
  <c r="CF77" i="3"/>
  <c r="AZ79" i="3"/>
  <c r="BQ79" i="3"/>
  <c r="BE79" i="3"/>
  <c r="BV79" i="3"/>
  <c r="BV78" i="3"/>
  <c r="AX79" i="3"/>
  <c r="BO79" i="3"/>
  <c r="BO78" i="3"/>
  <c r="BA79" i="3"/>
  <c r="BR79" i="3"/>
  <c r="BR78" i="3"/>
  <c r="BH79" i="3"/>
  <c r="BY79" i="3"/>
  <c r="BY78" i="3"/>
  <c r="BJ79" i="3"/>
  <c r="CA79" i="3"/>
  <c r="CA78" i="3"/>
  <c r="AV80" i="3"/>
  <c r="AX80" i="3"/>
  <c r="BO80" i="3"/>
  <c r="BD79" i="3"/>
  <c r="BG79" i="3"/>
  <c r="BX79" i="3"/>
  <c r="AW79" i="3"/>
  <c r="BB79" i="3"/>
  <c r="AY79" i="3"/>
  <c r="BC79" i="3"/>
  <c r="BK79" i="3"/>
  <c r="BF79" i="3"/>
  <c r="BI79" i="3"/>
  <c r="BE80" i="3"/>
  <c r="BV80" i="3"/>
  <c r="BJ80" i="3"/>
  <c r="CA80" i="3"/>
  <c r="CC78" i="3"/>
  <c r="CF78" i="3"/>
  <c r="BF80" i="3"/>
  <c r="BW80" i="3"/>
  <c r="BW79" i="3"/>
  <c r="BI80" i="3"/>
  <c r="BZ80" i="3"/>
  <c r="BZ79" i="3"/>
  <c r="AW80" i="3"/>
  <c r="BN80" i="3"/>
  <c r="BN79" i="3"/>
  <c r="BD80" i="3"/>
  <c r="BU80" i="3"/>
  <c r="BU79" i="3"/>
  <c r="BB80" i="3"/>
  <c r="BS80" i="3"/>
  <c r="BS79" i="3"/>
  <c r="BK80" i="3"/>
  <c r="CB80" i="3"/>
  <c r="CB79" i="3"/>
  <c r="BC80" i="3"/>
  <c r="BT80" i="3"/>
  <c r="BT79" i="3"/>
  <c r="AY80" i="3"/>
  <c r="BP80" i="3"/>
  <c r="BP79" i="3"/>
  <c r="AV81" i="3"/>
  <c r="BG80" i="3"/>
  <c r="BX80" i="3"/>
  <c r="BA80" i="3"/>
  <c r="BR80" i="3"/>
  <c r="AZ80" i="3"/>
  <c r="BH80" i="3"/>
  <c r="CC79" i="3"/>
  <c r="CF79" i="3"/>
  <c r="BH81" i="3"/>
  <c r="BY81" i="3"/>
  <c r="BY80" i="3"/>
  <c r="AZ81" i="3"/>
  <c r="BQ81" i="3"/>
  <c r="BQ80" i="3"/>
  <c r="AV82" i="3"/>
  <c r="BD81" i="3"/>
  <c r="BU81" i="3"/>
  <c r="BE81" i="3"/>
  <c r="BV81" i="3"/>
  <c r="BG81" i="3"/>
  <c r="BX81" i="3"/>
  <c r="BJ81" i="3"/>
  <c r="CA81" i="3"/>
  <c r="BA81" i="3"/>
  <c r="AX81" i="3"/>
  <c r="BO81" i="3"/>
  <c r="AW81" i="3"/>
  <c r="BN81" i="3"/>
  <c r="BK81" i="3"/>
  <c r="BB81" i="3"/>
  <c r="BC81" i="3"/>
  <c r="AY81" i="3"/>
  <c r="BF81" i="3"/>
  <c r="BI81" i="3"/>
  <c r="BH82" i="3"/>
  <c r="BY82" i="3"/>
  <c r="CC80" i="3"/>
  <c r="CF80" i="3"/>
  <c r="BC82" i="3"/>
  <c r="BT82" i="3"/>
  <c r="BT81" i="3"/>
  <c r="BB82" i="3"/>
  <c r="BS82" i="3"/>
  <c r="BS81" i="3"/>
  <c r="BK82" i="3"/>
  <c r="CB82" i="3"/>
  <c r="CB81" i="3"/>
  <c r="BI82" i="3"/>
  <c r="BZ82" i="3"/>
  <c r="BZ81" i="3"/>
  <c r="AY82" i="3"/>
  <c r="BP82" i="3"/>
  <c r="BP81" i="3"/>
  <c r="BF82" i="3"/>
  <c r="BW82" i="3"/>
  <c r="BW81" i="3"/>
  <c r="BA82" i="3"/>
  <c r="BR82" i="3"/>
  <c r="BR81" i="3"/>
  <c r="AV83" i="3"/>
  <c r="BE82" i="3"/>
  <c r="BV82" i="3"/>
  <c r="BG82" i="3"/>
  <c r="BX82" i="3"/>
  <c r="BJ82" i="3"/>
  <c r="CA82" i="3"/>
  <c r="BD82" i="3"/>
  <c r="BU82" i="3"/>
  <c r="AX82" i="3"/>
  <c r="BO82" i="3"/>
  <c r="AW82" i="3"/>
  <c r="BN82" i="3"/>
  <c r="AZ82" i="3"/>
  <c r="CC81" i="3"/>
  <c r="CF81" i="3"/>
  <c r="AZ83" i="3"/>
  <c r="BQ83" i="3"/>
  <c r="BQ82" i="3"/>
  <c r="CC82" i="3"/>
  <c r="CF82" i="3"/>
  <c r="AV84" i="3"/>
  <c r="BD83" i="3"/>
  <c r="BU83" i="3"/>
  <c r="BE83" i="3"/>
  <c r="BV83" i="3"/>
  <c r="BG83" i="3"/>
  <c r="BX83" i="3"/>
  <c r="BJ83" i="3"/>
  <c r="CA83" i="3"/>
  <c r="BA83" i="3"/>
  <c r="BR83" i="3"/>
  <c r="AX83" i="3"/>
  <c r="BO83" i="3"/>
  <c r="AW83" i="3"/>
  <c r="BN83" i="3"/>
  <c r="BB83" i="3"/>
  <c r="BK83" i="3"/>
  <c r="BC83" i="3"/>
  <c r="BH83" i="3"/>
  <c r="BF83" i="3"/>
  <c r="AY83" i="3"/>
  <c r="BI83" i="3"/>
  <c r="AY84" i="3"/>
  <c r="BP84" i="3"/>
  <c r="BP83" i="3"/>
  <c r="BF84" i="3"/>
  <c r="BW84" i="3"/>
  <c r="BW83" i="3"/>
  <c r="BC84" i="3"/>
  <c r="BT84" i="3"/>
  <c r="BT83" i="3"/>
  <c r="BI84" i="3"/>
  <c r="BZ84" i="3"/>
  <c r="BZ83" i="3"/>
  <c r="BK84" i="3"/>
  <c r="CB84" i="3"/>
  <c r="CB83" i="3"/>
  <c r="BB84" i="3"/>
  <c r="BS84" i="3"/>
  <c r="BS83" i="3"/>
  <c r="BH84" i="3"/>
  <c r="BY84" i="3"/>
  <c r="BY83" i="3"/>
  <c r="AV85" i="3"/>
  <c r="BE84" i="3"/>
  <c r="BV84" i="3"/>
  <c r="BG84" i="3"/>
  <c r="BX84" i="3"/>
  <c r="BJ84" i="3"/>
  <c r="CA84" i="3"/>
  <c r="BD84" i="3"/>
  <c r="BU84" i="3"/>
  <c r="BA84" i="3"/>
  <c r="BR84" i="3"/>
  <c r="AX84" i="3"/>
  <c r="BO84" i="3"/>
  <c r="AW84" i="3"/>
  <c r="BN84" i="3"/>
  <c r="AZ84" i="3"/>
  <c r="CC83" i="3"/>
  <c r="CF83" i="3"/>
  <c r="BK85" i="3"/>
  <c r="CB85" i="3"/>
  <c r="AZ85" i="3"/>
  <c r="BQ85" i="3"/>
  <c r="BQ84" i="3"/>
  <c r="CC84" i="3"/>
  <c r="CF84" i="3"/>
  <c r="AV86" i="3"/>
  <c r="BD85" i="3"/>
  <c r="BU85" i="3"/>
  <c r="BE85" i="3"/>
  <c r="BV85" i="3"/>
  <c r="BG85" i="3"/>
  <c r="BX85" i="3"/>
  <c r="BJ85" i="3"/>
  <c r="CA85" i="3"/>
  <c r="BA85" i="3"/>
  <c r="BR85" i="3"/>
  <c r="AX85" i="3"/>
  <c r="AW85" i="3"/>
  <c r="BB85" i="3"/>
  <c r="BF85" i="3"/>
  <c r="BC85" i="3"/>
  <c r="BH85" i="3"/>
  <c r="AY85" i="3"/>
  <c r="BI85" i="3"/>
  <c r="BC86" i="3"/>
  <c r="BT86" i="3"/>
  <c r="BT85" i="3"/>
  <c r="BI86" i="3"/>
  <c r="BZ86" i="3"/>
  <c r="BZ85" i="3"/>
  <c r="AY86" i="3"/>
  <c r="BP86" i="3"/>
  <c r="BP85" i="3"/>
  <c r="BF86" i="3"/>
  <c r="BW86" i="3"/>
  <c r="BW85" i="3"/>
  <c r="BB86" i="3"/>
  <c r="BS86" i="3"/>
  <c r="BS85" i="3"/>
  <c r="BH86" i="3"/>
  <c r="BY86" i="3"/>
  <c r="BY85" i="3"/>
  <c r="AW86" i="3"/>
  <c r="BN86" i="3"/>
  <c r="BN85" i="3"/>
  <c r="AX86" i="3"/>
  <c r="BO86" i="3"/>
  <c r="BO85" i="3"/>
  <c r="AV87" i="3"/>
  <c r="BE86" i="3"/>
  <c r="BG86" i="3"/>
  <c r="BX86" i="3"/>
  <c r="BJ86" i="3"/>
  <c r="BD86" i="3"/>
  <c r="BU86" i="3"/>
  <c r="BA86" i="3"/>
  <c r="BK86" i="3"/>
  <c r="AZ86" i="3"/>
  <c r="AX87" i="3"/>
  <c r="BO87" i="3"/>
  <c r="CC85" i="3"/>
  <c r="CF85" i="3"/>
  <c r="BA87" i="3"/>
  <c r="BR87" i="3"/>
  <c r="BR86" i="3"/>
  <c r="BK87" i="3"/>
  <c r="CB87" i="3"/>
  <c r="CB86" i="3"/>
  <c r="BJ87" i="3"/>
  <c r="CA87" i="3"/>
  <c r="CA86" i="3"/>
  <c r="BE87" i="3"/>
  <c r="BV87" i="3"/>
  <c r="BV86" i="3"/>
  <c r="AZ87" i="3"/>
  <c r="BQ87" i="3"/>
  <c r="BQ86" i="3"/>
  <c r="AV88" i="3"/>
  <c r="BD87" i="3"/>
  <c r="BU87" i="3"/>
  <c r="BG87" i="3"/>
  <c r="BX87" i="3"/>
  <c r="BB87" i="3"/>
  <c r="AW87" i="3"/>
  <c r="BN87" i="3"/>
  <c r="BF87" i="3"/>
  <c r="BC87" i="3"/>
  <c r="BH87" i="3"/>
  <c r="AY87" i="3"/>
  <c r="BI87" i="3"/>
  <c r="BK88" i="3"/>
  <c r="CB88" i="3"/>
  <c r="CC86" i="3"/>
  <c r="CF86" i="3"/>
  <c r="BF88" i="3"/>
  <c r="BW88" i="3"/>
  <c r="BW87" i="3"/>
  <c r="BB88" i="3"/>
  <c r="BS88" i="3"/>
  <c r="BS87" i="3"/>
  <c r="AY88" i="3"/>
  <c r="BP88" i="3"/>
  <c r="BP87" i="3"/>
  <c r="BH88" i="3"/>
  <c r="BY88" i="3"/>
  <c r="BY87" i="3"/>
  <c r="BC88" i="3"/>
  <c r="BT88" i="3"/>
  <c r="BT87" i="3"/>
  <c r="BI88" i="3"/>
  <c r="BZ88" i="3"/>
  <c r="BZ87" i="3"/>
  <c r="AV89" i="3"/>
  <c r="BJ88" i="3"/>
  <c r="CA88" i="3"/>
  <c r="BD88" i="3"/>
  <c r="BU88" i="3"/>
  <c r="BG88" i="3"/>
  <c r="BX88" i="3"/>
  <c r="BE88" i="3"/>
  <c r="BV88" i="3"/>
  <c r="BA88" i="3"/>
  <c r="BR88" i="3"/>
  <c r="AX88" i="3"/>
  <c r="BO88" i="3"/>
  <c r="AW88" i="3"/>
  <c r="BN88" i="3"/>
  <c r="AZ88" i="3"/>
  <c r="CC87" i="3"/>
  <c r="CF87" i="3"/>
  <c r="BC89" i="3"/>
  <c r="BT89" i="3"/>
  <c r="AZ89" i="3"/>
  <c r="BQ89" i="3"/>
  <c r="BQ88" i="3"/>
  <c r="CC88" i="3"/>
  <c r="CF88" i="3"/>
  <c r="AV90" i="3"/>
  <c r="BD89" i="3"/>
  <c r="BU89" i="3"/>
  <c r="BE89" i="3"/>
  <c r="BV89" i="3"/>
  <c r="BG89" i="3"/>
  <c r="BX89" i="3"/>
  <c r="BJ89" i="3"/>
  <c r="CA89" i="3"/>
  <c r="BA89" i="3"/>
  <c r="BR89" i="3"/>
  <c r="AX89" i="3"/>
  <c r="BO89" i="3"/>
  <c r="AW89" i="3"/>
  <c r="BN89" i="3"/>
  <c r="BH89" i="3"/>
  <c r="AY89" i="3"/>
  <c r="BB89" i="3"/>
  <c r="BK89" i="3"/>
  <c r="BI89" i="3"/>
  <c r="BF89" i="3"/>
  <c r="BF90" i="3"/>
  <c r="BW90" i="3"/>
  <c r="BW89" i="3"/>
  <c r="BI90" i="3"/>
  <c r="BZ90" i="3"/>
  <c r="BZ89" i="3"/>
  <c r="BB90" i="3"/>
  <c r="BS90" i="3"/>
  <c r="BS89" i="3"/>
  <c r="BK90" i="3"/>
  <c r="CB90" i="3"/>
  <c r="CB89" i="3"/>
  <c r="AY90" i="3"/>
  <c r="BP90" i="3"/>
  <c r="BP89" i="3"/>
  <c r="BH90" i="3"/>
  <c r="BY90" i="3"/>
  <c r="BY89" i="3"/>
  <c r="AV91" i="3"/>
  <c r="BJ90" i="3"/>
  <c r="CA90" i="3"/>
  <c r="BD90" i="3"/>
  <c r="BU90" i="3"/>
  <c r="BG90" i="3"/>
  <c r="BX90" i="3"/>
  <c r="BE90" i="3"/>
  <c r="BV90" i="3"/>
  <c r="BA90" i="3"/>
  <c r="BR90" i="3"/>
  <c r="AX90" i="3"/>
  <c r="BO90" i="3"/>
  <c r="AW90" i="3"/>
  <c r="BN90" i="3"/>
  <c r="BC90" i="3"/>
  <c r="AZ90" i="3"/>
  <c r="AY91" i="3"/>
  <c r="BP91" i="3"/>
  <c r="BK91" i="3"/>
  <c r="CB91" i="3"/>
  <c r="CC89" i="3"/>
  <c r="CF89" i="3"/>
  <c r="AZ91" i="3"/>
  <c r="BQ91" i="3"/>
  <c r="BQ90" i="3"/>
  <c r="BC91" i="3"/>
  <c r="BT91" i="3"/>
  <c r="BT90" i="3"/>
  <c r="AV92" i="3"/>
  <c r="BD91" i="3"/>
  <c r="BU91" i="3"/>
  <c r="BE91" i="3"/>
  <c r="BV91" i="3"/>
  <c r="BG91" i="3"/>
  <c r="BX91" i="3"/>
  <c r="BJ91" i="3"/>
  <c r="CA91" i="3"/>
  <c r="BA91" i="3"/>
  <c r="BR91" i="3"/>
  <c r="AX91" i="3"/>
  <c r="BO91" i="3"/>
  <c r="AW91" i="3"/>
  <c r="BN91" i="3"/>
  <c r="BH91" i="3"/>
  <c r="BI91" i="3"/>
  <c r="BB91" i="3"/>
  <c r="BF91" i="3"/>
  <c r="BK92" i="3"/>
  <c r="CB92" i="3"/>
  <c r="CC90" i="3"/>
  <c r="CF90" i="3"/>
  <c r="AZ92" i="3"/>
  <c r="BQ92" i="3"/>
  <c r="BB92" i="3"/>
  <c r="BS92" i="3"/>
  <c r="BS91" i="3"/>
  <c r="BI92" i="3"/>
  <c r="BZ92" i="3"/>
  <c r="BZ91" i="3"/>
  <c r="BH92" i="3"/>
  <c r="BY92" i="3"/>
  <c r="BY91" i="3"/>
  <c r="BF92" i="3"/>
  <c r="BW92" i="3"/>
  <c r="BW91" i="3"/>
  <c r="AV93" i="3"/>
  <c r="BJ92" i="3"/>
  <c r="CA92" i="3"/>
  <c r="BD92" i="3"/>
  <c r="BG92" i="3"/>
  <c r="BE92" i="3"/>
  <c r="BV92" i="3"/>
  <c r="BA92" i="3"/>
  <c r="AX92" i="3"/>
  <c r="AW92" i="3"/>
  <c r="BN92" i="3"/>
  <c r="AY92" i="3"/>
  <c r="BC92" i="3"/>
  <c r="BB93" i="3"/>
  <c r="BS93" i="3"/>
  <c r="BI93" i="3"/>
  <c r="BZ93" i="3"/>
  <c r="CC91" i="3"/>
  <c r="CF91" i="3"/>
  <c r="BC93" i="3"/>
  <c r="BT93" i="3"/>
  <c r="BT92" i="3"/>
  <c r="BA93" i="3"/>
  <c r="BR93" i="3"/>
  <c r="BR92" i="3"/>
  <c r="BG93" i="3"/>
  <c r="BX93" i="3"/>
  <c r="BX92" i="3"/>
  <c r="BD93" i="3"/>
  <c r="BU93" i="3"/>
  <c r="BU92" i="3"/>
  <c r="AX93" i="3"/>
  <c r="BO93" i="3"/>
  <c r="BO92" i="3"/>
  <c r="AY93" i="3"/>
  <c r="BP93" i="3"/>
  <c r="BP92" i="3"/>
  <c r="AV94" i="3"/>
  <c r="BE93" i="3"/>
  <c r="BV93" i="3"/>
  <c r="BJ93" i="3"/>
  <c r="CA93" i="3"/>
  <c r="AW93" i="3"/>
  <c r="BH93" i="3"/>
  <c r="BK93" i="3"/>
  <c r="AZ93" i="3"/>
  <c r="BF93" i="3"/>
  <c r="BA94" i="3"/>
  <c r="BR94" i="3"/>
  <c r="BB94" i="3"/>
  <c r="BS94" i="3"/>
  <c r="CC92" i="3"/>
  <c r="CF92" i="3"/>
  <c r="BH94" i="3"/>
  <c r="BY94" i="3"/>
  <c r="BY93" i="3"/>
  <c r="AW94" i="3"/>
  <c r="BN94" i="3"/>
  <c r="BN93" i="3"/>
  <c r="BF94" i="3"/>
  <c r="BW94" i="3"/>
  <c r="BW93" i="3"/>
  <c r="AZ94" i="3"/>
  <c r="BQ94" i="3"/>
  <c r="BQ93" i="3"/>
  <c r="BK94" i="3"/>
  <c r="CB94" i="3"/>
  <c r="CB93" i="3"/>
  <c r="AV95" i="3"/>
  <c r="BE94" i="3"/>
  <c r="BV94" i="3"/>
  <c r="BJ94" i="3"/>
  <c r="CA94" i="3"/>
  <c r="AX94" i="3"/>
  <c r="BO94" i="3"/>
  <c r="BD94" i="3"/>
  <c r="BU94" i="3"/>
  <c r="BI94" i="3"/>
  <c r="AY94" i="3"/>
  <c r="BC94" i="3"/>
  <c r="BG94" i="3"/>
  <c r="BX94" i="3"/>
  <c r="BH95" i="3"/>
  <c r="BY95" i="3"/>
  <c r="CC93" i="3"/>
  <c r="CF93" i="3"/>
  <c r="BI95" i="3"/>
  <c r="BZ95" i="3"/>
  <c r="BZ94" i="3"/>
  <c r="BC95" i="3"/>
  <c r="BT95" i="3"/>
  <c r="BT94" i="3"/>
  <c r="AY95" i="3"/>
  <c r="BP95" i="3"/>
  <c r="BP94" i="3"/>
  <c r="AV96" i="3"/>
  <c r="BJ95" i="3"/>
  <c r="CA95" i="3"/>
  <c r="BD95" i="3"/>
  <c r="BU95" i="3"/>
  <c r="BG95" i="3"/>
  <c r="BX95" i="3"/>
  <c r="BE95" i="3"/>
  <c r="BV95" i="3"/>
  <c r="BA95" i="3"/>
  <c r="BR95" i="3"/>
  <c r="AX95" i="3"/>
  <c r="BO95" i="3"/>
  <c r="AW95" i="3"/>
  <c r="BN95" i="3"/>
  <c r="BF95" i="3"/>
  <c r="BK95" i="3"/>
  <c r="AZ95" i="3"/>
  <c r="BB95" i="3"/>
  <c r="CC94" i="3"/>
  <c r="CF94" i="3"/>
  <c r="BK96" i="3"/>
  <c r="CB96" i="3"/>
  <c r="CB95" i="3"/>
  <c r="BF96" i="3"/>
  <c r="BW96" i="3"/>
  <c r="BW95" i="3"/>
  <c r="AZ96" i="3"/>
  <c r="BQ96" i="3"/>
  <c r="BQ95" i="3"/>
  <c r="BB96" i="3"/>
  <c r="BS96" i="3"/>
  <c r="BS95" i="3"/>
  <c r="AV97" i="3"/>
  <c r="BD96" i="3"/>
  <c r="BU96" i="3"/>
  <c r="BE96" i="3"/>
  <c r="BV96" i="3"/>
  <c r="BG96" i="3"/>
  <c r="BX96" i="3"/>
  <c r="BJ96" i="3"/>
  <c r="CA96" i="3"/>
  <c r="BA96" i="3"/>
  <c r="BR96" i="3"/>
  <c r="AX96" i="3"/>
  <c r="BO96" i="3"/>
  <c r="AW96" i="3"/>
  <c r="BI96" i="3"/>
  <c r="AY96" i="3"/>
  <c r="BC96" i="3"/>
  <c r="BH96" i="3"/>
  <c r="BK97" i="3"/>
  <c r="CB97" i="3"/>
  <c r="AZ97" i="3"/>
  <c r="BQ97" i="3"/>
  <c r="CC95" i="3"/>
  <c r="CF95" i="3"/>
  <c r="BC97" i="3"/>
  <c r="BT97" i="3"/>
  <c r="BT96" i="3"/>
  <c r="AW97" i="3"/>
  <c r="BN97" i="3"/>
  <c r="BN96" i="3"/>
  <c r="BH97" i="3"/>
  <c r="BY97" i="3"/>
  <c r="BY96" i="3"/>
  <c r="BB97" i="3"/>
  <c r="BS97" i="3"/>
  <c r="BI97" i="3"/>
  <c r="BZ97" i="3"/>
  <c r="BZ96" i="3"/>
  <c r="AY97" i="3"/>
  <c r="BP97" i="3"/>
  <c r="BP96" i="3"/>
  <c r="AV98" i="3"/>
  <c r="BJ97" i="3"/>
  <c r="CA97" i="3"/>
  <c r="BD97" i="3"/>
  <c r="BU97" i="3"/>
  <c r="BG97" i="3"/>
  <c r="BX97" i="3"/>
  <c r="BE97" i="3"/>
  <c r="BV97" i="3"/>
  <c r="BA97" i="3"/>
  <c r="BR97" i="3"/>
  <c r="AX97" i="3"/>
  <c r="BO97" i="3"/>
  <c r="BF97" i="3"/>
  <c r="CC96" i="3"/>
  <c r="CF96" i="3"/>
  <c r="BF98" i="3"/>
  <c r="BW98" i="3"/>
  <c r="BW97" i="3"/>
  <c r="CC97" i="3"/>
  <c r="CF97" i="3"/>
  <c r="AV99" i="3"/>
  <c r="BD98" i="3"/>
  <c r="BU98" i="3"/>
  <c r="BE98" i="3"/>
  <c r="BV98" i="3"/>
  <c r="BG98" i="3"/>
  <c r="BX98" i="3"/>
  <c r="BJ98" i="3"/>
  <c r="CA98" i="3"/>
  <c r="BA98" i="3"/>
  <c r="BR98" i="3"/>
  <c r="AX98" i="3"/>
  <c r="BO98" i="3"/>
  <c r="AW98" i="3"/>
  <c r="BN98" i="3"/>
  <c r="AZ98" i="3"/>
  <c r="BI98" i="3"/>
  <c r="BB98" i="3"/>
  <c r="AY98" i="3"/>
  <c r="BK98" i="3"/>
  <c r="BC98" i="3"/>
  <c r="BH98" i="3"/>
  <c r="BF99" i="3"/>
  <c r="BW99" i="3"/>
  <c r="BK99" i="3"/>
  <c r="CB99" i="3"/>
  <c r="CB98" i="3"/>
  <c r="BB99" i="3"/>
  <c r="BS99" i="3"/>
  <c r="BS98" i="3"/>
  <c r="AY99" i="3"/>
  <c r="BP99" i="3"/>
  <c r="BP98" i="3"/>
  <c r="BI99" i="3"/>
  <c r="BZ99" i="3"/>
  <c r="BZ98" i="3"/>
  <c r="AZ99" i="3"/>
  <c r="BQ99" i="3"/>
  <c r="BQ98" i="3"/>
  <c r="BC99" i="3"/>
  <c r="BT99" i="3"/>
  <c r="BT98" i="3"/>
  <c r="BH99" i="3"/>
  <c r="BY99" i="3"/>
  <c r="BY98" i="3"/>
  <c r="AV100" i="3"/>
  <c r="BJ99" i="3"/>
  <c r="CA99" i="3"/>
  <c r="BD99" i="3"/>
  <c r="BU99" i="3"/>
  <c r="BG99" i="3"/>
  <c r="BX99" i="3"/>
  <c r="BE99" i="3"/>
  <c r="BA99" i="3"/>
  <c r="BR99" i="3"/>
  <c r="AX99" i="3"/>
  <c r="BO99" i="3"/>
  <c r="AW99" i="3"/>
  <c r="BK100" i="3"/>
  <c r="CB100" i="3"/>
  <c r="CC98" i="3"/>
  <c r="CF98" i="3"/>
  <c r="AW100" i="3"/>
  <c r="BN100" i="3"/>
  <c r="BN99" i="3"/>
  <c r="BE100" i="3"/>
  <c r="BV100" i="3"/>
  <c r="BV99" i="3"/>
  <c r="BF100" i="3"/>
  <c r="BW100" i="3"/>
  <c r="AZ100" i="3"/>
  <c r="BQ100" i="3"/>
  <c r="BB100" i="3"/>
  <c r="BS100" i="3"/>
  <c r="BI100" i="3"/>
  <c r="BZ100" i="3"/>
  <c r="BC100" i="3"/>
  <c r="BT100" i="3"/>
  <c r="AY100" i="3"/>
  <c r="BP100" i="3"/>
  <c r="AV101" i="3"/>
  <c r="BD100" i="3"/>
  <c r="BG100" i="3"/>
  <c r="BJ100" i="3"/>
  <c r="CA100" i="3"/>
  <c r="BA100" i="3"/>
  <c r="AX100" i="3"/>
  <c r="BH100" i="3"/>
  <c r="BE101" i="3"/>
  <c r="BV101" i="3"/>
  <c r="CC99" i="3"/>
  <c r="CF99" i="3"/>
  <c r="AX101" i="3"/>
  <c r="BO101" i="3"/>
  <c r="BO100" i="3"/>
  <c r="BH101" i="3"/>
  <c r="BY101" i="3"/>
  <c r="BY100" i="3"/>
  <c r="BG101" i="3"/>
  <c r="BX101" i="3"/>
  <c r="BX100" i="3"/>
  <c r="BA101" i="3"/>
  <c r="BR101" i="3"/>
  <c r="BR100" i="3"/>
  <c r="BD101" i="3"/>
  <c r="BU101" i="3"/>
  <c r="BU100" i="3"/>
  <c r="BB101" i="3"/>
  <c r="BS101" i="3"/>
  <c r="AW101" i="3"/>
  <c r="BN101" i="3"/>
  <c r="BC101" i="3"/>
  <c r="BT101" i="3"/>
  <c r="BI101" i="3"/>
  <c r="BZ101" i="3"/>
  <c r="AV102" i="3"/>
  <c r="BJ101" i="3"/>
  <c r="CA101" i="3"/>
  <c r="AZ101" i="3"/>
  <c r="BF101" i="3"/>
  <c r="AY101" i="3"/>
  <c r="BK101" i="3"/>
  <c r="CC100" i="3"/>
  <c r="CF100" i="3"/>
  <c r="AZ102" i="3"/>
  <c r="BQ102" i="3"/>
  <c r="BQ101" i="3"/>
  <c r="BK102" i="3"/>
  <c r="CB102" i="3"/>
  <c r="CB101" i="3"/>
  <c r="AY102" i="3"/>
  <c r="BP102" i="3"/>
  <c r="BP101" i="3"/>
  <c r="BF102" i="3"/>
  <c r="BW102" i="3"/>
  <c r="BW101" i="3"/>
  <c r="AV103" i="3"/>
  <c r="BJ102" i="3"/>
  <c r="CA102" i="3"/>
  <c r="BD102" i="3"/>
  <c r="BU102" i="3"/>
  <c r="BG102" i="3"/>
  <c r="BX102" i="3"/>
  <c r="BE102" i="3"/>
  <c r="BV102" i="3"/>
  <c r="BA102" i="3"/>
  <c r="BR102" i="3"/>
  <c r="AX102" i="3"/>
  <c r="BO102" i="3"/>
  <c r="AW102" i="3"/>
  <c r="BN102" i="3"/>
  <c r="BB102" i="3"/>
  <c r="BI102" i="3"/>
  <c r="BC102" i="3"/>
  <c r="BH102" i="3"/>
  <c r="BY102" i="3"/>
  <c r="BK103" i="3"/>
  <c r="CB103" i="3"/>
  <c r="AY103" i="3"/>
  <c r="BP103" i="3"/>
  <c r="CC101" i="3"/>
  <c r="CF101" i="3"/>
  <c r="BI103" i="3"/>
  <c r="BZ103" i="3"/>
  <c r="BZ102" i="3"/>
  <c r="BC103" i="3"/>
  <c r="BT103" i="3"/>
  <c r="BT102" i="3"/>
  <c r="BB103" i="3"/>
  <c r="BS103" i="3"/>
  <c r="BS102" i="3"/>
  <c r="AV104" i="3"/>
  <c r="BD103" i="3"/>
  <c r="BU103" i="3"/>
  <c r="BE103" i="3"/>
  <c r="BV103" i="3"/>
  <c r="BG103" i="3"/>
  <c r="BX103" i="3"/>
  <c r="BH103" i="3"/>
  <c r="BY103" i="3"/>
  <c r="BJ103" i="3"/>
  <c r="CA103" i="3"/>
  <c r="BA103" i="3"/>
  <c r="BR103" i="3"/>
  <c r="AX103" i="3"/>
  <c r="BO103" i="3"/>
  <c r="AW103" i="3"/>
  <c r="BN103" i="3"/>
  <c r="AZ103" i="3"/>
  <c r="BF103" i="3"/>
  <c r="BK104" i="3"/>
  <c r="CB104" i="3"/>
  <c r="CC102" i="3"/>
  <c r="CF102" i="3"/>
  <c r="BI104" i="3"/>
  <c r="BZ104" i="3"/>
  <c r="AZ104" i="3"/>
  <c r="BQ104" i="3"/>
  <c r="BQ103" i="3"/>
  <c r="BF104" i="3"/>
  <c r="BW104" i="3"/>
  <c r="BW103" i="3"/>
  <c r="AV105" i="3"/>
  <c r="BG104" i="3"/>
  <c r="BX104" i="3"/>
  <c r="BH104" i="3"/>
  <c r="BY104" i="3"/>
  <c r="BJ104" i="3"/>
  <c r="CA104" i="3"/>
  <c r="BE104" i="3"/>
  <c r="BV104" i="3"/>
  <c r="BD104" i="3"/>
  <c r="BU104" i="3"/>
  <c r="BA104" i="3"/>
  <c r="BR104" i="3"/>
  <c r="AX104" i="3"/>
  <c r="BO104" i="3"/>
  <c r="AW104" i="3"/>
  <c r="BN104" i="3"/>
  <c r="BB104" i="3"/>
  <c r="BC104" i="3"/>
  <c r="AY104" i="3"/>
  <c r="BI105" i="3"/>
  <c r="BZ105" i="3"/>
  <c r="BK105" i="3"/>
  <c r="CB105" i="3"/>
  <c r="CC103" i="3"/>
  <c r="CF103" i="3"/>
  <c r="BF105" i="3"/>
  <c r="BW105" i="3"/>
  <c r="AY105" i="3"/>
  <c r="BP105" i="3"/>
  <c r="BP104" i="3"/>
  <c r="BB105" i="3"/>
  <c r="BS105" i="3"/>
  <c r="BS104" i="3"/>
  <c r="BC105" i="3"/>
  <c r="BT105" i="3"/>
  <c r="BT104" i="3"/>
  <c r="AV106" i="3"/>
  <c r="BD105" i="3"/>
  <c r="BU105" i="3"/>
  <c r="BE105" i="3"/>
  <c r="BV105" i="3"/>
  <c r="BG105" i="3"/>
  <c r="BX105" i="3"/>
  <c r="BJ105" i="3"/>
  <c r="CA105" i="3"/>
  <c r="BH105" i="3"/>
  <c r="BY105" i="3"/>
  <c r="BA105" i="3"/>
  <c r="BR105" i="3"/>
  <c r="AX105" i="3"/>
  <c r="BO105" i="3"/>
  <c r="AW105" i="3"/>
  <c r="BN105" i="3"/>
  <c r="BI106" i="3"/>
  <c r="BZ106" i="3"/>
  <c r="AZ105" i="3"/>
  <c r="CC104" i="3"/>
  <c r="CF104" i="3"/>
  <c r="AZ106" i="3"/>
  <c r="BQ106" i="3"/>
  <c r="BQ105" i="3"/>
  <c r="CC105" i="3"/>
  <c r="CF105" i="3"/>
  <c r="AV107" i="3"/>
  <c r="BD106" i="3"/>
  <c r="BU106" i="3"/>
  <c r="BE106" i="3"/>
  <c r="BV106" i="3"/>
  <c r="BG106" i="3"/>
  <c r="BX106" i="3"/>
  <c r="BH106" i="3"/>
  <c r="BY106" i="3"/>
  <c r="BJ106" i="3"/>
  <c r="CA106" i="3"/>
  <c r="BA106" i="3"/>
  <c r="BR106" i="3"/>
  <c r="AX106" i="3"/>
  <c r="AW106" i="3"/>
  <c r="BK106" i="3"/>
  <c r="BF106" i="3"/>
  <c r="BI107" i="3"/>
  <c r="BZ107" i="3"/>
  <c r="BB106" i="3"/>
  <c r="AY106" i="3"/>
  <c r="BC106" i="3"/>
  <c r="BC107" i="3"/>
  <c r="BT107" i="3"/>
  <c r="BT106" i="3"/>
  <c r="AY107" i="3"/>
  <c r="BP107" i="3"/>
  <c r="BP106" i="3"/>
  <c r="BF107" i="3"/>
  <c r="BW107" i="3"/>
  <c r="BW106" i="3"/>
  <c r="BB107" i="3"/>
  <c r="BS107" i="3"/>
  <c r="BS106" i="3"/>
  <c r="BK107" i="3"/>
  <c r="CB107" i="3"/>
  <c r="CB106" i="3"/>
  <c r="AW107" i="3"/>
  <c r="BN107" i="3"/>
  <c r="BN106" i="3"/>
  <c r="AX107" i="3"/>
  <c r="BO107" i="3"/>
  <c r="BO106" i="3"/>
  <c r="AV108" i="3"/>
  <c r="BH107" i="3"/>
  <c r="BJ107" i="3"/>
  <c r="CA107" i="3"/>
  <c r="BD107" i="3"/>
  <c r="BU107" i="3"/>
  <c r="BG107" i="3"/>
  <c r="BX107" i="3"/>
  <c r="BE107" i="3"/>
  <c r="BA107" i="3"/>
  <c r="BR107" i="3"/>
  <c r="AZ107" i="3"/>
  <c r="AX108" i="3"/>
  <c r="BO108" i="3"/>
  <c r="CC106" i="3"/>
  <c r="CF106" i="3"/>
  <c r="BH108" i="3"/>
  <c r="BY108" i="3"/>
  <c r="BY107" i="3"/>
  <c r="AZ108" i="3"/>
  <c r="BQ108" i="3"/>
  <c r="BQ107" i="3"/>
  <c r="BE108" i="3"/>
  <c r="BV108" i="3"/>
  <c r="BV107" i="3"/>
  <c r="AV109" i="3"/>
  <c r="BD108" i="3"/>
  <c r="BU108" i="3"/>
  <c r="BG108" i="3"/>
  <c r="BX108" i="3"/>
  <c r="BJ108" i="3"/>
  <c r="CA108" i="3"/>
  <c r="BA108" i="3"/>
  <c r="BR108" i="3"/>
  <c r="AW108" i="3"/>
  <c r="BN108" i="3"/>
  <c r="BK108" i="3"/>
  <c r="BF108" i="3"/>
  <c r="BI108" i="3"/>
  <c r="BB108" i="3"/>
  <c r="AY108" i="3"/>
  <c r="BC108" i="3"/>
  <c r="CC107" i="3"/>
  <c r="CF107" i="3"/>
  <c r="AY109" i="3"/>
  <c r="BP109" i="3"/>
  <c r="BP108" i="3"/>
  <c r="BI109" i="3"/>
  <c r="BZ109" i="3"/>
  <c r="BZ108" i="3"/>
  <c r="BB109" i="3"/>
  <c r="BS109" i="3"/>
  <c r="BS108" i="3"/>
  <c r="BF109" i="3"/>
  <c r="BW109" i="3"/>
  <c r="BW108" i="3"/>
  <c r="BK109" i="3"/>
  <c r="CB109" i="3"/>
  <c r="CB108" i="3"/>
  <c r="BC109" i="3"/>
  <c r="BT109" i="3"/>
  <c r="BT108" i="3"/>
  <c r="AV110" i="3"/>
  <c r="BH109" i="3"/>
  <c r="BY109" i="3"/>
  <c r="BJ109" i="3"/>
  <c r="CA109" i="3"/>
  <c r="BD109" i="3"/>
  <c r="BU109" i="3"/>
  <c r="BG109" i="3"/>
  <c r="BX109" i="3"/>
  <c r="BE109" i="3"/>
  <c r="BV109" i="3"/>
  <c r="BA109" i="3"/>
  <c r="BR109" i="3"/>
  <c r="AX109" i="3"/>
  <c r="BO109" i="3"/>
  <c r="AW109" i="3"/>
  <c r="BN109" i="3"/>
  <c r="AZ109" i="3"/>
  <c r="BF110" i="3"/>
  <c r="BW110" i="3"/>
  <c r="CC108" i="3"/>
  <c r="CF108" i="3"/>
  <c r="AZ110" i="3"/>
  <c r="BQ110" i="3"/>
  <c r="BQ109" i="3"/>
  <c r="CC109" i="3"/>
  <c r="CF109" i="3"/>
  <c r="AV111" i="3"/>
  <c r="BD110" i="3"/>
  <c r="BU110" i="3"/>
  <c r="BE110" i="3"/>
  <c r="BV110" i="3"/>
  <c r="BG110" i="3"/>
  <c r="BX110" i="3"/>
  <c r="BH110" i="3"/>
  <c r="BY110" i="3"/>
  <c r="BJ110" i="3"/>
  <c r="CA110" i="3"/>
  <c r="BA110" i="3"/>
  <c r="BR110" i="3"/>
  <c r="AX110" i="3"/>
  <c r="BO110" i="3"/>
  <c r="AW110" i="3"/>
  <c r="BN110" i="3"/>
  <c r="BI110" i="3"/>
  <c r="BB110" i="3"/>
  <c r="BC110" i="3"/>
  <c r="AY110" i="3"/>
  <c r="BK110" i="3"/>
  <c r="BF111" i="3"/>
  <c r="BW111" i="3"/>
  <c r="AZ111" i="3"/>
  <c r="BQ111" i="3"/>
  <c r="BC111" i="3"/>
  <c r="BT111" i="3"/>
  <c r="BT110" i="3"/>
  <c r="AY111" i="3"/>
  <c r="BP111" i="3"/>
  <c r="BP110" i="3"/>
  <c r="BB111" i="3"/>
  <c r="BS111" i="3"/>
  <c r="BS110" i="3"/>
  <c r="BI111" i="3"/>
  <c r="BZ111" i="3"/>
  <c r="BZ110" i="3"/>
  <c r="BK111" i="3"/>
  <c r="CB111" i="3"/>
  <c r="CB110" i="3"/>
  <c r="AV112" i="3"/>
  <c r="BE111" i="3"/>
  <c r="BV111" i="3"/>
  <c r="BG111" i="3"/>
  <c r="BX111" i="3"/>
  <c r="BH111" i="3"/>
  <c r="BY111" i="3"/>
  <c r="BJ111" i="3"/>
  <c r="CA111" i="3"/>
  <c r="BD111" i="3"/>
  <c r="BU111" i="3"/>
  <c r="BA111" i="3"/>
  <c r="BR111" i="3"/>
  <c r="AX111" i="3"/>
  <c r="BO111" i="3"/>
  <c r="AW111" i="3"/>
  <c r="BN111" i="3"/>
  <c r="CC110" i="3"/>
  <c r="CF110" i="3"/>
  <c r="CC111" i="3"/>
  <c r="CF111" i="3"/>
  <c r="AV113" i="3"/>
  <c r="BJ112" i="3"/>
  <c r="CA112" i="3"/>
  <c r="BD112" i="3"/>
  <c r="BU112" i="3"/>
  <c r="BE112" i="3"/>
  <c r="BV112" i="3"/>
  <c r="BH112" i="3"/>
  <c r="BY112" i="3"/>
  <c r="BG112" i="3"/>
  <c r="BX112" i="3"/>
  <c r="BA112" i="3"/>
  <c r="BR112" i="3"/>
  <c r="AX112" i="3"/>
  <c r="BO112" i="3"/>
  <c r="AW112" i="3"/>
  <c r="BN112" i="3"/>
  <c r="BI112" i="3"/>
  <c r="BF112" i="3"/>
  <c r="BB112" i="3"/>
  <c r="AZ112" i="3"/>
  <c r="BC112" i="3"/>
  <c r="AY112" i="3"/>
  <c r="BK112" i="3"/>
  <c r="AY113" i="3"/>
  <c r="BP113" i="3"/>
  <c r="BP112" i="3"/>
  <c r="BK113" i="3"/>
  <c r="CB113" i="3"/>
  <c r="CB112" i="3"/>
  <c r="AZ113" i="3"/>
  <c r="BQ113" i="3"/>
  <c r="BQ112" i="3"/>
  <c r="BB113" i="3"/>
  <c r="BS113" i="3"/>
  <c r="BS112" i="3"/>
  <c r="BC113" i="3"/>
  <c r="BT113" i="3"/>
  <c r="BT112" i="3"/>
  <c r="BF113" i="3"/>
  <c r="BW113" i="3"/>
  <c r="BW112" i="3"/>
  <c r="BI113" i="3"/>
  <c r="BZ113" i="3"/>
  <c r="BZ112" i="3"/>
  <c r="AV114" i="3"/>
  <c r="BD113" i="3"/>
  <c r="BU113" i="3"/>
  <c r="BE113" i="3"/>
  <c r="BV113" i="3"/>
  <c r="BG113" i="3"/>
  <c r="BX113" i="3"/>
  <c r="BH113" i="3"/>
  <c r="BY113" i="3"/>
  <c r="BJ113" i="3"/>
  <c r="CA113" i="3"/>
  <c r="BA113" i="3"/>
  <c r="AX113" i="3"/>
  <c r="AW113" i="3"/>
  <c r="BN113" i="3"/>
  <c r="BI114" i="3"/>
  <c r="BZ114" i="3"/>
  <c r="CC112" i="3"/>
  <c r="CF112" i="3"/>
  <c r="AX114" i="3"/>
  <c r="BO114" i="3"/>
  <c r="BO113" i="3"/>
  <c r="BA114" i="3"/>
  <c r="BR114" i="3"/>
  <c r="BR113" i="3"/>
  <c r="AV115" i="3"/>
  <c r="BG114" i="3"/>
  <c r="BH114" i="3"/>
  <c r="BY114" i="3"/>
  <c r="BJ114" i="3"/>
  <c r="CA114" i="3"/>
  <c r="BE114" i="3"/>
  <c r="BD114" i="3"/>
  <c r="BU114" i="3"/>
  <c r="AW114" i="3"/>
  <c r="BF114" i="3"/>
  <c r="BC114" i="3"/>
  <c r="BB114" i="3"/>
  <c r="AZ114" i="3"/>
  <c r="AY114" i="3"/>
  <c r="BK114" i="3"/>
  <c r="BI115" i="3"/>
  <c r="BZ115" i="3"/>
  <c r="AX115" i="3"/>
  <c r="BO115" i="3"/>
  <c r="CC113" i="3"/>
  <c r="CF113" i="3"/>
  <c r="BA115" i="3"/>
  <c r="BR115" i="3"/>
  <c r="BC115" i="3"/>
  <c r="BT115" i="3"/>
  <c r="BT114" i="3"/>
  <c r="AY115" i="3"/>
  <c r="BP115" i="3"/>
  <c r="BP114" i="3"/>
  <c r="BB115" i="3"/>
  <c r="BS115" i="3"/>
  <c r="BS114" i="3"/>
  <c r="BG115" i="3"/>
  <c r="BX115" i="3"/>
  <c r="BX114" i="3"/>
  <c r="BF115" i="3"/>
  <c r="BW115" i="3"/>
  <c r="BW114" i="3"/>
  <c r="BK115" i="3"/>
  <c r="CB115" i="3"/>
  <c r="CB114" i="3"/>
  <c r="AW115" i="3"/>
  <c r="BN115" i="3"/>
  <c r="BN114" i="3"/>
  <c r="AZ115" i="3"/>
  <c r="BQ115" i="3"/>
  <c r="BQ114" i="3"/>
  <c r="BE115" i="3"/>
  <c r="BV115" i="3"/>
  <c r="BV114" i="3"/>
  <c r="AV116" i="3"/>
  <c r="BD115" i="3"/>
  <c r="BU115" i="3"/>
  <c r="BH115" i="3"/>
  <c r="BY115" i="3"/>
  <c r="BJ115" i="3"/>
  <c r="CA115" i="3"/>
  <c r="CC114" i="3"/>
  <c r="CF114" i="3"/>
  <c r="CC115" i="3"/>
  <c r="CF115" i="3"/>
  <c r="AV117" i="3"/>
  <c r="BG116" i="3"/>
  <c r="BX116" i="3"/>
  <c r="BH116" i="3"/>
  <c r="BY116" i="3"/>
  <c r="BJ116" i="3"/>
  <c r="CA116" i="3"/>
  <c r="BE116" i="3"/>
  <c r="BV116" i="3"/>
  <c r="BD116" i="3"/>
  <c r="BU116" i="3"/>
  <c r="BA116" i="3"/>
  <c r="BR116" i="3"/>
  <c r="AX116" i="3"/>
  <c r="BO116" i="3"/>
  <c r="AW116" i="3"/>
  <c r="BN116" i="3"/>
  <c r="BI116" i="3"/>
  <c r="BB116" i="3"/>
  <c r="BF116" i="3"/>
  <c r="BC116" i="3"/>
  <c r="AZ116" i="3"/>
  <c r="AY116" i="3"/>
  <c r="BK116" i="3"/>
  <c r="BK117" i="3"/>
  <c r="CB117" i="3"/>
  <c r="CB116" i="3"/>
  <c r="AY117" i="3"/>
  <c r="BP117" i="3"/>
  <c r="BP116" i="3"/>
  <c r="BC117" i="3"/>
  <c r="BT117" i="3"/>
  <c r="BT116" i="3"/>
  <c r="AZ117" i="3"/>
  <c r="BQ117" i="3"/>
  <c r="BQ116" i="3"/>
  <c r="BB117" i="3"/>
  <c r="BS117" i="3"/>
  <c r="BS116" i="3"/>
  <c r="BF117" i="3"/>
  <c r="BW117" i="3"/>
  <c r="BW116" i="3"/>
  <c r="BI117" i="3"/>
  <c r="BZ117" i="3"/>
  <c r="BZ116" i="3"/>
  <c r="AV118" i="3"/>
  <c r="BD117" i="3"/>
  <c r="BU117" i="3"/>
  <c r="BE117" i="3"/>
  <c r="BV117" i="3"/>
  <c r="BG117" i="3"/>
  <c r="BX117" i="3"/>
  <c r="BJ117" i="3"/>
  <c r="CA117" i="3"/>
  <c r="BH117" i="3"/>
  <c r="BY117" i="3"/>
  <c r="BA117" i="3"/>
  <c r="BR117" i="3"/>
  <c r="AX117" i="3"/>
  <c r="BO117" i="3"/>
  <c r="AW117" i="3"/>
  <c r="BN117" i="3"/>
  <c r="CC116" i="3"/>
  <c r="CF116" i="3"/>
  <c r="CC117" i="3"/>
  <c r="CF117" i="3"/>
  <c r="AV119" i="3"/>
  <c r="BD118" i="3"/>
  <c r="BU118" i="3"/>
  <c r="BE118" i="3"/>
  <c r="BV118" i="3"/>
  <c r="BG118" i="3"/>
  <c r="BX118" i="3"/>
  <c r="BH118" i="3"/>
  <c r="BY118" i="3"/>
  <c r="BJ118" i="3"/>
  <c r="CA118" i="3"/>
  <c r="BA118" i="3"/>
  <c r="BR118" i="3"/>
  <c r="AX118" i="3"/>
  <c r="BO118" i="3"/>
  <c r="AW118" i="3"/>
  <c r="BN118" i="3"/>
  <c r="BI118" i="3"/>
  <c r="BF118" i="3"/>
  <c r="BB118" i="3"/>
  <c r="AZ118" i="3"/>
  <c r="BC118" i="3"/>
  <c r="AY118" i="3"/>
  <c r="BK118" i="3"/>
  <c r="AY119" i="3"/>
  <c r="BP119" i="3"/>
  <c r="BP118" i="3"/>
  <c r="BC119" i="3"/>
  <c r="BT119" i="3"/>
  <c r="BT118" i="3"/>
  <c r="AZ119" i="3"/>
  <c r="BQ119" i="3"/>
  <c r="BQ118" i="3"/>
  <c r="BK119" i="3"/>
  <c r="CB119" i="3"/>
  <c r="CB118" i="3"/>
  <c r="BF119" i="3"/>
  <c r="BW119" i="3"/>
  <c r="BW118" i="3"/>
  <c r="BB119" i="3"/>
  <c r="BS119" i="3"/>
  <c r="BS118" i="3"/>
  <c r="BI119" i="3"/>
  <c r="BZ119" i="3"/>
  <c r="BZ118" i="3"/>
  <c r="AV120" i="3"/>
  <c r="BH119" i="3"/>
  <c r="BY119" i="3"/>
  <c r="BJ119" i="3"/>
  <c r="CA119" i="3"/>
  <c r="BD119" i="3"/>
  <c r="BU119" i="3"/>
  <c r="BG119" i="3"/>
  <c r="BX119" i="3"/>
  <c r="BE119" i="3"/>
  <c r="BV119" i="3"/>
  <c r="BA119" i="3"/>
  <c r="BR119" i="3"/>
  <c r="AX119" i="3"/>
  <c r="BO119" i="3"/>
  <c r="AW119" i="3"/>
  <c r="BN119" i="3"/>
  <c r="CC118" i="3"/>
  <c r="CF118" i="3"/>
  <c r="CC119" i="3"/>
  <c r="CF119" i="3"/>
  <c r="AV121" i="3"/>
  <c r="BD120" i="3"/>
  <c r="BU120" i="3"/>
  <c r="BE120" i="3"/>
  <c r="BV120" i="3"/>
  <c r="BG120" i="3"/>
  <c r="BH120" i="3"/>
  <c r="BY120" i="3"/>
  <c r="BJ120" i="3"/>
  <c r="CA120" i="3"/>
  <c r="BA120" i="3"/>
  <c r="BR120" i="3"/>
  <c r="AX120" i="3"/>
  <c r="AW120" i="3"/>
  <c r="BI120" i="3"/>
  <c r="BB120" i="3"/>
  <c r="BF120" i="3"/>
  <c r="BC120" i="3"/>
  <c r="AZ120" i="3"/>
  <c r="AY120" i="3"/>
  <c r="BK120" i="3"/>
  <c r="BK121" i="3"/>
  <c r="CB121" i="3"/>
  <c r="CB120" i="3"/>
  <c r="AX121" i="3"/>
  <c r="BO121" i="3"/>
  <c r="BO120" i="3"/>
  <c r="AY121" i="3"/>
  <c r="BP121" i="3"/>
  <c r="BP120" i="3"/>
  <c r="BC121" i="3"/>
  <c r="BT121" i="3"/>
  <c r="BT120" i="3"/>
  <c r="AZ121" i="3"/>
  <c r="BQ121" i="3"/>
  <c r="BQ120" i="3"/>
  <c r="BG121" i="3"/>
  <c r="BX121" i="3"/>
  <c r="BX120" i="3"/>
  <c r="BB121" i="3"/>
  <c r="BS121" i="3"/>
  <c r="BS120" i="3"/>
  <c r="BF121" i="3"/>
  <c r="BW121" i="3"/>
  <c r="BW120" i="3"/>
  <c r="BI121" i="3"/>
  <c r="BZ121" i="3"/>
  <c r="BZ120" i="3"/>
  <c r="AW121" i="3"/>
  <c r="BN121" i="3"/>
  <c r="BN120" i="3"/>
  <c r="AV122" i="3"/>
  <c r="BE121" i="3"/>
  <c r="BV121" i="3"/>
  <c r="BH121" i="3"/>
  <c r="BJ121" i="3"/>
  <c r="BD121" i="3"/>
  <c r="BU121" i="3"/>
  <c r="BA121" i="3"/>
  <c r="CC120" i="3"/>
  <c r="CF120" i="3"/>
  <c r="BJ122" i="3"/>
  <c r="CA122" i="3"/>
  <c r="CA121" i="3"/>
  <c r="AZ122" i="3"/>
  <c r="BQ122" i="3"/>
  <c r="BH122" i="3"/>
  <c r="BY122" i="3"/>
  <c r="BY121" i="3"/>
  <c r="BA122" i="3"/>
  <c r="BR122" i="3"/>
  <c r="BR121" i="3"/>
  <c r="BI122" i="3"/>
  <c r="BZ122" i="3"/>
  <c r="BB122" i="3"/>
  <c r="BS122" i="3"/>
  <c r="BG122" i="3"/>
  <c r="BX122" i="3"/>
  <c r="BC122" i="3"/>
  <c r="BT122" i="3"/>
  <c r="AV123" i="3"/>
  <c r="BD122" i="3"/>
  <c r="BU122" i="3"/>
  <c r="BE122" i="3"/>
  <c r="BV122" i="3"/>
  <c r="AY122" i="3"/>
  <c r="AW122" i="3"/>
  <c r="BN122" i="3"/>
  <c r="AX122" i="3"/>
  <c r="BO122" i="3"/>
  <c r="BF122" i="3"/>
  <c r="BK122" i="3"/>
  <c r="BC123" i="3"/>
  <c r="BT123" i="3"/>
  <c r="CC121" i="3"/>
  <c r="CF121" i="3"/>
  <c r="AY123" i="3"/>
  <c r="BP123" i="3"/>
  <c r="BP122" i="3"/>
  <c r="BK123" i="3"/>
  <c r="CB123" i="3"/>
  <c r="CB122" i="3"/>
  <c r="BF123" i="3"/>
  <c r="BW123" i="3"/>
  <c r="BW122" i="3"/>
  <c r="AV124" i="3"/>
  <c r="BH123" i="3"/>
  <c r="BY123" i="3"/>
  <c r="BJ123" i="3"/>
  <c r="CA123" i="3"/>
  <c r="BD123" i="3"/>
  <c r="BU123" i="3"/>
  <c r="BG123" i="3"/>
  <c r="BX123" i="3"/>
  <c r="BE123" i="3"/>
  <c r="BV123" i="3"/>
  <c r="BA123" i="3"/>
  <c r="BR123" i="3"/>
  <c r="AX123" i="3"/>
  <c r="BO123" i="3"/>
  <c r="AW123" i="3"/>
  <c r="BN123" i="3"/>
  <c r="AZ123" i="3"/>
  <c r="BB123" i="3"/>
  <c r="BI123" i="3"/>
  <c r="BF124" i="3"/>
  <c r="BW124" i="3"/>
  <c r="CC122" i="3"/>
  <c r="CF122" i="3"/>
  <c r="AZ124" i="3"/>
  <c r="BQ124" i="3"/>
  <c r="BQ123" i="3"/>
  <c r="BI124" i="3"/>
  <c r="BZ124" i="3"/>
  <c r="BZ123" i="3"/>
  <c r="BB124" i="3"/>
  <c r="BS124" i="3"/>
  <c r="BS123" i="3"/>
  <c r="AV125" i="3"/>
  <c r="BD124" i="3"/>
  <c r="BU124" i="3"/>
  <c r="BE124" i="3"/>
  <c r="BV124" i="3"/>
  <c r="BG124" i="3"/>
  <c r="BX124" i="3"/>
  <c r="BH124" i="3"/>
  <c r="BY124" i="3"/>
  <c r="BJ124" i="3"/>
  <c r="CA124" i="3"/>
  <c r="BA124" i="3"/>
  <c r="BR124" i="3"/>
  <c r="AX124" i="3"/>
  <c r="BO124" i="3"/>
  <c r="AW124" i="3"/>
  <c r="BN124" i="3"/>
  <c r="BK124" i="3"/>
  <c r="AY124" i="3"/>
  <c r="BC124" i="3"/>
  <c r="BF125" i="3"/>
  <c r="BW125" i="3"/>
  <c r="BB125" i="3"/>
  <c r="BS125" i="3"/>
  <c r="CC123" i="3"/>
  <c r="CF123" i="3"/>
  <c r="BK125" i="3"/>
  <c r="CB125" i="3"/>
  <c r="CB124" i="3"/>
  <c r="BC125" i="3"/>
  <c r="BT125" i="3"/>
  <c r="BT124" i="3"/>
  <c r="AY125" i="3"/>
  <c r="BP125" i="3"/>
  <c r="BP124" i="3"/>
  <c r="AV126" i="3"/>
  <c r="BE125" i="3"/>
  <c r="BV125" i="3"/>
  <c r="BG125" i="3"/>
  <c r="BX125" i="3"/>
  <c r="BH125" i="3"/>
  <c r="BY125" i="3"/>
  <c r="BJ125" i="3"/>
  <c r="CA125" i="3"/>
  <c r="BD125" i="3"/>
  <c r="BU125" i="3"/>
  <c r="BA125" i="3"/>
  <c r="BR125" i="3"/>
  <c r="AX125" i="3"/>
  <c r="BO125" i="3"/>
  <c r="AW125" i="3"/>
  <c r="BN125" i="3"/>
  <c r="BI125" i="3"/>
  <c r="AZ125" i="3"/>
  <c r="BK126" i="3"/>
  <c r="CB126" i="3"/>
  <c r="BF126" i="3"/>
  <c r="BW126" i="3"/>
  <c r="CC124" i="3"/>
  <c r="CF124" i="3"/>
  <c r="AZ126" i="3"/>
  <c r="BQ126" i="3"/>
  <c r="BQ125" i="3"/>
  <c r="BI126" i="3"/>
  <c r="BZ126" i="3"/>
  <c r="BZ125" i="3"/>
  <c r="AV127" i="3"/>
  <c r="BJ126" i="3"/>
  <c r="CA126" i="3"/>
  <c r="BD126" i="3"/>
  <c r="BU126" i="3"/>
  <c r="BE126" i="3"/>
  <c r="BV126" i="3"/>
  <c r="BH126" i="3"/>
  <c r="BY126" i="3"/>
  <c r="BG126" i="3"/>
  <c r="BX126" i="3"/>
  <c r="BA126" i="3"/>
  <c r="BR126" i="3"/>
  <c r="AX126" i="3"/>
  <c r="BO126" i="3"/>
  <c r="AW126" i="3"/>
  <c r="BN126" i="3"/>
  <c r="AY126" i="3"/>
  <c r="BK127" i="3"/>
  <c r="CB127" i="3"/>
  <c r="BB126" i="3"/>
  <c r="BC126" i="3"/>
  <c r="BI127" i="3"/>
  <c r="BZ127" i="3"/>
  <c r="AZ127" i="3"/>
  <c r="BQ127" i="3"/>
  <c r="CC125" i="3"/>
  <c r="CF125" i="3"/>
  <c r="BC127" i="3"/>
  <c r="BT127" i="3"/>
  <c r="BT126" i="3"/>
  <c r="BB127" i="3"/>
  <c r="BS127" i="3"/>
  <c r="BS126" i="3"/>
  <c r="AY127" i="3"/>
  <c r="BP127" i="3"/>
  <c r="BP126" i="3"/>
  <c r="AV128" i="3"/>
  <c r="BD127" i="3"/>
  <c r="BE127" i="3"/>
  <c r="BV127" i="3"/>
  <c r="BG127" i="3"/>
  <c r="BX127" i="3"/>
  <c r="BH127" i="3"/>
  <c r="BJ127" i="3"/>
  <c r="BA127" i="3"/>
  <c r="BR127" i="3"/>
  <c r="AX127" i="3"/>
  <c r="AW127" i="3"/>
  <c r="BF127" i="3"/>
  <c r="CC126" i="3"/>
  <c r="CF126" i="3"/>
  <c r="AY128" i="3"/>
  <c r="BP128" i="3"/>
  <c r="BD128" i="3"/>
  <c r="BU128" i="3"/>
  <c r="BU127" i="3"/>
  <c r="AW128" i="3"/>
  <c r="BN128" i="3"/>
  <c r="BN127" i="3"/>
  <c r="BF128" i="3"/>
  <c r="BW128" i="3"/>
  <c r="BW127" i="3"/>
  <c r="AX128" i="3"/>
  <c r="BO128" i="3"/>
  <c r="BO127" i="3"/>
  <c r="BJ128" i="3"/>
  <c r="CA128" i="3"/>
  <c r="CA127" i="3"/>
  <c r="BH128" i="3"/>
  <c r="BY128" i="3"/>
  <c r="BY127" i="3"/>
  <c r="AV129" i="3"/>
  <c r="BG128" i="3"/>
  <c r="BE128" i="3"/>
  <c r="BV128" i="3"/>
  <c r="BA128" i="3"/>
  <c r="BR128" i="3"/>
  <c r="BI128" i="3"/>
  <c r="BB128" i="3"/>
  <c r="BK128" i="3"/>
  <c r="AZ128" i="3"/>
  <c r="BC128" i="3"/>
  <c r="BH129" i="3"/>
  <c r="BY129" i="3"/>
  <c r="AX129" i="3"/>
  <c r="BO129" i="3"/>
  <c r="BJ129" i="3"/>
  <c r="CA129" i="3"/>
  <c r="CC127" i="3"/>
  <c r="CF127" i="3"/>
  <c r="BC129" i="3"/>
  <c r="BT129" i="3"/>
  <c r="BT128" i="3"/>
  <c r="BG129" i="3"/>
  <c r="BX129" i="3"/>
  <c r="BX128" i="3"/>
  <c r="AZ129" i="3"/>
  <c r="BQ129" i="3"/>
  <c r="BQ128" i="3"/>
  <c r="BK129" i="3"/>
  <c r="CB129" i="3"/>
  <c r="CB128" i="3"/>
  <c r="BB129" i="3"/>
  <c r="BS129" i="3"/>
  <c r="BS128" i="3"/>
  <c r="BI129" i="3"/>
  <c r="BZ129" i="3"/>
  <c r="BZ128" i="3"/>
  <c r="AV130" i="3"/>
  <c r="BE129" i="3"/>
  <c r="BV129" i="3"/>
  <c r="BA129" i="3"/>
  <c r="BR129" i="3"/>
  <c r="AW129" i="3"/>
  <c r="BN129" i="3"/>
  <c r="AY129" i="3"/>
  <c r="BD129" i="3"/>
  <c r="BU129" i="3"/>
  <c r="BF129" i="3"/>
  <c r="CC128" i="3"/>
  <c r="CF128" i="3"/>
  <c r="BB130" i="3"/>
  <c r="BS130" i="3"/>
  <c r="BF130" i="3"/>
  <c r="BW130" i="3"/>
  <c r="BW129" i="3"/>
  <c r="AY130" i="3"/>
  <c r="BP130" i="3"/>
  <c r="BP129" i="3"/>
  <c r="AV131" i="3"/>
  <c r="BD130" i="3"/>
  <c r="BU130" i="3"/>
  <c r="BE130" i="3"/>
  <c r="BV130" i="3"/>
  <c r="BG130" i="3"/>
  <c r="BX130" i="3"/>
  <c r="BH130" i="3"/>
  <c r="BY130" i="3"/>
  <c r="BJ130" i="3"/>
  <c r="CA130" i="3"/>
  <c r="BA130" i="3"/>
  <c r="BR130" i="3"/>
  <c r="AX130" i="3"/>
  <c r="BO130" i="3"/>
  <c r="AW130" i="3"/>
  <c r="BN130" i="3"/>
  <c r="BI130" i="3"/>
  <c r="AZ130" i="3"/>
  <c r="BK130" i="3"/>
  <c r="BC130" i="3"/>
  <c r="CC129" i="3"/>
  <c r="CF129" i="3"/>
  <c r="AY131" i="3"/>
  <c r="BP131" i="3"/>
  <c r="AZ131" i="3"/>
  <c r="BQ131" i="3"/>
  <c r="BQ130" i="3"/>
  <c r="BI131" i="3"/>
  <c r="BZ131" i="3"/>
  <c r="BZ130" i="3"/>
  <c r="BK131" i="3"/>
  <c r="CB131" i="3"/>
  <c r="CB130" i="3"/>
  <c r="BC131" i="3"/>
  <c r="BT131" i="3"/>
  <c r="BT130" i="3"/>
  <c r="AV132" i="3"/>
  <c r="BG131" i="3"/>
  <c r="BX131" i="3"/>
  <c r="BH131" i="3"/>
  <c r="BY131" i="3"/>
  <c r="BJ131" i="3"/>
  <c r="CA131" i="3"/>
  <c r="BE131" i="3"/>
  <c r="BV131" i="3"/>
  <c r="BD131" i="3"/>
  <c r="BU131" i="3"/>
  <c r="BA131" i="3"/>
  <c r="BR131" i="3"/>
  <c r="AX131" i="3"/>
  <c r="BO131" i="3"/>
  <c r="AW131" i="3"/>
  <c r="BN131" i="3"/>
  <c r="BF131" i="3"/>
  <c r="BB131" i="3"/>
  <c r="BI132" i="3"/>
  <c r="BZ132" i="3"/>
  <c r="CC130" i="3"/>
  <c r="CF130" i="3"/>
  <c r="BK132" i="3"/>
  <c r="CB132" i="3"/>
  <c r="BB132" i="3"/>
  <c r="BS132" i="3"/>
  <c r="BS131" i="3"/>
  <c r="BF132" i="3"/>
  <c r="BW132" i="3"/>
  <c r="BW131" i="3"/>
  <c r="AV133" i="3"/>
  <c r="BD132" i="3"/>
  <c r="BU132" i="3"/>
  <c r="BE132" i="3"/>
  <c r="BV132" i="3"/>
  <c r="BG132" i="3"/>
  <c r="BX132" i="3"/>
  <c r="BJ132" i="3"/>
  <c r="CA132" i="3"/>
  <c r="BH132" i="3"/>
  <c r="BY132" i="3"/>
  <c r="BA132" i="3"/>
  <c r="BR132" i="3"/>
  <c r="AX132" i="3"/>
  <c r="BO132" i="3"/>
  <c r="AW132" i="3"/>
  <c r="BN132" i="3"/>
  <c r="AY132" i="3"/>
  <c r="AZ132" i="3"/>
  <c r="BC132" i="3"/>
  <c r="CC131" i="3"/>
  <c r="CF131" i="3"/>
  <c r="BK133" i="3"/>
  <c r="CB133" i="3"/>
  <c r="AZ133" i="3"/>
  <c r="BQ133" i="3"/>
  <c r="BQ132" i="3"/>
  <c r="BC133" i="3"/>
  <c r="BT133" i="3"/>
  <c r="BT132" i="3"/>
  <c r="AY133" i="3"/>
  <c r="BP133" i="3"/>
  <c r="BP132" i="3"/>
  <c r="AV134" i="3"/>
  <c r="BD133" i="3"/>
  <c r="BU133" i="3"/>
  <c r="BE133" i="3"/>
  <c r="BV133" i="3"/>
  <c r="BG133" i="3"/>
  <c r="BX133" i="3"/>
  <c r="BH133" i="3"/>
  <c r="BY133" i="3"/>
  <c r="BJ133" i="3"/>
  <c r="CA133" i="3"/>
  <c r="BA133" i="3"/>
  <c r="BR133" i="3"/>
  <c r="AX133" i="3"/>
  <c r="BO133" i="3"/>
  <c r="AW133" i="3"/>
  <c r="BN133" i="3"/>
  <c r="BF133" i="3"/>
  <c r="BI133" i="3"/>
  <c r="BB133" i="3"/>
  <c r="CC132" i="3"/>
  <c r="CF132" i="3"/>
  <c r="BC134" i="3"/>
  <c r="BT134" i="3"/>
  <c r="AY134" i="3"/>
  <c r="BP134" i="3"/>
  <c r="AZ134" i="3"/>
  <c r="BQ134" i="3"/>
  <c r="BI134" i="3"/>
  <c r="BZ134" i="3"/>
  <c r="BZ133" i="3"/>
  <c r="BF134" i="3"/>
  <c r="BW134" i="3"/>
  <c r="BW133" i="3"/>
  <c r="BB134" i="3"/>
  <c r="BS134" i="3"/>
  <c r="BS133" i="3"/>
  <c r="AV135" i="3"/>
  <c r="BH134" i="3"/>
  <c r="BY134" i="3"/>
  <c r="BJ134" i="3"/>
  <c r="CA134" i="3"/>
  <c r="BD134" i="3"/>
  <c r="BU134" i="3"/>
  <c r="BG134" i="3"/>
  <c r="BX134" i="3"/>
  <c r="BE134" i="3"/>
  <c r="BA134" i="3"/>
  <c r="AX134" i="3"/>
  <c r="AW134" i="3"/>
  <c r="BN134" i="3"/>
  <c r="BK134" i="3"/>
  <c r="BC135" i="3"/>
  <c r="BT135" i="3"/>
  <c r="CC133" i="3"/>
  <c r="CF133" i="3"/>
  <c r="AX135" i="3"/>
  <c r="BO135" i="3"/>
  <c r="BO134" i="3"/>
  <c r="BA135" i="3"/>
  <c r="BR135" i="3"/>
  <c r="BR134" i="3"/>
  <c r="BK135" i="3"/>
  <c r="CB135" i="3"/>
  <c r="CB134" i="3"/>
  <c r="BE135" i="3"/>
  <c r="BV135" i="3"/>
  <c r="BV134" i="3"/>
  <c r="AV136" i="3"/>
  <c r="BD135" i="3"/>
  <c r="BG135" i="3"/>
  <c r="BX135" i="3"/>
  <c r="BH135" i="3"/>
  <c r="BJ135" i="3"/>
  <c r="AW135" i="3"/>
  <c r="AZ135" i="3"/>
  <c r="AY135" i="3"/>
  <c r="BF135" i="3"/>
  <c r="BI135" i="3"/>
  <c r="BB135" i="3"/>
  <c r="BE136" i="3"/>
  <c r="BV136" i="3"/>
  <c r="CC134" i="3"/>
  <c r="CF134" i="3"/>
  <c r="BK136" i="3"/>
  <c r="CB136" i="3"/>
  <c r="AY136" i="3"/>
  <c r="BP136" i="3"/>
  <c r="BP135" i="3"/>
  <c r="BI136" i="3"/>
  <c r="BZ136" i="3"/>
  <c r="BZ135" i="3"/>
  <c r="AZ136" i="3"/>
  <c r="BQ136" i="3"/>
  <c r="BQ135" i="3"/>
  <c r="AW136" i="3"/>
  <c r="BN136" i="3"/>
  <c r="BN135" i="3"/>
  <c r="BJ136" i="3"/>
  <c r="CA136" i="3"/>
  <c r="CA135" i="3"/>
  <c r="BB136" i="3"/>
  <c r="BS136" i="3"/>
  <c r="BS135" i="3"/>
  <c r="BH136" i="3"/>
  <c r="BY136" i="3"/>
  <c r="BY135" i="3"/>
  <c r="BF136" i="3"/>
  <c r="BW136" i="3"/>
  <c r="BW135" i="3"/>
  <c r="BD136" i="3"/>
  <c r="BU136" i="3"/>
  <c r="BU135" i="3"/>
  <c r="BA136" i="3"/>
  <c r="BR136" i="3"/>
  <c r="AV137" i="3"/>
  <c r="BG136" i="3"/>
  <c r="BX136" i="3"/>
  <c r="AX136" i="3"/>
  <c r="BO136" i="3"/>
  <c r="BC136" i="3"/>
  <c r="CC135" i="3"/>
  <c r="CF135" i="3"/>
  <c r="BC137" i="3"/>
  <c r="BT137" i="3"/>
  <c r="BT136" i="3"/>
  <c r="CC136" i="3"/>
  <c r="CF136" i="3"/>
  <c r="BH137" i="3"/>
  <c r="BY137" i="3"/>
  <c r="AZ137" i="3"/>
  <c r="BQ137" i="3"/>
  <c r="AY137" i="3"/>
  <c r="BP137" i="3"/>
  <c r="BB137" i="3"/>
  <c r="BS137" i="3"/>
  <c r="BI137" i="3"/>
  <c r="BZ137" i="3"/>
  <c r="BF137" i="3"/>
  <c r="BW137" i="3"/>
  <c r="AV138" i="3"/>
  <c r="BE137" i="3"/>
  <c r="BV137" i="3"/>
  <c r="BG137" i="3"/>
  <c r="BX137" i="3"/>
  <c r="BJ137" i="3"/>
  <c r="CA137" i="3"/>
  <c r="BD137" i="3"/>
  <c r="BU137" i="3"/>
  <c r="BA137" i="3"/>
  <c r="BR137" i="3"/>
  <c r="AX137" i="3"/>
  <c r="BO137" i="3"/>
  <c r="AW137" i="3"/>
  <c r="BN137" i="3"/>
  <c r="BK137" i="3"/>
  <c r="BK138" i="3"/>
  <c r="CB138" i="3"/>
  <c r="CB137" i="3"/>
  <c r="CC137" i="3"/>
  <c r="CF137" i="3"/>
  <c r="AV139" i="3"/>
  <c r="BD138" i="3"/>
  <c r="BU138" i="3"/>
  <c r="BE138" i="3"/>
  <c r="BV138" i="3"/>
  <c r="BG138" i="3"/>
  <c r="BX138" i="3"/>
  <c r="BJ138" i="3"/>
  <c r="CA138" i="3"/>
  <c r="BA138" i="3"/>
  <c r="BR138" i="3"/>
  <c r="AX138" i="3"/>
  <c r="BO138" i="3"/>
  <c r="AW138" i="3"/>
  <c r="BN138" i="3"/>
  <c r="BH138" i="3"/>
  <c r="BY138" i="3"/>
  <c r="BF138" i="3"/>
  <c r="BI138" i="3"/>
  <c r="BC138" i="3"/>
  <c r="BB138" i="3"/>
  <c r="AY138" i="3"/>
  <c r="AZ138" i="3"/>
  <c r="AY139" i="3"/>
  <c r="BP139" i="3"/>
  <c r="BP138" i="3"/>
  <c r="AZ139" i="3"/>
  <c r="BQ139" i="3"/>
  <c r="BQ138" i="3"/>
  <c r="BI139" i="3"/>
  <c r="BZ139" i="3"/>
  <c r="BZ138" i="3"/>
  <c r="BB139" i="3"/>
  <c r="BS139" i="3"/>
  <c r="BS138" i="3"/>
  <c r="BF139" i="3"/>
  <c r="BW139" i="3"/>
  <c r="BW138" i="3"/>
  <c r="BC139" i="3"/>
  <c r="BT139" i="3"/>
  <c r="BT138" i="3"/>
  <c r="AV140" i="3"/>
  <c r="BE139" i="3"/>
  <c r="BV139" i="3"/>
  <c r="BG139" i="3"/>
  <c r="BX139" i="3"/>
  <c r="BH139" i="3"/>
  <c r="BY139" i="3"/>
  <c r="BJ139" i="3"/>
  <c r="CA139" i="3"/>
  <c r="BD139" i="3"/>
  <c r="BU139" i="3"/>
  <c r="BA139" i="3"/>
  <c r="BR139" i="3"/>
  <c r="AX139" i="3"/>
  <c r="BO139" i="3"/>
  <c r="AW139" i="3"/>
  <c r="BN139" i="3"/>
  <c r="BK139" i="3"/>
  <c r="BC140" i="3"/>
  <c r="BT140" i="3"/>
  <c r="CC138" i="3"/>
  <c r="CF138" i="3"/>
  <c r="BK140" i="3"/>
  <c r="CB140" i="3"/>
  <c r="CB139" i="3"/>
  <c r="CC139" i="3"/>
  <c r="CF139" i="3"/>
  <c r="AV141" i="3"/>
  <c r="BJ140" i="3"/>
  <c r="CA140" i="3"/>
  <c r="BH140" i="3"/>
  <c r="BY140" i="3"/>
  <c r="BD140" i="3"/>
  <c r="BU140" i="3"/>
  <c r="BE140" i="3"/>
  <c r="BV140" i="3"/>
  <c r="BG140" i="3"/>
  <c r="BX140" i="3"/>
  <c r="BA140" i="3"/>
  <c r="BR140" i="3"/>
  <c r="AX140" i="3"/>
  <c r="BO140" i="3"/>
  <c r="AW140" i="3"/>
  <c r="BN140" i="3"/>
  <c r="BF140" i="3"/>
  <c r="BB140" i="3"/>
  <c r="BI140" i="3"/>
  <c r="AZ140" i="3"/>
  <c r="AY140" i="3"/>
  <c r="BC141" i="3"/>
  <c r="BT141" i="3"/>
  <c r="AZ141" i="3"/>
  <c r="BQ141" i="3"/>
  <c r="BQ140" i="3"/>
  <c r="AY141" i="3"/>
  <c r="BP141" i="3"/>
  <c r="BP140" i="3"/>
  <c r="BB141" i="3"/>
  <c r="BS141" i="3"/>
  <c r="BS140" i="3"/>
  <c r="BF141" i="3"/>
  <c r="BW141" i="3"/>
  <c r="BW140" i="3"/>
  <c r="BI141" i="3"/>
  <c r="BZ141" i="3"/>
  <c r="BZ140" i="3"/>
  <c r="AV142" i="3"/>
  <c r="BD141" i="3"/>
  <c r="BE141" i="3"/>
  <c r="BV141" i="3"/>
  <c r="BG141" i="3"/>
  <c r="BX141" i="3"/>
  <c r="BJ141" i="3"/>
  <c r="BH141" i="3"/>
  <c r="BY141" i="3"/>
  <c r="BA141" i="3"/>
  <c r="BR141" i="3"/>
  <c r="AX141" i="3"/>
  <c r="BO141" i="3"/>
  <c r="AW141" i="3"/>
  <c r="BK141" i="3"/>
  <c r="BB142" i="3"/>
  <c r="BS142" i="3"/>
  <c r="CC140" i="3"/>
  <c r="CF140" i="3"/>
  <c r="BK142" i="3"/>
  <c r="CB142" i="3"/>
  <c r="CB141" i="3"/>
  <c r="BJ142" i="3"/>
  <c r="CA142" i="3"/>
  <c r="CA141" i="3"/>
  <c r="BD142" i="3"/>
  <c r="BU142" i="3"/>
  <c r="BU141" i="3"/>
  <c r="AW142" i="3"/>
  <c r="BN142" i="3"/>
  <c r="BN141" i="3"/>
  <c r="AV143" i="3"/>
  <c r="BH142" i="3"/>
  <c r="BY142" i="3"/>
  <c r="BE142" i="3"/>
  <c r="BG142" i="3"/>
  <c r="BX142" i="3"/>
  <c r="BA142" i="3"/>
  <c r="AX142" i="3"/>
  <c r="BF142" i="3"/>
  <c r="BC142" i="3"/>
  <c r="BI142" i="3"/>
  <c r="AZ142" i="3"/>
  <c r="AY142" i="3"/>
  <c r="BB143" i="3"/>
  <c r="BS143" i="3"/>
  <c r="BJ143" i="3"/>
  <c r="CA143" i="3"/>
  <c r="CC141" i="3"/>
  <c r="CF141" i="3"/>
  <c r="BI143" i="3"/>
  <c r="BZ143" i="3"/>
  <c r="BZ142" i="3"/>
  <c r="BC143" i="3"/>
  <c r="BT143" i="3"/>
  <c r="BT142" i="3"/>
  <c r="AZ143" i="3"/>
  <c r="BQ143" i="3"/>
  <c r="BQ142" i="3"/>
  <c r="BF143" i="3"/>
  <c r="BW143" i="3"/>
  <c r="BW142" i="3"/>
  <c r="AX143" i="3"/>
  <c r="BO143" i="3"/>
  <c r="BO142" i="3"/>
  <c r="BA143" i="3"/>
  <c r="BR143" i="3"/>
  <c r="BR142" i="3"/>
  <c r="AY143" i="3"/>
  <c r="BP143" i="3"/>
  <c r="BP142" i="3"/>
  <c r="BE143" i="3"/>
  <c r="BV143" i="3"/>
  <c r="BV142" i="3"/>
  <c r="AV144" i="3"/>
  <c r="BG143" i="3"/>
  <c r="BX143" i="3"/>
  <c r="BH143" i="3"/>
  <c r="AW143" i="3"/>
  <c r="BN143" i="3"/>
  <c r="BD143" i="3"/>
  <c r="BU143" i="3"/>
  <c r="BK143" i="3"/>
  <c r="CC142" i="3"/>
  <c r="CF142" i="3"/>
  <c r="AY144" i="3"/>
  <c r="BP144" i="3"/>
  <c r="BK144" i="3"/>
  <c r="CB144" i="3"/>
  <c r="CB143" i="3"/>
  <c r="BC144" i="3"/>
  <c r="BT144" i="3"/>
  <c r="BH144" i="3"/>
  <c r="BY144" i="3"/>
  <c r="BY143" i="3"/>
  <c r="AV145" i="3"/>
  <c r="BD144" i="3"/>
  <c r="BU144" i="3"/>
  <c r="BE144" i="3"/>
  <c r="BV144" i="3"/>
  <c r="BG144" i="3"/>
  <c r="BX144" i="3"/>
  <c r="BJ144" i="3"/>
  <c r="CA144" i="3"/>
  <c r="BA144" i="3"/>
  <c r="BR144" i="3"/>
  <c r="AX144" i="3"/>
  <c r="BO144" i="3"/>
  <c r="AW144" i="3"/>
  <c r="BN144" i="3"/>
  <c r="BB144" i="3"/>
  <c r="BF144" i="3"/>
  <c r="BI144" i="3"/>
  <c r="AZ144" i="3"/>
  <c r="CC143" i="3"/>
  <c r="CF143" i="3"/>
  <c r="BI145" i="3"/>
  <c r="BZ145" i="3"/>
  <c r="BZ144" i="3"/>
  <c r="BF145" i="3"/>
  <c r="BW145" i="3"/>
  <c r="BW144" i="3"/>
  <c r="BB145" i="3"/>
  <c r="BS145" i="3"/>
  <c r="BS144" i="3"/>
  <c r="AZ145" i="3"/>
  <c r="BQ145" i="3"/>
  <c r="BQ144" i="3"/>
  <c r="AV146" i="3"/>
  <c r="BE145" i="3"/>
  <c r="BV145" i="3"/>
  <c r="BG145" i="3"/>
  <c r="BX145" i="3"/>
  <c r="BJ145" i="3"/>
  <c r="CA145" i="3"/>
  <c r="BD145" i="3"/>
  <c r="BU145" i="3"/>
  <c r="BA145" i="3"/>
  <c r="BR145" i="3"/>
  <c r="AW145" i="3"/>
  <c r="BN145" i="3"/>
  <c r="AX145" i="3"/>
  <c r="BO145" i="3"/>
  <c r="BK145" i="3"/>
  <c r="BH145" i="3"/>
  <c r="BY145" i="3"/>
  <c r="AY145" i="3"/>
  <c r="BC145" i="3"/>
  <c r="BF146" i="3"/>
  <c r="BW146" i="3"/>
  <c r="CC144" i="3"/>
  <c r="CF144" i="3"/>
  <c r="AZ146" i="3"/>
  <c r="BQ146" i="3"/>
  <c r="BC146" i="3"/>
  <c r="BT146" i="3"/>
  <c r="BT145" i="3"/>
  <c r="AY146" i="3"/>
  <c r="BP146" i="3"/>
  <c r="BP145" i="3"/>
  <c r="BK146" i="3"/>
  <c r="CB146" i="3"/>
  <c r="CB145" i="3"/>
  <c r="AV147" i="3"/>
  <c r="BD146" i="3"/>
  <c r="BU146" i="3"/>
  <c r="BG146" i="3"/>
  <c r="BX146" i="3"/>
  <c r="BH146" i="3"/>
  <c r="BY146" i="3"/>
  <c r="BJ146" i="3"/>
  <c r="CA146" i="3"/>
  <c r="BE146" i="3"/>
  <c r="BV146" i="3"/>
  <c r="BA146" i="3"/>
  <c r="BR146" i="3"/>
  <c r="AX146" i="3"/>
  <c r="BO146" i="3"/>
  <c r="AW146" i="3"/>
  <c r="BN146" i="3"/>
  <c r="BB146" i="3"/>
  <c r="BI146" i="3"/>
  <c r="AZ147" i="3"/>
  <c r="BQ147" i="3"/>
  <c r="AY147" i="3"/>
  <c r="BP147" i="3"/>
  <c r="CC145" i="3"/>
  <c r="CF145" i="3"/>
  <c r="BB147" i="3"/>
  <c r="BS147" i="3"/>
  <c r="BS146" i="3"/>
  <c r="BI147" i="3"/>
  <c r="BZ147" i="3"/>
  <c r="BZ146" i="3"/>
  <c r="AV148" i="3"/>
  <c r="BD147" i="3"/>
  <c r="BU147" i="3"/>
  <c r="BE147" i="3"/>
  <c r="BV147" i="3"/>
  <c r="BG147" i="3"/>
  <c r="BX147" i="3"/>
  <c r="BH147" i="3"/>
  <c r="BY147" i="3"/>
  <c r="BJ147" i="3"/>
  <c r="CA147" i="3"/>
  <c r="BA147" i="3"/>
  <c r="BR147" i="3"/>
  <c r="AX147" i="3"/>
  <c r="BO147" i="3"/>
  <c r="AW147" i="3"/>
  <c r="BN147" i="3"/>
  <c r="BK147" i="3"/>
  <c r="BF147" i="3"/>
  <c r="AY148" i="3"/>
  <c r="BP148" i="3"/>
  <c r="BC147" i="3"/>
  <c r="BB148" i="3"/>
  <c r="BS148" i="3"/>
  <c r="CC146" i="3"/>
  <c r="CF146" i="3"/>
  <c r="BK148" i="3"/>
  <c r="CB148" i="3"/>
  <c r="CB147" i="3"/>
  <c r="BF148" i="3"/>
  <c r="BW148" i="3"/>
  <c r="BW147" i="3"/>
  <c r="BC148" i="3"/>
  <c r="BT148" i="3"/>
  <c r="BT147" i="3"/>
  <c r="AV149" i="3"/>
  <c r="BH148" i="3"/>
  <c r="BY148" i="3"/>
  <c r="BJ148" i="3"/>
  <c r="CA148" i="3"/>
  <c r="BD148" i="3"/>
  <c r="BU148" i="3"/>
  <c r="BE148" i="3"/>
  <c r="BG148" i="3"/>
  <c r="BA148" i="3"/>
  <c r="AX148" i="3"/>
  <c r="AW148" i="3"/>
  <c r="BN148" i="3"/>
  <c r="AY149" i="3"/>
  <c r="BP149" i="3"/>
  <c r="AZ148" i="3"/>
  <c r="BI148" i="3"/>
  <c r="BK149" i="3"/>
  <c r="CB149" i="3"/>
  <c r="CC147" i="3"/>
  <c r="CF147" i="3"/>
  <c r="BI149" i="3"/>
  <c r="BZ149" i="3"/>
  <c r="BZ148" i="3"/>
  <c r="AX149" i="3"/>
  <c r="BO149" i="3"/>
  <c r="BO148" i="3"/>
  <c r="BA149" i="3"/>
  <c r="BR149" i="3"/>
  <c r="BR148" i="3"/>
  <c r="AZ149" i="3"/>
  <c r="BQ149" i="3"/>
  <c r="BQ148" i="3"/>
  <c r="BG149" i="3"/>
  <c r="BX149" i="3"/>
  <c r="BX148" i="3"/>
  <c r="BE149" i="3"/>
  <c r="BV149" i="3"/>
  <c r="BV148" i="3"/>
  <c r="AV150" i="3"/>
  <c r="AY150" i="3"/>
  <c r="BP150" i="3"/>
  <c r="BD149" i="3"/>
  <c r="BH149" i="3"/>
  <c r="BY149" i="3"/>
  <c r="BJ149" i="3"/>
  <c r="AW149" i="3"/>
  <c r="BF149" i="3"/>
  <c r="BB149" i="3"/>
  <c r="BC149" i="3"/>
  <c r="CC148" i="3"/>
  <c r="CF148" i="3"/>
  <c r="BJ150" i="3"/>
  <c r="CA150" i="3"/>
  <c r="CA149" i="3"/>
  <c r="BD150" i="3"/>
  <c r="BU150" i="3"/>
  <c r="BU149" i="3"/>
  <c r="AW150" i="3"/>
  <c r="BN150" i="3"/>
  <c r="BN149" i="3"/>
  <c r="BC150" i="3"/>
  <c r="BT150" i="3"/>
  <c r="BT149" i="3"/>
  <c r="BG150" i="3"/>
  <c r="BX150" i="3"/>
  <c r="BB150" i="3"/>
  <c r="BS150" i="3"/>
  <c r="BS149" i="3"/>
  <c r="BF150" i="3"/>
  <c r="BW150" i="3"/>
  <c r="BW149" i="3"/>
  <c r="AV151" i="3"/>
  <c r="BH150" i="3"/>
  <c r="BY150" i="3"/>
  <c r="BA150" i="3"/>
  <c r="BR150" i="3"/>
  <c r="AZ150" i="3"/>
  <c r="AX150" i="3"/>
  <c r="BO150" i="3"/>
  <c r="BK150" i="3"/>
  <c r="BI150" i="3"/>
  <c r="BE150" i="3"/>
  <c r="BV150" i="3"/>
  <c r="CC149" i="3"/>
  <c r="CF149" i="3"/>
  <c r="BI151" i="3"/>
  <c r="BZ151" i="3"/>
  <c r="BZ150" i="3"/>
  <c r="BK151" i="3"/>
  <c r="CB151" i="3"/>
  <c r="CB150" i="3"/>
  <c r="AZ151" i="3"/>
  <c r="BQ151" i="3"/>
  <c r="BQ150" i="3"/>
  <c r="AV152" i="3"/>
  <c r="BG151" i="3"/>
  <c r="BX151" i="3"/>
  <c r="BH151" i="3"/>
  <c r="BY151" i="3"/>
  <c r="BJ151" i="3"/>
  <c r="CA151" i="3"/>
  <c r="BD151" i="3"/>
  <c r="BU151" i="3"/>
  <c r="BE151" i="3"/>
  <c r="BV151" i="3"/>
  <c r="BA151" i="3"/>
  <c r="BR151" i="3"/>
  <c r="AX151" i="3"/>
  <c r="BO151" i="3"/>
  <c r="AW151" i="3"/>
  <c r="BN151" i="3"/>
  <c r="BF151" i="3"/>
  <c r="BI152" i="3"/>
  <c r="BZ152" i="3"/>
  <c r="BB151" i="3"/>
  <c r="BC151" i="3"/>
  <c r="AY151" i="3"/>
  <c r="CC150" i="3"/>
  <c r="CF150" i="3"/>
  <c r="BK152" i="3"/>
  <c r="CB152" i="3"/>
  <c r="BF152" i="3"/>
  <c r="BW152" i="3"/>
  <c r="BW151" i="3"/>
  <c r="AY152" i="3"/>
  <c r="BP152" i="3"/>
  <c r="BP151" i="3"/>
  <c r="BC152" i="3"/>
  <c r="BT152" i="3"/>
  <c r="BT151" i="3"/>
  <c r="BB152" i="3"/>
  <c r="BS152" i="3"/>
  <c r="BS151" i="3"/>
  <c r="AV153" i="3"/>
  <c r="BD152" i="3"/>
  <c r="BU152" i="3"/>
  <c r="BE152" i="3"/>
  <c r="BV152" i="3"/>
  <c r="BG152" i="3"/>
  <c r="BX152" i="3"/>
  <c r="BH152" i="3"/>
  <c r="BY152" i="3"/>
  <c r="BJ152" i="3"/>
  <c r="CA152" i="3"/>
  <c r="BA152" i="3"/>
  <c r="BR152" i="3"/>
  <c r="AX152" i="3"/>
  <c r="BO152" i="3"/>
  <c r="AW152" i="3"/>
  <c r="BN152" i="3"/>
  <c r="AZ152" i="3"/>
  <c r="BF153" i="3"/>
  <c r="BW153" i="3"/>
  <c r="CC151" i="3"/>
  <c r="CF151" i="3"/>
  <c r="AZ153" i="3"/>
  <c r="BQ153" i="3"/>
  <c r="BQ152" i="3"/>
  <c r="CC152" i="3"/>
  <c r="CF152" i="3"/>
  <c r="AV154" i="3"/>
  <c r="BD153" i="3"/>
  <c r="BU153" i="3"/>
  <c r="BE153" i="3"/>
  <c r="BV153" i="3"/>
  <c r="BG153" i="3"/>
  <c r="BX153" i="3"/>
  <c r="BH153" i="3"/>
  <c r="BY153" i="3"/>
  <c r="BJ153" i="3"/>
  <c r="CA153" i="3"/>
  <c r="BA153" i="3"/>
  <c r="BR153" i="3"/>
  <c r="AX153" i="3"/>
  <c r="BO153" i="3"/>
  <c r="AW153" i="3"/>
  <c r="BN153" i="3"/>
  <c r="BI153" i="3"/>
  <c r="BK153" i="3"/>
  <c r="BB153" i="3"/>
  <c r="BF154" i="3"/>
  <c r="BW154" i="3"/>
  <c r="BC153" i="3"/>
  <c r="AY153" i="3"/>
  <c r="BC154" i="3"/>
  <c r="BT154" i="3"/>
  <c r="BT153" i="3"/>
  <c r="BK154" i="3"/>
  <c r="CB154" i="3"/>
  <c r="CB153" i="3"/>
  <c r="AY154" i="3"/>
  <c r="BP154" i="3"/>
  <c r="BP153" i="3"/>
  <c r="BI154" i="3"/>
  <c r="BZ154" i="3"/>
  <c r="BZ153" i="3"/>
  <c r="BB154" i="3"/>
  <c r="BS154" i="3"/>
  <c r="BS153" i="3"/>
  <c r="AV155" i="3"/>
  <c r="BH154" i="3"/>
  <c r="BY154" i="3"/>
  <c r="BJ154" i="3"/>
  <c r="CA154" i="3"/>
  <c r="BD154" i="3"/>
  <c r="BU154" i="3"/>
  <c r="BE154" i="3"/>
  <c r="BV154" i="3"/>
  <c r="BG154" i="3"/>
  <c r="BX154" i="3"/>
  <c r="BA154" i="3"/>
  <c r="BR154" i="3"/>
  <c r="AX154" i="3"/>
  <c r="BO154" i="3"/>
  <c r="AW154" i="3"/>
  <c r="BN154" i="3"/>
  <c r="AZ154" i="3"/>
  <c r="BB155" i="3"/>
  <c r="BS155" i="3"/>
  <c r="CC153" i="3"/>
  <c r="CF153" i="3"/>
  <c r="AZ155" i="3"/>
  <c r="BQ155" i="3"/>
  <c r="BQ154" i="3"/>
  <c r="CC154" i="3"/>
  <c r="CF154" i="3"/>
  <c r="AV156" i="3"/>
  <c r="BD155" i="3"/>
  <c r="BE155" i="3"/>
  <c r="BV155" i="3"/>
  <c r="BG155" i="3"/>
  <c r="BX155" i="3"/>
  <c r="BH155" i="3"/>
  <c r="BJ155" i="3"/>
  <c r="CA155" i="3"/>
  <c r="BA155" i="3"/>
  <c r="BR155" i="3"/>
  <c r="AX155" i="3"/>
  <c r="BO155" i="3"/>
  <c r="AW155" i="3"/>
  <c r="BI155" i="3"/>
  <c r="BF155" i="3"/>
  <c r="BK155" i="3"/>
  <c r="BB156" i="3"/>
  <c r="BS156" i="3"/>
  <c r="BC155" i="3"/>
  <c r="AY155" i="3"/>
  <c r="AY156" i="3"/>
  <c r="BP156" i="3"/>
  <c r="BP155" i="3"/>
  <c r="BH156" i="3"/>
  <c r="BY156" i="3"/>
  <c r="BY155" i="3"/>
  <c r="BF156" i="3"/>
  <c r="BW156" i="3"/>
  <c r="BW155" i="3"/>
  <c r="BC156" i="3"/>
  <c r="BT156" i="3"/>
  <c r="BT155" i="3"/>
  <c r="BD156" i="3"/>
  <c r="BU156" i="3"/>
  <c r="BU155" i="3"/>
  <c r="BI156" i="3"/>
  <c r="BZ156" i="3"/>
  <c r="BZ155" i="3"/>
  <c r="AW156" i="3"/>
  <c r="BN156" i="3"/>
  <c r="BN155" i="3"/>
  <c r="BK156" i="3"/>
  <c r="CB156" i="3"/>
  <c r="CB155" i="3"/>
  <c r="AV157" i="3"/>
  <c r="BG156" i="3"/>
  <c r="BJ156" i="3"/>
  <c r="CA156" i="3"/>
  <c r="BE156" i="3"/>
  <c r="BA156" i="3"/>
  <c r="AX156" i="3"/>
  <c r="AZ156" i="3"/>
  <c r="BI157" i="3"/>
  <c r="BZ157" i="3"/>
  <c r="BC157" i="3"/>
  <c r="BT157" i="3"/>
  <c r="CC155" i="3"/>
  <c r="CF155" i="3"/>
  <c r="AZ157" i="3"/>
  <c r="BQ157" i="3"/>
  <c r="BQ156" i="3"/>
  <c r="AX157" i="3"/>
  <c r="BO157" i="3"/>
  <c r="BO156" i="3"/>
  <c r="BA157" i="3"/>
  <c r="BR157" i="3"/>
  <c r="BR156" i="3"/>
  <c r="BE157" i="3"/>
  <c r="BV157" i="3"/>
  <c r="BV156" i="3"/>
  <c r="BG157" i="3"/>
  <c r="BX157" i="3"/>
  <c r="BX156" i="3"/>
  <c r="AW157" i="3"/>
  <c r="BN157" i="3"/>
  <c r="BB157" i="3"/>
  <c r="BS157" i="3"/>
  <c r="BD157" i="3"/>
  <c r="BU157" i="3"/>
  <c r="BF157" i="3"/>
  <c r="BW157" i="3"/>
  <c r="BK157" i="3"/>
  <c r="CB157" i="3"/>
  <c r="BH157" i="3"/>
  <c r="BY157" i="3"/>
  <c r="AV158" i="3"/>
  <c r="BJ157" i="3"/>
  <c r="CA157" i="3"/>
  <c r="AY157" i="3"/>
  <c r="BC158" i="3"/>
  <c r="BT158" i="3"/>
  <c r="CC156" i="3"/>
  <c r="CF156" i="3"/>
  <c r="AY158" i="3"/>
  <c r="BP158" i="3"/>
  <c r="BP157" i="3"/>
  <c r="CC157" i="3"/>
  <c r="CF157" i="3"/>
  <c r="AV159" i="3"/>
  <c r="BD158" i="3"/>
  <c r="BU158" i="3"/>
  <c r="BG158" i="3"/>
  <c r="BX158" i="3"/>
  <c r="BH158" i="3"/>
  <c r="BY158" i="3"/>
  <c r="BJ158" i="3"/>
  <c r="CA158" i="3"/>
  <c r="BE158" i="3"/>
  <c r="BV158" i="3"/>
  <c r="BA158" i="3"/>
  <c r="BR158" i="3"/>
  <c r="AX158" i="3"/>
  <c r="BO158" i="3"/>
  <c r="AW158" i="3"/>
  <c r="BN158" i="3"/>
  <c r="BK158" i="3"/>
  <c r="BF158" i="3"/>
  <c r="BB158" i="3"/>
  <c r="BI158" i="3"/>
  <c r="AZ158" i="3"/>
  <c r="AY159" i="3"/>
  <c r="BP159" i="3"/>
  <c r="BB159" i="3"/>
  <c r="BS159" i="3"/>
  <c r="BS158" i="3"/>
  <c r="AZ159" i="3"/>
  <c r="BQ159" i="3"/>
  <c r="BQ158" i="3"/>
  <c r="BI159" i="3"/>
  <c r="BZ159" i="3"/>
  <c r="BZ158" i="3"/>
  <c r="BK159" i="3"/>
  <c r="CB159" i="3"/>
  <c r="CB158" i="3"/>
  <c r="BF159" i="3"/>
  <c r="BW159" i="3"/>
  <c r="BW158" i="3"/>
  <c r="AV160" i="3"/>
  <c r="BD159" i="3"/>
  <c r="BU159" i="3"/>
  <c r="BE159" i="3"/>
  <c r="BV159" i="3"/>
  <c r="BG159" i="3"/>
  <c r="BX159" i="3"/>
  <c r="BH159" i="3"/>
  <c r="BY159" i="3"/>
  <c r="BJ159" i="3"/>
  <c r="CA159" i="3"/>
  <c r="BA159" i="3"/>
  <c r="BR159" i="3"/>
  <c r="AX159" i="3"/>
  <c r="BO159" i="3"/>
  <c r="AW159" i="3"/>
  <c r="BN159" i="3"/>
  <c r="BC159" i="3"/>
  <c r="BF160" i="3"/>
  <c r="BW160" i="3"/>
  <c r="CC158" i="3"/>
  <c r="CF158" i="3"/>
  <c r="BC160" i="3"/>
  <c r="BT160" i="3"/>
  <c r="BT159" i="3"/>
  <c r="CC159" i="3"/>
  <c r="CF159" i="3"/>
  <c r="AV161" i="3"/>
  <c r="BH160" i="3"/>
  <c r="BY160" i="3"/>
  <c r="BJ160" i="3"/>
  <c r="CA160" i="3"/>
  <c r="BD160" i="3"/>
  <c r="BU160" i="3"/>
  <c r="BE160" i="3"/>
  <c r="BV160" i="3"/>
  <c r="BG160" i="3"/>
  <c r="BX160" i="3"/>
  <c r="BA160" i="3"/>
  <c r="BR160" i="3"/>
  <c r="AX160" i="3"/>
  <c r="BO160" i="3"/>
  <c r="AW160" i="3"/>
  <c r="BN160" i="3"/>
  <c r="BK160" i="3"/>
  <c r="BB160" i="3"/>
  <c r="BI160" i="3"/>
  <c r="BF161" i="3"/>
  <c r="BW161" i="3"/>
  <c r="AY160" i="3"/>
  <c r="AZ160" i="3"/>
  <c r="AZ161" i="3"/>
  <c r="BQ161" i="3"/>
  <c r="BQ160" i="3"/>
  <c r="AY161" i="3"/>
  <c r="BP161" i="3"/>
  <c r="BP160" i="3"/>
  <c r="BB161" i="3"/>
  <c r="BS161" i="3"/>
  <c r="BS160" i="3"/>
  <c r="BK161" i="3"/>
  <c r="CB161" i="3"/>
  <c r="CB160" i="3"/>
  <c r="BI161" i="3"/>
  <c r="BZ161" i="3"/>
  <c r="BZ160" i="3"/>
  <c r="AV162" i="3"/>
  <c r="BD161" i="3"/>
  <c r="BU161" i="3"/>
  <c r="BE161" i="3"/>
  <c r="BV161" i="3"/>
  <c r="BH161" i="3"/>
  <c r="BY161" i="3"/>
  <c r="BJ161" i="3"/>
  <c r="CA161" i="3"/>
  <c r="BG161" i="3"/>
  <c r="BX161" i="3"/>
  <c r="BA161" i="3"/>
  <c r="BR161" i="3"/>
  <c r="AX161" i="3"/>
  <c r="BO161" i="3"/>
  <c r="AW161" i="3"/>
  <c r="BN161" i="3"/>
  <c r="BC161" i="3"/>
  <c r="BI162" i="3"/>
  <c r="BZ162" i="3"/>
  <c r="CC160" i="3"/>
  <c r="CF160" i="3"/>
  <c r="BC162" i="3"/>
  <c r="BT162" i="3"/>
  <c r="BT161" i="3"/>
  <c r="CC161" i="3"/>
  <c r="CF161" i="3"/>
  <c r="AV163" i="3"/>
  <c r="BG162" i="3"/>
  <c r="BH162" i="3"/>
  <c r="BY162" i="3"/>
  <c r="BJ162" i="3"/>
  <c r="CA162" i="3"/>
  <c r="BD162" i="3"/>
  <c r="BU162" i="3"/>
  <c r="BE162" i="3"/>
  <c r="BA162" i="3"/>
  <c r="BR162" i="3"/>
  <c r="AX162" i="3"/>
  <c r="AW162" i="3"/>
  <c r="BK162" i="3"/>
  <c r="BB162" i="3"/>
  <c r="AY162" i="3"/>
  <c r="BF162" i="3"/>
  <c r="AZ162" i="3"/>
  <c r="BI163" i="3"/>
  <c r="BZ163" i="3"/>
  <c r="BE163" i="3"/>
  <c r="BV163" i="3"/>
  <c r="BV162" i="3"/>
  <c r="AZ163" i="3"/>
  <c r="BQ163" i="3"/>
  <c r="BQ162" i="3"/>
  <c r="BB163" i="3"/>
  <c r="BS163" i="3"/>
  <c r="BS162" i="3"/>
  <c r="BF163" i="3"/>
  <c r="BW163" i="3"/>
  <c r="BW162" i="3"/>
  <c r="BG163" i="3"/>
  <c r="BX163" i="3"/>
  <c r="BX162" i="3"/>
  <c r="BK163" i="3"/>
  <c r="CB163" i="3"/>
  <c r="CB162" i="3"/>
  <c r="AW163" i="3"/>
  <c r="BN163" i="3"/>
  <c r="BN162" i="3"/>
  <c r="AY163" i="3"/>
  <c r="BP163" i="3"/>
  <c r="BP162" i="3"/>
  <c r="AX163" i="3"/>
  <c r="BO163" i="3"/>
  <c r="BO162" i="3"/>
  <c r="AV164" i="3"/>
  <c r="BD163" i="3"/>
  <c r="BH163" i="3"/>
  <c r="BJ163" i="3"/>
  <c r="CA163" i="3"/>
  <c r="BA163" i="3"/>
  <c r="BR163" i="3"/>
  <c r="BC163" i="3"/>
  <c r="BE164" i="3"/>
  <c r="BV164" i="3"/>
  <c r="CC162" i="3"/>
  <c r="CF162" i="3"/>
  <c r="BC164" i="3"/>
  <c r="BT164" i="3"/>
  <c r="BT163" i="3"/>
  <c r="BH164" i="3"/>
  <c r="BY164" i="3"/>
  <c r="BY163" i="3"/>
  <c r="BD164" i="3"/>
  <c r="BU164" i="3"/>
  <c r="BU163" i="3"/>
  <c r="AX164" i="3"/>
  <c r="BO164" i="3"/>
  <c r="BK164" i="3"/>
  <c r="CB164" i="3"/>
  <c r="AW164" i="3"/>
  <c r="BN164" i="3"/>
  <c r="BI164" i="3"/>
  <c r="BZ164" i="3"/>
  <c r="BG164" i="3"/>
  <c r="BX164" i="3"/>
  <c r="BB164" i="3"/>
  <c r="BS164" i="3"/>
  <c r="AY164" i="3"/>
  <c r="BP164" i="3"/>
  <c r="BF164" i="3"/>
  <c r="BW164" i="3"/>
  <c r="AV165" i="3"/>
  <c r="BJ164" i="3"/>
  <c r="CA164" i="3"/>
  <c r="BA164" i="3"/>
  <c r="BR164" i="3"/>
  <c r="AZ164" i="3"/>
  <c r="CC163" i="3"/>
  <c r="CF163" i="3"/>
  <c r="AZ165" i="3"/>
  <c r="BQ165" i="3"/>
  <c r="BQ164" i="3"/>
  <c r="CC164" i="3"/>
  <c r="CF164" i="3"/>
  <c r="AV166" i="3"/>
  <c r="BE165" i="3"/>
  <c r="BV165" i="3"/>
  <c r="BG165" i="3"/>
  <c r="BX165" i="3"/>
  <c r="BH165" i="3"/>
  <c r="BY165" i="3"/>
  <c r="BD165" i="3"/>
  <c r="BU165" i="3"/>
  <c r="BJ165" i="3"/>
  <c r="CA165" i="3"/>
  <c r="BA165" i="3"/>
  <c r="BR165" i="3"/>
  <c r="AX165" i="3"/>
  <c r="BO165" i="3"/>
  <c r="AW165" i="3"/>
  <c r="BN165" i="3"/>
  <c r="BF165" i="3"/>
  <c r="AY165" i="3"/>
  <c r="BB165" i="3"/>
  <c r="BI165" i="3"/>
  <c r="BK165" i="3"/>
  <c r="BC165" i="3"/>
  <c r="AZ166" i="3"/>
  <c r="BQ166" i="3"/>
  <c r="BK166" i="3"/>
  <c r="CB166" i="3"/>
  <c r="CB165" i="3"/>
  <c r="BB166" i="3"/>
  <c r="BS166" i="3"/>
  <c r="BS165" i="3"/>
  <c r="BI166" i="3"/>
  <c r="BZ166" i="3"/>
  <c r="BZ165" i="3"/>
  <c r="BF166" i="3"/>
  <c r="BW166" i="3"/>
  <c r="BW165" i="3"/>
  <c r="AY166" i="3"/>
  <c r="BP166" i="3"/>
  <c r="BP165" i="3"/>
  <c r="BC166" i="3"/>
  <c r="BT166" i="3"/>
  <c r="BT165" i="3"/>
  <c r="AV167" i="3"/>
  <c r="BJ166" i="3"/>
  <c r="CA166" i="3"/>
  <c r="BD166" i="3"/>
  <c r="BU166" i="3"/>
  <c r="BE166" i="3"/>
  <c r="BV166" i="3"/>
  <c r="BG166" i="3"/>
  <c r="BX166" i="3"/>
  <c r="BH166" i="3"/>
  <c r="BY166" i="3"/>
  <c r="BA166" i="3"/>
  <c r="BR166" i="3"/>
  <c r="AX166" i="3"/>
  <c r="BO166" i="3"/>
  <c r="AW166" i="3"/>
  <c r="BN166" i="3"/>
  <c r="CC165" i="3"/>
  <c r="CF165" i="3"/>
  <c r="CC166" i="3"/>
  <c r="CF166" i="3"/>
  <c r="AY167" i="3"/>
  <c r="BP167" i="3"/>
  <c r="AV168" i="3"/>
  <c r="BD167" i="3"/>
  <c r="BU167" i="3"/>
  <c r="BE167" i="3"/>
  <c r="BV167" i="3"/>
  <c r="BJ167" i="3"/>
  <c r="CA167" i="3"/>
  <c r="BH167" i="3"/>
  <c r="BY167" i="3"/>
  <c r="BG167" i="3"/>
  <c r="BX167" i="3"/>
  <c r="BA167" i="3"/>
  <c r="BR167" i="3"/>
  <c r="AX167" i="3"/>
  <c r="BO167" i="3"/>
  <c r="AW167" i="3"/>
  <c r="BN167" i="3"/>
  <c r="BF167" i="3"/>
  <c r="BI167" i="3"/>
  <c r="BB167" i="3"/>
  <c r="AZ167" i="3"/>
  <c r="BK167" i="3"/>
  <c r="BC167" i="3"/>
  <c r="AY168" i="3"/>
  <c r="BP168" i="3"/>
  <c r="BK168" i="3"/>
  <c r="CB168" i="3"/>
  <c r="CB167" i="3"/>
  <c r="BC168" i="3"/>
  <c r="BT168" i="3"/>
  <c r="BT167" i="3"/>
  <c r="BB168" i="3"/>
  <c r="BS168" i="3"/>
  <c r="BS167" i="3"/>
  <c r="AZ168" i="3"/>
  <c r="BQ168" i="3"/>
  <c r="BQ167" i="3"/>
  <c r="BF168" i="3"/>
  <c r="BW168" i="3"/>
  <c r="BW167" i="3"/>
  <c r="BI168" i="3"/>
  <c r="BZ168" i="3"/>
  <c r="BZ167" i="3"/>
  <c r="AV169" i="3"/>
  <c r="AY169" i="3"/>
  <c r="BP169" i="3"/>
  <c r="BG168" i="3"/>
  <c r="BX168" i="3"/>
  <c r="BH168" i="3"/>
  <c r="BY168" i="3"/>
  <c r="BJ168" i="3"/>
  <c r="CA168" i="3"/>
  <c r="BD168" i="3"/>
  <c r="BU168" i="3"/>
  <c r="BE168" i="3"/>
  <c r="BV168" i="3"/>
  <c r="BA168" i="3"/>
  <c r="BR168" i="3"/>
  <c r="AX168" i="3"/>
  <c r="BO168" i="3"/>
  <c r="AW168" i="3"/>
  <c r="BN168" i="3"/>
  <c r="CC167" i="3"/>
  <c r="CF167" i="3"/>
  <c r="CC168" i="3"/>
  <c r="CF168" i="3"/>
  <c r="AV170" i="3"/>
  <c r="BD169" i="3"/>
  <c r="BU169" i="3"/>
  <c r="BE169" i="3"/>
  <c r="BV169" i="3"/>
  <c r="BG169" i="3"/>
  <c r="BX169" i="3"/>
  <c r="BJ169" i="3"/>
  <c r="BH169" i="3"/>
  <c r="BA169" i="3"/>
  <c r="AX169" i="3"/>
  <c r="AW169" i="3"/>
  <c r="BN169" i="3"/>
  <c r="AY170" i="3"/>
  <c r="BP170" i="3"/>
  <c r="BI169" i="3"/>
  <c r="BF169" i="3"/>
  <c r="AZ169" i="3"/>
  <c r="BB169" i="3"/>
  <c r="BK169" i="3"/>
  <c r="BC169" i="3"/>
  <c r="BC170" i="3"/>
  <c r="BT170" i="3"/>
  <c r="BT169" i="3"/>
  <c r="AX170" i="3"/>
  <c r="BO170" i="3"/>
  <c r="BO169" i="3"/>
  <c r="BA170" i="3"/>
  <c r="BR170" i="3"/>
  <c r="BR169" i="3"/>
  <c r="BB170" i="3"/>
  <c r="BS170" i="3"/>
  <c r="BS169" i="3"/>
  <c r="BH170" i="3"/>
  <c r="BY170" i="3"/>
  <c r="BY169" i="3"/>
  <c r="AZ170" i="3"/>
  <c r="BQ170" i="3"/>
  <c r="BQ169" i="3"/>
  <c r="BJ170" i="3"/>
  <c r="CA170" i="3"/>
  <c r="CA169" i="3"/>
  <c r="BK170" i="3"/>
  <c r="CB170" i="3"/>
  <c r="CB169" i="3"/>
  <c r="BI170" i="3"/>
  <c r="BZ170" i="3"/>
  <c r="BZ169" i="3"/>
  <c r="BF170" i="3"/>
  <c r="BW170" i="3"/>
  <c r="BW169" i="3"/>
  <c r="AV171" i="3"/>
  <c r="BD170" i="3"/>
  <c r="BU170" i="3"/>
  <c r="BE170" i="3"/>
  <c r="BG170" i="3"/>
  <c r="AW170" i="3"/>
  <c r="AX171" i="3"/>
  <c r="BO171" i="3"/>
  <c r="CC169" i="3"/>
  <c r="CF169" i="3"/>
  <c r="BG171" i="3"/>
  <c r="BX171" i="3"/>
  <c r="BX170" i="3"/>
  <c r="BE171" i="3"/>
  <c r="BV171" i="3"/>
  <c r="BV170" i="3"/>
  <c r="AW171" i="3"/>
  <c r="BN171" i="3"/>
  <c r="BN170" i="3"/>
  <c r="BI171" i="3"/>
  <c r="BZ171" i="3"/>
  <c r="AZ171" i="3"/>
  <c r="BQ171" i="3"/>
  <c r="BJ171" i="3"/>
  <c r="CA171" i="3"/>
  <c r="BH171" i="3"/>
  <c r="BY171" i="3"/>
  <c r="AY171" i="3"/>
  <c r="BP171" i="3"/>
  <c r="BK171" i="3"/>
  <c r="AV172" i="3"/>
  <c r="BD171" i="3"/>
  <c r="BU171" i="3"/>
  <c r="BA171" i="3"/>
  <c r="BR171" i="3"/>
  <c r="BB171" i="3"/>
  <c r="BF171" i="3"/>
  <c r="BC171" i="3"/>
  <c r="CC170" i="3"/>
  <c r="CF170" i="3"/>
  <c r="BB172" i="3"/>
  <c r="BS172" i="3"/>
  <c r="BS171" i="3"/>
  <c r="BF172" i="3"/>
  <c r="BW172" i="3"/>
  <c r="BW171" i="3"/>
  <c r="BK172" i="3"/>
  <c r="CB172" i="3"/>
  <c r="CB171" i="3"/>
  <c r="BC172" i="3"/>
  <c r="BT172" i="3"/>
  <c r="BT171" i="3"/>
  <c r="AY172" i="3"/>
  <c r="AV173" i="3"/>
  <c r="BJ172" i="3"/>
  <c r="CA172" i="3"/>
  <c r="BD172" i="3"/>
  <c r="BU172" i="3"/>
  <c r="BE172" i="3"/>
  <c r="BV172" i="3"/>
  <c r="BG172" i="3"/>
  <c r="BX172" i="3"/>
  <c r="BH172" i="3"/>
  <c r="BY172" i="3"/>
  <c r="BA172" i="3"/>
  <c r="BR172" i="3"/>
  <c r="AX172" i="3"/>
  <c r="BO172" i="3"/>
  <c r="AW172" i="3"/>
  <c r="BN172" i="3"/>
  <c r="AZ172" i="3"/>
  <c r="BI172" i="3"/>
  <c r="BF173" i="3"/>
  <c r="BW173" i="3"/>
  <c r="BC173" i="3"/>
  <c r="BT173" i="3"/>
  <c r="CC171" i="3"/>
  <c r="CF171" i="3"/>
  <c r="BK173" i="3"/>
  <c r="CB173" i="3"/>
  <c r="AZ173" i="3"/>
  <c r="BQ173" i="3"/>
  <c r="BQ172" i="3"/>
  <c r="BI173" i="3"/>
  <c r="BZ173" i="3"/>
  <c r="BZ172" i="3"/>
  <c r="AY173" i="3"/>
  <c r="BP173" i="3"/>
  <c r="BP172" i="3"/>
  <c r="AV174" i="3"/>
  <c r="BD173" i="3"/>
  <c r="BU173" i="3"/>
  <c r="BE173" i="3"/>
  <c r="BV173" i="3"/>
  <c r="BG173" i="3"/>
  <c r="BX173" i="3"/>
  <c r="BJ173" i="3"/>
  <c r="CA173" i="3"/>
  <c r="BH173" i="3"/>
  <c r="BY173" i="3"/>
  <c r="BA173" i="3"/>
  <c r="BR173" i="3"/>
  <c r="AX173" i="3"/>
  <c r="BO173" i="3"/>
  <c r="AW173" i="3"/>
  <c r="BN173" i="3"/>
  <c r="BB173" i="3"/>
  <c r="AZ174" i="3"/>
  <c r="BQ174" i="3"/>
  <c r="CC172" i="3"/>
  <c r="CF172" i="3"/>
  <c r="BB174" i="3"/>
  <c r="BS174" i="3"/>
  <c r="BS173" i="3"/>
  <c r="CC173" i="3"/>
  <c r="CF173" i="3"/>
  <c r="AV175" i="3"/>
  <c r="BG174" i="3"/>
  <c r="BX174" i="3"/>
  <c r="BH174" i="3"/>
  <c r="BY174" i="3"/>
  <c r="BJ174" i="3"/>
  <c r="CA174" i="3"/>
  <c r="BD174" i="3"/>
  <c r="BU174" i="3"/>
  <c r="BE174" i="3"/>
  <c r="BV174" i="3"/>
  <c r="BA174" i="3"/>
  <c r="BR174" i="3"/>
  <c r="AX174" i="3"/>
  <c r="BO174" i="3"/>
  <c r="AW174" i="3"/>
  <c r="BN174" i="3"/>
  <c r="BK174" i="3"/>
  <c r="AY174" i="3"/>
  <c r="AZ175" i="3"/>
  <c r="BQ175" i="3"/>
  <c r="BC174" i="3"/>
  <c r="BF174" i="3"/>
  <c r="BI174" i="3"/>
  <c r="BF175" i="3"/>
  <c r="BW175" i="3"/>
  <c r="BW174" i="3"/>
  <c r="BI175" i="3"/>
  <c r="BZ175" i="3"/>
  <c r="BZ174" i="3"/>
  <c r="BC175" i="3"/>
  <c r="BT175" i="3"/>
  <c r="BT174" i="3"/>
  <c r="BK175" i="3"/>
  <c r="CB175" i="3"/>
  <c r="CB174" i="3"/>
  <c r="AY175" i="3"/>
  <c r="BP175" i="3"/>
  <c r="BP174" i="3"/>
  <c r="AV176" i="3"/>
  <c r="BD175" i="3"/>
  <c r="BU175" i="3"/>
  <c r="BE175" i="3"/>
  <c r="BV175" i="3"/>
  <c r="BG175" i="3"/>
  <c r="BX175" i="3"/>
  <c r="BH175" i="3"/>
  <c r="BY175" i="3"/>
  <c r="BJ175" i="3"/>
  <c r="CA175" i="3"/>
  <c r="BA175" i="3"/>
  <c r="BR175" i="3"/>
  <c r="AX175" i="3"/>
  <c r="BO175" i="3"/>
  <c r="AW175" i="3"/>
  <c r="BN175" i="3"/>
  <c r="AZ176" i="3"/>
  <c r="BQ176" i="3"/>
  <c r="BB175" i="3"/>
  <c r="CC174" i="3"/>
  <c r="CF174" i="3"/>
  <c r="BB176" i="3"/>
  <c r="BS176" i="3"/>
  <c r="BS175" i="3"/>
  <c r="CC175" i="3"/>
  <c r="CF175" i="3"/>
  <c r="AV177" i="3"/>
  <c r="BE176" i="3"/>
  <c r="BV176" i="3"/>
  <c r="BG176" i="3"/>
  <c r="BH176" i="3"/>
  <c r="BY176" i="3"/>
  <c r="BJ176" i="3"/>
  <c r="CA176" i="3"/>
  <c r="BD176" i="3"/>
  <c r="BU176" i="3"/>
  <c r="BA176" i="3"/>
  <c r="AX176" i="3"/>
  <c r="AW176" i="3"/>
  <c r="BK176" i="3"/>
  <c r="BC176" i="3"/>
  <c r="AY176" i="3"/>
  <c r="AZ177" i="3"/>
  <c r="BQ177" i="3"/>
  <c r="BF176" i="3"/>
  <c r="BI176" i="3"/>
  <c r="BI177" i="3"/>
  <c r="BZ177" i="3"/>
  <c r="BZ176" i="3"/>
  <c r="BF177" i="3"/>
  <c r="BW177" i="3"/>
  <c r="BW176" i="3"/>
  <c r="BG177" i="3"/>
  <c r="BX177" i="3"/>
  <c r="BX176" i="3"/>
  <c r="BK177" i="3"/>
  <c r="CB177" i="3"/>
  <c r="CB176" i="3"/>
  <c r="BC177" i="3"/>
  <c r="BT177" i="3"/>
  <c r="BT176" i="3"/>
  <c r="AW177" i="3"/>
  <c r="BN177" i="3"/>
  <c r="BN176" i="3"/>
  <c r="AY177" i="3"/>
  <c r="BP177" i="3"/>
  <c r="BP176" i="3"/>
  <c r="AX177" i="3"/>
  <c r="BO177" i="3"/>
  <c r="BO176" i="3"/>
  <c r="BA177" i="3"/>
  <c r="BR177" i="3"/>
  <c r="BR176" i="3"/>
  <c r="AV178" i="3"/>
  <c r="BF178" i="3"/>
  <c r="BW178" i="3"/>
  <c r="BD177" i="3"/>
  <c r="BU177" i="3"/>
  <c r="BE177" i="3"/>
  <c r="BV177" i="3"/>
  <c r="BJ177" i="3"/>
  <c r="BH177" i="3"/>
  <c r="BB177" i="3"/>
  <c r="CC176" i="3"/>
  <c r="CF176" i="3"/>
  <c r="BB178" i="3"/>
  <c r="BS178" i="3"/>
  <c r="BS177" i="3"/>
  <c r="BJ178" i="3"/>
  <c r="CA178" i="3"/>
  <c r="CA177" i="3"/>
  <c r="BH178" i="3"/>
  <c r="BY178" i="3"/>
  <c r="BY177" i="3"/>
  <c r="AW178" i="3"/>
  <c r="BN178" i="3"/>
  <c r="BC178" i="3"/>
  <c r="BT178" i="3"/>
  <c r="AX178" i="3"/>
  <c r="BO178" i="3"/>
  <c r="BI178" i="3"/>
  <c r="BZ178" i="3"/>
  <c r="BK178" i="3"/>
  <c r="CB178" i="3"/>
  <c r="BG178" i="3"/>
  <c r="BX178" i="3"/>
  <c r="AY178" i="3"/>
  <c r="BP178" i="3"/>
  <c r="AZ178" i="3"/>
  <c r="BQ178" i="3"/>
  <c r="AV179" i="3"/>
  <c r="BF179" i="3"/>
  <c r="BW179" i="3"/>
  <c r="BD178" i="3"/>
  <c r="BU178" i="3"/>
  <c r="BE178" i="3"/>
  <c r="BV178" i="3"/>
  <c r="BA178" i="3"/>
  <c r="BR178" i="3"/>
  <c r="CC177" i="3"/>
  <c r="CF177" i="3"/>
  <c r="CC178" i="3"/>
  <c r="CF178" i="3"/>
  <c r="AV180" i="3"/>
  <c r="BD179" i="3"/>
  <c r="BU179" i="3"/>
  <c r="BE179" i="3"/>
  <c r="BV179" i="3"/>
  <c r="BG179" i="3"/>
  <c r="BX179" i="3"/>
  <c r="BH179" i="3"/>
  <c r="BY179" i="3"/>
  <c r="BJ179" i="3"/>
  <c r="CA179" i="3"/>
  <c r="BA179" i="3"/>
  <c r="BR179" i="3"/>
  <c r="AX179" i="3"/>
  <c r="BO179" i="3"/>
  <c r="AW179" i="3"/>
  <c r="BN179" i="3"/>
  <c r="AZ179" i="3"/>
  <c r="AY179" i="3"/>
  <c r="BK179" i="3"/>
  <c r="BI179" i="3"/>
  <c r="BC179" i="3"/>
  <c r="BB179" i="3"/>
  <c r="BB180" i="3"/>
  <c r="BS180" i="3"/>
  <c r="BS179" i="3"/>
  <c r="BI180" i="3"/>
  <c r="BZ180" i="3"/>
  <c r="BZ179" i="3"/>
  <c r="BC180" i="3"/>
  <c r="BT180" i="3"/>
  <c r="BT179" i="3"/>
  <c r="AY180" i="3"/>
  <c r="BP180" i="3"/>
  <c r="BP179" i="3"/>
  <c r="BK180" i="3"/>
  <c r="CB180" i="3"/>
  <c r="CB179" i="3"/>
  <c r="AZ180" i="3"/>
  <c r="BQ180" i="3"/>
  <c r="BQ179" i="3"/>
  <c r="AV181" i="3"/>
  <c r="BE180" i="3"/>
  <c r="BV180" i="3"/>
  <c r="BG180" i="3"/>
  <c r="BX180" i="3"/>
  <c r="BH180" i="3"/>
  <c r="BY180" i="3"/>
  <c r="BJ180" i="3"/>
  <c r="CA180" i="3"/>
  <c r="BD180" i="3"/>
  <c r="BU180" i="3"/>
  <c r="BA180" i="3"/>
  <c r="BR180" i="3"/>
  <c r="AX180" i="3"/>
  <c r="BO180" i="3"/>
  <c r="AW180" i="3"/>
  <c r="BN180" i="3"/>
  <c r="BF180" i="3"/>
  <c r="BK181" i="3"/>
  <c r="CB181" i="3"/>
  <c r="CC179" i="3"/>
  <c r="CF179" i="3"/>
  <c r="BF181" i="3"/>
  <c r="BW181" i="3"/>
  <c r="BW180" i="3"/>
  <c r="CC180" i="3"/>
  <c r="CF180" i="3"/>
  <c r="AV182" i="3"/>
  <c r="BJ181" i="3"/>
  <c r="CA181" i="3"/>
  <c r="BD181" i="3"/>
  <c r="BU181" i="3"/>
  <c r="BE181" i="3"/>
  <c r="BV181" i="3"/>
  <c r="BH181" i="3"/>
  <c r="BY181" i="3"/>
  <c r="BG181" i="3"/>
  <c r="BX181" i="3"/>
  <c r="BA181" i="3"/>
  <c r="BR181" i="3"/>
  <c r="AX181" i="3"/>
  <c r="BO181" i="3"/>
  <c r="AW181" i="3"/>
  <c r="BN181" i="3"/>
  <c r="AZ181" i="3"/>
  <c r="BC181" i="3"/>
  <c r="AY181" i="3"/>
  <c r="BI181" i="3"/>
  <c r="BB181" i="3"/>
  <c r="BF182" i="3"/>
  <c r="BW182" i="3"/>
  <c r="BI182" i="3"/>
  <c r="BZ182" i="3"/>
  <c r="BZ181" i="3"/>
  <c r="AY182" i="3"/>
  <c r="BP182" i="3"/>
  <c r="BP181" i="3"/>
  <c r="BB182" i="3"/>
  <c r="BS182" i="3"/>
  <c r="BS181" i="3"/>
  <c r="AZ182" i="3"/>
  <c r="BQ182" i="3"/>
  <c r="BQ181" i="3"/>
  <c r="BC182" i="3"/>
  <c r="BT182" i="3"/>
  <c r="BT181" i="3"/>
  <c r="AV183" i="3"/>
  <c r="BD182" i="3"/>
  <c r="BU182" i="3"/>
  <c r="BE182" i="3"/>
  <c r="BV182" i="3"/>
  <c r="BG182" i="3"/>
  <c r="BX182" i="3"/>
  <c r="BH182" i="3"/>
  <c r="BY182" i="3"/>
  <c r="BJ182" i="3"/>
  <c r="CA182" i="3"/>
  <c r="BA182" i="3"/>
  <c r="BR182" i="3"/>
  <c r="AX182" i="3"/>
  <c r="BO182" i="3"/>
  <c r="AW182" i="3"/>
  <c r="BN182" i="3"/>
  <c r="BK182" i="3"/>
  <c r="BC183" i="3"/>
  <c r="BT183" i="3"/>
  <c r="CC181" i="3"/>
  <c r="CF181" i="3"/>
  <c r="BK183" i="3"/>
  <c r="CB183" i="3"/>
  <c r="CB182" i="3"/>
  <c r="CC182" i="3"/>
  <c r="CF182" i="3"/>
  <c r="AV184" i="3"/>
  <c r="BG183" i="3"/>
  <c r="BX183" i="3"/>
  <c r="BH183" i="3"/>
  <c r="BJ183" i="3"/>
  <c r="BE183" i="3"/>
  <c r="BV183" i="3"/>
  <c r="BD183" i="3"/>
  <c r="BA183" i="3"/>
  <c r="BR183" i="3"/>
  <c r="AX183" i="3"/>
  <c r="AW183" i="3"/>
  <c r="AZ183" i="3"/>
  <c r="BI183" i="3"/>
  <c r="AY183" i="3"/>
  <c r="BC184" i="3"/>
  <c r="BT184" i="3"/>
  <c r="BF183" i="3"/>
  <c r="BB183" i="3"/>
  <c r="BD184" i="3"/>
  <c r="BU184" i="3"/>
  <c r="BU183" i="3"/>
  <c r="BF184" i="3"/>
  <c r="BW184" i="3"/>
  <c r="BW183" i="3"/>
  <c r="BJ184" i="3"/>
  <c r="CA184" i="3"/>
  <c r="CA183" i="3"/>
  <c r="BI184" i="3"/>
  <c r="BZ184" i="3"/>
  <c r="BZ183" i="3"/>
  <c r="BH184" i="3"/>
  <c r="BY184" i="3"/>
  <c r="BY183" i="3"/>
  <c r="BB184" i="3"/>
  <c r="BS184" i="3"/>
  <c r="BS183" i="3"/>
  <c r="AY184" i="3"/>
  <c r="BP184" i="3"/>
  <c r="BP183" i="3"/>
  <c r="AW184" i="3"/>
  <c r="BN184" i="3"/>
  <c r="BN183" i="3"/>
  <c r="AZ184" i="3"/>
  <c r="BQ184" i="3"/>
  <c r="BQ183" i="3"/>
  <c r="AX184" i="3"/>
  <c r="BO184" i="3"/>
  <c r="BO183" i="3"/>
  <c r="AV185" i="3"/>
  <c r="BD185" i="3"/>
  <c r="BU185" i="3"/>
  <c r="BE184" i="3"/>
  <c r="BV184" i="3"/>
  <c r="BG184" i="3"/>
  <c r="BA184" i="3"/>
  <c r="BK184" i="3"/>
  <c r="CC183" i="3"/>
  <c r="CF183" i="3"/>
  <c r="BA185" i="3"/>
  <c r="BR185" i="3"/>
  <c r="BR184" i="3"/>
  <c r="BG185" i="3"/>
  <c r="BX185" i="3"/>
  <c r="BX184" i="3"/>
  <c r="BK185" i="3"/>
  <c r="CB185" i="3"/>
  <c r="CB184" i="3"/>
  <c r="AZ185" i="3"/>
  <c r="BQ185" i="3"/>
  <c r="BI185" i="3"/>
  <c r="BZ185" i="3"/>
  <c r="AX185" i="3"/>
  <c r="BO185" i="3"/>
  <c r="BH185" i="3"/>
  <c r="BY185" i="3"/>
  <c r="AY185" i="3"/>
  <c r="BP185" i="3"/>
  <c r="BJ185" i="3"/>
  <c r="CA185" i="3"/>
  <c r="BC185" i="3"/>
  <c r="BT185" i="3"/>
  <c r="BF185" i="3"/>
  <c r="BW185" i="3"/>
  <c r="AV186" i="3"/>
  <c r="AZ186" i="3"/>
  <c r="BQ186" i="3"/>
  <c r="BE185" i="3"/>
  <c r="BV185" i="3"/>
  <c r="AW185" i="3"/>
  <c r="BN185" i="3"/>
  <c r="BB185" i="3"/>
  <c r="CC184" i="3"/>
  <c r="CF184" i="3"/>
  <c r="BB186" i="3"/>
  <c r="BS186" i="3"/>
  <c r="BS185" i="3"/>
  <c r="CC185" i="3"/>
  <c r="CF185" i="3"/>
  <c r="AV187" i="3"/>
  <c r="BG186" i="3"/>
  <c r="BX186" i="3"/>
  <c r="BH186" i="3"/>
  <c r="BY186" i="3"/>
  <c r="BJ186" i="3"/>
  <c r="CA186" i="3"/>
  <c r="BE186" i="3"/>
  <c r="BV186" i="3"/>
  <c r="BD186" i="3"/>
  <c r="BU186" i="3"/>
  <c r="BA186" i="3"/>
  <c r="BR186" i="3"/>
  <c r="AX186" i="3"/>
  <c r="BO186" i="3"/>
  <c r="AW186" i="3"/>
  <c r="BN186" i="3"/>
  <c r="BC186" i="3"/>
  <c r="BF186" i="3"/>
  <c r="AY186" i="3"/>
  <c r="BI186" i="3"/>
  <c r="BK186" i="3"/>
  <c r="BB187" i="3"/>
  <c r="BS187" i="3"/>
  <c r="BI187" i="3"/>
  <c r="BZ187" i="3"/>
  <c r="BZ186" i="3"/>
  <c r="BF187" i="3"/>
  <c r="BW187" i="3"/>
  <c r="BW186" i="3"/>
  <c r="BK187" i="3"/>
  <c r="CB187" i="3"/>
  <c r="CB186" i="3"/>
  <c r="BC187" i="3"/>
  <c r="BT187" i="3"/>
  <c r="BT186" i="3"/>
  <c r="AY187" i="3"/>
  <c r="BP187" i="3"/>
  <c r="BP186" i="3"/>
  <c r="AV188" i="3"/>
  <c r="BD187" i="3"/>
  <c r="BU187" i="3"/>
  <c r="BE187" i="3"/>
  <c r="BV187" i="3"/>
  <c r="BG187" i="3"/>
  <c r="BX187" i="3"/>
  <c r="BJ187" i="3"/>
  <c r="CA187" i="3"/>
  <c r="BH187" i="3"/>
  <c r="BY187" i="3"/>
  <c r="BA187" i="3"/>
  <c r="BR187" i="3"/>
  <c r="AX187" i="3"/>
  <c r="BO187" i="3"/>
  <c r="AW187" i="3"/>
  <c r="BN187" i="3"/>
  <c r="AZ187" i="3"/>
  <c r="BC188" i="3"/>
  <c r="BT188" i="3"/>
  <c r="BB188" i="3"/>
  <c r="BS188" i="3"/>
  <c r="CC186" i="3"/>
  <c r="CF186" i="3"/>
  <c r="AZ188" i="3"/>
  <c r="BQ188" i="3"/>
  <c r="BQ187" i="3"/>
  <c r="CC187" i="3"/>
  <c r="CF187" i="3"/>
  <c r="AY188" i="3"/>
  <c r="BF188" i="3"/>
  <c r="AV189" i="3"/>
  <c r="BD188" i="3"/>
  <c r="BU188" i="3"/>
  <c r="BE188" i="3"/>
  <c r="BV188" i="3"/>
  <c r="BG188" i="3"/>
  <c r="BX188" i="3"/>
  <c r="BH188" i="3"/>
  <c r="BY188" i="3"/>
  <c r="BJ188" i="3"/>
  <c r="CA188" i="3"/>
  <c r="BA188" i="3"/>
  <c r="BR188" i="3"/>
  <c r="AX188" i="3"/>
  <c r="BO188" i="3"/>
  <c r="AW188" i="3"/>
  <c r="BN188" i="3"/>
  <c r="BI188" i="3"/>
  <c r="BK188" i="3"/>
  <c r="BK189" i="3"/>
  <c r="CB189" i="3"/>
  <c r="CB188" i="3"/>
  <c r="BI189" i="3"/>
  <c r="BZ189" i="3"/>
  <c r="BZ188" i="3"/>
  <c r="BF189" i="3"/>
  <c r="BW189" i="3"/>
  <c r="BW188" i="3"/>
  <c r="AY189" i="3"/>
  <c r="BP189" i="3"/>
  <c r="BP188" i="3"/>
  <c r="AV190" i="3"/>
  <c r="BH189" i="3"/>
  <c r="BY189" i="3"/>
  <c r="BJ189" i="3"/>
  <c r="CA189" i="3"/>
  <c r="BD189" i="3"/>
  <c r="BU189" i="3"/>
  <c r="BG189" i="3"/>
  <c r="BX189" i="3"/>
  <c r="BE189" i="3"/>
  <c r="BV189" i="3"/>
  <c r="BA189" i="3"/>
  <c r="BR189" i="3"/>
  <c r="AX189" i="3"/>
  <c r="BO189" i="3"/>
  <c r="AW189" i="3"/>
  <c r="BN189" i="3"/>
  <c r="BC189" i="3"/>
  <c r="BI190" i="3"/>
  <c r="BZ190" i="3"/>
  <c r="AZ189" i="3"/>
  <c r="BB189" i="3"/>
  <c r="CC188" i="3"/>
  <c r="CF188" i="3"/>
  <c r="AY190" i="3"/>
  <c r="BP190" i="3"/>
  <c r="BF190" i="3"/>
  <c r="BW190" i="3"/>
  <c r="BC190" i="3"/>
  <c r="BT190" i="3"/>
  <c r="BT189" i="3"/>
  <c r="BB190" i="3"/>
  <c r="BS190" i="3"/>
  <c r="BS189" i="3"/>
  <c r="AZ190" i="3"/>
  <c r="BQ190" i="3"/>
  <c r="BQ189" i="3"/>
  <c r="AV191" i="3"/>
  <c r="BD190" i="3"/>
  <c r="BU190" i="3"/>
  <c r="BE190" i="3"/>
  <c r="BV190" i="3"/>
  <c r="BG190" i="3"/>
  <c r="BX190" i="3"/>
  <c r="BH190" i="3"/>
  <c r="BY190" i="3"/>
  <c r="BJ190" i="3"/>
  <c r="CA190" i="3"/>
  <c r="BA190" i="3"/>
  <c r="AX190" i="3"/>
  <c r="AW190" i="3"/>
  <c r="BN190" i="3"/>
  <c r="BF191" i="3"/>
  <c r="BW191" i="3"/>
  <c r="BK190" i="3"/>
  <c r="CC189" i="3"/>
  <c r="CF189" i="3"/>
  <c r="AZ191" i="3"/>
  <c r="BQ191" i="3"/>
  <c r="BK191" i="3"/>
  <c r="CB191" i="3"/>
  <c r="CB190" i="3"/>
  <c r="AX191" i="3"/>
  <c r="BO191" i="3"/>
  <c r="BO190" i="3"/>
  <c r="BA191" i="3"/>
  <c r="BR191" i="3"/>
  <c r="BR190" i="3"/>
  <c r="BE191" i="3"/>
  <c r="BC191" i="3"/>
  <c r="AY191" i="3"/>
  <c r="AV192" i="3"/>
  <c r="BG191" i="3"/>
  <c r="BX191" i="3"/>
  <c r="BH191" i="3"/>
  <c r="BJ191" i="3"/>
  <c r="BD191" i="3"/>
  <c r="AW191" i="3"/>
  <c r="BI191" i="3"/>
  <c r="BB191" i="3"/>
  <c r="CC190" i="3"/>
  <c r="CF190" i="3"/>
  <c r="BK192" i="3"/>
  <c r="CB192" i="3"/>
  <c r="BI192" i="3"/>
  <c r="BZ192" i="3"/>
  <c r="BZ191" i="3"/>
  <c r="BC192" i="3"/>
  <c r="BT192" i="3"/>
  <c r="BT191" i="3"/>
  <c r="BE192" i="3"/>
  <c r="BV192" i="3"/>
  <c r="BV191" i="3"/>
  <c r="BD192" i="3"/>
  <c r="BU192" i="3"/>
  <c r="BU191" i="3"/>
  <c r="AW192" i="3"/>
  <c r="BN192" i="3"/>
  <c r="BN191" i="3"/>
  <c r="BB192" i="3"/>
  <c r="BS192" i="3"/>
  <c r="BS191" i="3"/>
  <c r="BH192" i="3"/>
  <c r="BY192" i="3"/>
  <c r="BY191" i="3"/>
  <c r="BJ192" i="3"/>
  <c r="CA192" i="3"/>
  <c r="CA191" i="3"/>
  <c r="AY192" i="3"/>
  <c r="BP192" i="3"/>
  <c r="BP191" i="3"/>
  <c r="BF192" i="3"/>
  <c r="BW192" i="3"/>
  <c r="BA192" i="3"/>
  <c r="BR192" i="3"/>
  <c r="AX192" i="3"/>
  <c r="BO192" i="3"/>
  <c r="AV193" i="3"/>
  <c r="BG192" i="3"/>
  <c r="BX192" i="3"/>
  <c r="AZ192" i="3"/>
  <c r="CC191" i="3"/>
  <c r="CF191" i="3"/>
  <c r="AZ193" i="3"/>
  <c r="BQ193" i="3"/>
  <c r="BQ192" i="3"/>
  <c r="CC192" i="3"/>
  <c r="CF192" i="3"/>
  <c r="BF193" i="3"/>
  <c r="BW193" i="3"/>
  <c r="AV194" i="3"/>
  <c r="BJ193" i="3"/>
  <c r="CA193" i="3"/>
  <c r="BD193" i="3"/>
  <c r="BU193" i="3"/>
  <c r="BE193" i="3"/>
  <c r="BV193" i="3"/>
  <c r="BH193" i="3"/>
  <c r="BY193" i="3"/>
  <c r="BG193" i="3"/>
  <c r="BX193" i="3"/>
  <c r="BA193" i="3"/>
  <c r="BR193" i="3"/>
  <c r="AX193" i="3"/>
  <c r="BO193" i="3"/>
  <c r="AW193" i="3"/>
  <c r="BN193" i="3"/>
  <c r="BK193" i="3"/>
  <c r="BB193" i="3"/>
  <c r="BC193" i="3"/>
  <c r="AY193" i="3"/>
  <c r="AZ194" i="3"/>
  <c r="BQ194" i="3"/>
  <c r="BI193" i="3"/>
  <c r="AY194" i="3"/>
  <c r="BP194" i="3"/>
  <c r="BP193" i="3"/>
  <c r="BC194" i="3"/>
  <c r="BT194" i="3"/>
  <c r="BT193" i="3"/>
  <c r="BB194" i="3"/>
  <c r="BS194" i="3"/>
  <c r="BS193" i="3"/>
  <c r="BK194" i="3"/>
  <c r="CB194" i="3"/>
  <c r="CB193" i="3"/>
  <c r="BI194" i="3"/>
  <c r="BZ194" i="3"/>
  <c r="BZ193" i="3"/>
  <c r="AV195" i="3"/>
  <c r="BD194" i="3"/>
  <c r="BU194" i="3"/>
  <c r="BE194" i="3"/>
  <c r="BV194" i="3"/>
  <c r="BG194" i="3"/>
  <c r="BX194" i="3"/>
  <c r="BH194" i="3"/>
  <c r="BY194" i="3"/>
  <c r="BJ194" i="3"/>
  <c r="CA194" i="3"/>
  <c r="BA194" i="3"/>
  <c r="BR194" i="3"/>
  <c r="AX194" i="3"/>
  <c r="BO194" i="3"/>
  <c r="AW194" i="3"/>
  <c r="BN194" i="3"/>
  <c r="BF194" i="3"/>
  <c r="BB195" i="3"/>
  <c r="BS195" i="3"/>
  <c r="CC193" i="3"/>
  <c r="CF193" i="3"/>
  <c r="BF195" i="3"/>
  <c r="BW195" i="3"/>
  <c r="BW194" i="3"/>
  <c r="CC194" i="3"/>
  <c r="CF194" i="3"/>
  <c r="AV196" i="3"/>
  <c r="BG195" i="3"/>
  <c r="BX195" i="3"/>
  <c r="BH195" i="3"/>
  <c r="BY195" i="3"/>
  <c r="BJ195" i="3"/>
  <c r="CA195" i="3"/>
  <c r="BE195" i="3"/>
  <c r="BV195" i="3"/>
  <c r="BD195" i="3"/>
  <c r="BU195" i="3"/>
  <c r="BA195" i="3"/>
  <c r="BR195" i="3"/>
  <c r="AX195" i="3"/>
  <c r="BO195" i="3"/>
  <c r="AW195" i="3"/>
  <c r="BN195" i="3"/>
  <c r="BK195" i="3"/>
  <c r="AZ195" i="3"/>
  <c r="BC195" i="3"/>
  <c r="AY195" i="3"/>
  <c r="BB196" i="3"/>
  <c r="BS196" i="3"/>
  <c r="BI195" i="3"/>
  <c r="AY196" i="3"/>
  <c r="BP196" i="3"/>
  <c r="BP195" i="3"/>
  <c r="BI196" i="3"/>
  <c r="BZ196" i="3"/>
  <c r="BZ195" i="3"/>
  <c r="AZ196" i="3"/>
  <c r="BQ196" i="3"/>
  <c r="BQ195" i="3"/>
  <c r="BK196" i="3"/>
  <c r="CB196" i="3"/>
  <c r="CB195" i="3"/>
  <c r="BC196" i="3"/>
  <c r="BT196" i="3"/>
  <c r="BT195" i="3"/>
  <c r="AV197" i="3"/>
  <c r="AY197" i="3"/>
  <c r="BP197" i="3"/>
  <c r="BD196" i="3"/>
  <c r="BU196" i="3"/>
  <c r="BE196" i="3"/>
  <c r="BV196" i="3"/>
  <c r="BG196" i="3"/>
  <c r="BX196" i="3"/>
  <c r="BJ196" i="3"/>
  <c r="CA196" i="3"/>
  <c r="BH196" i="3"/>
  <c r="BY196" i="3"/>
  <c r="BA196" i="3"/>
  <c r="BR196" i="3"/>
  <c r="AX196" i="3"/>
  <c r="BO196" i="3"/>
  <c r="AW196" i="3"/>
  <c r="BN196" i="3"/>
  <c r="BF196" i="3"/>
  <c r="BC197" i="3"/>
  <c r="BT197" i="3"/>
  <c r="CC195" i="3"/>
  <c r="CF195" i="3"/>
  <c r="BF197" i="3"/>
  <c r="BW197" i="3"/>
  <c r="BW196" i="3"/>
  <c r="CC196" i="3"/>
  <c r="CF196" i="3"/>
  <c r="BK197" i="3"/>
  <c r="CB197" i="3"/>
  <c r="AV198" i="3"/>
  <c r="BD197" i="3"/>
  <c r="BE197" i="3"/>
  <c r="BV197" i="3"/>
  <c r="BG197" i="3"/>
  <c r="BX197" i="3"/>
  <c r="BH197" i="3"/>
  <c r="BY197" i="3"/>
  <c r="BJ197" i="3"/>
  <c r="BA197" i="3"/>
  <c r="BR197" i="3"/>
  <c r="AX197" i="3"/>
  <c r="AW197" i="3"/>
  <c r="AZ197" i="3"/>
  <c r="BB197" i="3"/>
  <c r="AY198" i="3"/>
  <c r="BP198" i="3"/>
  <c r="BI197" i="3"/>
  <c r="BK198" i="3"/>
  <c r="CB198" i="3"/>
  <c r="AZ198" i="3"/>
  <c r="BQ198" i="3"/>
  <c r="BQ197" i="3"/>
  <c r="BI198" i="3"/>
  <c r="BZ198" i="3"/>
  <c r="BZ197" i="3"/>
  <c r="BD198" i="3"/>
  <c r="BU198" i="3"/>
  <c r="BU197" i="3"/>
  <c r="BB198" i="3"/>
  <c r="BS198" i="3"/>
  <c r="BS197" i="3"/>
  <c r="AW198" i="3"/>
  <c r="BN198" i="3"/>
  <c r="BN197" i="3"/>
  <c r="AX198" i="3"/>
  <c r="BO198" i="3"/>
  <c r="BO197" i="3"/>
  <c r="BJ198" i="3"/>
  <c r="CA198" i="3"/>
  <c r="CA197" i="3"/>
  <c r="AV199" i="3"/>
  <c r="BE198" i="3"/>
  <c r="BH198" i="3"/>
  <c r="BY198" i="3"/>
  <c r="BG198" i="3"/>
  <c r="BX198" i="3"/>
  <c r="BA198" i="3"/>
  <c r="BC198" i="3"/>
  <c r="BF198" i="3"/>
  <c r="AZ199" i="3"/>
  <c r="BQ199" i="3"/>
  <c r="CC197" i="3"/>
  <c r="CF197" i="3"/>
  <c r="BE199" i="3"/>
  <c r="BV199" i="3"/>
  <c r="BV198" i="3"/>
  <c r="BF199" i="3"/>
  <c r="BW199" i="3"/>
  <c r="BW198" i="3"/>
  <c r="BJ199" i="3"/>
  <c r="CA199" i="3"/>
  <c r="BK199" i="3"/>
  <c r="CB199" i="3"/>
  <c r="BC199" i="3"/>
  <c r="BT199" i="3"/>
  <c r="BT198" i="3"/>
  <c r="BA199" i="3"/>
  <c r="BR199" i="3"/>
  <c r="BR198" i="3"/>
  <c r="BI199" i="3"/>
  <c r="AW199" i="3"/>
  <c r="BN199" i="3"/>
  <c r="AV200" i="3"/>
  <c r="BG199" i="3"/>
  <c r="BX199" i="3"/>
  <c r="BH199" i="3"/>
  <c r="BY199" i="3"/>
  <c r="AX199" i="3"/>
  <c r="BO199" i="3"/>
  <c r="BD199" i="3"/>
  <c r="BU199" i="3"/>
  <c r="BB199" i="3"/>
  <c r="AY199" i="3"/>
  <c r="CC198" i="3"/>
  <c r="CF198" i="3"/>
  <c r="BI200" i="3"/>
  <c r="BZ200" i="3"/>
  <c r="BZ199" i="3"/>
  <c r="AY200" i="3"/>
  <c r="BP200" i="3"/>
  <c r="BP199" i="3"/>
  <c r="BB200" i="3"/>
  <c r="BS200" i="3"/>
  <c r="BS199" i="3"/>
  <c r="AV201" i="3"/>
  <c r="BD200" i="3"/>
  <c r="BU200" i="3"/>
  <c r="BE200" i="3"/>
  <c r="BV200" i="3"/>
  <c r="BG200" i="3"/>
  <c r="BX200" i="3"/>
  <c r="BH200" i="3"/>
  <c r="BY200" i="3"/>
  <c r="BJ200" i="3"/>
  <c r="CA200" i="3"/>
  <c r="BA200" i="3"/>
  <c r="BR200" i="3"/>
  <c r="AX200" i="3"/>
  <c r="BO200" i="3"/>
  <c r="AW200" i="3"/>
  <c r="BN200" i="3"/>
  <c r="BK200" i="3"/>
  <c r="BF200" i="3"/>
  <c r="BC200" i="3"/>
  <c r="AZ200" i="3"/>
  <c r="CC199" i="3"/>
  <c r="CF199" i="3"/>
  <c r="BI201" i="3"/>
  <c r="BZ201" i="3"/>
  <c r="BB201" i="3"/>
  <c r="BS201" i="3"/>
  <c r="AY201" i="3"/>
  <c r="BP201" i="3"/>
  <c r="BK201" i="3"/>
  <c r="CB201" i="3"/>
  <c r="CB200" i="3"/>
  <c r="AZ201" i="3"/>
  <c r="BQ201" i="3"/>
  <c r="BQ200" i="3"/>
  <c r="BC201" i="3"/>
  <c r="BT201" i="3"/>
  <c r="BT200" i="3"/>
  <c r="BF201" i="3"/>
  <c r="BW201" i="3"/>
  <c r="BW200" i="3"/>
  <c r="AV202" i="3"/>
  <c r="BE201" i="3"/>
  <c r="BV201" i="3"/>
  <c r="BG201" i="3"/>
  <c r="BX201" i="3"/>
  <c r="BH201" i="3"/>
  <c r="BY201" i="3"/>
  <c r="BJ201" i="3"/>
  <c r="CA201" i="3"/>
  <c r="BD201" i="3"/>
  <c r="BU201" i="3"/>
  <c r="BA201" i="3"/>
  <c r="BR201" i="3"/>
  <c r="AX201" i="3"/>
  <c r="BO201" i="3"/>
  <c r="AW201" i="3"/>
  <c r="BN201" i="3"/>
  <c r="BK202" i="3"/>
  <c r="CB202" i="3"/>
  <c r="CC200" i="3"/>
  <c r="CF200" i="3"/>
  <c r="CC201" i="3"/>
  <c r="CF201" i="3"/>
  <c r="AV203" i="3"/>
  <c r="BJ202" i="3"/>
  <c r="CA202" i="3"/>
  <c r="BD202" i="3"/>
  <c r="BU202" i="3"/>
  <c r="BE202" i="3"/>
  <c r="BV202" i="3"/>
  <c r="BH202" i="3"/>
  <c r="BY202" i="3"/>
  <c r="BG202" i="3"/>
  <c r="BX202" i="3"/>
  <c r="BA202" i="3"/>
  <c r="BR202" i="3"/>
  <c r="AX202" i="3"/>
  <c r="BO202" i="3"/>
  <c r="AW202" i="3"/>
  <c r="BN202" i="3"/>
  <c r="BF202" i="3"/>
  <c r="AY202" i="3"/>
  <c r="BI202" i="3"/>
  <c r="BB202" i="3"/>
  <c r="AZ202" i="3"/>
  <c r="BC202" i="3"/>
  <c r="BK203" i="3"/>
  <c r="CB203" i="3"/>
  <c r="BC203" i="3"/>
  <c r="BT203" i="3"/>
  <c r="BT202" i="3"/>
  <c r="BB203" i="3"/>
  <c r="BS203" i="3"/>
  <c r="BS202" i="3"/>
  <c r="BI203" i="3"/>
  <c r="BZ203" i="3"/>
  <c r="BZ202" i="3"/>
  <c r="AZ203" i="3"/>
  <c r="BQ203" i="3"/>
  <c r="BQ202" i="3"/>
  <c r="AY203" i="3"/>
  <c r="BP203" i="3"/>
  <c r="BP202" i="3"/>
  <c r="BF203" i="3"/>
  <c r="BW203" i="3"/>
  <c r="BW202" i="3"/>
  <c r="AV204" i="3"/>
  <c r="BK204" i="3"/>
  <c r="CB204" i="3"/>
  <c r="BD203" i="3"/>
  <c r="BU203" i="3"/>
  <c r="BE203" i="3"/>
  <c r="BV203" i="3"/>
  <c r="BG203" i="3"/>
  <c r="BX203" i="3"/>
  <c r="BH203" i="3"/>
  <c r="BY203" i="3"/>
  <c r="BJ203" i="3"/>
  <c r="CA203" i="3"/>
  <c r="BA203" i="3"/>
  <c r="BR203" i="3"/>
  <c r="AX203" i="3"/>
  <c r="BO203" i="3"/>
  <c r="AW203" i="3"/>
  <c r="BN203" i="3"/>
  <c r="CC202" i="3"/>
  <c r="CF202" i="3"/>
  <c r="CC203" i="3"/>
  <c r="CF203" i="3"/>
  <c r="BF204" i="3"/>
  <c r="BW204" i="3"/>
  <c r="AV205" i="3"/>
  <c r="BG204" i="3"/>
  <c r="BH204" i="3"/>
  <c r="BY204" i="3"/>
  <c r="BJ204" i="3"/>
  <c r="CA204" i="3"/>
  <c r="BE204" i="3"/>
  <c r="BD204" i="3"/>
  <c r="BU204" i="3"/>
  <c r="BA204" i="3"/>
  <c r="AX204" i="3"/>
  <c r="AW204" i="3"/>
  <c r="BN204" i="3"/>
  <c r="AY204" i="3"/>
  <c r="AZ204" i="3"/>
  <c r="BI204" i="3"/>
  <c r="BB204" i="3"/>
  <c r="BK205" i="3"/>
  <c r="CB205" i="3"/>
  <c r="BC204" i="3"/>
  <c r="BF205" i="3"/>
  <c r="BW205" i="3"/>
  <c r="BA205" i="3"/>
  <c r="BR205" i="3"/>
  <c r="BR204" i="3"/>
  <c r="BC205" i="3"/>
  <c r="BT205" i="3"/>
  <c r="BT204" i="3"/>
  <c r="BI205" i="3"/>
  <c r="BZ205" i="3"/>
  <c r="BZ204" i="3"/>
  <c r="BE205" i="3"/>
  <c r="BV205" i="3"/>
  <c r="BV204" i="3"/>
  <c r="AZ205" i="3"/>
  <c r="BQ205" i="3"/>
  <c r="BQ204" i="3"/>
  <c r="AY205" i="3"/>
  <c r="BP205" i="3"/>
  <c r="BP204" i="3"/>
  <c r="BB205" i="3"/>
  <c r="BS205" i="3"/>
  <c r="BS204" i="3"/>
  <c r="BG205" i="3"/>
  <c r="BX205" i="3"/>
  <c r="BX204" i="3"/>
  <c r="AX205" i="3"/>
  <c r="BO205" i="3"/>
  <c r="BO204" i="3"/>
  <c r="AV206" i="3"/>
  <c r="BD205" i="3"/>
  <c r="BH205" i="3"/>
  <c r="BY205" i="3"/>
  <c r="BJ205" i="3"/>
  <c r="AW205" i="3"/>
  <c r="CC204" i="3"/>
  <c r="CF204" i="3"/>
  <c r="AW206" i="3"/>
  <c r="BN206" i="3"/>
  <c r="BN205" i="3"/>
  <c r="BJ206" i="3"/>
  <c r="CA206" i="3"/>
  <c r="CA205" i="3"/>
  <c r="BD206" i="3"/>
  <c r="BU206" i="3"/>
  <c r="BU205" i="3"/>
  <c r="AX206" i="3"/>
  <c r="BO206" i="3"/>
  <c r="AY206" i="3"/>
  <c r="BP206" i="3"/>
  <c r="AZ206" i="3"/>
  <c r="BQ206" i="3"/>
  <c r="BE206" i="3"/>
  <c r="BV206" i="3"/>
  <c r="BI206" i="3"/>
  <c r="BZ206" i="3"/>
  <c r="BA206" i="3"/>
  <c r="BR206" i="3"/>
  <c r="BB206" i="3"/>
  <c r="BK206" i="3"/>
  <c r="AV207" i="3"/>
  <c r="BH206" i="3"/>
  <c r="BY206" i="3"/>
  <c r="BF206" i="3"/>
  <c r="BG206" i="3"/>
  <c r="BX206" i="3"/>
  <c r="BC206" i="3"/>
  <c r="CC205" i="3"/>
  <c r="CF205" i="3"/>
  <c r="BF207" i="3"/>
  <c r="BW207" i="3"/>
  <c r="BW206" i="3"/>
  <c r="BK207" i="3"/>
  <c r="CB207" i="3"/>
  <c r="CB206" i="3"/>
  <c r="BB207" i="3"/>
  <c r="BS207" i="3"/>
  <c r="BS206" i="3"/>
  <c r="BC207" i="3"/>
  <c r="BT207" i="3"/>
  <c r="BT206" i="3"/>
  <c r="BI207" i="3"/>
  <c r="BZ207" i="3"/>
  <c r="AV208" i="3"/>
  <c r="BE207" i="3"/>
  <c r="BV207" i="3"/>
  <c r="BG207" i="3"/>
  <c r="BX207" i="3"/>
  <c r="BH207" i="3"/>
  <c r="BY207" i="3"/>
  <c r="BJ207" i="3"/>
  <c r="CA207" i="3"/>
  <c r="BD207" i="3"/>
  <c r="BU207" i="3"/>
  <c r="BA207" i="3"/>
  <c r="BR207" i="3"/>
  <c r="AX207" i="3"/>
  <c r="BO207" i="3"/>
  <c r="AW207" i="3"/>
  <c r="BN207" i="3"/>
  <c r="AZ207" i="3"/>
  <c r="BF208" i="3"/>
  <c r="BW208" i="3"/>
  <c r="AY207" i="3"/>
  <c r="BK208" i="3"/>
  <c r="CB208" i="3"/>
  <c r="CC206" i="3"/>
  <c r="CF206" i="3"/>
  <c r="BI208" i="3"/>
  <c r="BZ208" i="3"/>
  <c r="BB208" i="3"/>
  <c r="BS208" i="3"/>
  <c r="AY208" i="3"/>
  <c r="BP208" i="3"/>
  <c r="BP207" i="3"/>
  <c r="AZ208" i="3"/>
  <c r="BQ208" i="3"/>
  <c r="BQ207" i="3"/>
  <c r="AV209" i="3"/>
  <c r="BK209" i="3"/>
  <c r="CB209" i="3"/>
  <c r="BJ208" i="3"/>
  <c r="CA208" i="3"/>
  <c r="BD208" i="3"/>
  <c r="BU208" i="3"/>
  <c r="BE208" i="3"/>
  <c r="BV208" i="3"/>
  <c r="BH208" i="3"/>
  <c r="BY208" i="3"/>
  <c r="BG208" i="3"/>
  <c r="BX208" i="3"/>
  <c r="BA208" i="3"/>
  <c r="BR208" i="3"/>
  <c r="AX208" i="3"/>
  <c r="BO208" i="3"/>
  <c r="AW208" i="3"/>
  <c r="BN208" i="3"/>
  <c r="BC208" i="3"/>
  <c r="CC207" i="3"/>
  <c r="CF207" i="3"/>
  <c r="BC209" i="3"/>
  <c r="BT209" i="3"/>
  <c r="BT208" i="3"/>
  <c r="CC208" i="3"/>
  <c r="CF208" i="3"/>
  <c r="AV210" i="3"/>
  <c r="BD209" i="3"/>
  <c r="BU209" i="3"/>
  <c r="BE209" i="3"/>
  <c r="BV209" i="3"/>
  <c r="BG209" i="3"/>
  <c r="BX209" i="3"/>
  <c r="BH209" i="3"/>
  <c r="BY209" i="3"/>
  <c r="BJ209" i="3"/>
  <c r="CA209" i="3"/>
  <c r="BA209" i="3"/>
  <c r="BR209" i="3"/>
  <c r="AX209" i="3"/>
  <c r="BO209" i="3"/>
  <c r="AW209" i="3"/>
  <c r="BN209" i="3"/>
  <c r="AZ209" i="3"/>
  <c r="BI209" i="3"/>
  <c r="BB209" i="3"/>
  <c r="BC210" i="3"/>
  <c r="BT210" i="3"/>
  <c r="BF209" i="3"/>
  <c r="BK210" i="3"/>
  <c r="CB210" i="3"/>
  <c r="AY209" i="3"/>
  <c r="BF210" i="3"/>
  <c r="BW210" i="3"/>
  <c r="BW209" i="3"/>
  <c r="BI210" i="3"/>
  <c r="BZ210" i="3"/>
  <c r="BZ209" i="3"/>
  <c r="BB210" i="3"/>
  <c r="BS210" i="3"/>
  <c r="BS209" i="3"/>
  <c r="AZ210" i="3"/>
  <c r="BQ210" i="3"/>
  <c r="BQ209" i="3"/>
  <c r="AY210" i="3"/>
  <c r="BP210" i="3"/>
  <c r="BP209" i="3"/>
  <c r="AV211" i="3"/>
  <c r="BG210" i="3"/>
  <c r="BX210" i="3"/>
  <c r="BH210" i="3"/>
  <c r="BY210" i="3"/>
  <c r="BJ210" i="3"/>
  <c r="CA210" i="3"/>
  <c r="BE210" i="3"/>
  <c r="BV210" i="3"/>
  <c r="BD210" i="3"/>
  <c r="BU210" i="3"/>
  <c r="BA210" i="3"/>
  <c r="BR210" i="3"/>
  <c r="AX210" i="3"/>
  <c r="BO210" i="3"/>
  <c r="AW210" i="3"/>
  <c r="BN210" i="3"/>
  <c r="CC209" i="3"/>
  <c r="CF209" i="3"/>
  <c r="CC210" i="3"/>
  <c r="CF210" i="3"/>
  <c r="AV212" i="3"/>
  <c r="BD211" i="3"/>
  <c r="BE211" i="3"/>
  <c r="BV211" i="3"/>
  <c r="BG211" i="3"/>
  <c r="BX211" i="3"/>
  <c r="BJ211" i="3"/>
  <c r="CA211" i="3"/>
  <c r="BH211" i="3"/>
  <c r="BA211" i="3"/>
  <c r="BR211" i="3"/>
  <c r="AX211" i="3"/>
  <c r="BO211" i="3"/>
  <c r="AW211" i="3"/>
  <c r="AZ211" i="3"/>
  <c r="BB211" i="3"/>
  <c r="BI211" i="3"/>
  <c r="BF211" i="3"/>
  <c r="BC211" i="3"/>
  <c r="BK211" i="3"/>
  <c r="AY211" i="3"/>
  <c r="BK212" i="3"/>
  <c r="CB212" i="3"/>
  <c r="CB211" i="3"/>
  <c r="BC212" i="3"/>
  <c r="BT212" i="3"/>
  <c r="BT211" i="3"/>
  <c r="BH212" i="3"/>
  <c r="BY212" i="3"/>
  <c r="BY211" i="3"/>
  <c r="BF212" i="3"/>
  <c r="BW212" i="3"/>
  <c r="BW211" i="3"/>
  <c r="AY212" i="3"/>
  <c r="BP212" i="3"/>
  <c r="BP211" i="3"/>
  <c r="BB212" i="3"/>
  <c r="BS212" i="3"/>
  <c r="BS211" i="3"/>
  <c r="BI212" i="3"/>
  <c r="BZ212" i="3"/>
  <c r="BZ211" i="3"/>
  <c r="BD212" i="3"/>
  <c r="BU212" i="3"/>
  <c r="BU211" i="3"/>
  <c r="AZ212" i="3"/>
  <c r="BQ212" i="3"/>
  <c r="BQ211" i="3"/>
  <c r="AW212" i="3"/>
  <c r="BN212" i="3"/>
  <c r="BN211" i="3"/>
  <c r="AV213" i="3"/>
  <c r="BK213" i="3"/>
  <c r="CB213" i="3"/>
  <c r="BE212" i="3"/>
  <c r="BG212" i="3"/>
  <c r="BJ212" i="3"/>
  <c r="BA212" i="3"/>
  <c r="AX212" i="3"/>
  <c r="CC211" i="3"/>
  <c r="CF211" i="3"/>
  <c r="BA213" i="3"/>
  <c r="BR213" i="3"/>
  <c r="BR212" i="3"/>
  <c r="BJ213" i="3"/>
  <c r="CA213" i="3"/>
  <c r="CA212" i="3"/>
  <c r="BG213" i="3"/>
  <c r="BX213" i="3"/>
  <c r="BX212" i="3"/>
  <c r="BE213" i="3"/>
  <c r="BV213" i="3"/>
  <c r="BV212" i="3"/>
  <c r="AX213" i="3"/>
  <c r="BO213" i="3"/>
  <c r="BO212" i="3"/>
  <c r="AZ213" i="3"/>
  <c r="BQ213" i="3"/>
  <c r="BD213" i="3"/>
  <c r="BU213" i="3"/>
  <c r="BB213" i="3"/>
  <c r="BS213" i="3"/>
  <c r="BI213" i="3"/>
  <c r="BZ213" i="3"/>
  <c r="BF213" i="3"/>
  <c r="BW213" i="3"/>
  <c r="BC213" i="3"/>
  <c r="BT213" i="3"/>
  <c r="AV214" i="3"/>
  <c r="BH213" i="3"/>
  <c r="BY213" i="3"/>
  <c r="AW213" i="3"/>
  <c r="BN213" i="3"/>
  <c r="AY213" i="3"/>
  <c r="CC212" i="3"/>
  <c r="CF212" i="3"/>
  <c r="AY214" i="3"/>
  <c r="BP214" i="3"/>
  <c r="BP213" i="3"/>
  <c r="CC213" i="3"/>
  <c r="CF213" i="3"/>
  <c r="BB214" i="3"/>
  <c r="BS214" i="3"/>
  <c r="AV215" i="3"/>
  <c r="BI214" i="3"/>
  <c r="BJ214" i="3"/>
  <c r="CA214" i="3"/>
  <c r="BD214" i="3"/>
  <c r="BU214" i="3"/>
  <c r="BE214" i="3"/>
  <c r="BV214" i="3"/>
  <c r="BH214" i="3"/>
  <c r="BY214" i="3"/>
  <c r="BG214" i="3"/>
  <c r="BX214" i="3"/>
  <c r="BA214" i="3"/>
  <c r="BR214" i="3"/>
  <c r="AX214" i="3"/>
  <c r="BO214" i="3"/>
  <c r="AW214" i="3"/>
  <c r="BN214" i="3"/>
  <c r="BF214" i="3"/>
  <c r="BC214" i="3"/>
  <c r="AZ214" i="3"/>
  <c r="BK214" i="3"/>
  <c r="AY215" i="3"/>
  <c r="BP215" i="3"/>
  <c r="AZ215" i="3"/>
  <c r="BQ215" i="3"/>
  <c r="BQ214" i="3"/>
  <c r="BC215" i="3"/>
  <c r="BT215" i="3"/>
  <c r="BT214" i="3"/>
  <c r="BI215" i="3"/>
  <c r="BZ215" i="3"/>
  <c r="BZ214" i="3"/>
  <c r="BF215" i="3"/>
  <c r="BW215" i="3"/>
  <c r="BW214" i="3"/>
  <c r="BK215" i="3"/>
  <c r="CB215" i="3"/>
  <c r="CB214" i="3"/>
  <c r="AV216" i="3"/>
  <c r="BD215" i="3"/>
  <c r="BU215" i="3"/>
  <c r="BE215" i="3"/>
  <c r="BV215" i="3"/>
  <c r="BG215" i="3"/>
  <c r="BX215" i="3"/>
  <c r="BH215" i="3"/>
  <c r="BY215" i="3"/>
  <c r="BJ215" i="3"/>
  <c r="CA215" i="3"/>
  <c r="BA215" i="3"/>
  <c r="BR215" i="3"/>
  <c r="AX215" i="3"/>
  <c r="BO215" i="3"/>
  <c r="AW215" i="3"/>
  <c r="BN215" i="3"/>
  <c r="BB215" i="3"/>
  <c r="CC214" i="3"/>
  <c r="CF214" i="3"/>
  <c r="BB216" i="3"/>
  <c r="BS216" i="3"/>
  <c r="BS215" i="3"/>
  <c r="CC215" i="3"/>
  <c r="CF215" i="3"/>
  <c r="AV217" i="3"/>
  <c r="BE216" i="3"/>
  <c r="BV216" i="3"/>
  <c r="BG216" i="3"/>
  <c r="BX216" i="3"/>
  <c r="BH216" i="3"/>
  <c r="BY216" i="3"/>
  <c r="BJ216" i="3"/>
  <c r="CA216" i="3"/>
  <c r="BD216" i="3"/>
  <c r="BU216" i="3"/>
  <c r="BA216" i="3"/>
  <c r="BR216" i="3"/>
  <c r="AX216" i="3"/>
  <c r="BO216" i="3"/>
  <c r="AW216" i="3"/>
  <c r="BN216" i="3"/>
  <c r="BF216" i="3"/>
  <c r="BI216" i="3"/>
  <c r="BC216" i="3"/>
  <c r="BK216" i="3"/>
  <c r="AZ216" i="3"/>
  <c r="BB217" i="3"/>
  <c r="BS217" i="3"/>
  <c r="AY216" i="3"/>
  <c r="AZ217" i="3"/>
  <c r="BQ217" i="3"/>
  <c r="BQ216" i="3"/>
  <c r="BC217" i="3"/>
  <c r="BT217" i="3"/>
  <c r="BT216" i="3"/>
  <c r="BK217" i="3"/>
  <c r="CB217" i="3"/>
  <c r="CB216" i="3"/>
  <c r="BF217" i="3"/>
  <c r="BW217" i="3"/>
  <c r="BW216" i="3"/>
  <c r="BI217" i="3"/>
  <c r="BZ217" i="3"/>
  <c r="BZ216" i="3"/>
  <c r="AY217" i="3"/>
  <c r="BP217" i="3"/>
  <c r="BP216" i="3"/>
  <c r="AV218" i="3"/>
  <c r="BJ217" i="3"/>
  <c r="CA217" i="3"/>
  <c r="BD217" i="3"/>
  <c r="BU217" i="3"/>
  <c r="BE217" i="3"/>
  <c r="BV217" i="3"/>
  <c r="BH217" i="3"/>
  <c r="BY217" i="3"/>
  <c r="BG217" i="3"/>
  <c r="BX217" i="3"/>
  <c r="BA217" i="3"/>
  <c r="BR217" i="3"/>
  <c r="AX217" i="3"/>
  <c r="BO217" i="3"/>
  <c r="AW217" i="3"/>
  <c r="BN217" i="3"/>
  <c r="BI218" i="3"/>
  <c r="BZ218" i="3"/>
  <c r="CC217" i="3"/>
  <c r="CF217" i="3"/>
  <c r="CC216" i="3"/>
  <c r="CF216" i="3"/>
  <c r="AV219" i="3"/>
  <c r="BD218" i="3"/>
  <c r="BU218" i="3"/>
  <c r="BE218" i="3"/>
  <c r="BG218" i="3"/>
  <c r="BH218" i="3"/>
  <c r="BY218" i="3"/>
  <c r="BJ218" i="3"/>
  <c r="CA218" i="3"/>
  <c r="BA218" i="3"/>
  <c r="BR218" i="3"/>
  <c r="AX218" i="3"/>
  <c r="AW218" i="3"/>
  <c r="BI219" i="3"/>
  <c r="BZ219" i="3"/>
  <c r="BF218" i="3"/>
  <c r="BK218" i="3"/>
  <c r="BC218" i="3"/>
  <c r="AZ218" i="3"/>
  <c r="BB218" i="3"/>
  <c r="AY218" i="3"/>
  <c r="AX219" i="3"/>
  <c r="BO219" i="3"/>
  <c r="BO218" i="3"/>
  <c r="BB219" i="3"/>
  <c r="BS219" i="3"/>
  <c r="BS218" i="3"/>
  <c r="AZ219" i="3"/>
  <c r="BQ219" i="3"/>
  <c r="BQ218" i="3"/>
  <c r="BC219" i="3"/>
  <c r="BT219" i="3"/>
  <c r="BT218" i="3"/>
  <c r="AY219" i="3"/>
  <c r="BP219" i="3"/>
  <c r="BP218" i="3"/>
  <c r="BG219" i="3"/>
  <c r="BX219" i="3"/>
  <c r="BX218" i="3"/>
  <c r="BF219" i="3"/>
  <c r="BW219" i="3"/>
  <c r="BW218" i="3"/>
  <c r="BE219" i="3"/>
  <c r="BV219" i="3"/>
  <c r="BV218" i="3"/>
  <c r="BK219" i="3"/>
  <c r="CB219" i="3"/>
  <c r="CB218" i="3"/>
  <c r="AW219" i="3"/>
  <c r="BN219" i="3"/>
  <c r="BN218" i="3"/>
  <c r="AV220" i="3"/>
  <c r="BJ219" i="3"/>
  <c r="CA219" i="3"/>
  <c r="BH219" i="3"/>
  <c r="BD219" i="3"/>
  <c r="BA219" i="3"/>
  <c r="BR219" i="3"/>
  <c r="BB220" i="3"/>
  <c r="BS220" i="3"/>
  <c r="CC218" i="3"/>
  <c r="CF218" i="3"/>
  <c r="BD220" i="3"/>
  <c r="BU220" i="3"/>
  <c r="BU219" i="3"/>
  <c r="BH220" i="3"/>
  <c r="BY220" i="3"/>
  <c r="BY219" i="3"/>
  <c r="BI220" i="3"/>
  <c r="BZ220" i="3"/>
  <c r="BK220" i="3"/>
  <c r="CB220" i="3"/>
  <c r="BE220" i="3"/>
  <c r="BV220" i="3"/>
  <c r="AY220" i="3"/>
  <c r="BP220" i="3"/>
  <c r="BC220" i="3"/>
  <c r="BT220" i="3"/>
  <c r="AW220" i="3"/>
  <c r="BN220" i="3"/>
  <c r="AV221" i="3"/>
  <c r="BG220" i="3"/>
  <c r="BX220" i="3"/>
  <c r="BJ220" i="3"/>
  <c r="CA220" i="3"/>
  <c r="BA220" i="3"/>
  <c r="BR220" i="3"/>
  <c r="AZ220" i="3"/>
  <c r="BF220" i="3"/>
  <c r="BW220" i="3"/>
  <c r="AX220" i="3"/>
  <c r="BO220" i="3"/>
  <c r="CC219" i="3"/>
  <c r="CF219" i="3"/>
  <c r="AZ221" i="3"/>
  <c r="BQ221" i="3"/>
  <c r="BQ220" i="3"/>
  <c r="CC220" i="3"/>
  <c r="CF220" i="3"/>
  <c r="AV222" i="3"/>
  <c r="BJ221" i="3"/>
  <c r="CA221" i="3"/>
  <c r="BD221" i="3"/>
  <c r="BU221" i="3"/>
  <c r="BE221" i="3"/>
  <c r="BV221" i="3"/>
  <c r="BF221" i="3"/>
  <c r="BW221" i="3"/>
  <c r="BH221" i="3"/>
  <c r="BY221" i="3"/>
  <c r="BG221" i="3"/>
  <c r="BX221" i="3"/>
  <c r="BA221" i="3"/>
  <c r="BR221" i="3"/>
  <c r="AX221" i="3"/>
  <c r="BO221" i="3"/>
  <c r="AW221" i="3"/>
  <c r="BN221" i="3"/>
  <c r="BC221" i="3"/>
  <c r="AY221" i="3"/>
  <c r="BK221" i="3"/>
  <c r="BI221" i="3"/>
  <c r="BB221" i="3"/>
  <c r="AZ222" i="3"/>
  <c r="BQ222" i="3"/>
  <c r="BK222" i="3"/>
  <c r="CB222" i="3"/>
  <c r="CB221" i="3"/>
  <c r="AY222" i="3"/>
  <c r="BP222" i="3"/>
  <c r="BP221" i="3"/>
  <c r="BC222" i="3"/>
  <c r="BT222" i="3"/>
  <c r="BT221" i="3"/>
  <c r="BI222" i="3"/>
  <c r="BZ222" i="3"/>
  <c r="BZ221" i="3"/>
  <c r="BB222" i="3"/>
  <c r="BS222" i="3"/>
  <c r="BS221" i="3"/>
  <c r="AV223" i="3"/>
  <c r="BD222" i="3"/>
  <c r="BU222" i="3"/>
  <c r="BE222" i="3"/>
  <c r="BV222" i="3"/>
  <c r="BF222" i="3"/>
  <c r="BG222" i="3"/>
  <c r="BX222" i="3"/>
  <c r="BH222" i="3"/>
  <c r="BY222" i="3"/>
  <c r="BJ222" i="3"/>
  <c r="CA222" i="3"/>
  <c r="BA222" i="3"/>
  <c r="BR222" i="3"/>
  <c r="AX222" i="3"/>
  <c r="BO222" i="3"/>
  <c r="AW222" i="3"/>
  <c r="BN222" i="3"/>
  <c r="CC221" i="3"/>
  <c r="CF221" i="3"/>
  <c r="BF223" i="3"/>
  <c r="BW223" i="3"/>
  <c r="BW222" i="3"/>
  <c r="CC222" i="3"/>
  <c r="CF222" i="3"/>
  <c r="AV224" i="3"/>
  <c r="BE223" i="3"/>
  <c r="BV223" i="3"/>
  <c r="BG223" i="3"/>
  <c r="BX223" i="3"/>
  <c r="BH223" i="3"/>
  <c r="BY223" i="3"/>
  <c r="BJ223" i="3"/>
  <c r="CA223" i="3"/>
  <c r="BD223" i="3"/>
  <c r="BU223" i="3"/>
  <c r="BA223" i="3"/>
  <c r="BR223" i="3"/>
  <c r="AX223" i="3"/>
  <c r="BO223" i="3"/>
  <c r="AW223" i="3"/>
  <c r="BN223" i="3"/>
  <c r="BC223" i="3"/>
  <c r="BI223" i="3"/>
  <c r="AY223" i="3"/>
  <c r="AZ223" i="3"/>
  <c r="BK223" i="3"/>
  <c r="BB223" i="3"/>
  <c r="BF224" i="3"/>
  <c r="BW224" i="3"/>
  <c r="AZ224" i="3"/>
  <c r="BQ224" i="3"/>
  <c r="BQ223" i="3"/>
  <c r="AY224" i="3"/>
  <c r="BP224" i="3"/>
  <c r="BP223" i="3"/>
  <c r="BI224" i="3"/>
  <c r="BZ224" i="3"/>
  <c r="BZ223" i="3"/>
  <c r="BC224" i="3"/>
  <c r="BT224" i="3"/>
  <c r="BT223" i="3"/>
  <c r="BK224" i="3"/>
  <c r="CB224" i="3"/>
  <c r="CB223" i="3"/>
  <c r="BB224" i="3"/>
  <c r="BS224" i="3"/>
  <c r="BS223" i="3"/>
  <c r="AV225" i="3"/>
  <c r="BJ224" i="3"/>
  <c r="CA224" i="3"/>
  <c r="BD224" i="3"/>
  <c r="BU224" i="3"/>
  <c r="BE224" i="3"/>
  <c r="BV224" i="3"/>
  <c r="BH224" i="3"/>
  <c r="BY224" i="3"/>
  <c r="BG224" i="3"/>
  <c r="BX224" i="3"/>
  <c r="BA224" i="3"/>
  <c r="BR224" i="3"/>
  <c r="AX224" i="3"/>
  <c r="BO224" i="3"/>
  <c r="AW224" i="3"/>
  <c r="BN224" i="3"/>
  <c r="BI225" i="3"/>
  <c r="BZ225" i="3"/>
  <c r="CC223" i="3"/>
  <c r="CF223" i="3"/>
  <c r="CC224" i="3"/>
  <c r="CF224" i="3"/>
  <c r="AV226" i="3"/>
  <c r="BD225" i="3"/>
  <c r="BU225" i="3"/>
  <c r="BE225" i="3"/>
  <c r="BV225" i="3"/>
  <c r="BG225" i="3"/>
  <c r="BX225" i="3"/>
  <c r="BH225" i="3"/>
  <c r="BJ225" i="3"/>
  <c r="CA225" i="3"/>
  <c r="BA225" i="3"/>
  <c r="AX225" i="3"/>
  <c r="AW225" i="3"/>
  <c r="BN225" i="3"/>
  <c r="BI226" i="3"/>
  <c r="BZ226" i="3"/>
  <c r="BC225" i="3"/>
  <c r="AZ225" i="3"/>
  <c r="AY225" i="3"/>
  <c r="BF225" i="3"/>
  <c r="BK225" i="3"/>
  <c r="BB225" i="3"/>
  <c r="AX226" i="3"/>
  <c r="BO226" i="3"/>
  <c r="BO225" i="3"/>
  <c r="BK226" i="3"/>
  <c r="CB226" i="3"/>
  <c r="CB225" i="3"/>
  <c r="BA226" i="3"/>
  <c r="BR226" i="3"/>
  <c r="BR225" i="3"/>
  <c r="BF226" i="3"/>
  <c r="BW226" i="3"/>
  <c r="BW225" i="3"/>
  <c r="AY226" i="3"/>
  <c r="BP226" i="3"/>
  <c r="BP225" i="3"/>
  <c r="BH226" i="3"/>
  <c r="BY226" i="3"/>
  <c r="BY225" i="3"/>
  <c r="BB226" i="3"/>
  <c r="BS226" i="3"/>
  <c r="BS225" i="3"/>
  <c r="BC226" i="3"/>
  <c r="BT226" i="3"/>
  <c r="BT225" i="3"/>
  <c r="AZ226" i="3"/>
  <c r="BQ226" i="3"/>
  <c r="BQ225" i="3"/>
  <c r="AV227" i="3"/>
  <c r="BG226" i="3"/>
  <c r="BJ226" i="3"/>
  <c r="CA226" i="3"/>
  <c r="BE226" i="3"/>
  <c r="BD226" i="3"/>
  <c r="BU226" i="3"/>
  <c r="AW226" i="3"/>
  <c r="BA227" i="3"/>
  <c r="BR227" i="3"/>
  <c r="CC225" i="3"/>
  <c r="CF225" i="3"/>
  <c r="AW227" i="3"/>
  <c r="BN227" i="3"/>
  <c r="BN226" i="3"/>
  <c r="BE227" i="3"/>
  <c r="BV227" i="3"/>
  <c r="BV226" i="3"/>
  <c r="BG227" i="3"/>
  <c r="BX227" i="3"/>
  <c r="BX226" i="3"/>
  <c r="AY227" i="3"/>
  <c r="BP227" i="3"/>
  <c r="AZ227" i="3"/>
  <c r="BQ227" i="3"/>
  <c r="BC227" i="3"/>
  <c r="BT227" i="3"/>
  <c r="BH227" i="3"/>
  <c r="BY227" i="3"/>
  <c r="BB227" i="3"/>
  <c r="BS227" i="3"/>
  <c r="BF227" i="3"/>
  <c r="BW227" i="3"/>
  <c r="AV228" i="3"/>
  <c r="BD227" i="3"/>
  <c r="BU227" i="3"/>
  <c r="BJ227" i="3"/>
  <c r="CA227" i="3"/>
  <c r="BI227" i="3"/>
  <c r="BK227" i="3"/>
  <c r="CB227" i="3"/>
  <c r="AX227" i="3"/>
  <c r="BO227" i="3"/>
  <c r="CC226" i="3"/>
  <c r="CF226" i="3"/>
  <c r="BI228" i="3"/>
  <c r="BZ228" i="3"/>
  <c r="BZ227" i="3"/>
  <c r="CC227" i="3"/>
  <c r="CF227" i="3"/>
  <c r="BK228" i="3"/>
  <c r="CB228" i="3"/>
  <c r="BF228" i="3"/>
  <c r="AV229" i="3"/>
  <c r="BJ228" i="3"/>
  <c r="CA228" i="3"/>
  <c r="BD228" i="3"/>
  <c r="BU228" i="3"/>
  <c r="BE228" i="3"/>
  <c r="BV228" i="3"/>
  <c r="BH228" i="3"/>
  <c r="BY228" i="3"/>
  <c r="BG228" i="3"/>
  <c r="BX228" i="3"/>
  <c r="BA228" i="3"/>
  <c r="BR228" i="3"/>
  <c r="AX228" i="3"/>
  <c r="BO228" i="3"/>
  <c r="AW228" i="3"/>
  <c r="BN228" i="3"/>
  <c r="BB228" i="3"/>
  <c r="AY228" i="3"/>
  <c r="BC228" i="3"/>
  <c r="AZ228" i="3"/>
  <c r="BI229" i="3"/>
  <c r="BZ229" i="3"/>
  <c r="BK229" i="3"/>
  <c r="CB229" i="3"/>
  <c r="BC229" i="3"/>
  <c r="BT229" i="3"/>
  <c r="BT228" i="3"/>
  <c r="AY229" i="3"/>
  <c r="BP229" i="3"/>
  <c r="BP228" i="3"/>
  <c r="BB229" i="3"/>
  <c r="BS229" i="3"/>
  <c r="BS228" i="3"/>
  <c r="BF229" i="3"/>
  <c r="BW229" i="3"/>
  <c r="BW228" i="3"/>
  <c r="AZ229" i="3"/>
  <c r="BQ229" i="3"/>
  <c r="BQ228" i="3"/>
  <c r="AV230" i="3"/>
  <c r="BD229" i="3"/>
  <c r="BU229" i="3"/>
  <c r="BE229" i="3"/>
  <c r="BV229" i="3"/>
  <c r="BG229" i="3"/>
  <c r="BX229" i="3"/>
  <c r="BH229" i="3"/>
  <c r="BY229" i="3"/>
  <c r="BJ229" i="3"/>
  <c r="CA229" i="3"/>
  <c r="BA229" i="3"/>
  <c r="BR229" i="3"/>
  <c r="AX229" i="3"/>
  <c r="BO229" i="3"/>
  <c r="AW229" i="3"/>
  <c r="BN229" i="3"/>
  <c r="CC228" i="3"/>
  <c r="CF228" i="3"/>
  <c r="CC229" i="3"/>
  <c r="CF229" i="3"/>
  <c r="AV231" i="3"/>
  <c r="BG230" i="3"/>
  <c r="BX230" i="3"/>
  <c r="BH230" i="3"/>
  <c r="BY230" i="3"/>
  <c r="BJ230" i="3"/>
  <c r="CA230" i="3"/>
  <c r="BE230" i="3"/>
  <c r="BV230" i="3"/>
  <c r="BD230" i="3"/>
  <c r="BU230" i="3"/>
  <c r="BA230" i="3"/>
  <c r="BR230" i="3"/>
  <c r="AX230" i="3"/>
  <c r="BO230" i="3"/>
  <c r="AW230" i="3"/>
  <c r="BN230" i="3"/>
  <c r="BB230" i="3"/>
  <c r="BF230" i="3"/>
  <c r="BC230" i="3"/>
  <c r="AY230" i="3"/>
  <c r="BK230" i="3"/>
  <c r="BI230" i="3"/>
  <c r="AZ230" i="3"/>
  <c r="AZ231" i="3"/>
  <c r="BQ231" i="3"/>
  <c r="BQ230" i="3"/>
  <c r="BI231" i="3"/>
  <c r="BZ231" i="3"/>
  <c r="BZ230" i="3"/>
  <c r="AY231" i="3"/>
  <c r="BP231" i="3"/>
  <c r="BP230" i="3"/>
  <c r="BK231" i="3"/>
  <c r="CB231" i="3"/>
  <c r="CB230" i="3"/>
  <c r="BF231" i="3"/>
  <c r="BW231" i="3"/>
  <c r="BW230" i="3"/>
  <c r="BC231" i="3"/>
  <c r="BT231" i="3"/>
  <c r="BT230" i="3"/>
  <c r="BB231" i="3"/>
  <c r="BS231" i="3"/>
  <c r="BS230" i="3"/>
  <c r="AV232" i="3"/>
  <c r="BD231" i="3"/>
  <c r="BU231" i="3"/>
  <c r="BE231" i="3"/>
  <c r="BV231" i="3"/>
  <c r="BG231" i="3"/>
  <c r="BX231" i="3"/>
  <c r="BJ231" i="3"/>
  <c r="CA231" i="3"/>
  <c r="BH231" i="3"/>
  <c r="BY231" i="3"/>
  <c r="BA231" i="3"/>
  <c r="BR231" i="3"/>
  <c r="AW231" i="3"/>
  <c r="BN231" i="3"/>
  <c r="AX231" i="3"/>
  <c r="BO231" i="3"/>
  <c r="CC230" i="3"/>
  <c r="CF230" i="3"/>
  <c r="CC231" i="3"/>
  <c r="CF231" i="3"/>
  <c r="AV233" i="3"/>
  <c r="BD232" i="3"/>
  <c r="BU232" i="3"/>
  <c r="BE232" i="3"/>
  <c r="BG232" i="3"/>
  <c r="BX232" i="3"/>
  <c r="BH232" i="3"/>
  <c r="BJ232" i="3"/>
  <c r="BA232" i="3"/>
  <c r="AX232" i="3"/>
  <c r="AW232" i="3"/>
  <c r="BB232" i="3"/>
  <c r="BC232" i="3"/>
  <c r="BF232" i="3"/>
  <c r="BK232" i="3"/>
  <c r="AY232" i="3"/>
  <c r="BI232" i="3"/>
  <c r="AZ232" i="3"/>
  <c r="AX233" i="3"/>
  <c r="BO233" i="3"/>
  <c r="BO232" i="3"/>
  <c r="BI233" i="3"/>
  <c r="BZ233" i="3"/>
  <c r="BZ232" i="3"/>
  <c r="BA233" i="3"/>
  <c r="BR233" i="3"/>
  <c r="BR232" i="3"/>
  <c r="AY233" i="3"/>
  <c r="BP233" i="3"/>
  <c r="BP232" i="3"/>
  <c r="BJ233" i="3"/>
  <c r="CA233" i="3"/>
  <c r="CA232" i="3"/>
  <c r="BK233" i="3"/>
  <c r="CB233" i="3"/>
  <c r="CB232" i="3"/>
  <c r="BH233" i="3"/>
  <c r="BY233" i="3"/>
  <c r="BY232" i="3"/>
  <c r="AZ233" i="3"/>
  <c r="BQ233" i="3"/>
  <c r="BQ232" i="3"/>
  <c r="BC233" i="3"/>
  <c r="BT233" i="3"/>
  <c r="BT232" i="3"/>
  <c r="BE233" i="3"/>
  <c r="BV233" i="3"/>
  <c r="BV232" i="3"/>
  <c r="BF233" i="3"/>
  <c r="BW233" i="3"/>
  <c r="BW232" i="3"/>
  <c r="BB233" i="3"/>
  <c r="BS233" i="3"/>
  <c r="BS232" i="3"/>
  <c r="AW233" i="3"/>
  <c r="BN233" i="3"/>
  <c r="BN232" i="3"/>
  <c r="AV234" i="3"/>
  <c r="BD233" i="3"/>
  <c r="BG233" i="3"/>
  <c r="BJ234" i="3"/>
  <c r="CA234" i="3"/>
  <c r="CC232" i="3"/>
  <c r="CF232" i="3"/>
  <c r="BG234" i="3"/>
  <c r="BX234" i="3"/>
  <c r="BX233" i="3"/>
  <c r="BD234" i="3"/>
  <c r="BU234" i="3"/>
  <c r="BU233" i="3"/>
  <c r="BK234" i="3"/>
  <c r="CB234" i="3"/>
  <c r="BF234" i="3"/>
  <c r="BW234" i="3"/>
  <c r="AV235" i="3"/>
  <c r="BH234" i="3"/>
  <c r="BY234" i="3"/>
  <c r="BA234" i="3"/>
  <c r="BR234" i="3"/>
  <c r="BB234" i="3"/>
  <c r="AX234" i="3"/>
  <c r="BO234" i="3"/>
  <c r="AY234" i="3"/>
  <c r="AW234" i="3"/>
  <c r="BN234" i="3"/>
  <c r="BC234" i="3"/>
  <c r="BI234" i="3"/>
  <c r="BE234" i="3"/>
  <c r="BV234" i="3"/>
  <c r="AZ234" i="3"/>
  <c r="CC233" i="3"/>
  <c r="CF233" i="3"/>
  <c r="BI235" i="3"/>
  <c r="BZ235" i="3"/>
  <c r="BZ234" i="3"/>
  <c r="AZ235" i="3"/>
  <c r="BQ235" i="3"/>
  <c r="BQ234" i="3"/>
  <c r="BC235" i="3"/>
  <c r="BT235" i="3"/>
  <c r="BT234" i="3"/>
  <c r="AY235" i="3"/>
  <c r="BP235" i="3"/>
  <c r="BP234" i="3"/>
  <c r="BB235" i="3"/>
  <c r="BS235" i="3"/>
  <c r="BS234" i="3"/>
  <c r="BF235" i="3"/>
  <c r="BW235" i="3"/>
  <c r="AV236" i="3"/>
  <c r="BD235" i="3"/>
  <c r="BU235" i="3"/>
  <c r="BE235" i="3"/>
  <c r="BV235" i="3"/>
  <c r="BG235" i="3"/>
  <c r="BX235" i="3"/>
  <c r="BH235" i="3"/>
  <c r="BY235" i="3"/>
  <c r="BJ235" i="3"/>
  <c r="CA235" i="3"/>
  <c r="BA235" i="3"/>
  <c r="BR235" i="3"/>
  <c r="AX235" i="3"/>
  <c r="BO235" i="3"/>
  <c r="AW235" i="3"/>
  <c r="BN235" i="3"/>
  <c r="BK235" i="3"/>
  <c r="BI236" i="3"/>
  <c r="BZ236" i="3"/>
  <c r="CC234" i="3"/>
  <c r="CF234" i="3"/>
  <c r="BK236" i="3"/>
  <c r="CB236" i="3"/>
  <c r="CB235" i="3"/>
  <c r="CC235" i="3"/>
  <c r="CF235" i="3"/>
  <c r="AV237" i="3"/>
  <c r="BH236" i="3"/>
  <c r="BY236" i="3"/>
  <c r="BJ236" i="3"/>
  <c r="CA236" i="3"/>
  <c r="BD236" i="3"/>
  <c r="BU236" i="3"/>
  <c r="BG236" i="3"/>
  <c r="BX236" i="3"/>
  <c r="BE236" i="3"/>
  <c r="BV236" i="3"/>
  <c r="BA236" i="3"/>
  <c r="BR236" i="3"/>
  <c r="AX236" i="3"/>
  <c r="BO236" i="3"/>
  <c r="AW236" i="3"/>
  <c r="BN236" i="3"/>
  <c r="BC236" i="3"/>
  <c r="AZ236" i="3"/>
  <c r="BB236" i="3"/>
  <c r="BI237" i="3"/>
  <c r="BZ237" i="3"/>
  <c r="BF236" i="3"/>
  <c r="AY236" i="3"/>
  <c r="BF237" i="3"/>
  <c r="BW237" i="3"/>
  <c r="BW236" i="3"/>
  <c r="AY237" i="3"/>
  <c r="BP237" i="3"/>
  <c r="BP236" i="3"/>
  <c r="BB237" i="3"/>
  <c r="BS237" i="3"/>
  <c r="BS236" i="3"/>
  <c r="AZ237" i="3"/>
  <c r="BQ237" i="3"/>
  <c r="BQ236" i="3"/>
  <c r="BC237" i="3"/>
  <c r="BT237" i="3"/>
  <c r="BT236" i="3"/>
  <c r="AV238" i="3"/>
  <c r="BD237" i="3"/>
  <c r="BU237" i="3"/>
  <c r="BE237" i="3"/>
  <c r="BV237" i="3"/>
  <c r="BG237" i="3"/>
  <c r="BX237" i="3"/>
  <c r="BH237" i="3"/>
  <c r="BY237" i="3"/>
  <c r="BJ237" i="3"/>
  <c r="CA237" i="3"/>
  <c r="BA237" i="3"/>
  <c r="BR237" i="3"/>
  <c r="AX237" i="3"/>
  <c r="BO237" i="3"/>
  <c r="AW237" i="3"/>
  <c r="BN237" i="3"/>
  <c r="BK237" i="3"/>
  <c r="BB238" i="3"/>
  <c r="BS238" i="3"/>
  <c r="CC236" i="3"/>
  <c r="CF236" i="3"/>
  <c r="BK238" i="3"/>
  <c r="CB238" i="3"/>
  <c r="CB237" i="3"/>
  <c r="CC237" i="3"/>
  <c r="CF237" i="3"/>
  <c r="AV239" i="3"/>
  <c r="BE238" i="3"/>
  <c r="BV238" i="3"/>
  <c r="BG238" i="3"/>
  <c r="BX238" i="3"/>
  <c r="BH238" i="3"/>
  <c r="BY238" i="3"/>
  <c r="BJ238" i="3"/>
  <c r="CA238" i="3"/>
  <c r="BD238" i="3"/>
  <c r="BU238" i="3"/>
  <c r="BA238" i="3"/>
  <c r="BR238" i="3"/>
  <c r="AX238" i="3"/>
  <c r="BO238" i="3"/>
  <c r="AW238" i="3"/>
  <c r="BN238" i="3"/>
  <c r="BC238" i="3"/>
  <c r="AZ238" i="3"/>
  <c r="BI238" i="3"/>
  <c r="BB239" i="3"/>
  <c r="BS239" i="3"/>
  <c r="BF238" i="3"/>
  <c r="AY238" i="3"/>
  <c r="AY239" i="3"/>
  <c r="BP239" i="3"/>
  <c r="BP238" i="3"/>
  <c r="BF239" i="3"/>
  <c r="BW239" i="3"/>
  <c r="BW238" i="3"/>
  <c r="BC239" i="3"/>
  <c r="BT239" i="3"/>
  <c r="BT238" i="3"/>
  <c r="AZ239" i="3"/>
  <c r="BQ239" i="3"/>
  <c r="BQ238" i="3"/>
  <c r="BI239" i="3"/>
  <c r="BZ239" i="3"/>
  <c r="BZ238" i="3"/>
  <c r="AV240" i="3"/>
  <c r="BJ239" i="3"/>
  <c r="CA239" i="3"/>
  <c r="BD239" i="3"/>
  <c r="BE239" i="3"/>
  <c r="BV239" i="3"/>
  <c r="BH239" i="3"/>
  <c r="BY239" i="3"/>
  <c r="BG239" i="3"/>
  <c r="BA239" i="3"/>
  <c r="BR239" i="3"/>
  <c r="AX239" i="3"/>
  <c r="AW239" i="3"/>
  <c r="BK239" i="3"/>
  <c r="BI240" i="3"/>
  <c r="BZ240" i="3"/>
  <c r="CC238" i="3"/>
  <c r="CF238" i="3"/>
  <c r="BG240" i="3"/>
  <c r="BX240" i="3"/>
  <c r="BX239" i="3"/>
  <c r="BD240" i="3"/>
  <c r="BU240" i="3"/>
  <c r="BU239" i="3"/>
  <c r="BK240" i="3"/>
  <c r="CB240" i="3"/>
  <c r="CB239" i="3"/>
  <c r="AW240" i="3"/>
  <c r="BN240" i="3"/>
  <c r="BN239" i="3"/>
  <c r="AX240" i="3"/>
  <c r="BO240" i="3"/>
  <c r="BO239" i="3"/>
  <c r="AV241" i="3"/>
  <c r="BE240" i="3"/>
  <c r="BH240" i="3"/>
  <c r="BJ240" i="3"/>
  <c r="CA240" i="3"/>
  <c r="BA240" i="3"/>
  <c r="AZ240" i="3"/>
  <c r="BC240" i="3"/>
  <c r="BF240" i="3"/>
  <c r="BB240" i="3"/>
  <c r="AY240" i="3"/>
  <c r="BI241" i="3"/>
  <c r="BZ241" i="3"/>
  <c r="BG241" i="3"/>
  <c r="BX241" i="3"/>
  <c r="BK241" i="3"/>
  <c r="CB241" i="3"/>
  <c r="AX241" i="3"/>
  <c r="BO241" i="3"/>
  <c r="CC239" i="3"/>
  <c r="CF239" i="3"/>
  <c r="AZ241" i="3"/>
  <c r="BQ241" i="3"/>
  <c r="BQ240" i="3"/>
  <c r="AY241" i="3"/>
  <c r="BP241" i="3"/>
  <c r="BP240" i="3"/>
  <c r="BA241" i="3"/>
  <c r="BR241" i="3"/>
  <c r="BR240" i="3"/>
  <c r="BB241" i="3"/>
  <c r="BS241" i="3"/>
  <c r="BS240" i="3"/>
  <c r="BH241" i="3"/>
  <c r="BY241" i="3"/>
  <c r="BY240" i="3"/>
  <c r="BF241" i="3"/>
  <c r="BW241" i="3"/>
  <c r="BW240" i="3"/>
  <c r="BE241" i="3"/>
  <c r="BV241" i="3"/>
  <c r="BV240" i="3"/>
  <c r="BC241" i="3"/>
  <c r="BT241" i="3"/>
  <c r="BT240" i="3"/>
  <c r="AV242" i="3"/>
  <c r="BJ241" i="3"/>
  <c r="CA241" i="3"/>
  <c r="AW241" i="3"/>
  <c r="BN241" i="3"/>
  <c r="BD241" i="3"/>
  <c r="BU241" i="3"/>
  <c r="BB242" i="3"/>
  <c r="BS242" i="3"/>
  <c r="CC240" i="3"/>
  <c r="CF240" i="3"/>
  <c r="CC241" i="3"/>
  <c r="CF241" i="3"/>
  <c r="BC242" i="3"/>
  <c r="BT242" i="3"/>
  <c r="BI242" i="3"/>
  <c r="BZ242" i="3"/>
  <c r="AV243" i="3"/>
  <c r="BH242" i="3"/>
  <c r="BY242" i="3"/>
  <c r="BJ242" i="3"/>
  <c r="CA242" i="3"/>
  <c r="BD242" i="3"/>
  <c r="BU242" i="3"/>
  <c r="BG242" i="3"/>
  <c r="BX242" i="3"/>
  <c r="BE242" i="3"/>
  <c r="BV242" i="3"/>
  <c r="BA242" i="3"/>
  <c r="BR242" i="3"/>
  <c r="AX242" i="3"/>
  <c r="BO242" i="3"/>
  <c r="AW242" i="3"/>
  <c r="BN242" i="3"/>
  <c r="BF242" i="3"/>
  <c r="AZ242" i="3"/>
  <c r="BK242" i="3"/>
  <c r="AY242" i="3"/>
  <c r="BK243" i="3"/>
  <c r="CB243" i="3"/>
  <c r="CB242" i="3"/>
  <c r="AY243" i="3"/>
  <c r="BP243" i="3"/>
  <c r="BP242" i="3"/>
  <c r="AZ243" i="3"/>
  <c r="BQ243" i="3"/>
  <c r="BQ242" i="3"/>
  <c r="BF243" i="3"/>
  <c r="BW243" i="3"/>
  <c r="BW242" i="3"/>
  <c r="AV244" i="3"/>
  <c r="BD243" i="3"/>
  <c r="BU243" i="3"/>
  <c r="BG243" i="3"/>
  <c r="BX243" i="3"/>
  <c r="BH243" i="3"/>
  <c r="BY243" i="3"/>
  <c r="BJ243" i="3"/>
  <c r="CA243" i="3"/>
  <c r="BE243" i="3"/>
  <c r="BV243" i="3"/>
  <c r="BA243" i="3"/>
  <c r="BR243" i="3"/>
  <c r="AX243" i="3"/>
  <c r="BO243" i="3"/>
  <c r="AW243" i="3"/>
  <c r="BN243" i="3"/>
  <c r="BI243" i="3"/>
  <c r="BC243" i="3"/>
  <c r="BB243" i="3"/>
  <c r="AZ244" i="3"/>
  <c r="BQ244" i="3"/>
  <c r="BF244" i="3"/>
  <c r="BW244" i="3"/>
  <c r="CC242" i="3"/>
  <c r="CF242" i="3"/>
  <c r="BB244" i="3"/>
  <c r="BS244" i="3"/>
  <c r="BS243" i="3"/>
  <c r="BC244" i="3"/>
  <c r="BT244" i="3"/>
  <c r="BT243" i="3"/>
  <c r="BI244" i="3"/>
  <c r="BZ244" i="3"/>
  <c r="BZ243" i="3"/>
  <c r="AV245" i="3"/>
  <c r="BE244" i="3"/>
  <c r="BV244" i="3"/>
  <c r="BG244" i="3"/>
  <c r="BX244" i="3"/>
  <c r="BH244" i="3"/>
  <c r="BY244" i="3"/>
  <c r="BD244" i="3"/>
  <c r="BU244" i="3"/>
  <c r="BJ244" i="3"/>
  <c r="CA244" i="3"/>
  <c r="BA244" i="3"/>
  <c r="BR244" i="3"/>
  <c r="AX244" i="3"/>
  <c r="BO244" i="3"/>
  <c r="AW244" i="3"/>
  <c r="BN244" i="3"/>
  <c r="BK244" i="3"/>
  <c r="AY244" i="3"/>
  <c r="BI245" i="3"/>
  <c r="BZ245" i="3"/>
  <c r="BC245" i="3"/>
  <c r="BT245" i="3"/>
  <c r="CC243" i="3"/>
  <c r="CF243" i="3"/>
  <c r="AY245" i="3"/>
  <c r="BP245" i="3"/>
  <c r="BP244" i="3"/>
  <c r="BK245" i="3"/>
  <c r="CB245" i="3"/>
  <c r="CB244" i="3"/>
  <c r="AV246" i="3"/>
  <c r="BJ245" i="3"/>
  <c r="CA245" i="3"/>
  <c r="BD245" i="3"/>
  <c r="BU245" i="3"/>
  <c r="BE245" i="3"/>
  <c r="BV245" i="3"/>
  <c r="BH245" i="3"/>
  <c r="BY245" i="3"/>
  <c r="BG245" i="3"/>
  <c r="BX245" i="3"/>
  <c r="BA245" i="3"/>
  <c r="BR245" i="3"/>
  <c r="AX245" i="3"/>
  <c r="BO245" i="3"/>
  <c r="AW245" i="3"/>
  <c r="BN245" i="3"/>
  <c r="BI246" i="3"/>
  <c r="BZ246" i="3"/>
  <c r="AZ245" i="3"/>
  <c r="BF245" i="3"/>
  <c r="BB245" i="3"/>
  <c r="CC244" i="3"/>
  <c r="CF244" i="3"/>
  <c r="BK246" i="3"/>
  <c r="CB246" i="3"/>
  <c r="BF246" i="3"/>
  <c r="BW246" i="3"/>
  <c r="BW245" i="3"/>
  <c r="AZ246" i="3"/>
  <c r="BQ246" i="3"/>
  <c r="BQ245" i="3"/>
  <c r="BB246" i="3"/>
  <c r="BS246" i="3"/>
  <c r="BS245" i="3"/>
  <c r="AV247" i="3"/>
  <c r="BI247" i="3"/>
  <c r="BZ247" i="3"/>
  <c r="BD246" i="3"/>
  <c r="BE246" i="3"/>
  <c r="BH246" i="3"/>
  <c r="BJ246" i="3"/>
  <c r="BG246" i="3"/>
  <c r="BA246" i="3"/>
  <c r="AX246" i="3"/>
  <c r="AW246" i="3"/>
  <c r="BN246" i="3"/>
  <c r="AY246" i="3"/>
  <c r="BC246" i="3"/>
  <c r="BB247" i="3"/>
  <c r="BS247" i="3"/>
  <c r="CC245" i="3"/>
  <c r="CF245" i="3"/>
  <c r="BD247" i="3"/>
  <c r="BU247" i="3"/>
  <c r="BU246" i="3"/>
  <c r="AY247" i="3"/>
  <c r="BP247" i="3"/>
  <c r="BP246" i="3"/>
  <c r="AX247" i="3"/>
  <c r="BO247" i="3"/>
  <c r="BO246" i="3"/>
  <c r="BA247" i="3"/>
  <c r="BR247" i="3"/>
  <c r="BR246" i="3"/>
  <c r="BC247" i="3"/>
  <c r="BT247" i="3"/>
  <c r="BT246" i="3"/>
  <c r="BG247" i="3"/>
  <c r="BX247" i="3"/>
  <c r="BX246" i="3"/>
  <c r="BJ247" i="3"/>
  <c r="CA247" i="3"/>
  <c r="CA246" i="3"/>
  <c r="BH247" i="3"/>
  <c r="BY247" i="3"/>
  <c r="BY246" i="3"/>
  <c r="BE247" i="3"/>
  <c r="BV247" i="3"/>
  <c r="BV246" i="3"/>
  <c r="AV248" i="3"/>
  <c r="BA248" i="3"/>
  <c r="BR248" i="3"/>
  <c r="AW247" i="3"/>
  <c r="BI248" i="3"/>
  <c r="BZ248" i="3"/>
  <c r="AZ247" i="3"/>
  <c r="BF247" i="3"/>
  <c r="BK247" i="3"/>
  <c r="CC246" i="3"/>
  <c r="CF246" i="3"/>
  <c r="BK248" i="3"/>
  <c r="CB248" i="3"/>
  <c r="CB247" i="3"/>
  <c r="BF248" i="3"/>
  <c r="BW248" i="3"/>
  <c r="BW247" i="3"/>
  <c r="AZ248" i="3"/>
  <c r="BQ248" i="3"/>
  <c r="BQ247" i="3"/>
  <c r="AX248" i="3"/>
  <c r="BO248" i="3"/>
  <c r="AW248" i="3"/>
  <c r="BN248" i="3"/>
  <c r="BN247" i="3"/>
  <c r="BG248" i="3"/>
  <c r="BX248" i="3"/>
  <c r="AV249" i="3"/>
  <c r="BJ248" i="3"/>
  <c r="CA248" i="3"/>
  <c r="BE248" i="3"/>
  <c r="BV248" i="3"/>
  <c r="BB248" i="3"/>
  <c r="BD248" i="3"/>
  <c r="BU248" i="3"/>
  <c r="BC248" i="3"/>
  <c r="AY248" i="3"/>
  <c r="BH248" i="3"/>
  <c r="BY248" i="3"/>
  <c r="CC247" i="3"/>
  <c r="CF247" i="3"/>
  <c r="BC249" i="3"/>
  <c r="BT249" i="3"/>
  <c r="BT248" i="3"/>
  <c r="BB249" i="3"/>
  <c r="BS249" i="3"/>
  <c r="BS248" i="3"/>
  <c r="AY249" i="3"/>
  <c r="BP249" i="3"/>
  <c r="BP248" i="3"/>
  <c r="AV250" i="3"/>
  <c r="BD249" i="3"/>
  <c r="BU249" i="3"/>
  <c r="BE249" i="3"/>
  <c r="BV249" i="3"/>
  <c r="BG249" i="3"/>
  <c r="BX249" i="3"/>
  <c r="BJ249" i="3"/>
  <c r="CA249" i="3"/>
  <c r="BH249" i="3"/>
  <c r="BY249" i="3"/>
  <c r="BA249" i="3"/>
  <c r="BR249" i="3"/>
  <c r="AX249" i="3"/>
  <c r="BO249" i="3"/>
  <c r="AW249" i="3"/>
  <c r="BN249" i="3"/>
  <c r="AZ249" i="3"/>
  <c r="BK249" i="3"/>
  <c r="BF249" i="3"/>
  <c r="BI249" i="3"/>
  <c r="BC250" i="3"/>
  <c r="BT250" i="3"/>
  <c r="CC248" i="3"/>
  <c r="CF248" i="3"/>
  <c r="BF250" i="3"/>
  <c r="BW250" i="3"/>
  <c r="BW249" i="3"/>
  <c r="BK250" i="3"/>
  <c r="CB250" i="3"/>
  <c r="CB249" i="3"/>
  <c r="AZ250" i="3"/>
  <c r="BQ250" i="3"/>
  <c r="BQ249" i="3"/>
  <c r="BI250" i="3"/>
  <c r="BZ250" i="3"/>
  <c r="BZ249" i="3"/>
  <c r="AV251" i="3"/>
  <c r="BH250" i="3"/>
  <c r="BY250" i="3"/>
  <c r="BJ250" i="3"/>
  <c r="CA250" i="3"/>
  <c r="BD250" i="3"/>
  <c r="BU250" i="3"/>
  <c r="BG250" i="3"/>
  <c r="BX250" i="3"/>
  <c r="BE250" i="3"/>
  <c r="BV250" i="3"/>
  <c r="BA250" i="3"/>
  <c r="BR250" i="3"/>
  <c r="AX250" i="3"/>
  <c r="BO250" i="3"/>
  <c r="AW250" i="3"/>
  <c r="BN250" i="3"/>
  <c r="AY250" i="3"/>
  <c r="BB250" i="3"/>
  <c r="BF251" i="3"/>
  <c r="BW251" i="3"/>
  <c r="AZ251" i="3"/>
  <c r="BQ251" i="3"/>
  <c r="CC249" i="3"/>
  <c r="CF249" i="3"/>
  <c r="BB251" i="3"/>
  <c r="BS251" i="3"/>
  <c r="BS250" i="3"/>
  <c r="AY251" i="3"/>
  <c r="BP251" i="3"/>
  <c r="BP250" i="3"/>
  <c r="AV252" i="3"/>
  <c r="BD251" i="3"/>
  <c r="BU251" i="3"/>
  <c r="BG251" i="3"/>
  <c r="BX251" i="3"/>
  <c r="BH251" i="3"/>
  <c r="BY251" i="3"/>
  <c r="BJ251" i="3"/>
  <c r="CA251" i="3"/>
  <c r="BE251" i="3"/>
  <c r="BV251" i="3"/>
  <c r="BA251" i="3"/>
  <c r="BR251" i="3"/>
  <c r="AX251" i="3"/>
  <c r="BO251" i="3"/>
  <c r="AW251" i="3"/>
  <c r="BN251" i="3"/>
  <c r="BC251" i="3"/>
  <c r="BK251" i="3"/>
  <c r="BF252" i="3"/>
  <c r="BW252" i="3"/>
  <c r="BI251" i="3"/>
  <c r="BB252" i="3"/>
  <c r="BS252" i="3"/>
  <c r="CC250" i="3"/>
  <c r="CF250" i="3"/>
  <c r="AY252" i="3"/>
  <c r="BP252" i="3"/>
  <c r="BI252" i="3"/>
  <c r="BZ252" i="3"/>
  <c r="BZ251" i="3"/>
  <c r="BK252" i="3"/>
  <c r="CB252" i="3"/>
  <c r="CB251" i="3"/>
  <c r="BC252" i="3"/>
  <c r="BT252" i="3"/>
  <c r="BT251" i="3"/>
  <c r="AV253" i="3"/>
  <c r="BE252" i="3"/>
  <c r="BV252" i="3"/>
  <c r="BG252" i="3"/>
  <c r="BX252" i="3"/>
  <c r="BH252" i="3"/>
  <c r="BY252" i="3"/>
  <c r="BD252" i="3"/>
  <c r="BU252" i="3"/>
  <c r="BJ252" i="3"/>
  <c r="CA252" i="3"/>
  <c r="BA252" i="3"/>
  <c r="BR252" i="3"/>
  <c r="AX252" i="3"/>
  <c r="BO252" i="3"/>
  <c r="AW252" i="3"/>
  <c r="BN252" i="3"/>
  <c r="AZ252" i="3"/>
  <c r="BC253" i="3"/>
  <c r="BT253" i="3"/>
  <c r="CC251" i="3"/>
  <c r="CF251" i="3"/>
  <c r="AZ253" i="3"/>
  <c r="BQ253" i="3"/>
  <c r="BQ252" i="3"/>
  <c r="CC252" i="3"/>
  <c r="CF252" i="3"/>
  <c r="AV254" i="3"/>
  <c r="BJ253" i="3"/>
  <c r="CA253" i="3"/>
  <c r="BD253" i="3"/>
  <c r="BU253" i="3"/>
  <c r="BE253" i="3"/>
  <c r="BH253" i="3"/>
  <c r="BG253" i="3"/>
  <c r="BX253" i="3"/>
  <c r="BA253" i="3"/>
  <c r="BR253" i="3"/>
  <c r="AX253" i="3"/>
  <c r="BO253" i="3"/>
  <c r="AW253" i="3"/>
  <c r="BB253" i="3"/>
  <c r="BK253" i="3"/>
  <c r="AY253" i="3"/>
  <c r="BF253" i="3"/>
  <c r="BC254" i="3"/>
  <c r="BT254" i="3"/>
  <c r="BI253" i="3"/>
  <c r="BI254" i="3"/>
  <c r="BZ254" i="3"/>
  <c r="BZ253" i="3"/>
  <c r="BH254" i="3"/>
  <c r="BY254" i="3"/>
  <c r="BY253" i="3"/>
  <c r="AY254" i="3"/>
  <c r="BP254" i="3"/>
  <c r="BP253" i="3"/>
  <c r="BE254" i="3"/>
  <c r="BV254" i="3"/>
  <c r="BV253" i="3"/>
  <c r="BF254" i="3"/>
  <c r="BW254" i="3"/>
  <c r="BW253" i="3"/>
  <c r="BB254" i="3"/>
  <c r="BS254" i="3"/>
  <c r="BS253" i="3"/>
  <c r="AW254" i="3"/>
  <c r="BN254" i="3"/>
  <c r="BN253" i="3"/>
  <c r="BK254" i="3"/>
  <c r="CB254" i="3"/>
  <c r="CB253" i="3"/>
  <c r="AV255" i="3"/>
  <c r="AV256" i="3"/>
  <c r="BD254" i="3"/>
  <c r="BG254" i="3"/>
  <c r="BJ254" i="3"/>
  <c r="BA254" i="3"/>
  <c r="AX254" i="3"/>
  <c r="AZ254" i="3"/>
  <c r="BB255" i="3"/>
  <c r="BS255" i="3"/>
  <c r="CC253" i="3"/>
  <c r="CF253" i="3"/>
  <c r="BG255" i="3"/>
  <c r="BX255" i="3"/>
  <c r="BX254" i="3"/>
  <c r="AZ255" i="3"/>
  <c r="BQ254" i="3"/>
  <c r="AX255" i="3"/>
  <c r="BO255" i="3"/>
  <c r="BO254" i="3"/>
  <c r="BB256" i="3"/>
  <c r="BS256" i="3"/>
  <c r="BJ255" i="3"/>
  <c r="CA255" i="3"/>
  <c r="CA254" i="3"/>
  <c r="BA255" i="3"/>
  <c r="BR255" i="3"/>
  <c r="BR254" i="3"/>
  <c r="BD255" i="3"/>
  <c r="BU255" i="3"/>
  <c r="BU254" i="3"/>
  <c r="AW255" i="3"/>
  <c r="BN255" i="3"/>
  <c r="BF255" i="3"/>
  <c r="BK255" i="3"/>
  <c r="AY255" i="3"/>
  <c r="BE255" i="3"/>
  <c r="BV255" i="3"/>
  <c r="BH255" i="3"/>
  <c r="BY255" i="3"/>
  <c r="BC255" i="3"/>
  <c r="AV257" i="3"/>
  <c r="BJ256" i="3"/>
  <c r="CA256" i="3"/>
  <c r="BD256" i="3"/>
  <c r="BU256" i="3"/>
  <c r="BE256" i="3"/>
  <c r="BV256" i="3"/>
  <c r="BH256" i="3"/>
  <c r="BY256" i="3"/>
  <c r="BG256" i="3"/>
  <c r="BX256" i="3"/>
  <c r="BA256" i="3"/>
  <c r="BR256" i="3"/>
  <c r="AX256" i="3"/>
  <c r="BO256" i="3"/>
  <c r="AW256" i="3"/>
  <c r="BN256" i="3"/>
  <c r="BI255" i="3"/>
  <c r="CC254" i="3"/>
  <c r="CF254" i="3"/>
  <c r="BF256" i="3"/>
  <c r="BW256" i="3"/>
  <c r="BW255" i="3"/>
  <c r="BI256" i="3"/>
  <c r="BZ255" i="3"/>
  <c r="BC256" i="3"/>
  <c r="BT256" i="3"/>
  <c r="BT255" i="3"/>
  <c r="AZ256" i="3"/>
  <c r="BQ256" i="3"/>
  <c r="BQ255" i="3"/>
  <c r="AY256" i="3"/>
  <c r="BP256" i="3"/>
  <c r="BP255" i="3"/>
  <c r="BK256" i="3"/>
  <c r="CB256" i="3"/>
  <c r="CB255" i="3"/>
  <c r="AV258" i="3"/>
  <c r="BD257" i="3"/>
  <c r="BU257" i="3"/>
  <c r="BE257" i="3"/>
  <c r="BV257" i="3"/>
  <c r="BH257" i="3"/>
  <c r="BY257" i="3"/>
  <c r="BJ257" i="3"/>
  <c r="CA257" i="3"/>
  <c r="BG257" i="3"/>
  <c r="BX257" i="3"/>
  <c r="BA257" i="3"/>
  <c r="BR257" i="3"/>
  <c r="AX257" i="3"/>
  <c r="BO257" i="3"/>
  <c r="AW257" i="3"/>
  <c r="BN257" i="3"/>
  <c r="BB257" i="3"/>
  <c r="BF257" i="3"/>
  <c r="BW257" i="3"/>
  <c r="BC257" i="3"/>
  <c r="AY257" i="3"/>
  <c r="BP257" i="3"/>
  <c r="AZ257" i="3"/>
  <c r="BQ257" i="3"/>
  <c r="BK257" i="3"/>
  <c r="CB257" i="3"/>
  <c r="CC255" i="3"/>
  <c r="CF255" i="3"/>
  <c r="BF258" i="3"/>
  <c r="BW258" i="3"/>
  <c r="BC258" i="3"/>
  <c r="BT258" i="3"/>
  <c r="BT257" i="3"/>
  <c r="AY258" i="3"/>
  <c r="BP258" i="3"/>
  <c r="BI257" i="3"/>
  <c r="BZ256" i="3"/>
  <c r="CC256" i="3"/>
  <c r="CF256" i="3"/>
  <c r="BB258" i="3"/>
  <c r="BS258" i="3"/>
  <c r="BS257" i="3"/>
  <c r="AV259" i="3"/>
  <c r="BG258" i="3"/>
  <c r="BX258" i="3"/>
  <c r="BH258" i="3"/>
  <c r="BY258" i="3"/>
  <c r="BJ258" i="3"/>
  <c r="CA258" i="3"/>
  <c r="BE258" i="3"/>
  <c r="BV258" i="3"/>
  <c r="BD258" i="3"/>
  <c r="BU258" i="3"/>
  <c r="BA258" i="3"/>
  <c r="BR258" i="3"/>
  <c r="AX258" i="3"/>
  <c r="BO258" i="3"/>
  <c r="AW258" i="3"/>
  <c r="BN258" i="3"/>
  <c r="AZ258" i="3"/>
  <c r="BQ258" i="3"/>
  <c r="BK258" i="3"/>
  <c r="CB258" i="3"/>
  <c r="BZ257" i="3"/>
  <c r="CC257" i="3"/>
  <c r="CF257" i="3"/>
  <c r="BI258" i="3"/>
  <c r="BZ258" i="3"/>
  <c r="AV260" i="3"/>
  <c r="BE259" i="3"/>
  <c r="BV259" i="3"/>
  <c r="BG259" i="3"/>
  <c r="BX259" i="3"/>
  <c r="BJ259" i="3"/>
  <c r="CA259" i="3"/>
  <c r="BH259" i="3"/>
  <c r="BY259" i="3"/>
  <c r="BD259" i="3"/>
  <c r="BU259" i="3"/>
  <c r="BA259" i="3"/>
  <c r="BR259" i="3"/>
  <c r="AX259" i="3"/>
  <c r="BO259" i="3"/>
  <c r="AW259" i="3"/>
  <c r="BN259" i="3"/>
  <c r="BC259" i="3"/>
  <c r="BF259" i="3"/>
  <c r="AY259" i="3"/>
  <c r="BB259" i="3"/>
  <c r="AZ259" i="3"/>
  <c r="BK259" i="3"/>
  <c r="CB259" i="3"/>
  <c r="BI259" i="3"/>
  <c r="BZ259" i="3"/>
  <c r="CC258" i="3"/>
  <c r="CF258" i="3"/>
  <c r="BI260" i="3"/>
  <c r="BZ260" i="3"/>
  <c r="BK260" i="3"/>
  <c r="CB260" i="3"/>
  <c r="AY260" i="3"/>
  <c r="BP260" i="3"/>
  <c r="BP259" i="3"/>
  <c r="AZ260" i="3"/>
  <c r="BQ260" i="3"/>
  <c r="BQ259" i="3"/>
  <c r="BC260" i="3"/>
  <c r="BT260" i="3"/>
  <c r="BT259" i="3"/>
  <c r="BF260" i="3"/>
  <c r="BW260" i="3"/>
  <c r="BW259" i="3"/>
  <c r="BB260" i="3"/>
  <c r="BS260" i="3"/>
  <c r="BS259" i="3"/>
  <c r="AV261" i="3"/>
  <c r="BD260" i="3"/>
  <c r="BE260" i="3"/>
  <c r="BV260" i="3"/>
  <c r="BG260" i="3"/>
  <c r="BJ260" i="3"/>
  <c r="BH260" i="3"/>
  <c r="BY260" i="3"/>
  <c r="BA260" i="3"/>
  <c r="AX260" i="3"/>
  <c r="AW260" i="3"/>
  <c r="BN260" i="3"/>
  <c r="CC259" i="3"/>
  <c r="CF259" i="3"/>
  <c r="BD261" i="3"/>
  <c r="BU261" i="3"/>
  <c r="BU260" i="3"/>
  <c r="AX261" i="3"/>
  <c r="BO261" i="3"/>
  <c r="BO260" i="3"/>
  <c r="BA261" i="3"/>
  <c r="BR261" i="3"/>
  <c r="BR260" i="3"/>
  <c r="BJ261" i="3"/>
  <c r="CA261" i="3"/>
  <c r="CA260" i="3"/>
  <c r="BG261" i="3"/>
  <c r="BX261" i="3"/>
  <c r="BX260" i="3"/>
  <c r="AV262" i="3"/>
  <c r="BD262" i="3"/>
  <c r="BU262" i="3"/>
  <c r="BE261" i="3"/>
  <c r="BV261" i="3"/>
  <c r="BH261" i="3"/>
  <c r="AW261" i="3"/>
  <c r="AX262" i="3"/>
  <c r="BO262" i="3"/>
  <c r="BF261" i="3"/>
  <c r="BC261" i="3"/>
  <c r="BI261" i="3"/>
  <c r="AY261" i="3"/>
  <c r="BK261" i="3"/>
  <c r="BB261" i="3"/>
  <c r="AZ261" i="3"/>
  <c r="BG262" i="3"/>
  <c r="BX262" i="3"/>
  <c r="BA262" i="3"/>
  <c r="BR262" i="3"/>
  <c r="BJ262" i="3"/>
  <c r="CA262" i="3"/>
  <c r="CC260" i="3"/>
  <c r="CF260" i="3"/>
  <c r="BB262" i="3"/>
  <c r="BS262" i="3"/>
  <c r="BS261" i="3"/>
  <c r="BF262" i="3"/>
  <c r="BW262" i="3"/>
  <c r="BW261" i="3"/>
  <c r="AW262" i="3"/>
  <c r="BN262" i="3"/>
  <c r="BN261" i="3"/>
  <c r="BH262" i="3"/>
  <c r="BY262" i="3"/>
  <c r="BY261" i="3"/>
  <c r="BK262" i="3"/>
  <c r="CB262" i="3"/>
  <c r="CB261" i="3"/>
  <c r="BI262" i="3"/>
  <c r="BZ262" i="3"/>
  <c r="BZ261" i="3"/>
  <c r="AY262" i="3"/>
  <c r="BP262" i="3"/>
  <c r="BP261" i="3"/>
  <c r="AZ262" i="3"/>
  <c r="BQ262" i="3"/>
  <c r="BQ261" i="3"/>
  <c r="BC262" i="3"/>
  <c r="BT262" i="3"/>
  <c r="BT261" i="3"/>
  <c r="AV263" i="3"/>
  <c r="BE262" i="3"/>
  <c r="BV262" i="3"/>
  <c r="CC261" i="3"/>
  <c r="CF261" i="3"/>
  <c r="CC262" i="3"/>
  <c r="CF262" i="3"/>
  <c r="AY263" i="3"/>
  <c r="BP263" i="3"/>
  <c r="AV264" i="3"/>
  <c r="BD263" i="3"/>
  <c r="BU263" i="3"/>
  <c r="BE263" i="3"/>
  <c r="BV263" i="3"/>
  <c r="BG263" i="3"/>
  <c r="BX263" i="3"/>
  <c r="BJ263" i="3"/>
  <c r="CA263" i="3"/>
  <c r="BH263" i="3"/>
  <c r="BY263" i="3"/>
  <c r="BA263" i="3"/>
  <c r="BR263" i="3"/>
  <c r="AX263" i="3"/>
  <c r="BO263" i="3"/>
  <c r="AW263" i="3"/>
  <c r="BN263" i="3"/>
  <c r="BI263" i="3"/>
  <c r="BK263" i="3"/>
  <c r="BF263" i="3"/>
  <c r="BB263" i="3"/>
  <c r="BC263" i="3"/>
  <c r="AZ263" i="3"/>
  <c r="AZ264" i="3"/>
  <c r="BQ264" i="3"/>
  <c r="BQ263" i="3"/>
  <c r="BC264" i="3"/>
  <c r="BT264" i="3"/>
  <c r="BT263" i="3"/>
  <c r="BB264" i="3"/>
  <c r="BS264" i="3"/>
  <c r="BS263" i="3"/>
  <c r="BK264" i="3"/>
  <c r="CB264" i="3"/>
  <c r="CB263" i="3"/>
  <c r="BF264" i="3"/>
  <c r="BW264" i="3"/>
  <c r="BW263" i="3"/>
  <c r="BI264" i="3"/>
  <c r="BZ264" i="3"/>
  <c r="BZ263" i="3"/>
  <c r="AV265" i="3"/>
  <c r="BJ264" i="3"/>
  <c r="CA264" i="3"/>
  <c r="BD264" i="3"/>
  <c r="BU264" i="3"/>
  <c r="BG264" i="3"/>
  <c r="BX264" i="3"/>
  <c r="BE264" i="3"/>
  <c r="BV264" i="3"/>
  <c r="BH264" i="3"/>
  <c r="BY264" i="3"/>
  <c r="BA264" i="3"/>
  <c r="BR264" i="3"/>
  <c r="AX264" i="3"/>
  <c r="BO264" i="3"/>
  <c r="AW264" i="3"/>
  <c r="BN264" i="3"/>
  <c r="AY264" i="3"/>
  <c r="BI265" i="3"/>
  <c r="BZ265" i="3"/>
  <c r="CC263" i="3"/>
  <c r="CF263" i="3"/>
  <c r="AY265" i="3"/>
  <c r="BP265" i="3"/>
  <c r="BP264" i="3"/>
  <c r="CC264" i="3"/>
  <c r="CF264" i="3"/>
  <c r="AV266" i="3"/>
  <c r="BD265" i="3"/>
  <c r="BU265" i="3"/>
  <c r="BG265" i="3"/>
  <c r="BX265" i="3"/>
  <c r="BH265" i="3"/>
  <c r="BY265" i="3"/>
  <c r="BJ265" i="3"/>
  <c r="CA265" i="3"/>
  <c r="BE265" i="3"/>
  <c r="BV265" i="3"/>
  <c r="BA265" i="3"/>
  <c r="BR265" i="3"/>
  <c r="AX265" i="3"/>
  <c r="BO265" i="3"/>
  <c r="AW265" i="3"/>
  <c r="BN265" i="3"/>
  <c r="BF265" i="3"/>
  <c r="BB265" i="3"/>
  <c r="BK265" i="3"/>
  <c r="BI266" i="3"/>
  <c r="BZ266" i="3"/>
  <c r="BC265" i="3"/>
  <c r="AZ265" i="3"/>
  <c r="AY266" i="3"/>
  <c r="BP266" i="3"/>
  <c r="BC266" i="3"/>
  <c r="BT266" i="3"/>
  <c r="BT265" i="3"/>
  <c r="BB266" i="3"/>
  <c r="BS266" i="3"/>
  <c r="BS265" i="3"/>
  <c r="BK266" i="3"/>
  <c r="CB266" i="3"/>
  <c r="CB265" i="3"/>
  <c r="BF266" i="3"/>
  <c r="BW266" i="3"/>
  <c r="BW265" i="3"/>
  <c r="AZ266" i="3"/>
  <c r="BQ266" i="3"/>
  <c r="BQ265" i="3"/>
  <c r="AV267" i="3"/>
  <c r="BG266" i="3"/>
  <c r="BX266" i="3"/>
  <c r="BH266" i="3"/>
  <c r="BY266" i="3"/>
  <c r="BD266" i="3"/>
  <c r="BU266" i="3"/>
  <c r="BE266" i="3"/>
  <c r="BV266" i="3"/>
  <c r="BJ266" i="3"/>
  <c r="CA266" i="3"/>
  <c r="BA266" i="3"/>
  <c r="BR266" i="3"/>
  <c r="AX266" i="3"/>
  <c r="BO266" i="3"/>
  <c r="AW266" i="3"/>
  <c r="BN266" i="3"/>
  <c r="BF267" i="3"/>
  <c r="BW267" i="3"/>
  <c r="CC266" i="3"/>
  <c r="CF266" i="3"/>
  <c r="CC265" i="3"/>
  <c r="CF265" i="3"/>
  <c r="AV268" i="3"/>
  <c r="BD267" i="3"/>
  <c r="BU267" i="3"/>
  <c r="BE267" i="3"/>
  <c r="BH267" i="3"/>
  <c r="BG267" i="3"/>
  <c r="BJ267" i="3"/>
  <c r="BA267" i="3"/>
  <c r="BR267" i="3"/>
  <c r="AX267" i="3"/>
  <c r="BO267" i="3"/>
  <c r="AW267" i="3"/>
  <c r="BF268" i="3"/>
  <c r="BW268" i="3"/>
  <c r="BB267" i="3"/>
  <c r="BC267" i="3"/>
  <c r="AY267" i="3"/>
  <c r="BK267" i="3"/>
  <c r="BI267" i="3"/>
  <c r="AZ267" i="3"/>
  <c r="BI268" i="3"/>
  <c r="BZ268" i="3"/>
  <c r="BZ267" i="3"/>
  <c r="AZ268" i="3"/>
  <c r="BQ268" i="3"/>
  <c r="BQ267" i="3"/>
  <c r="BJ268" i="3"/>
  <c r="CA268" i="3"/>
  <c r="CA267" i="3"/>
  <c r="BK268" i="3"/>
  <c r="CB268" i="3"/>
  <c r="CB267" i="3"/>
  <c r="BG268" i="3"/>
  <c r="BX268" i="3"/>
  <c r="BX267" i="3"/>
  <c r="BC268" i="3"/>
  <c r="BT268" i="3"/>
  <c r="BT267" i="3"/>
  <c r="BH268" i="3"/>
  <c r="BY268" i="3"/>
  <c r="BY267" i="3"/>
  <c r="BB268" i="3"/>
  <c r="BS268" i="3"/>
  <c r="BS267" i="3"/>
  <c r="BE268" i="3"/>
  <c r="BV268" i="3"/>
  <c r="BV267" i="3"/>
  <c r="AY268" i="3"/>
  <c r="BP268" i="3"/>
  <c r="BP267" i="3"/>
  <c r="AW268" i="3"/>
  <c r="BN268" i="3"/>
  <c r="BN267" i="3"/>
  <c r="AV269" i="3"/>
  <c r="BD268" i="3"/>
  <c r="BA268" i="3"/>
  <c r="AX268" i="3"/>
  <c r="BG269" i="3"/>
  <c r="BX269" i="3"/>
  <c r="CC267" i="3"/>
  <c r="CF267" i="3"/>
  <c r="BD269" i="3"/>
  <c r="BU269" i="3"/>
  <c r="BU268" i="3"/>
  <c r="BA269" i="3"/>
  <c r="BR269" i="3"/>
  <c r="BR268" i="3"/>
  <c r="AX269" i="3"/>
  <c r="BO269" i="3"/>
  <c r="BO268" i="3"/>
  <c r="BF269" i="3"/>
  <c r="BW269" i="3"/>
  <c r="BK269" i="3"/>
  <c r="CB269" i="3"/>
  <c r="BC269" i="3"/>
  <c r="BT269" i="3"/>
  <c r="AY269" i="3"/>
  <c r="BP269" i="3"/>
  <c r="AV270" i="3"/>
  <c r="BE269" i="3"/>
  <c r="BV269" i="3"/>
  <c r="BH269" i="3"/>
  <c r="BY269" i="3"/>
  <c r="BI269" i="3"/>
  <c r="BJ269" i="3"/>
  <c r="CA269" i="3"/>
  <c r="AW269" i="3"/>
  <c r="BN269" i="3"/>
  <c r="BB269" i="3"/>
  <c r="AZ269" i="3"/>
  <c r="CC268" i="3"/>
  <c r="CF268" i="3"/>
  <c r="BB270" i="3"/>
  <c r="BS270" i="3"/>
  <c r="BS269" i="3"/>
  <c r="BI270" i="3"/>
  <c r="BZ270" i="3"/>
  <c r="BZ269" i="3"/>
  <c r="AZ270" i="3"/>
  <c r="BQ270" i="3"/>
  <c r="BQ269" i="3"/>
  <c r="AV271" i="3"/>
  <c r="BD270" i="3"/>
  <c r="BU270" i="3"/>
  <c r="BE270" i="3"/>
  <c r="BV270" i="3"/>
  <c r="BH270" i="3"/>
  <c r="BY270" i="3"/>
  <c r="BG270" i="3"/>
  <c r="BX270" i="3"/>
  <c r="BJ270" i="3"/>
  <c r="CA270" i="3"/>
  <c r="BA270" i="3"/>
  <c r="BR270" i="3"/>
  <c r="AX270" i="3"/>
  <c r="BO270" i="3"/>
  <c r="AW270" i="3"/>
  <c r="BN270" i="3"/>
  <c r="AY270" i="3"/>
  <c r="BC270" i="3"/>
  <c r="BK270" i="3"/>
  <c r="BF270" i="3"/>
  <c r="BB271" i="3"/>
  <c r="BS271" i="3"/>
  <c r="AZ271" i="3"/>
  <c r="BQ271" i="3"/>
  <c r="CC269" i="3"/>
  <c r="CF269" i="3"/>
  <c r="BC271" i="3"/>
  <c r="BT271" i="3"/>
  <c r="BT270" i="3"/>
  <c r="AY271" i="3"/>
  <c r="BP271" i="3"/>
  <c r="BP270" i="3"/>
  <c r="BK271" i="3"/>
  <c r="CB271" i="3"/>
  <c r="CB270" i="3"/>
  <c r="BF271" i="3"/>
  <c r="BW271" i="3"/>
  <c r="BW270" i="3"/>
  <c r="AV272" i="3"/>
  <c r="BD271" i="3"/>
  <c r="BU271" i="3"/>
  <c r="BE271" i="3"/>
  <c r="BV271" i="3"/>
  <c r="BH271" i="3"/>
  <c r="BY271" i="3"/>
  <c r="BJ271" i="3"/>
  <c r="CA271" i="3"/>
  <c r="BG271" i="3"/>
  <c r="BX271" i="3"/>
  <c r="BA271" i="3"/>
  <c r="BR271" i="3"/>
  <c r="AX271" i="3"/>
  <c r="BO271" i="3"/>
  <c r="AW271" i="3"/>
  <c r="BN271" i="3"/>
  <c r="BI271" i="3"/>
  <c r="BC272" i="3"/>
  <c r="BT272" i="3"/>
  <c r="CC270" i="3"/>
  <c r="CF270" i="3"/>
  <c r="BI272" i="3"/>
  <c r="BZ272" i="3"/>
  <c r="BZ271" i="3"/>
  <c r="CC271" i="3"/>
  <c r="CF271" i="3"/>
  <c r="AV273" i="3"/>
  <c r="BH272" i="3"/>
  <c r="BY272" i="3"/>
  <c r="BJ272" i="3"/>
  <c r="CA272" i="3"/>
  <c r="BE272" i="3"/>
  <c r="BV272" i="3"/>
  <c r="BD272" i="3"/>
  <c r="BU272" i="3"/>
  <c r="BG272" i="3"/>
  <c r="BX272" i="3"/>
  <c r="BA272" i="3"/>
  <c r="BR272" i="3"/>
  <c r="AX272" i="3"/>
  <c r="BO272" i="3"/>
  <c r="AW272" i="3"/>
  <c r="BN272" i="3"/>
  <c r="AZ272" i="3"/>
  <c r="BK272" i="3"/>
  <c r="AY272" i="3"/>
  <c r="BB272" i="3"/>
  <c r="BC273" i="3"/>
  <c r="BT273" i="3"/>
  <c r="BF272" i="3"/>
  <c r="BF273" i="3"/>
  <c r="BW273" i="3"/>
  <c r="BW272" i="3"/>
  <c r="AY273" i="3"/>
  <c r="BP273" i="3"/>
  <c r="BP272" i="3"/>
  <c r="BK273" i="3"/>
  <c r="CB273" i="3"/>
  <c r="CB272" i="3"/>
  <c r="AZ273" i="3"/>
  <c r="BQ273" i="3"/>
  <c r="BQ272" i="3"/>
  <c r="BB273" i="3"/>
  <c r="BS273" i="3"/>
  <c r="BS272" i="3"/>
  <c r="AV274" i="3"/>
  <c r="BE273" i="3"/>
  <c r="BV273" i="3"/>
  <c r="BG273" i="3"/>
  <c r="BX273" i="3"/>
  <c r="BJ273" i="3"/>
  <c r="CA273" i="3"/>
  <c r="BD273" i="3"/>
  <c r="BU273" i="3"/>
  <c r="BH273" i="3"/>
  <c r="BY273" i="3"/>
  <c r="BA273" i="3"/>
  <c r="BR273" i="3"/>
  <c r="AX273" i="3"/>
  <c r="BO273" i="3"/>
  <c r="AW273" i="3"/>
  <c r="BN273" i="3"/>
  <c r="BI273" i="3"/>
  <c r="BB274" i="3"/>
  <c r="BS274" i="3"/>
  <c r="CC272" i="3"/>
  <c r="CF272" i="3"/>
  <c r="BI274" i="3"/>
  <c r="BZ274" i="3"/>
  <c r="BZ273" i="3"/>
  <c r="CC273" i="3"/>
  <c r="CF273" i="3"/>
  <c r="AV275" i="3"/>
  <c r="BE274" i="3"/>
  <c r="BV274" i="3"/>
  <c r="BG274" i="3"/>
  <c r="BX274" i="3"/>
  <c r="BJ274" i="3"/>
  <c r="CA274" i="3"/>
  <c r="BD274" i="3"/>
  <c r="BH274" i="3"/>
  <c r="BA274" i="3"/>
  <c r="BR274" i="3"/>
  <c r="AX274" i="3"/>
  <c r="AW274" i="3"/>
  <c r="AZ274" i="3"/>
  <c r="BK274" i="3"/>
  <c r="AY274" i="3"/>
  <c r="BC274" i="3"/>
  <c r="BF274" i="3"/>
  <c r="BB275" i="3"/>
  <c r="BS275" i="3"/>
  <c r="BC275" i="3"/>
  <c r="BT275" i="3"/>
  <c r="BT274" i="3"/>
  <c r="BH275" i="3"/>
  <c r="BY275" i="3"/>
  <c r="BY274" i="3"/>
  <c r="BD275" i="3"/>
  <c r="BU275" i="3"/>
  <c r="BU274" i="3"/>
  <c r="AY275" i="3"/>
  <c r="BP275" i="3"/>
  <c r="BP274" i="3"/>
  <c r="BF275" i="3"/>
  <c r="BW275" i="3"/>
  <c r="BW274" i="3"/>
  <c r="BK275" i="3"/>
  <c r="CB275" i="3"/>
  <c r="CB274" i="3"/>
  <c r="AZ275" i="3"/>
  <c r="BQ275" i="3"/>
  <c r="BQ274" i="3"/>
  <c r="AW275" i="3"/>
  <c r="BN275" i="3"/>
  <c r="BN274" i="3"/>
  <c r="AX275" i="3"/>
  <c r="BO275" i="3"/>
  <c r="BO274" i="3"/>
  <c r="AV276" i="3"/>
  <c r="BH276" i="3"/>
  <c r="BY276" i="3"/>
  <c r="BE275" i="3"/>
  <c r="BJ275" i="3"/>
  <c r="BG275" i="3"/>
  <c r="BX275" i="3"/>
  <c r="BA275" i="3"/>
  <c r="BR275" i="3"/>
  <c r="BI275" i="3"/>
  <c r="CC274" i="3"/>
  <c r="CF274" i="3"/>
  <c r="BI276" i="3"/>
  <c r="BZ276" i="3"/>
  <c r="BZ275" i="3"/>
  <c r="BE276" i="3"/>
  <c r="BV276" i="3"/>
  <c r="BV275" i="3"/>
  <c r="BJ276" i="3"/>
  <c r="CA276" i="3"/>
  <c r="CA275" i="3"/>
  <c r="AY276" i="3"/>
  <c r="BP276" i="3"/>
  <c r="AW276" i="3"/>
  <c r="BN276" i="3"/>
  <c r="AX276" i="3"/>
  <c r="BO276" i="3"/>
  <c r="BC276" i="3"/>
  <c r="BT276" i="3"/>
  <c r="AZ276" i="3"/>
  <c r="BQ276" i="3"/>
  <c r="BK276" i="3"/>
  <c r="CB276" i="3"/>
  <c r="BB276" i="3"/>
  <c r="BS276" i="3"/>
  <c r="BD276" i="3"/>
  <c r="BU276" i="3"/>
  <c r="AV277" i="3"/>
  <c r="BG276" i="3"/>
  <c r="BX276" i="3"/>
  <c r="BA276" i="3"/>
  <c r="BR276" i="3"/>
  <c r="BF276" i="3"/>
  <c r="CC275" i="3"/>
  <c r="CF275" i="3"/>
  <c r="AZ277" i="3"/>
  <c r="BQ277" i="3"/>
  <c r="BF277" i="3"/>
  <c r="BW277" i="3"/>
  <c r="BW276" i="3"/>
  <c r="CC276" i="3"/>
  <c r="CF276" i="3"/>
  <c r="AV278" i="3"/>
  <c r="BD277" i="3"/>
  <c r="BU277" i="3"/>
  <c r="BE277" i="3"/>
  <c r="BV277" i="3"/>
  <c r="BH277" i="3"/>
  <c r="BY277" i="3"/>
  <c r="BJ277" i="3"/>
  <c r="CA277" i="3"/>
  <c r="BG277" i="3"/>
  <c r="BX277" i="3"/>
  <c r="BA277" i="3"/>
  <c r="BR277" i="3"/>
  <c r="AX277" i="3"/>
  <c r="BO277" i="3"/>
  <c r="AW277" i="3"/>
  <c r="BN277" i="3"/>
  <c r="BB277" i="3"/>
  <c r="BK277" i="3"/>
  <c r="BC277" i="3"/>
  <c r="AY277" i="3"/>
  <c r="BI277" i="3"/>
  <c r="BF278" i="3"/>
  <c r="BW278" i="3"/>
  <c r="BI278" i="3"/>
  <c r="BZ278" i="3"/>
  <c r="BZ277" i="3"/>
  <c r="BK278" i="3"/>
  <c r="CB278" i="3"/>
  <c r="CB277" i="3"/>
  <c r="AY278" i="3"/>
  <c r="BP278" i="3"/>
  <c r="BP277" i="3"/>
  <c r="BC278" i="3"/>
  <c r="BT278" i="3"/>
  <c r="BT277" i="3"/>
  <c r="BB278" i="3"/>
  <c r="BS278" i="3"/>
  <c r="BS277" i="3"/>
  <c r="AV279" i="3"/>
  <c r="BH278" i="3"/>
  <c r="BY278" i="3"/>
  <c r="BJ278" i="3"/>
  <c r="CA278" i="3"/>
  <c r="BE278" i="3"/>
  <c r="BV278" i="3"/>
  <c r="BD278" i="3"/>
  <c r="BU278" i="3"/>
  <c r="BG278" i="3"/>
  <c r="BX278" i="3"/>
  <c r="BA278" i="3"/>
  <c r="BR278" i="3"/>
  <c r="AX278" i="3"/>
  <c r="BO278" i="3"/>
  <c r="AW278" i="3"/>
  <c r="BN278" i="3"/>
  <c r="AZ278" i="3"/>
  <c r="BC279" i="3"/>
  <c r="BT279" i="3"/>
  <c r="CC277" i="3"/>
  <c r="CF277" i="3"/>
  <c r="AZ279" i="3"/>
  <c r="BQ279" i="3"/>
  <c r="BQ278" i="3"/>
  <c r="CC278" i="3"/>
  <c r="CF278" i="3"/>
  <c r="AV280" i="3"/>
  <c r="BE279" i="3"/>
  <c r="BV279" i="3"/>
  <c r="BG279" i="3"/>
  <c r="BX279" i="3"/>
  <c r="BJ279" i="3"/>
  <c r="CA279" i="3"/>
  <c r="BD279" i="3"/>
  <c r="BU279" i="3"/>
  <c r="BH279" i="3"/>
  <c r="BY279" i="3"/>
  <c r="BA279" i="3"/>
  <c r="BR279" i="3"/>
  <c r="AX279" i="3"/>
  <c r="BO279" i="3"/>
  <c r="AW279" i="3"/>
  <c r="BN279" i="3"/>
  <c r="BB279" i="3"/>
  <c r="AY279" i="3"/>
  <c r="BK279" i="3"/>
  <c r="BF279" i="3"/>
  <c r="BI279" i="3"/>
  <c r="BC280" i="3"/>
  <c r="BT280" i="3"/>
  <c r="BI280" i="3"/>
  <c r="BZ280" i="3"/>
  <c r="BZ279" i="3"/>
  <c r="BF280" i="3"/>
  <c r="BW280" i="3"/>
  <c r="BW279" i="3"/>
  <c r="BB280" i="3"/>
  <c r="BS280" i="3"/>
  <c r="BS279" i="3"/>
  <c r="AY280" i="3"/>
  <c r="BP280" i="3"/>
  <c r="BP279" i="3"/>
  <c r="BK280" i="3"/>
  <c r="CB280" i="3"/>
  <c r="CB279" i="3"/>
  <c r="AV281" i="3"/>
  <c r="BE280" i="3"/>
  <c r="BV280" i="3"/>
  <c r="BG280" i="3"/>
  <c r="BX280" i="3"/>
  <c r="BJ280" i="3"/>
  <c r="CA280" i="3"/>
  <c r="BD280" i="3"/>
  <c r="BU280" i="3"/>
  <c r="BH280" i="3"/>
  <c r="BY280" i="3"/>
  <c r="BA280" i="3"/>
  <c r="BR280" i="3"/>
  <c r="AX280" i="3"/>
  <c r="BO280" i="3"/>
  <c r="AW280" i="3"/>
  <c r="BN280" i="3"/>
  <c r="AZ280" i="3"/>
  <c r="CC279" i="3"/>
  <c r="CF279" i="3"/>
  <c r="AY281" i="3"/>
  <c r="BP281" i="3"/>
  <c r="AZ281" i="3"/>
  <c r="BQ281" i="3"/>
  <c r="BQ280" i="3"/>
  <c r="CC280" i="3"/>
  <c r="CF280" i="3"/>
  <c r="AV282" i="3"/>
  <c r="BJ281" i="3"/>
  <c r="BD281" i="3"/>
  <c r="BG281" i="3"/>
  <c r="BH281" i="3"/>
  <c r="BY281" i="3"/>
  <c r="BE281" i="3"/>
  <c r="BA281" i="3"/>
  <c r="AX281" i="3"/>
  <c r="AW281" i="3"/>
  <c r="BN281" i="3"/>
  <c r="BK281" i="3"/>
  <c r="BB281" i="3"/>
  <c r="BF281" i="3"/>
  <c r="BC281" i="3"/>
  <c r="BI281" i="3"/>
  <c r="AY282" i="3"/>
  <c r="BP282" i="3"/>
  <c r="BC282" i="3"/>
  <c r="BT282" i="3"/>
  <c r="BT281" i="3"/>
  <c r="BE282" i="3"/>
  <c r="BV282" i="3"/>
  <c r="BV281" i="3"/>
  <c r="BF282" i="3"/>
  <c r="BW282" i="3"/>
  <c r="BW281" i="3"/>
  <c r="BG282" i="3"/>
  <c r="BX282" i="3"/>
  <c r="BX281" i="3"/>
  <c r="BI282" i="3"/>
  <c r="BZ282" i="3"/>
  <c r="BZ281" i="3"/>
  <c r="BD282" i="3"/>
  <c r="BU282" i="3"/>
  <c r="BU281" i="3"/>
  <c r="BJ282" i="3"/>
  <c r="CA282" i="3"/>
  <c r="CA281" i="3"/>
  <c r="BK282" i="3"/>
  <c r="CB282" i="3"/>
  <c r="CB281" i="3"/>
  <c r="BB282" i="3"/>
  <c r="BS282" i="3"/>
  <c r="BS281" i="3"/>
  <c r="AX282" i="3"/>
  <c r="BO282" i="3"/>
  <c r="BO281" i="3"/>
  <c r="BA282" i="3"/>
  <c r="BR282" i="3"/>
  <c r="BR281" i="3"/>
  <c r="AV283" i="3"/>
  <c r="BH282" i="3"/>
  <c r="AW282" i="3"/>
  <c r="AZ282" i="3"/>
  <c r="BC283" i="3"/>
  <c r="BT283" i="3"/>
  <c r="CC281" i="3"/>
  <c r="CF281" i="3"/>
  <c r="AW283" i="3"/>
  <c r="BN283" i="3"/>
  <c r="BN282" i="3"/>
  <c r="BH283" i="3"/>
  <c r="BY283" i="3"/>
  <c r="BY282" i="3"/>
  <c r="AZ283" i="3"/>
  <c r="BQ283" i="3"/>
  <c r="BQ282" i="3"/>
  <c r="BJ283" i="3"/>
  <c r="CA283" i="3"/>
  <c r="BD283" i="3"/>
  <c r="BU283" i="3"/>
  <c r="AX283" i="3"/>
  <c r="BO283" i="3"/>
  <c r="AY283" i="3"/>
  <c r="BP283" i="3"/>
  <c r="BF283" i="3"/>
  <c r="BW283" i="3"/>
  <c r="BB283" i="3"/>
  <c r="BS283" i="3"/>
  <c r="BE283" i="3"/>
  <c r="BV283" i="3"/>
  <c r="AV284" i="3"/>
  <c r="BG283" i="3"/>
  <c r="BX283" i="3"/>
  <c r="BA283" i="3"/>
  <c r="BR283" i="3"/>
  <c r="BK283" i="3"/>
  <c r="BI283" i="3"/>
  <c r="CC282" i="3"/>
  <c r="CF282" i="3"/>
  <c r="BK284" i="3"/>
  <c r="CB284" i="3"/>
  <c r="CB283" i="3"/>
  <c r="BI284" i="3"/>
  <c r="BZ284" i="3"/>
  <c r="BZ283" i="3"/>
  <c r="BB284" i="3"/>
  <c r="BS284" i="3"/>
  <c r="BC284" i="3"/>
  <c r="BT284" i="3"/>
  <c r="AV285" i="3"/>
  <c r="BD284" i="3"/>
  <c r="BU284" i="3"/>
  <c r="BE284" i="3"/>
  <c r="BV284" i="3"/>
  <c r="BH284" i="3"/>
  <c r="BY284" i="3"/>
  <c r="BG284" i="3"/>
  <c r="BX284" i="3"/>
  <c r="BJ284" i="3"/>
  <c r="CA284" i="3"/>
  <c r="BA284" i="3"/>
  <c r="BR284" i="3"/>
  <c r="AX284" i="3"/>
  <c r="BO284" i="3"/>
  <c r="AW284" i="3"/>
  <c r="BN284" i="3"/>
  <c r="AZ284" i="3"/>
  <c r="BF284" i="3"/>
  <c r="AY284" i="3"/>
  <c r="CC283" i="3"/>
  <c r="CF283" i="3"/>
  <c r="BK285" i="3"/>
  <c r="CB285" i="3"/>
  <c r="BI285" i="3"/>
  <c r="BZ285" i="3"/>
  <c r="AZ285" i="3"/>
  <c r="BQ285" i="3"/>
  <c r="BQ284" i="3"/>
  <c r="AY285" i="3"/>
  <c r="BP285" i="3"/>
  <c r="BP284" i="3"/>
  <c r="BF285" i="3"/>
  <c r="BW285" i="3"/>
  <c r="BW284" i="3"/>
  <c r="AV286" i="3"/>
  <c r="BD285" i="3"/>
  <c r="BU285" i="3"/>
  <c r="BE285" i="3"/>
  <c r="BV285" i="3"/>
  <c r="BH285" i="3"/>
  <c r="BY285" i="3"/>
  <c r="BJ285" i="3"/>
  <c r="CA285" i="3"/>
  <c r="BG285" i="3"/>
  <c r="BX285" i="3"/>
  <c r="BA285" i="3"/>
  <c r="BR285" i="3"/>
  <c r="AX285" i="3"/>
  <c r="BO285" i="3"/>
  <c r="AW285" i="3"/>
  <c r="BN285" i="3"/>
  <c r="BB285" i="3"/>
  <c r="AZ286" i="3"/>
  <c r="BQ286" i="3"/>
  <c r="BC285" i="3"/>
  <c r="BK286" i="3"/>
  <c r="CB286" i="3"/>
  <c r="CC284" i="3"/>
  <c r="CF284" i="3"/>
  <c r="BB286" i="3"/>
  <c r="BS286" i="3"/>
  <c r="BS285" i="3"/>
  <c r="BC286" i="3"/>
  <c r="BT286" i="3"/>
  <c r="BT285" i="3"/>
  <c r="AV287" i="3"/>
  <c r="BH286" i="3"/>
  <c r="BY286" i="3"/>
  <c r="BJ286" i="3"/>
  <c r="CA286" i="3"/>
  <c r="BE286" i="3"/>
  <c r="BV286" i="3"/>
  <c r="BD286" i="3"/>
  <c r="BU286" i="3"/>
  <c r="BG286" i="3"/>
  <c r="BX286" i="3"/>
  <c r="BA286" i="3"/>
  <c r="BR286" i="3"/>
  <c r="AX286" i="3"/>
  <c r="BO286" i="3"/>
  <c r="AW286" i="3"/>
  <c r="BN286" i="3"/>
  <c r="BF286" i="3"/>
  <c r="BK287" i="3"/>
  <c r="CB287" i="3"/>
  <c r="BI286" i="3"/>
  <c r="BC287" i="3"/>
  <c r="BT287" i="3"/>
  <c r="AY286" i="3"/>
  <c r="CC285" i="3"/>
  <c r="CF285" i="3"/>
  <c r="BI287" i="3"/>
  <c r="BZ287" i="3"/>
  <c r="BZ286" i="3"/>
  <c r="BF287" i="3"/>
  <c r="BW287" i="3"/>
  <c r="BW286" i="3"/>
  <c r="AY287" i="3"/>
  <c r="BP287" i="3"/>
  <c r="BP286" i="3"/>
  <c r="AV288" i="3"/>
  <c r="BE287" i="3"/>
  <c r="BV287" i="3"/>
  <c r="BG287" i="3"/>
  <c r="BX287" i="3"/>
  <c r="BJ287" i="3"/>
  <c r="CA287" i="3"/>
  <c r="BH287" i="3"/>
  <c r="BY287" i="3"/>
  <c r="BD287" i="3"/>
  <c r="BU287" i="3"/>
  <c r="BA287" i="3"/>
  <c r="BR287" i="3"/>
  <c r="AX287" i="3"/>
  <c r="BO287" i="3"/>
  <c r="AW287" i="3"/>
  <c r="BN287" i="3"/>
  <c r="AZ287" i="3"/>
  <c r="BQ287" i="3"/>
  <c r="BB287" i="3"/>
  <c r="CC286" i="3"/>
  <c r="CF286" i="3"/>
  <c r="AY288" i="3"/>
  <c r="BP288" i="3"/>
  <c r="BF288" i="3"/>
  <c r="BW288" i="3"/>
  <c r="BB288" i="3"/>
  <c r="BS288" i="3"/>
  <c r="BS287" i="3"/>
  <c r="CC287" i="3"/>
  <c r="CF287" i="3"/>
  <c r="AV289" i="3"/>
  <c r="BE288" i="3"/>
  <c r="BG288" i="3"/>
  <c r="BX288" i="3"/>
  <c r="BJ288" i="3"/>
  <c r="CA288" i="3"/>
  <c r="BD288" i="3"/>
  <c r="BU288" i="3"/>
  <c r="BH288" i="3"/>
  <c r="BA288" i="3"/>
  <c r="AZ288" i="3"/>
  <c r="BQ288" i="3"/>
  <c r="AX288" i="3"/>
  <c r="AW288" i="3"/>
  <c r="BK288" i="3"/>
  <c r="BC288" i="3"/>
  <c r="BI288" i="3"/>
  <c r="BF289" i="3"/>
  <c r="BW289" i="3"/>
  <c r="BI289" i="3"/>
  <c r="BZ289" i="3"/>
  <c r="BZ288" i="3"/>
  <c r="BH289" i="3"/>
  <c r="BY289" i="3"/>
  <c r="BY288" i="3"/>
  <c r="BC289" i="3"/>
  <c r="BT289" i="3"/>
  <c r="BT288" i="3"/>
  <c r="BK289" i="3"/>
  <c r="CB289" i="3"/>
  <c r="CB288" i="3"/>
  <c r="BE289" i="3"/>
  <c r="BV289" i="3"/>
  <c r="BV288" i="3"/>
  <c r="AX289" i="3"/>
  <c r="BO289" i="3"/>
  <c r="BO288" i="3"/>
  <c r="AW289" i="3"/>
  <c r="BN289" i="3"/>
  <c r="BN288" i="3"/>
  <c r="BA289" i="3"/>
  <c r="BR289" i="3"/>
  <c r="BR288" i="3"/>
  <c r="AV290" i="3"/>
  <c r="BD289" i="3"/>
  <c r="BJ289" i="3"/>
  <c r="BG289" i="3"/>
  <c r="AZ289" i="3"/>
  <c r="BQ289" i="3"/>
  <c r="BB289" i="3"/>
  <c r="AY289" i="3"/>
  <c r="CC288" i="3"/>
  <c r="CF288" i="3"/>
  <c r="AY290" i="3"/>
  <c r="BP290" i="3"/>
  <c r="BP289" i="3"/>
  <c r="BB290" i="3"/>
  <c r="BS290" i="3"/>
  <c r="BS289" i="3"/>
  <c r="BG290" i="3"/>
  <c r="BX290" i="3"/>
  <c r="BX289" i="3"/>
  <c r="BJ290" i="3"/>
  <c r="CA290" i="3"/>
  <c r="CA289" i="3"/>
  <c r="BD290" i="3"/>
  <c r="BU290" i="3"/>
  <c r="BU289" i="3"/>
  <c r="AV291" i="3"/>
  <c r="BH290" i="3"/>
  <c r="BY290" i="3"/>
  <c r="AZ290" i="3"/>
  <c r="BQ290" i="3"/>
  <c r="BA290" i="3"/>
  <c r="BR290" i="3"/>
  <c r="AX290" i="3"/>
  <c r="BO290" i="3"/>
  <c r="BI290" i="3"/>
  <c r="AW290" i="3"/>
  <c r="BN290" i="3"/>
  <c r="BE290" i="3"/>
  <c r="BV290" i="3"/>
  <c r="BK290" i="3"/>
  <c r="BF290" i="3"/>
  <c r="BC290" i="3"/>
  <c r="CC289" i="3"/>
  <c r="CF289" i="3"/>
  <c r="BI291" i="3"/>
  <c r="BZ291" i="3"/>
  <c r="BZ290" i="3"/>
  <c r="BC291" i="3"/>
  <c r="BT291" i="3"/>
  <c r="BT290" i="3"/>
  <c r="BF291" i="3"/>
  <c r="BW291" i="3"/>
  <c r="BW290" i="3"/>
  <c r="BK291" i="3"/>
  <c r="CB291" i="3"/>
  <c r="CB290" i="3"/>
  <c r="AV292" i="3"/>
  <c r="BD291" i="3"/>
  <c r="BU291" i="3"/>
  <c r="BE291" i="3"/>
  <c r="BV291" i="3"/>
  <c r="BH291" i="3"/>
  <c r="BY291" i="3"/>
  <c r="BJ291" i="3"/>
  <c r="CA291" i="3"/>
  <c r="BG291" i="3"/>
  <c r="BX291" i="3"/>
  <c r="BA291" i="3"/>
  <c r="BR291" i="3"/>
  <c r="AZ291" i="3"/>
  <c r="BQ291" i="3"/>
  <c r="AX291" i="3"/>
  <c r="BO291" i="3"/>
  <c r="AW291" i="3"/>
  <c r="BN291" i="3"/>
  <c r="AY291" i="3"/>
  <c r="BB291" i="3"/>
  <c r="BF292" i="3"/>
  <c r="BW292" i="3"/>
  <c r="CC290" i="3"/>
  <c r="CF290" i="3"/>
  <c r="BB292" i="3"/>
  <c r="BS292" i="3"/>
  <c r="BS291" i="3"/>
  <c r="AY292" i="3"/>
  <c r="BP292" i="3"/>
  <c r="BP291" i="3"/>
  <c r="AV293" i="3"/>
  <c r="BH292" i="3"/>
  <c r="BY292" i="3"/>
  <c r="BJ292" i="3"/>
  <c r="CA292" i="3"/>
  <c r="BE292" i="3"/>
  <c r="BV292" i="3"/>
  <c r="BG292" i="3"/>
  <c r="BX292" i="3"/>
  <c r="BD292" i="3"/>
  <c r="BU292" i="3"/>
  <c r="BA292" i="3"/>
  <c r="BR292" i="3"/>
  <c r="AZ292" i="3"/>
  <c r="BQ292" i="3"/>
  <c r="AX292" i="3"/>
  <c r="BO292" i="3"/>
  <c r="AW292" i="3"/>
  <c r="BN292" i="3"/>
  <c r="BK292" i="3"/>
  <c r="BC292" i="3"/>
  <c r="BB293" i="3"/>
  <c r="BS293" i="3"/>
  <c r="BI292" i="3"/>
  <c r="CC291" i="3"/>
  <c r="CF291" i="3"/>
  <c r="AY293" i="3"/>
  <c r="BP293" i="3"/>
  <c r="BI293" i="3"/>
  <c r="BZ293" i="3"/>
  <c r="BZ292" i="3"/>
  <c r="BC293" i="3"/>
  <c r="BT293" i="3"/>
  <c r="BT292" i="3"/>
  <c r="BK293" i="3"/>
  <c r="CB293" i="3"/>
  <c r="CB292" i="3"/>
  <c r="AV294" i="3"/>
  <c r="BE293" i="3"/>
  <c r="BV293" i="3"/>
  <c r="BJ293" i="3"/>
  <c r="CA293" i="3"/>
  <c r="BD293" i="3"/>
  <c r="BU293" i="3"/>
  <c r="BG293" i="3"/>
  <c r="BX293" i="3"/>
  <c r="BH293" i="3"/>
  <c r="BY293" i="3"/>
  <c r="BA293" i="3"/>
  <c r="BR293" i="3"/>
  <c r="AZ293" i="3"/>
  <c r="BQ293" i="3"/>
  <c r="AX293" i="3"/>
  <c r="BO293" i="3"/>
  <c r="AW293" i="3"/>
  <c r="BN293" i="3"/>
  <c r="BF293" i="3"/>
  <c r="CC292" i="3"/>
  <c r="CF292" i="3"/>
  <c r="BF294" i="3"/>
  <c r="BW294" i="3"/>
  <c r="BW293" i="3"/>
  <c r="CC293" i="3"/>
  <c r="CF293" i="3"/>
  <c r="AV295" i="3"/>
  <c r="BE294" i="3"/>
  <c r="BV294" i="3"/>
  <c r="BG294" i="3"/>
  <c r="BX294" i="3"/>
  <c r="BJ294" i="3"/>
  <c r="CA294" i="3"/>
  <c r="BD294" i="3"/>
  <c r="BU294" i="3"/>
  <c r="BH294" i="3"/>
  <c r="BY294" i="3"/>
  <c r="BA294" i="3"/>
  <c r="BR294" i="3"/>
  <c r="AZ294" i="3"/>
  <c r="BQ294" i="3"/>
  <c r="AX294" i="3"/>
  <c r="BO294" i="3"/>
  <c r="AW294" i="3"/>
  <c r="BN294" i="3"/>
  <c r="BC294" i="3"/>
  <c r="BK294" i="3"/>
  <c r="BB294" i="3"/>
  <c r="AY294" i="3"/>
  <c r="BI294" i="3"/>
  <c r="BF295" i="3"/>
  <c r="BW295" i="3"/>
  <c r="BB295" i="3"/>
  <c r="BS295" i="3"/>
  <c r="BS294" i="3"/>
  <c r="AY295" i="3"/>
  <c r="BP295" i="3"/>
  <c r="BP294" i="3"/>
  <c r="BK295" i="3"/>
  <c r="CB295" i="3"/>
  <c r="CB294" i="3"/>
  <c r="BC295" i="3"/>
  <c r="BT295" i="3"/>
  <c r="BT294" i="3"/>
  <c r="BI295" i="3"/>
  <c r="BZ295" i="3"/>
  <c r="BZ294" i="3"/>
  <c r="AV296" i="3"/>
  <c r="BJ295" i="3"/>
  <c r="CA295" i="3"/>
  <c r="BG295" i="3"/>
  <c r="BD295" i="3"/>
  <c r="BH295" i="3"/>
  <c r="BY295" i="3"/>
  <c r="BE295" i="3"/>
  <c r="BV295" i="3"/>
  <c r="BA295" i="3"/>
  <c r="BR295" i="3"/>
  <c r="AZ295" i="3"/>
  <c r="AX295" i="3"/>
  <c r="AW295" i="3"/>
  <c r="CC294" i="3"/>
  <c r="CF294" i="3"/>
  <c r="BD296" i="3"/>
  <c r="BU296" i="3"/>
  <c r="BU295" i="3"/>
  <c r="BG296" i="3"/>
  <c r="BX296" i="3"/>
  <c r="BX295" i="3"/>
  <c r="AX296" i="3"/>
  <c r="BO296" i="3"/>
  <c r="BO295" i="3"/>
  <c r="AW296" i="3"/>
  <c r="BN296" i="3"/>
  <c r="BN295" i="3"/>
  <c r="AZ296" i="3"/>
  <c r="BQ296" i="3"/>
  <c r="BQ295" i="3"/>
  <c r="AV297" i="3"/>
  <c r="BE296" i="3"/>
  <c r="BJ296" i="3"/>
  <c r="BH296" i="3"/>
  <c r="BA296" i="3"/>
  <c r="BC296" i="3"/>
  <c r="BK296" i="3"/>
  <c r="BF296" i="3"/>
  <c r="BB296" i="3"/>
  <c r="AY296" i="3"/>
  <c r="BI296" i="3"/>
  <c r="AZ297" i="3"/>
  <c r="BQ297" i="3"/>
  <c r="BG297" i="3"/>
  <c r="BX297" i="3"/>
  <c r="CC295" i="3"/>
  <c r="CF295" i="3"/>
  <c r="AW297" i="3"/>
  <c r="BN297" i="3"/>
  <c r="BC297" i="3"/>
  <c r="BT297" i="3"/>
  <c r="BT296" i="3"/>
  <c r="BI297" i="3"/>
  <c r="BZ297" i="3"/>
  <c r="BZ296" i="3"/>
  <c r="BA297" i="3"/>
  <c r="BR297" i="3"/>
  <c r="BR296" i="3"/>
  <c r="AY297" i="3"/>
  <c r="BP297" i="3"/>
  <c r="BP296" i="3"/>
  <c r="BH297" i="3"/>
  <c r="BY297" i="3"/>
  <c r="BY296" i="3"/>
  <c r="BJ297" i="3"/>
  <c r="CA297" i="3"/>
  <c r="CA296" i="3"/>
  <c r="BB297" i="3"/>
  <c r="BS297" i="3"/>
  <c r="BS296" i="3"/>
  <c r="BE297" i="3"/>
  <c r="BV297" i="3"/>
  <c r="BV296" i="3"/>
  <c r="BF297" i="3"/>
  <c r="BW297" i="3"/>
  <c r="BW296" i="3"/>
  <c r="BK297" i="3"/>
  <c r="CB297" i="3"/>
  <c r="CB296" i="3"/>
  <c r="AV298" i="3"/>
  <c r="BD297" i="3"/>
  <c r="BU297" i="3"/>
  <c r="AX297" i="3"/>
  <c r="BO297" i="3"/>
  <c r="BK298" i="3"/>
  <c r="CB298" i="3"/>
  <c r="AY298" i="3"/>
  <c r="BP298" i="3"/>
  <c r="CC296" i="3"/>
  <c r="CF296" i="3"/>
  <c r="CC297" i="3"/>
  <c r="CF297" i="3"/>
  <c r="AV299" i="3"/>
  <c r="BH298" i="3"/>
  <c r="BY298" i="3"/>
  <c r="BJ298" i="3"/>
  <c r="CA298" i="3"/>
  <c r="BE298" i="3"/>
  <c r="BV298" i="3"/>
  <c r="BD298" i="3"/>
  <c r="BU298" i="3"/>
  <c r="BG298" i="3"/>
  <c r="BX298" i="3"/>
  <c r="BA298" i="3"/>
  <c r="BR298" i="3"/>
  <c r="AZ298" i="3"/>
  <c r="BQ298" i="3"/>
  <c r="AX298" i="3"/>
  <c r="BO298" i="3"/>
  <c r="AW298" i="3"/>
  <c r="BN298" i="3"/>
  <c r="BF298" i="3"/>
  <c r="BI298" i="3"/>
  <c r="BC298" i="3"/>
  <c r="BB298" i="3"/>
  <c r="BI299" i="3"/>
  <c r="BZ299" i="3"/>
  <c r="BZ298" i="3"/>
  <c r="BB299" i="3"/>
  <c r="BS299" i="3"/>
  <c r="BS298" i="3"/>
  <c r="BF299" i="3"/>
  <c r="BW299" i="3"/>
  <c r="BW298" i="3"/>
  <c r="BC299" i="3"/>
  <c r="BT299" i="3"/>
  <c r="BT298" i="3"/>
  <c r="AV300" i="3"/>
  <c r="BE299" i="3"/>
  <c r="BV299" i="3"/>
  <c r="BJ299" i="3"/>
  <c r="CA299" i="3"/>
  <c r="BD299" i="3"/>
  <c r="BU299" i="3"/>
  <c r="BG299" i="3"/>
  <c r="BX299" i="3"/>
  <c r="BH299" i="3"/>
  <c r="BY299" i="3"/>
  <c r="BA299" i="3"/>
  <c r="BR299" i="3"/>
  <c r="AZ299" i="3"/>
  <c r="BQ299" i="3"/>
  <c r="AX299" i="3"/>
  <c r="BO299" i="3"/>
  <c r="AW299" i="3"/>
  <c r="BN299" i="3"/>
  <c r="AY299" i="3"/>
  <c r="BK299" i="3"/>
  <c r="BF300" i="3"/>
  <c r="BW300" i="3"/>
  <c r="CC298" i="3"/>
  <c r="CF298" i="3"/>
  <c r="BK300" i="3"/>
  <c r="CB300" i="3"/>
  <c r="CB299" i="3"/>
  <c r="AY300" i="3"/>
  <c r="BP300" i="3"/>
  <c r="BP299" i="3"/>
  <c r="AV301" i="3"/>
  <c r="BE300" i="3"/>
  <c r="BV300" i="3"/>
  <c r="BG300" i="3"/>
  <c r="BX300" i="3"/>
  <c r="BJ300" i="3"/>
  <c r="CA300" i="3"/>
  <c r="BH300" i="3"/>
  <c r="BY300" i="3"/>
  <c r="BD300" i="3"/>
  <c r="BU300" i="3"/>
  <c r="BA300" i="3"/>
  <c r="BR300" i="3"/>
  <c r="AZ300" i="3"/>
  <c r="BQ300" i="3"/>
  <c r="AX300" i="3"/>
  <c r="BO300" i="3"/>
  <c r="AW300" i="3"/>
  <c r="BN300" i="3"/>
  <c r="BB300" i="3"/>
  <c r="BC300" i="3"/>
  <c r="BF301" i="3"/>
  <c r="BW301" i="3"/>
  <c r="BI300" i="3"/>
  <c r="CC299" i="3"/>
  <c r="CF299" i="3"/>
  <c r="BK301" i="3"/>
  <c r="CB301" i="3"/>
  <c r="BC301" i="3"/>
  <c r="BT301" i="3"/>
  <c r="BT300" i="3"/>
  <c r="BI301" i="3"/>
  <c r="BZ301" i="3"/>
  <c r="BZ300" i="3"/>
  <c r="BB301" i="3"/>
  <c r="BS301" i="3"/>
  <c r="BS300" i="3"/>
  <c r="AV302" i="3"/>
  <c r="BJ301" i="3"/>
  <c r="CA301" i="3"/>
  <c r="BD301" i="3"/>
  <c r="BU301" i="3"/>
  <c r="BE301" i="3"/>
  <c r="BV301" i="3"/>
  <c r="BG301" i="3"/>
  <c r="BX301" i="3"/>
  <c r="BH301" i="3"/>
  <c r="BY301" i="3"/>
  <c r="BA301" i="3"/>
  <c r="BR301" i="3"/>
  <c r="AZ301" i="3"/>
  <c r="BQ301" i="3"/>
  <c r="AX301" i="3"/>
  <c r="BO301" i="3"/>
  <c r="AW301" i="3"/>
  <c r="BN301" i="3"/>
  <c r="AY301" i="3"/>
  <c r="CC300" i="3"/>
  <c r="CF300" i="3"/>
  <c r="AY302" i="3"/>
  <c r="BP302" i="3"/>
  <c r="BP301" i="3"/>
  <c r="CC301" i="3"/>
  <c r="CF301" i="3"/>
  <c r="AV303" i="3"/>
  <c r="BD302" i="3"/>
  <c r="BU302" i="3"/>
  <c r="BG302" i="3"/>
  <c r="BE302" i="3"/>
  <c r="BJ302" i="3"/>
  <c r="BH302" i="3"/>
  <c r="BA302" i="3"/>
  <c r="AZ302" i="3"/>
  <c r="BQ302" i="3"/>
  <c r="AX302" i="3"/>
  <c r="BO302" i="3"/>
  <c r="AW302" i="3"/>
  <c r="BN302" i="3"/>
  <c r="BK302" i="3"/>
  <c r="BB302" i="3"/>
  <c r="BF302" i="3"/>
  <c r="BC302" i="3"/>
  <c r="BI302" i="3"/>
  <c r="AY303" i="3"/>
  <c r="BP303" i="3"/>
  <c r="BC303" i="3"/>
  <c r="BT303" i="3"/>
  <c r="BT302" i="3"/>
  <c r="BH303" i="3"/>
  <c r="BY303" i="3"/>
  <c r="BY302" i="3"/>
  <c r="BJ303" i="3"/>
  <c r="CA303" i="3"/>
  <c r="CA302" i="3"/>
  <c r="BB303" i="3"/>
  <c r="BS303" i="3"/>
  <c r="BS302" i="3"/>
  <c r="BE303" i="3"/>
  <c r="BV303" i="3"/>
  <c r="BV302" i="3"/>
  <c r="BK303" i="3"/>
  <c r="CB303" i="3"/>
  <c r="CB302" i="3"/>
  <c r="BG303" i="3"/>
  <c r="BX303" i="3"/>
  <c r="BX302" i="3"/>
  <c r="BF303" i="3"/>
  <c r="BW303" i="3"/>
  <c r="BW302" i="3"/>
  <c r="BI303" i="3"/>
  <c r="BZ303" i="3"/>
  <c r="BZ302" i="3"/>
  <c r="BA303" i="3"/>
  <c r="BR303" i="3"/>
  <c r="BR302" i="3"/>
  <c r="AV304" i="3"/>
  <c r="BD303" i="3"/>
  <c r="AZ303" i="3"/>
  <c r="AX303" i="3"/>
  <c r="AW303" i="3"/>
  <c r="CC302" i="3"/>
  <c r="CF302" i="3"/>
  <c r="AX304" i="3"/>
  <c r="BO304" i="3"/>
  <c r="BO303" i="3"/>
  <c r="AW304" i="3"/>
  <c r="BN304" i="3"/>
  <c r="BN303" i="3"/>
  <c r="BD304" i="3"/>
  <c r="BU304" i="3"/>
  <c r="BU303" i="3"/>
  <c r="AZ304" i="3"/>
  <c r="BQ304" i="3"/>
  <c r="BQ303" i="3"/>
  <c r="BA304" i="3"/>
  <c r="BR304" i="3"/>
  <c r="BG304" i="3"/>
  <c r="BX304" i="3"/>
  <c r="BB304" i="3"/>
  <c r="BS304" i="3"/>
  <c r="BF304" i="3"/>
  <c r="BW304" i="3"/>
  <c r="BH304" i="3"/>
  <c r="BY304" i="3"/>
  <c r="BC304" i="3"/>
  <c r="BT304" i="3"/>
  <c r="AV305" i="3"/>
  <c r="BJ304" i="3"/>
  <c r="CA304" i="3"/>
  <c r="BE304" i="3"/>
  <c r="BV304" i="3"/>
  <c r="AY304" i="3"/>
  <c r="BK304" i="3"/>
  <c r="BI304" i="3"/>
  <c r="CC303" i="3"/>
  <c r="CF303" i="3"/>
  <c r="BK305" i="3"/>
  <c r="CB305" i="3"/>
  <c r="CB304" i="3"/>
  <c r="AY305" i="3"/>
  <c r="BP305" i="3"/>
  <c r="BP304" i="3"/>
  <c r="BI305" i="3"/>
  <c r="BZ305" i="3"/>
  <c r="BZ304" i="3"/>
  <c r="BC305" i="3"/>
  <c r="BT305" i="3"/>
  <c r="AV306" i="3"/>
  <c r="BD305" i="3"/>
  <c r="BU305" i="3"/>
  <c r="BE305" i="3"/>
  <c r="BV305" i="3"/>
  <c r="BG305" i="3"/>
  <c r="BX305" i="3"/>
  <c r="BH305" i="3"/>
  <c r="BY305" i="3"/>
  <c r="BJ305" i="3"/>
  <c r="CA305" i="3"/>
  <c r="BA305" i="3"/>
  <c r="BR305" i="3"/>
  <c r="AX305" i="3"/>
  <c r="BO305" i="3"/>
  <c r="AW305" i="3"/>
  <c r="BN305" i="3"/>
  <c r="AZ305" i="3"/>
  <c r="BF305" i="3"/>
  <c r="BB305" i="3"/>
  <c r="BK306" i="3"/>
  <c r="CB306" i="3"/>
  <c r="BI306" i="3"/>
  <c r="BZ306" i="3"/>
  <c r="CC304" i="3"/>
  <c r="CF304" i="3"/>
  <c r="BF306" i="3"/>
  <c r="BW306" i="3"/>
  <c r="BW305" i="3"/>
  <c r="AZ306" i="3"/>
  <c r="BQ306" i="3"/>
  <c r="BQ305" i="3"/>
  <c r="BB306" i="3"/>
  <c r="BS306" i="3"/>
  <c r="BS305" i="3"/>
  <c r="AV307" i="3"/>
  <c r="BG306" i="3"/>
  <c r="BX306" i="3"/>
  <c r="BH306" i="3"/>
  <c r="BY306" i="3"/>
  <c r="BJ306" i="3"/>
  <c r="CA306" i="3"/>
  <c r="BE306" i="3"/>
  <c r="BV306" i="3"/>
  <c r="BD306" i="3"/>
  <c r="BU306" i="3"/>
  <c r="BA306" i="3"/>
  <c r="BR306" i="3"/>
  <c r="AX306" i="3"/>
  <c r="BO306" i="3"/>
  <c r="AW306" i="3"/>
  <c r="BN306" i="3"/>
  <c r="AY306" i="3"/>
  <c r="BC306" i="3"/>
  <c r="BF307" i="3"/>
  <c r="BW307" i="3"/>
  <c r="AZ307" i="3"/>
  <c r="BQ307" i="3"/>
  <c r="CC305" i="3"/>
  <c r="CF305" i="3"/>
  <c r="AY307" i="3"/>
  <c r="BP307" i="3"/>
  <c r="BP306" i="3"/>
  <c r="BC307" i="3"/>
  <c r="BT307" i="3"/>
  <c r="BT306" i="3"/>
  <c r="AV308" i="3"/>
  <c r="BD307" i="3"/>
  <c r="BU307" i="3"/>
  <c r="BE307" i="3"/>
  <c r="BV307" i="3"/>
  <c r="BG307" i="3"/>
  <c r="BX307" i="3"/>
  <c r="BH307" i="3"/>
  <c r="BY307" i="3"/>
  <c r="BJ307" i="3"/>
  <c r="CA307" i="3"/>
  <c r="BA307" i="3"/>
  <c r="BR307" i="3"/>
  <c r="AX307" i="3"/>
  <c r="BO307" i="3"/>
  <c r="AW307" i="3"/>
  <c r="BN307" i="3"/>
  <c r="BK307" i="3"/>
  <c r="BI307" i="3"/>
  <c r="BB307" i="3"/>
  <c r="BF308" i="3"/>
  <c r="BW308" i="3"/>
  <c r="CC306" i="3"/>
  <c r="CF306" i="3"/>
  <c r="BK308" i="3"/>
  <c r="CB308" i="3"/>
  <c r="CB307" i="3"/>
  <c r="BB308" i="3"/>
  <c r="BS308" i="3"/>
  <c r="BS307" i="3"/>
  <c r="BI308" i="3"/>
  <c r="BZ308" i="3"/>
  <c r="BZ307" i="3"/>
  <c r="AV309" i="3"/>
  <c r="BD308" i="3"/>
  <c r="BU308" i="3"/>
  <c r="BE308" i="3"/>
  <c r="BV308" i="3"/>
  <c r="BJ308" i="3"/>
  <c r="CA308" i="3"/>
  <c r="BH308" i="3"/>
  <c r="BY308" i="3"/>
  <c r="BG308" i="3"/>
  <c r="BX308" i="3"/>
  <c r="BA308" i="3"/>
  <c r="BR308" i="3"/>
  <c r="AX308" i="3"/>
  <c r="BO308" i="3"/>
  <c r="AW308" i="3"/>
  <c r="BN308" i="3"/>
  <c r="AY308" i="3"/>
  <c r="BK309" i="3"/>
  <c r="CB309" i="3"/>
  <c r="AZ308" i="3"/>
  <c r="BB309" i="3"/>
  <c r="BS309" i="3"/>
  <c r="BC308" i="3"/>
  <c r="CC307" i="3"/>
  <c r="CF307" i="3"/>
  <c r="BI309" i="3"/>
  <c r="BZ309" i="3"/>
  <c r="AZ309" i="3"/>
  <c r="BQ309" i="3"/>
  <c r="BQ308" i="3"/>
  <c r="AY309" i="3"/>
  <c r="BP309" i="3"/>
  <c r="BP308" i="3"/>
  <c r="BC309" i="3"/>
  <c r="BT309" i="3"/>
  <c r="BT308" i="3"/>
  <c r="AV310" i="3"/>
  <c r="BH309" i="3"/>
  <c r="BJ309" i="3"/>
  <c r="CA309" i="3"/>
  <c r="BD309" i="3"/>
  <c r="BU309" i="3"/>
  <c r="BE309" i="3"/>
  <c r="BV309" i="3"/>
  <c r="BG309" i="3"/>
  <c r="BX309" i="3"/>
  <c r="BA309" i="3"/>
  <c r="BR309" i="3"/>
  <c r="AX309" i="3"/>
  <c r="BO309" i="3"/>
  <c r="AW309" i="3"/>
  <c r="BF309" i="3"/>
  <c r="BI310" i="3"/>
  <c r="BZ310" i="3"/>
  <c r="CC308" i="3"/>
  <c r="CF308" i="3"/>
  <c r="BH310" i="3"/>
  <c r="BY310" i="3"/>
  <c r="BY309" i="3"/>
  <c r="AW310" i="3"/>
  <c r="BN310" i="3"/>
  <c r="BN309" i="3"/>
  <c r="BF310" i="3"/>
  <c r="BW310" i="3"/>
  <c r="BW309" i="3"/>
  <c r="AV311" i="3"/>
  <c r="BD310" i="3"/>
  <c r="BU310" i="3"/>
  <c r="BE310" i="3"/>
  <c r="BJ310" i="3"/>
  <c r="BG310" i="3"/>
  <c r="BA310" i="3"/>
  <c r="AX310" i="3"/>
  <c r="BK310" i="3"/>
  <c r="AY310" i="3"/>
  <c r="BB310" i="3"/>
  <c r="AZ310" i="3"/>
  <c r="BC310" i="3"/>
  <c r="BI311" i="3"/>
  <c r="BZ311" i="3"/>
  <c r="BF311" i="3"/>
  <c r="BW311" i="3"/>
  <c r="CC309" i="3"/>
  <c r="CF309" i="3"/>
  <c r="AZ311" i="3"/>
  <c r="BQ311" i="3"/>
  <c r="BQ310" i="3"/>
  <c r="AY311" i="3"/>
  <c r="BP311" i="3"/>
  <c r="BP310" i="3"/>
  <c r="BB311" i="3"/>
  <c r="BS311" i="3"/>
  <c r="BS310" i="3"/>
  <c r="BK311" i="3"/>
  <c r="CB311" i="3"/>
  <c r="CB310" i="3"/>
  <c r="AX311" i="3"/>
  <c r="BO311" i="3"/>
  <c r="BO310" i="3"/>
  <c r="BC311" i="3"/>
  <c r="BT311" i="3"/>
  <c r="BT310" i="3"/>
  <c r="BA311" i="3"/>
  <c r="BR311" i="3"/>
  <c r="BR310" i="3"/>
  <c r="BG311" i="3"/>
  <c r="BX311" i="3"/>
  <c r="BX310" i="3"/>
  <c r="BJ311" i="3"/>
  <c r="CA311" i="3"/>
  <c r="CA310" i="3"/>
  <c r="BE311" i="3"/>
  <c r="BV311" i="3"/>
  <c r="BV310" i="3"/>
  <c r="AV312" i="3"/>
  <c r="BD311" i="3"/>
  <c r="BU311" i="3"/>
  <c r="AW311" i="3"/>
  <c r="BN311" i="3"/>
  <c r="BH311" i="3"/>
  <c r="BY311" i="3"/>
  <c r="CC310" i="3"/>
  <c r="CF310" i="3"/>
  <c r="CC311" i="3"/>
  <c r="CF311" i="3"/>
  <c r="AV313" i="3"/>
  <c r="BE312" i="3"/>
  <c r="BV312" i="3"/>
  <c r="BG312" i="3"/>
  <c r="BX312" i="3"/>
  <c r="BD312" i="3"/>
  <c r="BU312" i="3"/>
  <c r="BH312" i="3"/>
  <c r="BY312" i="3"/>
  <c r="BJ312" i="3"/>
  <c r="CA312" i="3"/>
  <c r="BA312" i="3"/>
  <c r="BR312" i="3"/>
  <c r="AZ312" i="3"/>
  <c r="BQ312" i="3"/>
  <c r="AX312" i="3"/>
  <c r="BO312" i="3"/>
  <c r="AW312" i="3"/>
  <c r="BN312" i="3"/>
  <c r="BK312" i="3"/>
  <c r="AY312" i="3"/>
  <c r="BB312" i="3"/>
  <c r="BF312" i="3"/>
  <c r="BI312" i="3"/>
  <c r="BC312" i="3"/>
  <c r="BC313" i="3"/>
  <c r="BT313" i="3"/>
  <c r="BT312" i="3"/>
  <c r="BI313" i="3"/>
  <c r="BZ313" i="3"/>
  <c r="BZ312" i="3"/>
  <c r="BF313" i="3"/>
  <c r="BW313" i="3"/>
  <c r="BW312" i="3"/>
  <c r="BB313" i="3"/>
  <c r="BS313" i="3"/>
  <c r="BS312" i="3"/>
  <c r="AY313" i="3"/>
  <c r="BP313" i="3"/>
  <c r="BP312" i="3"/>
  <c r="BK313" i="3"/>
  <c r="CB313" i="3"/>
  <c r="CB312" i="3"/>
  <c r="AV314" i="3"/>
  <c r="BJ313" i="3"/>
  <c r="CA313" i="3"/>
  <c r="BD313" i="3"/>
  <c r="BU313" i="3"/>
  <c r="BE313" i="3"/>
  <c r="BV313" i="3"/>
  <c r="BH313" i="3"/>
  <c r="BY313" i="3"/>
  <c r="BG313" i="3"/>
  <c r="BX313" i="3"/>
  <c r="BA313" i="3"/>
  <c r="BR313" i="3"/>
  <c r="AZ313" i="3"/>
  <c r="BQ313" i="3"/>
  <c r="AX313" i="3"/>
  <c r="BO313" i="3"/>
  <c r="AW313" i="3"/>
  <c r="BN313" i="3"/>
  <c r="CC312" i="3"/>
  <c r="CF312" i="3"/>
  <c r="CC313" i="3"/>
  <c r="CF313" i="3"/>
  <c r="AV315" i="3"/>
  <c r="BD314" i="3"/>
  <c r="BU314" i="3"/>
  <c r="BE314" i="3"/>
  <c r="BV314" i="3"/>
  <c r="BG314" i="3"/>
  <c r="BX314" i="3"/>
  <c r="BH314" i="3"/>
  <c r="BY314" i="3"/>
  <c r="BJ314" i="3"/>
  <c r="CA314" i="3"/>
  <c r="BA314" i="3"/>
  <c r="BR314" i="3"/>
  <c r="AZ314" i="3"/>
  <c r="BQ314" i="3"/>
  <c r="AX314" i="3"/>
  <c r="BO314" i="3"/>
  <c r="AW314" i="3"/>
  <c r="BN314" i="3"/>
  <c r="BK314" i="3"/>
  <c r="AY314" i="3"/>
  <c r="BF314" i="3"/>
  <c r="BB314" i="3"/>
  <c r="BI314" i="3"/>
  <c r="BC314" i="3"/>
  <c r="BC315" i="3"/>
  <c r="BT315" i="3"/>
  <c r="BT314" i="3"/>
  <c r="BI315" i="3"/>
  <c r="BZ315" i="3"/>
  <c r="BZ314" i="3"/>
  <c r="BB315" i="3"/>
  <c r="BS315" i="3"/>
  <c r="BS314" i="3"/>
  <c r="BF315" i="3"/>
  <c r="BW315" i="3"/>
  <c r="BW314" i="3"/>
  <c r="BK315" i="3"/>
  <c r="CB315" i="3"/>
  <c r="CB314" i="3"/>
  <c r="AY315" i="3"/>
  <c r="BP315" i="3"/>
  <c r="BP314" i="3"/>
  <c r="AV316" i="3"/>
  <c r="BH315" i="3"/>
  <c r="BY315" i="3"/>
  <c r="BJ315" i="3"/>
  <c r="CA315" i="3"/>
  <c r="BD315" i="3"/>
  <c r="BU315" i="3"/>
  <c r="BG315" i="3"/>
  <c r="BX315" i="3"/>
  <c r="BE315" i="3"/>
  <c r="BV315" i="3"/>
  <c r="BA315" i="3"/>
  <c r="BR315" i="3"/>
  <c r="AZ315" i="3"/>
  <c r="BQ315" i="3"/>
  <c r="AW315" i="3"/>
  <c r="BN315" i="3"/>
  <c r="AX315" i="3"/>
  <c r="BO315" i="3"/>
  <c r="CC314" i="3"/>
  <c r="CF314" i="3"/>
  <c r="CC315" i="3"/>
  <c r="CF315" i="3"/>
  <c r="AV317" i="3"/>
  <c r="BD316" i="3"/>
  <c r="BE316" i="3"/>
  <c r="BV316" i="3"/>
  <c r="BG316" i="3"/>
  <c r="BH316" i="3"/>
  <c r="BY316" i="3"/>
  <c r="BJ316" i="3"/>
  <c r="BA316" i="3"/>
  <c r="AZ316" i="3"/>
  <c r="BQ316" i="3"/>
  <c r="AX316" i="3"/>
  <c r="AW316" i="3"/>
  <c r="BN316" i="3"/>
  <c r="AY316" i="3"/>
  <c r="BK316" i="3"/>
  <c r="BF316" i="3"/>
  <c r="BB316" i="3"/>
  <c r="BI316" i="3"/>
  <c r="BC316" i="3"/>
  <c r="BI317" i="3"/>
  <c r="BZ317" i="3"/>
  <c r="BZ316" i="3"/>
  <c r="BC317" i="3"/>
  <c r="BT317" i="3"/>
  <c r="BT316" i="3"/>
  <c r="BA317" i="3"/>
  <c r="BR317" i="3"/>
  <c r="BR316" i="3"/>
  <c r="BJ317" i="3"/>
  <c r="CA317" i="3"/>
  <c r="CA316" i="3"/>
  <c r="BF317" i="3"/>
  <c r="BW317" i="3"/>
  <c r="BW316" i="3"/>
  <c r="BB317" i="3"/>
  <c r="BS317" i="3"/>
  <c r="BS316" i="3"/>
  <c r="BG317" i="3"/>
  <c r="BX317" i="3"/>
  <c r="BX316" i="3"/>
  <c r="AY317" i="3"/>
  <c r="BP317" i="3"/>
  <c r="BP316" i="3"/>
  <c r="BK317" i="3"/>
  <c r="CB317" i="3"/>
  <c r="CB316" i="3"/>
  <c r="BD317" i="3"/>
  <c r="BU317" i="3"/>
  <c r="BU316" i="3"/>
  <c r="AX317" i="3"/>
  <c r="BO317" i="3"/>
  <c r="BO316" i="3"/>
  <c r="AV318" i="3"/>
  <c r="BH317" i="3"/>
  <c r="BE317" i="3"/>
  <c r="AZ317" i="3"/>
  <c r="AW317" i="3"/>
  <c r="BA318" i="3"/>
  <c r="BR318" i="3"/>
  <c r="CC316" i="3"/>
  <c r="CF316" i="3"/>
  <c r="BH318" i="3"/>
  <c r="BY318" i="3"/>
  <c r="BY317" i="3"/>
  <c r="AW318" i="3"/>
  <c r="BN318" i="3"/>
  <c r="BN317" i="3"/>
  <c r="AZ318" i="3"/>
  <c r="BQ318" i="3"/>
  <c r="BQ317" i="3"/>
  <c r="BE318" i="3"/>
  <c r="BV318" i="3"/>
  <c r="BV317" i="3"/>
  <c r="AY318" i="3"/>
  <c r="BP318" i="3"/>
  <c r="BB318" i="3"/>
  <c r="BS318" i="3"/>
  <c r="BK318" i="3"/>
  <c r="CB318" i="3"/>
  <c r="BF318" i="3"/>
  <c r="BW318" i="3"/>
  <c r="BJ318" i="3"/>
  <c r="CA318" i="3"/>
  <c r="AV319" i="3"/>
  <c r="BD318" i="3"/>
  <c r="BU318" i="3"/>
  <c r="BG318" i="3"/>
  <c r="BX318" i="3"/>
  <c r="BI318" i="3"/>
  <c r="AX318" i="3"/>
  <c r="BO318" i="3"/>
  <c r="BC318" i="3"/>
  <c r="BF319" i="3"/>
  <c r="BW319" i="3"/>
  <c r="CC317" i="3"/>
  <c r="CF317" i="3"/>
  <c r="BI319" i="3"/>
  <c r="BZ319" i="3"/>
  <c r="BZ318" i="3"/>
  <c r="BC319" i="3"/>
  <c r="BT319" i="3"/>
  <c r="BT318" i="3"/>
  <c r="AV320" i="3"/>
  <c r="BD319" i="3"/>
  <c r="BU319" i="3"/>
  <c r="BE319" i="3"/>
  <c r="BV319" i="3"/>
  <c r="BG319" i="3"/>
  <c r="BX319" i="3"/>
  <c r="BJ319" i="3"/>
  <c r="CA319" i="3"/>
  <c r="BH319" i="3"/>
  <c r="BY319" i="3"/>
  <c r="AZ319" i="3"/>
  <c r="BQ319" i="3"/>
  <c r="BA319" i="3"/>
  <c r="BR319" i="3"/>
  <c r="AX319" i="3"/>
  <c r="BO319" i="3"/>
  <c r="AW319" i="3"/>
  <c r="BN319" i="3"/>
  <c r="BK319" i="3"/>
  <c r="AY319" i="3"/>
  <c r="BB319" i="3"/>
  <c r="CC318" i="3"/>
  <c r="CF318" i="3"/>
  <c r="BC320" i="3"/>
  <c r="BT320" i="3"/>
  <c r="BK320" i="3"/>
  <c r="CB320" i="3"/>
  <c r="CB319" i="3"/>
  <c r="AY320" i="3"/>
  <c r="BP320" i="3"/>
  <c r="BP319" i="3"/>
  <c r="BB320" i="3"/>
  <c r="BS320" i="3"/>
  <c r="BS319" i="3"/>
  <c r="AV321" i="3"/>
  <c r="BD320" i="3"/>
  <c r="BU320" i="3"/>
  <c r="BE320" i="3"/>
  <c r="BV320" i="3"/>
  <c r="BG320" i="3"/>
  <c r="BX320" i="3"/>
  <c r="BH320" i="3"/>
  <c r="BY320" i="3"/>
  <c r="BJ320" i="3"/>
  <c r="CA320" i="3"/>
  <c r="BA320" i="3"/>
  <c r="BR320" i="3"/>
  <c r="AZ320" i="3"/>
  <c r="BQ320" i="3"/>
  <c r="AX320" i="3"/>
  <c r="BO320" i="3"/>
  <c r="AW320" i="3"/>
  <c r="BN320" i="3"/>
  <c r="BI320" i="3"/>
  <c r="BF320" i="3"/>
  <c r="BC321" i="3"/>
  <c r="BT321" i="3"/>
  <c r="CC319" i="3"/>
  <c r="CF319" i="3"/>
  <c r="BF321" i="3"/>
  <c r="BW321" i="3"/>
  <c r="BW320" i="3"/>
  <c r="BI321" i="3"/>
  <c r="BZ321" i="3"/>
  <c r="BZ320" i="3"/>
  <c r="AV322" i="3"/>
  <c r="BH321" i="3"/>
  <c r="BY321" i="3"/>
  <c r="BJ321" i="3"/>
  <c r="CA321" i="3"/>
  <c r="BD321" i="3"/>
  <c r="BU321" i="3"/>
  <c r="BG321" i="3"/>
  <c r="BX321" i="3"/>
  <c r="BE321" i="3"/>
  <c r="BV321" i="3"/>
  <c r="BA321" i="3"/>
  <c r="BR321" i="3"/>
  <c r="AZ321" i="3"/>
  <c r="BQ321" i="3"/>
  <c r="AX321" i="3"/>
  <c r="BO321" i="3"/>
  <c r="AW321" i="3"/>
  <c r="BN321" i="3"/>
  <c r="AY321" i="3"/>
  <c r="BC322" i="3"/>
  <c r="BT322" i="3"/>
  <c r="BK321" i="3"/>
  <c r="BB321" i="3"/>
  <c r="BF322" i="3"/>
  <c r="BW322" i="3"/>
  <c r="CC320" i="3"/>
  <c r="CF320" i="3"/>
  <c r="AY322" i="3"/>
  <c r="BP322" i="3"/>
  <c r="BP321" i="3"/>
  <c r="BB322" i="3"/>
  <c r="BS322" i="3"/>
  <c r="BS321" i="3"/>
  <c r="BK322" i="3"/>
  <c r="CB322" i="3"/>
  <c r="CB321" i="3"/>
  <c r="AV323" i="3"/>
  <c r="BD322" i="3"/>
  <c r="BU322" i="3"/>
  <c r="BE322" i="3"/>
  <c r="BV322" i="3"/>
  <c r="BG322" i="3"/>
  <c r="BX322" i="3"/>
  <c r="BH322" i="3"/>
  <c r="BY322" i="3"/>
  <c r="BJ322" i="3"/>
  <c r="CA322" i="3"/>
  <c r="BI322" i="3"/>
  <c r="BA322" i="3"/>
  <c r="BR322" i="3"/>
  <c r="AZ322" i="3"/>
  <c r="BQ322" i="3"/>
  <c r="AX322" i="3"/>
  <c r="BO322" i="3"/>
  <c r="AW322" i="3"/>
  <c r="BN322" i="3"/>
  <c r="CC321" i="3"/>
  <c r="CF321" i="3"/>
  <c r="BI323" i="3"/>
  <c r="BZ323" i="3"/>
  <c r="BZ322" i="3"/>
  <c r="CC322" i="3"/>
  <c r="CF322" i="3"/>
  <c r="AV324" i="3"/>
  <c r="BD323" i="3"/>
  <c r="BU323" i="3"/>
  <c r="BE323" i="3"/>
  <c r="BG323" i="3"/>
  <c r="BX323" i="3"/>
  <c r="BH323" i="3"/>
  <c r="BJ323" i="3"/>
  <c r="BA323" i="3"/>
  <c r="BR323" i="3"/>
  <c r="AZ323" i="3"/>
  <c r="BQ323" i="3"/>
  <c r="AX323" i="3"/>
  <c r="AW323" i="3"/>
  <c r="BC323" i="3"/>
  <c r="AY323" i="3"/>
  <c r="BK323" i="3"/>
  <c r="BF323" i="3"/>
  <c r="BB323" i="3"/>
  <c r="BI324" i="3"/>
  <c r="BZ324" i="3"/>
  <c r="BK324" i="3"/>
  <c r="CB324" i="3"/>
  <c r="CB323" i="3"/>
  <c r="BJ324" i="3"/>
  <c r="CA324" i="3"/>
  <c r="CA323" i="3"/>
  <c r="BH324" i="3"/>
  <c r="BY324" i="3"/>
  <c r="BY323" i="3"/>
  <c r="BF324" i="3"/>
  <c r="BW324" i="3"/>
  <c r="BW323" i="3"/>
  <c r="BC324" i="3"/>
  <c r="BT324" i="3"/>
  <c r="BT323" i="3"/>
  <c r="BE324" i="3"/>
  <c r="BV324" i="3"/>
  <c r="BV323" i="3"/>
  <c r="AW324" i="3"/>
  <c r="BN324" i="3"/>
  <c r="BN323" i="3"/>
  <c r="AX324" i="3"/>
  <c r="BO324" i="3"/>
  <c r="BO323" i="3"/>
  <c r="AY324" i="3"/>
  <c r="BP324" i="3"/>
  <c r="BP323" i="3"/>
  <c r="BB324" i="3"/>
  <c r="BS324" i="3"/>
  <c r="BS323" i="3"/>
  <c r="AV325" i="3"/>
  <c r="BD324" i="3"/>
  <c r="BG324" i="3"/>
  <c r="AZ324" i="3"/>
  <c r="BA324" i="3"/>
  <c r="BJ325" i="3"/>
  <c r="CA325" i="3"/>
  <c r="CC323" i="3"/>
  <c r="CF323" i="3"/>
  <c r="BA325" i="3"/>
  <c r="BR325" i="3"/>
  <c r="BR324" i="3"/>
  <c r="AZ325" i="3"/>
  <c r="BQ325" i="3"/>
  <c r="BQ324" i="3"/>
  <c r="BG325" i="3"/>
  <c r="BX325" i="3"/>
  <c r="BX324" i="3"/>
  <c r="BD325" i="3"/>
  <c r="BU325" i="3"/>
  <c r="BU324" i="3"/>
  <c r="AW325" i="3"/>
  <c r="BN325" i="3"/>
  <c r="BC325" i="3"/>
  <c r="BT325" i="3"/>
  <c r="AY325" i="3"/>
  <c r="BP325" i="3"/>
  <c r="BI325" i="3"/>
  <c r="BZ325" i="3"/>
  <c r="BK325" i="3"/>
  <c r="CB325" i="3"/>
  <c r="AV326" i="3"/>
  <c r="BH325" i="3"/>
  <c r="BY325" i="3"/>
  <c r="BE325" i="3"/>
  <c r="BV325" i="3"/>
  <c r="BF325" i="3"/>
  <c r="AX325" i="3"/>
  <c r="BO325" i="3"/>
  <c r="BB325" i="3"/>
  <c r="CC324" i="3"/>
  <c r="CF324" i="3"/>
  <c r="BB326" i="3"/>
  <c r="BS326" i="3"/>
  <c r="BS325" i="3"/>
  <c r="BF326" i="3"/>
  <c r="BW326" i="3"/>
  <c r="BW325" i="3"/>
  <c r="AV327" i="3"/>
  <c r="BD326" i="3"/>
  <c r="BU326" i="3"/>
  <c r="BE326" i="3"/>
  <c r="BV326" i="3"/>
  <c r="BG326" i="3"/>
  <c r="BX326" i="3"/>
  <c r="BH326" i="3"/>
  <c r="BY326" i="3"/>
  <c r="BJ326" i="3"/>
  <c r="CA326" i="3"/>
  <c r="BA326" i="3"/>
  <c r="BR326" i="3"/>
  <c r="AX326" i="3"/>
  <c r="BO326" i="3"/>
  <c r="AW326" i="3"/>
  <c r="BN326" i="3"/>
  <c r="BK326" i="3"/>
  <c r="BI326" i="3"/>
  <c r="AZ326" i="3"/>
  <c r="AY326" i="3"/>
  <c r="BC326" i="3"/>
  <c r="BB327" i="3"/>
  <c r="BS327" i="3"/>
  <c r="BF327" i="3"/>
  <c r="BW327" i="3"/>
  <c r="CC325" i="3"/>
  <c r="CF325" i="3"/>
  <c r="BI327" i="3"/>
  <c r="BZ327" i="3"/>
  <c r="BZ326" i="3"/>
  <c r="BK327" i="3"/>
  <c r="CB327" i="3"/>
  <c r="CB326" i="3"/>
  <c r="BC327" i="3"/>
  <c r="BT327" i="3"/>
  <c r="BT326" i="3"/>
  <c r="AY327" i="3"/>
  <c r="BP327" i="3"/>
  <c r="BP326" i="3"/>
  <c r="AZ327" i="3"/>
  <c r="BQ327" i="3"/>
  <c r="BQ326" i="3"/>
  <c r="AV328" i="3"/>
  <c r="BG327" i="3"/>
  <c r="BX327" i="3"/>
  <c r="BH327" i="3"/>
  <c r="BY327" i="3"/>
  <c r="BJ327" i="3"/>
  <c r="CA327" i="3"/>
  <c r="BE327" i="3"/>
  <c r="BV327" i="3"/>
  <c r="BD327" i="3"/>
  <c r="BU327" i="3"/>
  <c r="BA327" i="3"/>
  <c r="BR327" i="3"/>
  <c r="AX327" i="3"/>
  <c r="BO327" i="3"/>
  <c r="AW327" i="3"/>
  <c r="BN327" i="3"/>
  <c r="CC326" i="3"/>
  <c r="CF326" i="3"/>
  <c r="CC327" i="3"/>
  <c r="CF327" i="3"/>
  <c r="AV329" i="3"/>
  <c r="BD328" i="3"/>
  <c r="BU328" i="3"/>
  <c r="BE328" i="3"/>
  <c r="BV328" i="3"/>
  <c r="BG328" i="3"/>
  <c r="BX328" i="3"/>
  <c r="BJ328" i="3"/>
  <c r="CA328" i="3"/>
  <c r="BH328" i="3"/>
  <c r="BY328" i="3"/>
  <c r="AZ328" i="3"/>
  <c r="BQ328" i="3"/>
  <c r="BA328" i="3"/>
  <c r="BR328" i="3"/>
  <c r="AX328" i="3"/>
  <c r="BO328" i="3"/>
  <c r="AW328" i="3"/>
  <c r="BN328" i="3"/>
  <c r="BK328" i="3"/>
  <c r="BB328" i="3"/>
  <c r="BI328" i="3"/>
  <c r="AY328" i="3"/>
  <c r="BF328" i="3"/>
  <c r="BC328" i="3"/>
  <c r="BC329" i="3"/>
  <c r="BT329" i="3"/>
  <c r="BT328" i="3"/>
  <c r="BF329" i="3"/>
  <c r="BW329" i="3"/>
  <c r="BW328" i="3"/>
  <c r="AY329" i="3"/>
  <c r="BP329" i="3"/>
  <c r="BP328" i="3"/>
  <c r="BI329" i="3"/>
  <c r="BZ329" i="3"/>
  <c r="BZ328" i="3"/>
  <c r="BK329" i="3"/>
  <c r="CB329" i="3"/>
  <c r="CB328" i="3"/>
  <c r="BB329" i="3"/>
  <c r="BS329" i="3"/>
  <c r="BS328" i="3"/>
  <c r="AV330" i="3"/>
  <c r="BD329" i="3"/>
  <c r="BU329" i="3"/>
  <c r="BE329" i="3"/>
  <c r="BV329" i="3"/>
  <c r="BG329" i="3"/>
  <c r="BX329" i="3"/>
  <c r="BH329" i="3"/>
  <c r="BY329" i="3"/>
  <c r="BJ329" i="3"/>
  <c r="CA329" i="3"/>
  <c r="BA329" i="3"/>
  <c r="BR329" i="3"/>
  <c r="AZ329" i="3"/>
  <c r="BQ329" i="3"/>
  <c r="AX329" i="3"/>
  <c r="BO329" i="3"/>
  <c r="AW329" i="3"/>
  <c r="BN329" i="3"/>
  <c r="CC328" i="3"/>
  <c r="CF328" i="3"/>
  <c r="CC329" i="3"/>
  <c r="CF329" i="3"/>
  <c r="AV331" i="3"/>
  <c r="BH330" i="3"/>
  <c r="BJ330" i="3"/>
  <c r="CA330" i="3"/>
  <c r="BD330" i="3"/>
  <c r="BG330" i="3"/>
  <c r="BX330" i="3"/>
  <c r="BE330" i="3"/>
  <c r="BV330" i="3"/>
  <c r="BA330" i="3"/>
  <c r="BR330" i="3"/>
  <c r="AZ330" i="3"/>
  <c r="AX330" i="3"/>
  <c r="BO330" i="3"/>
  <c r="AW330" i="3"/>
  <c r="BB330" i="3"/>
  <c r="BK330" i="3"/>
  <c r="BI330" i="3"/>
  <c r="AY330" i="3"/>
  <c r="BF330" i="3"/>
  <c r="BC330" i="3"/>
  <c r="BC331" i="3"/>
  <c r="BT331" i="3"/>
  <c r="BT330" i="3"/>
  <c r="AZ331" i="3"/>
  <c r="BQ331" i="3"/>
  <c r="BQ330" i="3"/>
  <c r="AY331" i="3"/>
  <c r="BP331" i="3"/>
  <c r="BP330" i="3"/>
  <c r="BI331" i="3"/>
  <c r="BZ331" i="3"/>
  <c r="BZ330" i="3"/>
  <c r="BF331" i="3"/>
  <c r="BW331" i="3"/>
  <c r="BW330" i="3"/>
  <c r="BD331" i="3"/>
  <c r="BU331" i="3"/>
  <c r="BU330" i="3"/>
  <c r="BK331" i="3"/>
  <c r="CB331" i="3"/>
  <c r="CB330" i="3"/>
  <c r="AW331" i="3"/>
  <c r="BN331" i="3"/>
  <c r="BN330" i="3"/>
  <c r="BH331" i="3"/>
  <c r="BY331" i="3"/>
  <c r="BY330" i="3"/>
  <c r="BB331" i="3"/>
  <c r="BS331" i="3"/>
  <c r="BS330" i="3"/>
  <c r="AV332" i="3"/>
  <c r="BE331" i="3"/>
  <c r="BG331" i="3"/>
  <c r="BJ331" i="3"/>
  <c r="BA331" i="3"/>
  <c r="BR331" i="3"/>
  <c r="AX331" i="3"/>
  <c r="BO331" i="3"/>
  <c r="AZ332" i="3"/>
  <c r="BQ332" i="3"/>
  <c r="CC330" i="3"/>
  <c r="CF330" i="3"/>
  <c r="BJ332" i="3"/>
  <c r="CA332" i="3"/>
  <c r="CA331" i="3"/>
  <c r="BE332" i="3"/>
  <c r="BV332" i="3"/>
  <c r="BV331" i="3"/>
  <c r="BG332" i="3"/>
  <c r="BX332" i="3"/>
  <c r="BX331" i="3"/>
  <c r="BK332" i="3"/>
  <c r="CB332" i="3"/>
  <c r="BB332" i="3"/>
  <c r="BS332" i="3"/>
  <c r="BD332" i="3"/>
  <c r="BU332" i="3"/>
  <c r="BI332" i="3"/>
  <c r="BZ332" i="3"/>
  <c r="AY332" i="3"/>
  <c r="BP332" i="3"/>
  <c r="AW332" i="3"/>
  <c r="BN332" i="3"/>
  <c r="AV333" i="3"/>
  <c r="BA332" i="3"/>
  <c r="BR332" i="3"/>
  <c r="AX332" i="3"/>
  <c r="BO332" i="3"/>
  <c r="BF332" i="3"/>
  <c r="BH332" i="3"/>
  <c r="BY332" i="3"/>
  <c r="BC332" i="3"/>
  <c r="CC331" i="3"/>
  <c r="CF331" i="3"/>
  <c r="BF333" i="3"/>
  <c r="BW333" i="3"/>
  <c r="BW332" i="3"/>
  <c r="BC333" i="3"/>
  <c r="BT333" i="3"/>
  <c r="BT332" i="3"/>
  <c r="AY333" i="3"/>
  <c r="BP333" i="3"/>
  <c r="AV334" i="3"/>
  <c r="BH333" i="3"/>
  <c r="BY333" i="3"/>
  <c r="BJ333" i="3"/>
  <c r="CA333" i="3"/>
  <c r="BD333" i="3"/>
  <c r="BU333" i="3"/>
  <c r="BG333" i="3"/>
  <c r="BX333" i="3"/>
  <c r="BE333" i="3"/>
  <c r="BV333" i="3"/>
  <c r="BA333" i="3"/>
  <c r="BR333" i="3"/>
  <c r="AZ333" i="3"/>
  <c r="BQ333" i="3"/>
  <c r="AX333" i="3"/>
  <c r="BO333" i="3"/>
  <c r="AW333" i="3"/>
  <c r="BN333" i="3"/>
  <c r="BI333" i="3"/>
  <c r="BB333" i="3"/>
  <c r="BK333" i="3"/>
  <c r="CC332" i="3"/>
  <c r="CF332" i="3"/>
  <c r="BF334" i="3"/>
  <c r="BW334" i="3"/>
  <c r="BC334" i="3"/>
  <c r="BT334" i="3"/>
  <c r="AY334" i="3"/>
  <c r="BP334" i="3"/>
  <c r="BK334" i="3"/>
  <c r="CB334" i="3"/>
  <c r="CB333" i="3"/>
  <c r="BB334" i="3"/>
  <c r="BS334" i="3"/>
  <c r="BS333" i="3"/>
  <c r="BI334" i="3"/>
  <c r="BZ334" i="3"/>
  <c r="BZ333" i="3"/>
  <c r="AV335" i="3"/>
  <c r="BD334" i="3"/>
  <c r="BU334" i="3"/>
  <c r="BE334" i="3"/>
  <c r="BV334" i="3"/>
  <c r="BG334" i="3"/>
  <c r="BX334" i="3"/>
  <c r="BH334" i="3"/>
  <c r="BY334" i="3"/>
  <c r="BJ334" i="3"/>
  <c r="CA334" i="3"/>
  <c r="BA334" i="3"/>
  <c r="BR334" i="3"/>
  <c r="AZ334" i="3"/>
  <c r="AX334" i="3"/>
  <c r="BO334" i="3"/>
  <c r="AW334" i="3"/>
  <c r="BN334" i="3"/>
  <c r="CC333" i="3"/>
  <c r="CF333" i="3"/>
  <c r="AZ335" i="3"/>
  <c r="BQ335" i="3"/>
  <c r="BQ334" i="3"/>
  <c r="CC334" i="3"/>
  <c r="CF334" i="3"/>
  <c r="AV336" i="3"/>
  <c r="BE335" i="3"/>
  <c r="BV335" i="3"/>
  <c r="BG335" i="3"/>
  <c r="BX335" i="3"/>
  <c r="BH335" i="3"/>
  <c r="BY335" i="3"/>
  <c r="BJ335" i="3"/>
  <c r="CA335" i="3"/>
  <c r="BD335" i="3"/>
  <c r="BU335" i="3"/>
  <c r="BA335" i="3"/>
  <c r="BR335" i="3"/>
  <c r="AX335" i="3"/>
  <c r="BO335" i="3"/>
  <c r="AW335" i="3"/>
  <c r="BN335" i="3"/>
  <c r="AY335" i="3"/>
  <c r="BC335" i="3"/>
  <c r="BI335" i="3"/>
  <c r="BF335" i="3"/>
  <c r="BB335" i="3"/>
  <c r="BK335" i="3"/>
  <c r="AZ336" i="3"/>
  <c r="BQ336" i="3"/>
  <c r="BF336" i="3"/>
  <c r="BW336" i="3"/>
  <c r="BW335" i="3"/>
  <c r="BB336" i="3"/>
  <c r="BS336" i="3"/>
  <c r="BS335" i="3"/>
  <c r="BC336" i="3"/>
  <c r="BT336" i="3"/>
  <c r="BT335" i="3"/>
  <c r="BI336" i="3"/>
  <c r="BZ336" i="3"/>
  <c r="BZ335" i="3"/>
  <c r="AY336" i="3"/>
  <c r="BP336" i="3"/>
  <c r="BP335" i="3"/>
  <c r="BK336" i="3"/>
  <c r="CB336" i="3"/>
  <c r="CB335" i="3"/>
  <c r="AV337" i="3"/>
  <c r="BJ336" i="3"/>
  <c r="CA336" i="3"/>
  <c r="BD336" i="3"/>
  <c r="BU336" i="3"/>
  <c r="BE336" i="3"/>
  <c r="BV336" i="3"/>
  <c r="BH336" i="3"/>
  <c r="BY336" i="3"/>
  <c r="BG336" i="3"/>
  <c r="BX336" i="3"/>
  <c r="BA336" i="3"/>
  <c r="BR336" i="3"/>
  <c r="AX336" i="3"/>
  <c r="BO336" i="3"/>
  <c r="AW336" i="3"/>
  <c r="BN336" i="3"/>
  <c r="CC335" i="3"/>
  <c r="CF335" i="3"/>
  <c r="CC336" i="3"/>
  <c r="CF336" i="3"/>
  <c r="AV338" i="3"/>
  <c r="BD337" i="3"/>
  <c r="BU337" i="3"/>
  <c r="BE337" i="3"/>
  <c r="BG337" i="3"/>
  <c r="BH337" i="3"/>
  <c r="BY337" i="3"/>
  <c r="BJ337" i="3"/>
  <c r="BA337" i="3"/>
  <c r="AX337" i="3"/>
  <c r="AW337" i="3"/>
  <c r="BN337" i="3"/>
  <c r="AY337" i="3"/>
  <c r="AZ337" i="3"/>
  <c r="BI337" i="3"/>
  <c r="BC337" i="3"/>
  <c r="BF337" i="3"/>
  <c r="BB337" i="3"/>
  <c r="BK337" i="3"/>
  <c r="BB338" i="3"/>
  <c r="BS338" i="3"/>
  <c r="BS337" i="3"/>
  <c r="BA338" i="3"/>
  <c r="BR338" i="3"/>
  <c r="BR337" i="3"/>
  <c r="AX338" i="3"/>
  <c r="BO338" i="3"/>
  <c r="BO337" i="3"/>
  <c r="BJ338" i="3"/>
  <c r="CA338" i="3"/>
  <c r="CA337" i="3"/>
  <c r="BC338" i="3"/>
  <c r="BT338" i="3"/>
  <c r="BT337" i="3"/>
  <c r="BF338" i="3"/>
  <c r="BW338" i="3"/>
  <c r="BW337" i="3"/>
  <c r="BG338" i="3"/>
  <c r="BX338" i="3"/>
  <c r="BX337" i="3"/>
  <c r="AZ338" i="3"/>
  <c r="BQ338" i="3"/>
  <c r="BQ337" i="3"/>
  <c r="BE338" i="3"/>
  <c r="BV338" i="3"/>
  <c r="BV337" i="3"/>
  <c r="BI338" i="3"/>
  <c r="BZ338" i="3"/>
  <c r="BZ337" i="3"/>
  <c r="BK338" i="3"/>
  <c r="CB338" i="3"/>
  <c r="CB337" i="3"/>
  <c r="AY338" i="3"/>
  <c r="BP338" i="3"/>
  <c r="BP337" i="3"/>
  <c r="AV339" i="3"/>
  <c r="BH338" i="3"/>
  <c r="BY338" i="3"/>
  <c r="BD338" i="3"/>
  <c r="AW338" i="3"/>
  <c r="BA339" i="3"/>
  <c r="BR339" i="3"/>
  <c r="CC337" i="3"/>
  <c r="CF337" i="3"/>
  <c r="BD339" i="3"/>
  <c r="BU339" i="3"/>
  <c r="BU338" i="3"/>
  <c r="AW339" i="3"/>
  <c r="BN339" i="3"/>
  <c r="BN338" i="3"/>
  <c r="BI339" i="3"/>
  <c r="BZ339" i="3"/>
  <c r="BG339" i="3"/>
  <c r="BX339" i="3"/>
  <c r="BF339" i="3"/>
  <c r="BW339" i="3"/>
  <c r="BJ339" i="3"/>
  <c r="CA339" i="3"/>
  <c r="AV340" i="3"/>
  <c r="BC339" i="3"/>
  <c r="BE339" i="3"/>
  <c r="BV339" i="3"/>
  <c r="BH339" i="3"/>
  <c r="BY339" i="3"/>
  <c r="AY339" i="3"/>
  <c r="AX339" i="3"/>
  <c r="BO339" i="3"/>
  <c r="BB339" i="3"/>
  <c r="AZ339" i="3"/>
  <c r="BQ339" i="3"/>
  <c r="BK339" i="3"/>
  <c r="CC338" i="3"/>
  <c r="CF338" i="3"/>
  <c r="AY340" i="3"/>
  <c r="BP340" i="3"/>
  <c r="BP339" i="3"/>
  <c r="BB340" i="3"/>
  <c r="BS340" i="3"/>
  <c r="BS339" i="3"/>
  <c r="BC340" i="3"/>
  <c r="BT340" i="3"/>
  <c r="BT339" i="3"/>
  <c r="BK340" i="3"/>
  <c r="CB340" i="3"/>
  <c r="CB339" i="3"/>
  <c r="AV341" i="3"/>
  <c r="BD340" i="3"/>
  <c r="BU340" i="3"/>
  <c r="BE340" i="3"/>
  <c r="BV340" i="3"/>
  <c r="BG340" i="3"/>
  <c r="BX340" i="3"/>
  <c r="BJ340" i="3"/>
  <c r="CA340" i="3"/>
  <c r="BH340" i="3"/>
  <c r="BY340" i="3"/>
  <c r="BA340" i="3"/>
  <c r="BR340" i="3"/>
  <c r="AX340" i="3"/>
  <c r="BO340" i="3"/>
  <c r="AZ340" i="3"/>
  <c r="BQ340" i="3"/>
  <c r="AW340" i="3"/>
  <c r="BN340" i="3"/>
  <c r="BF340" i="3"/>
  <c r="BI340" i="3"/>
  <c r="BB341" i="3"/>
  <c r="BS341" i="3"/>
  <c r="CC339" i="3"/>
  <c r="CF339" i="3"/>
  <c r="BI341" i="3"/>
  <c r="BZ341" i="3"/>
  <c r="BZ340" i="3"/>
  <c r="BF341" i="3"/>
  <c r="BW341" i="3"/>
  <c r="BW340" i="3"/>
  <c r="AV342" i="3"/>
  <c r="BD341" i="3"/>
  <c r="BU341" i="3"/>
  <c r="BE341" i="3"/>
  <c r="BV341" i="3"/>
  <c r="BG341" i="3"/>
  <c r="BX341" i="3"/>
  <c r="BH341" i="3"/>
  <c r="BY341" i="3"/>
  <c r="BJ341" i="3"/>
  <c r="CA341" i="3"/>
  <c r="BA341" i="3"/>
  <c r="BR341" i="3"/>
  <c r="AZ341" i="3"/>
  <c r="BQ341" i="3"/>
  <c r="AX341" i="3"/>
  <c r="BO341" i="3"/>
  <c r="AW341" i="3"/>
  <c r="BN341" i="3"/>
  <c r="BK341" i="3"/>
  <c r="BB342" i="3"/>
  <c r="BS342" i="3"/>
  <c r="BC341" i="3"/>
  <c r="AY341" i="3"/>
  <c r="CC340" i="3"/>
  <c r="CF340" i="3"/>
  <c r="BF342" i="3"/>
  <c r="BW342" i="3"/>
  <c r="AY342" i="3"/>
  <c r="BP342" i="3"/>
  <c r="BP341" i="3"/>
  <c r="BK342" i="3"/>
  <c r="CB342" i="3"/>
  <c r="CB341" i="3"/>
  <c r="BC342" i="3"/>
  <c r="BT342" i="3"/>
  <c r="BT341" i="3"/>
  <c r="AV343" i="3"/>
  <c r="BH342" i="3"/>
  <c r="BY342" i="3"/>
  <c r="BJ342" i="3"/>
  <c r="CA342" i="3"/>
  <c r="BD342" i="3"/>
  <c r="BU342" i="3"/>
  <c r="BG342" i="3"/>
  <c r="BX342" i="3"/>
  <c r="BE342" i="3"/>
  <c r="BV342" i="3"/>
  <c r="BA342" i="3"/>
  <c r="BR342" i="3"/>
  <c r="AZ342" i="3"/>
  <c r="BQ342" i="3"/>
  <c r="AX342" i="3"/>
  <c r="BO342" i="3"/>
  <c r="AW342" i="3"/>
  <c r="BN342" i="3"/>
  <c r="BI342" i="3"/>
  <c r="CC341" i="3"/>
  <c r="CF341" i="3"/>
  <c r="BI343" i="3"/>
  <c r="BZ343" i="3"/>
  <c r="BZ342" i="3"/>
  <c r="CC342" i="3"/>
  <c r="CF342" i="3"/>
  <c r="AV344" i="3"/>
  <c r="BD343" i="3"/>
  <c r="BU343" i="3"/>
  <c r="BE343" i="3"/>
  <c r="BV343" i="3"/>
  <c r="BG343" i="3"/>
  <c r="BX343" i="3"/>
  <c r="BH343" i="3"/>
  <c r="BY343" i="3"/>
  <c r="BJ343" i="3"/>
  <c r="CA343" i="3"/>
  <c r="AZ343" i="3"/>
  <c r="BA343" i="3"/>
  <c r="BR343" i="3"/>
  <c r="AX343" i="3"/>
  <c r="BO343" i="3"/>
  <c r="AW343" i="3"/>
  <c r="BN343" i="3"/>
  <c r="BB343" i="3"/>
  <c r="BK343" i="3"/>
  <c r="BF343" i="3"/>
  <c r="BC343" i="3"/>
  <c r="AY343" i="3"/>
  <c r="BI344" i="3"/>
  <c r="BZ344" i="3"/>
  <c r="BF344" i="3"/>
  <c r="BW344" i="3"/>
  <c r="BW343" i="3"/>
  <c r="BB344" i="3"/>
  <c r="BS344" i="3"/>
  <c r="BS343" i="3"/>
  <c r="BK344" i="3"/>
  <c r="CB344" i="3"/>
  <c r="CB343" i="3"/>
  <c r="AY344" i="3"/>
  <c r="BP344" i="3"/>
  <c r="BP343" i="3"/>
  <c r="BC344" i="3"/>
  <c r="BT344" i="3"/>
  <c r="BT343" i="3"/>
  <c r="AZ344" i="3"/>
  <c r="BQ344" i="3"/>
  <c r="BQ343" i="3"/>
  <c r="AV345" i="3"/>
  <c r="BE344" i="3"/>
  <c r="BV344" i="3"/>
  <c r="BG344" i="3"/>
  <c r="BX344" i="3"/>
  <c r="BH344" i="3"/>
  <c r="BJ344" i="3"/>
  <c r="BD344" i="3"/>
  <c r="BU344" i="3"/>
  <c r="BA344" i="3"/>
  <c r="AX344" i="3"/>
  <c r="AW344" i="3"/>
  <c r="CC343" i="3"/>
  <c r="CF343" i="3"/>
  <c r="BK345" i="3"/>
  <c r="CB345" i="3"/>
  <c r="BJ345" i="3"/>
  <c r="CA345" i="3"/>
  <c r="CA344" i="3"/>
  <c r="BH345" i="3"/>
  <c r="BY345" i="3"/>
  <c r="BY344" i="3"/>
  <c r="AW345" i="3"/>
  <c r="BN345" i="3"/>
  <c r="BN344" i="3"/>
  <c r="AX345" i="3"/>
  <c r="BO345" i="3"/>
  <c r="BO344" i="3"/>
  <c r="BA345" i="3"/>
  <c r="BR345" i="3"/>
  <c r="BR344" i="3"/>
  <c r="AV346" i="3"/>
  <c r="BD345" i="3"/>
  <c r="BU345" i="3"/>
  <c r="BE345" i="3"/>
  <c r="BV345" i="3"/>
  <c r="BG345" i="3"/>
  <c r="BX345" i="3"/>
  <c r="BB345" i="3"/>
  <c r="BF345" i="3"/>
  <c r="BI345" i="3"/>
  <c r="BC345" i="3"/>
  <c r="AZ345" i="3"/>
  <c r="AY345" i="3"/>
  <c r="BK346" i="3"/>
  <c r="CB346" i="3"/>
  <c r="AX346" i="3"/>
  <c r="BO346" i="3"/>
  <c r="BJ346" i="3"/>
  <c r="CA346" i="3"/>
  <c r="BA346" i="3"/>
  <c r="BR346" i="3"/>
  <c r="CC344" i="3"/>
  <c r="CF344" i="3"/>
  <c r="AY346" i="3"/>
  <c r="BP346" i="3"/>
  <c r="BP345" i="3"/>
  <c r="AZ346" i="3"/>
  <c r="BQ346" i="3"/>
  <c r="BQ345" i="3"/>
  <c r="BI346" i="3"/>
  <c r="BZ346" i="3"/>
  <c r="BZ345" i="3"/>
  <c r="BB346" i="3"/>
  <c r="BS346" i="3"/>
  <c r="BS345" i="3"/>
  <c r="BC346" i="3"/>
  <c r="BT346" i="3"/>
  <c r="BT345" i="3"/>
  <c r="BF346" i="3"/>
  <c r="BW346" i="3"/>
  <c r="BW345" i="3"/>
  <c r="AV347" i="3"/>
  <c r="BE346" i="3"/>
  <c r="BV346" i="3"/>
  <c r="BG346" i="3"/>
  <c r="BX346" i="3"/>
  <c r="BH346" i="3"/>
  <c r="BY346" i="3"/>
  <c r="BD346" i="3"/>
  <c r="BU346" i="3"/>
  <c r="AW346" i="3"/>
  <c r="BN346" i="3"/>
  <c r="CC345" i="3"/>
  <c r="CF345" i="3"/>
  <c r="CC346" i="3"/>
  <c r="CF346" i="3"/>
  <c r="AV348" i="3"/>
  <c r="BD347" i="3"/>
  <c r="BU347" i="3"/>
  <c r="BE347" i="3"/>
  <c r="BV347" i="3"/>
  <c r="BG347" i="3"/>
  <c r="BX347" i="3"/>
  <c r="BJ347" i="3"/>
  <c r="CA347" i="3"/>
  <c r="BH347" i="3"/>
  <c r="BY347" i="3"/>
  <c r="BA347" i="3"/>
  <c r="BR347" i="3"/>
  <c r="AX347" i="3"/>
  <c r="BO347" i="3"/>
  <c r="AW347" i="3"/>
  <c r="BN347" i="3"/>
  <c r="BI347" i="3"/>
  <c r="AY347" i="3"/>
  <c r="BF347" i="3"/>
  <c r="BC347" i="3"/>
  <c r="AZ347" i="3"/>
  <c r="BK347" i="3"/>
  <c r="BB347" i="3"/>
  <c r="BK348" i="3"/>
  <c r="CB348" i="3"/>
  <c r="CB347" i="3"/>
  <c r="AZ348" i="3"/>
  <c r="BQ348" i="3"/>
  <c r="BQ347" i="3"/>
  <c r="BC348" i="3"/>
  <c r="BT348" i="3"/>
  <c r="BT347" i="3"/>
  <c r="AY348" i="3"/>
  <c r="BP348" i="3"/>
  <c r="BP347" i="3"/>
  <c r="BF348" i="3"/>
  <c r="BW348" i="3"/>
  <c r="BW347" i="3"/>
  <c r="BB348" i="3"/>
  <c r="BS348" i="3"/>
  <c r="BS347" i="3"/>
  <c r="BI348" i="3"/>
  <c r="BZ348" i="3"/>
  <c r="BZ347" i="3"/>
  <c r="AV349" i="3"/>
  <c r="BD348" i="3"/>
  <c r="BU348" i="3"/>
  <c r="BE348" i="3"/>
  <c r="BV348" i="3"/>
  <c r="BG348" i="3"/>
  <c r="BX348" i="3"/>
  <c r="BH348" i="3"/>
  <c r="BY348" i="3"/>
  <c r="BJ348" i="3"/>
  <c r="CA348" i="3"/>
  <c r="BA348" i="3"/>
  <c r="BR348" i="3"/>
  <c r="AX348" i="3"/>
  <c r="BO348" i="3"/>
  <c r="AW348" i="3"/>
  <c r="BN348" i="3"/>
  <c r="CC347" i="3"/>
  <c r="CF347" i="3"/>
  <c r="CC348" i="3"/>
  <c r="CF348" i="3"/>
  <c r="AV350" i="3"/>
  <c r="BH349" i="3"/>
  <c r="BY349" i="3"/>
  <c r="BJ349" i="3"/>
  <c r="CA349" i="3"/>
  <c r="BD349" i="3"/>
  <c r="BU349" i="3"/>
  <c r="BG349" i="3"/>
  <c r="BX349" i="3"/>
  <c r="BE349" i="3"/>
  <c r="BV349" i="3"/>
  <c r="BA349" i="3"/>
  <c r="BR349" i="3"/>
  <c r="AX349" i="3"/>
  <c r="BO349" i="3"/>
  <c r="AW349" i="3"/>
  <c r="BN349" i="3"/>
  <c r="BI349" i="3"/>
  <c r="BF349" i="3"/>
  <c r="AY349" i="3"/>
  <c r="BK349" i="3"/>
  <c r="BC349" i="3"/>
  <c r="AZ349" i="3"/>
  <c r="BB349" i="3"/>
  <c r="AZ350" i="3"/>
  <c r="BQ350" i="3"/>
  <c r="BQ349" i="3"/>
  <c r="BB350" i="3"/>
  <c r="BS350" i="3"/>
  <c r="BS349" i="3"/>
  <c r="BC350" i="3"/>
  <c r="BT350" i="3"/>
  <c r="BT349" i="3"/>
  <c r="BK350" i="3"/>
  <c r="CB350" i="3"/>
  <c r="CB349" i="3"/>
  <c r="AY350" i="3"/>
  <c r="BP350" i="3"/>
  <c r="BP349" i="3"/>
  <c r="BF350" i="3"/>
  <c r="BW350" i="3"/>
  <c r="BW349" i="3"/>
  <c r="BI350" i="3"/>
  <c r="BZ350" i="3"/>
  <c r="BZ349" i="3"/>
  <c r="AV351" i="3"/>
  <c r="BD350" i="3"/>
  <c r="BU350" i="3"/>
  <c r="BE350" i="3"/>
  <c r="BV350" i="3"/>
  <c r="BG350" i="3"/>
  <c r="BX350" i="3"/>
  <c r="BH350" i="3"/>
  <c r="BY350" i="3"/>
  <c r="BJ350" i="3"/>
  <c r="CA350" i="3"/>
  <c r="BA350" i="3"/>
  <c r="BR350" i="3"/>
  <c r="AX350" i="3"/>
  <c r="BO350" i="3"/>
  <c r="AW350" i="3"/>
  <c r="BN350" i="3"/>
  <c r="BI351" i="3"/>
  <c r="BZ351" i="3"/>
  <c r="CC350" i="3"/>
  <c r="CF350" i="3"/>
  <c r="CC349" i="3"/>
  <c r="CF349" i="3"/>
  <c r="AV352" i="3"/>
  <c r="BE351" i="3"/>
  <c r="BV351" i="3"/>
  <c r="BG351" i="3"/>
  <c r="BX351" i="3"/>
  <c r="BH351" i="3"/>
  <c r="BY351" i="3"/>
  <c r="BJ351" i="3"/>
  <c r="CA351" i="3"/>
  <c r="BD351" i="3"/>
  <c r="BA351" i="3"/>
  <c r="BR351" i="3"/>
  <c r="AX351" i="3"/>
  <c r="AW351" i="3"/>
  <c r="BI352" i="3"/>
  <c r="BZ352" i="3"/>
  <c r="BF351" i="3"/>
  <c r="AY351" i="3"/>
  <c r="BK351" i="3"/>
  <c r="BB351" i="3"/>
  <c r="BC351" i="3"/>
  <c r="AZ351" i="3"/>
  <c r="BC352" i="3"/>
  <c r="BT352" i="3"/>
  <c r="BT351" i="3"/>
  <c r="AX352" i="3"/>
  <c r="BO352" i="3"/>
  <c r="BO351" i="3"/>
  <c r="BD352" i="3"/>
  <c r="BU352" i="3"/>
  <c r="BU351" i="3"/>
  <c r="BK352" i="3"/>
  <c r="CB352" i="3"/>
  <c r="CB351" i="3"/>
  <c r="AZ352" i="3"/>
  <c r="BQ352" i="3"/>
  <c r="BQ351" i="3"/>
  <c r="AY352" i="3"/>
  <c r="BP352" i="3"/>
  <c r="BP351" i="3"/>
  <c r="BB352" i="3"/>
  <c r="BS352" i="3"/>
  <c r="BS351" i="3"/>
  <c r="BF352" i="3"/>
  <c r="BW352" i="3"/>
  <c r="BW351" i="3"/>
  <c r="AW352" i="3"/>
  <c r="BN352" i="3"/>
  <c r="BN351" i="3"/>
  <c r="AV353" i="3"/>
  <c r="BE352" i="3"/>
  <c r="BG352" i="3"/>
  <c r="BX352" i="3"/>
  <c r="BJ352" i="3"/>
  <c r="CA352" i="3"/>
  <c r="BH352" i="3"/>
  <c r="BA352" i="3"/>
  <c r="AY353" i="3"/>
  <c r="BP353" i="3"/>
  <c r="CC351" i="3"/>
  <c r="CF351" i="3"/>
  <c r="BH353" i="3"/>
  <c r="BY353" i="3"/>
  <c r="BY352" i="3"/>
  <c r="BA353" i="3"/>
  <c r="BR353" i="3"/>
  <c r="BR352" i="3"/>
  <c r="BE353" i="3"/>
  <c r="BV353" i="3"/>
  <c r="BV352" i="3"/>
  <c r="BI353" i="3"/>
  <c r="BZ353" i="3"/>
  <c r="BB353" i="3"/>
  <c r="BS353" i="3"/>
  <c r="BF353" i="3"/>
  <c r="BW353" i="3"/>
  <c r="AV354" i="3"/>
  <c r="BG353" i="3"/>
  <c r="BX353" i="3"/>
  <c r="BJ353" i="3"/>
  <c r="CA353" i="3"/>
  <c r="AW353" i="3"/>
  <c r="BN353" i="3"/>
  <c r="BC353" i="3"/>
  <c r="BK353" i="3"/>
  <c r="BD353" i="3"/>
  <c r="BU353" i="3"/>
  <c r="AZ353" i="3"/>
  <c r="BQ353" i="3"/>
  <c r="AX353" i="3"/>
  <c r="BO353" i="3"/>
  <c r="CC352" i="3"/>
  <c r="CF352" i="3"/>
  <c r="BK354" i="3"/>
  <c r="CB354" i="3"/>
  <c r="CB353" i="3"/>
  <c r="BC354" i="3"/>
  <c r="BT354" i="3"/>
  <c r="BT353" i="3"/>
  <c r="AV355" i="3"/>
  <c r="BD354" i="3"/>
  <c r="BU354" i="3"/>
  <c r="BE354" i="3"/>
  <c r="BV354" i="3"/>
  <c r="BG354" i="3"/>
  <c r="BX354" i="3"/>
  <c r="BH354" i="3"/>
  <c r="BY354" i="3"/>
  <c r="BJ354" i="3"/>
  <c r="CA354" i="3"/>
  <c r="AZ354" i="3"/>
  <c r="BA354" i="3"/>
  <c r="BR354" i="3"/>
  <c r="AX354" i="3"/>
  <c r="BO354" i="3"/>
  <c r="AW354" i="3"/>
  <c r="BN354" i="3"/>
  <c r="AY354" i="3"/>
  <c r="BB354" i="3"/>
  <c r="BF354" i="3"/>
  <c r="BI354" i="3"/>
  <c r="CC353" i="3"/>
  <c r="CF353" i="3"/>
  <c r="BK355" i="3"/>
  <c r="CB355" i="3"/>
  <c r="AY355" i="3"/>
  <c r="BP355" i="3"/>
  <c r="BP354" i="3"/>
  <c r="BB355" i="3"/>
  <c r="BS355" i="3"/>
  <c r="BS354" i="3"/>
  <c r="BI355" i="3"/>
  <c r="BZ355" i="3"/>
  <c r="BZ354" i="3"/>
  <c r="AZ355" i="3"/>
  <c r="BQ355" i="3"/>
  <c r="BQ354" i="3"/>
  <c r="BF355" i="3"/>
  <c r="BW355" i="3"/>
  <c r="BW354" i="3"/>
  <c r="AV356" i="3"/>
  <c r="BE355" i="3"/>
  <c r="BV355" i="3"/>
  <c r="BG355" i="3"/>
  <c r="BX355" i="3"/>
  <c r="BH355" i="3"/>
  <c r="BY355" i="3"/>
  <c r="BJ355" i="3"/>
  <c r="CA355" i="3"/>
  <c r="BD355" i="3"/>
  <c r="BU355" i="3"/>
  <c r="BA355" i="3"/>
  <c r="BR355" i="3"/>
  <c r="AX355" i="3"/>
  <c r="BO355" i="3"/>
  <c r="AW355" i="3"/>
  <c r="BN355" i="3"/>
  <c r="BC355" i="3"/>
  <c r="CC354" i="3"/>
  <c r="CF354" i="3"/>
  <c r="BC356" i="3"/>
  <c r="BT356" i="3"/>
  <c r="BT355" i="3"/>
  <c r="CC355" i="3"/>
  <c r="CF355" i="3"/>
  <c r="AV357" i="3"/>
  <c r="BJ356" i="3"/>
  <c r="CA356" i="3"/>
  <c r="BD356" i="3"/>
  <c r="BU356" i="3"/>
  <c r="BE356" i="3"/>
  <c r="BV356" i="3"/>
  <c r="BH356" i="3"/>
  <c r="BY356" i="3"/>
  <c r="BG356" i="3"/>
  <c r="BX356" i="3"/>
  <c r="BA356" i="3"/>
  <c r="BR356" i="3"/>
  <c r="AX356" i="3"/>
  <c r="BO356" i="3"/>
  <c r="AW356" i="3"/>
  <c r="BN356" i="3"/>
  <c r="BB356" i="3"/>
  <c r="BF356" i="3"/>
  <c r="AY356" i="3"/>
  <c r="BI356" i="3"/>
  <c r="BK356" i="3"/>
  <c r="AZ356" i="3"/>
  <c r="BK357" i="3"/>
  <c r="CB357" i="3"/>
  <c r="CB356" i="3"/>
  <c r="AY357" i="3"/>
  <c r="BP357" i="3"/>
  <c r="BP356" i="3"/>
  <c r="BF357" i="3"/>
  <c r="BW357" i="3"/>
  <c r="BW356" i="3"/>
  <c r="BB357" i="3"/>
  <c r="BS357" i="3"/>
  <c r="BS356" i="3"/>
  <c r="BI357" i="3"/>
  <c r="BZ357" i="3"/>
  <c r="BZ356" i="3"/>
  <c r="AZ357" i="3"/>
  <c r="BQ357" i="3"/>
  <c r="BQ356" i="3"/>
  <c r="AV358" i="3"/>
  <c r="BD357" i="3"/>
  <c r="BU357" i="3"/>
  <c r="BE357" i="3"/>
  <c r="BV357" i="3"/>
  <c r="BG357" i="3"/>
  <c r="BX357" i="3"/>
  <c r="BH357" i="3"/>
  <c r="BY357" i="3"/>
  <c r="BJ357" i="3"/>
  <c r="CA357" i="3"/>
  <c r="BA357" i="3"/>
  <c r="BR357" i="3"/>
  <c r="AX357" i="3"/>
  <c r="BO357" i="3"/>
  <c r="AW357" i="3"/>
  <c r="BN357" i="3"/>
  <c r="BC357" i="3"/>
  <c r="BI358" i="3"/>
  <c r="BZ358" i="3"/>
  <c r="CC356" i="3"/>
  <c r="CF356" i="3"/>
  <c r="BC358" i="3"/>
  <c r="BT358" i="3"/>
  <c r="BT357" i="3"/>
  <c r="CC357" i="3"/>
  <c r="CF357" i="3"/>
  <c r="AV359" i="3"/>
  <c r="BG358" i="3"/>
  <c r="BH358" i="3"/>
  <c r="BY358" i="3"/>
  <c r="BJ358" i="3"/>
  <c r="BE358" i="3"/>
  <c r="BD358" i="3"/>
  <c r="BU358" i="3"/>
  <c r="BA358" i="3"/>
  <c r="AX358" i="3"/>
  <c r="BO358" i="3"/>
  <c r="AW358" i="3"/>
  <c r="BN358" i="3"/>
  <c r="BB358" i="3"/>
  <c r="BF358" i="3"/>
  <c r="AY358" i="3"/>
  <c r="BI359" i="3"/>
  <c r="BZ359" i="3"/>
  <c r="BK358" i="3"/>
  <c r="AZ358" i="3"/>
  <c r="BK359" i="3"/>
  <c r="CB359" i="3"/>
  <c r="CB358" i="3"/>
  <c r="BJ359" i="3"/>
  <c r="CA359" i="3"/>
  <c r="CA358" i="3"/>
  <c r="BF359" i="3"/>
  <c r="BW359" i="3"/>
  <c r="BW358" i="3"/>
  <c r="BB359" i="3"/>
  <c r="BS359" i="3"/>
  <c r="BS358" i="3"/>
  <c r="BG359" i="3"/>
  <c r="BX359" i="3"/>
  <c r="BX358" i="3"/>
  <c r="AY359" i="3"/>
  <c r="BP359" i="3"/>
  <c r="BP358" i="3"/>
  <c r="BE359" i="3"/>
  <c r="BV359" i="3"/>
  <c r="BV358" i="3"/>
  <c r="AZ359" i="3"/>
  <c r="BQ359" i="3"/>
  <c r="BQ358" i="3"/>
  <c r="BA359" i="3"/>
  <c r="BR359" i="3"/>
  <c r="BR358" i="3"/>
  <c r="AV360" i="3"/>
  <c r="BD359" i="3"/>
  <c r="BH359" i="3"/>
  <c r="BY359" i="3"/>
  <c r="AX359" i="3"/>
  <c r="AW359" i="3"/>
  <c r="BC359" i="3"/>
  <c r="BK360" i="3"/>
  <c r="CB360" i="3"/>
  <c r="CC358" i="3"/>
  <c r="CF358" i="3"/>
  <c r="BC360" i="3"/>
  <c r="BT360" i="3"/>
  <c r="BT359" i="3"/>
  <c r="AX360" i="3"/>
  <c r="BO360" i="3"/>
  <c r="BO359" i="3"/>
  <c r="BD360" i="3"/>
  <c r="BU360" i="3"/>
  <c r="BU359" i="3"/>
  <c r="AW360" i="3"/>
  <c r="BN360" i="3"/>
  <c r="BN359" i="3"/>
  <c r="BG360" i="3"/>
  <c r="BX360" i="3"/>
  <c r="BF360" i="3"/>
  <c r="BW360" i="3"/>
  <c r="AY360" i="3"/>
  <c r="BP360" i="3"/>
  <c r="BJ360" i="3"/>
  <c r="CA360" i="3"/>
  <c r="BE360" i="3"/>
  <c r="BV360" i="3"/>
  <c r="BI360" i="3"/>
  <c r="BZ360" i="3"/>
  <c r="AV361" i="3"/>
  <c r="BH360" i="3"/>
  <c r="BY360" i="3"/>
  <c r="BA360" i="3"/>
  <c r="BR360" i="3"/>
  <c r="BB360" i="3"/>
  <c r="AZ360" i="3"/>
  <c r="CC359" i="3"/>
  <c r="CF359" i="3"/>
  <c r="AZ361" i="3"/>
  <c r="BQ361" i="3"/>
  <c r="BQ360" i="3"/>
  <c r="BB361" i="3"/>
  <c r="BS361" i="3"/>
  <c r="BS360" i="3"/>
  <c r="BI361" i="3"/>
  <c r="BZ361" i="3"/>
  <c r="BK361" i="3"/>
  <c r="CB361" i="3"/>
  <c r="AV362" i="3"/>
  <c r="BG361" i="3"/>
  <c r="BX361" i="3"/>
  <c r="BH361" i="3"/>
  <c r="BY361" i="3"/>
  <c r="BJ361" i="3"/>
  <c r="CA361" i="3"/>
  <c r="BE361" i="3"/>
  <c r="BV361" i="3"/>
  <c r="BD361" i="3"/>
  <c r="BU361" i="3"/>
  <c r="BA361" i="3"/>
  <c r="BR361" i="3"/>
  <c r="AX361" i="3"/>
  <c r="BO361" i="3"/>
  <c r="AW361" i="3"/>
  <c r="BN361" i="3"/>
  <c r="BC361" i="3"/>
  <c r="BF361" i="3"/>
  <c r="AY361" i="3"/>
  <c r="AZ362" i="3"/>
  <c r="BQ362" i="3"/>
  <c r="CC360" i="3"/>
  <c r="CF360" i="3"/>
  <c r="BB362" i="3"/>
  <c r="BS362" i="3"/>
  <c r="BC362" i="3"/>
  <c r="BT362" i="3"/>
  <c r="BT361" i="3"/>
  <c r="AY362" i="3"/>
  <c r="BP362" i="3"/>
  <c r="BP361" i="3"/>
  <c r="BF362" i="3"/>
  <c r="BW362" i="3"/>
  <c r="BW361" i="3"/>
  <c r="AV363" i="3"/>
  <c r="BD362" i="3"/>
  <c r="BU362" i="3"/>
  <c r="BE362" i="3"/>
  <c r="BV362" i="3"/>
  <c r="BG362" i="3"/>
  <c r="BX362" i="3"/>
  <c r="BJ362" i="3"/>
  <c r="CA362" i="3"/>
  <c r="BH362" i="3"/>
  <c r="BY362" i="3"/>
  <c r="BA362" i="3"/>
  <c r="BR362" i="3"/>
  <c r="AX362" i="3"/>
  <c r="BO362" i="3"/>
  <c r="AW362" i="3"/>
  <c r="BN362" i="3"/>
  <c r="BK362" i="3"/>
  <c r="BI362" i="3"/>
  <c r="AZ363" i="3"/>
  <c r="BQ363" i="3"/>
  <c r="BC363" i="3"/>
  <c r="BT363" i="3"/>
  <c r="CC361" i="3"/>
  <c r="CF361" i="3"/>
  <c r="BK363" i="3"/>
  <c r="CB363" i="3"/>
  <c r="CB362" i="3"/>
  <c r="BI363" i="3"/>
  <c r="BZ363" i="3"/>
  <c r="BZ362" i="3"/>
  <c r="AV364" i="3"/>
  <c r="BD363" i="3"/>
  <c r="BU363" i="3"/>
  <c r="BE363" i="3"/>
  <c r="BV363" i="3"/>
  <c r="BG363" i="3"/>
  <c r="BX363" i="3"/>
  <c r="BH363" i="3"/>
  <c r="BY363" i="3"/>
  <c r="BJ363" i="3"/>
  <c r="CA363" i="3"/>
  <c r="BA363" i="3"/>
  <c r="BR363" i="3"/>
  <c r="AX363" i="3"/>
  <c r="BO363" i="3"/>
  <c r="AW363" i="3"/>
  <c r="BN363" i="3"/>
  <c r="BF363" i="3"/>
  <c r="AY363" i="3"/>
  <c r="AZ364" i="3"/>
  <c r="BQ364" i="3"/>
  <c r="BB363" i="3"/>
  <c r="BK364" i="3"/>
  <c r="CB364" i="3"/>
  <c r="CC362" i="3"/>
  <c r="CF362" i="3"/>
  <c r="AY364" i="3"/>
  <c r="BP364" i="3"/>
  <c r="BP363" i="3"/>
  <c r="BF364" i="3"/>
  <c r="BW364" i="3"/>
  <c r="BW363" i="3"/>
  <c r="BB364" i="3"/>
  <c r="BS364" i="3"/>
  <c r="BS363" i="3"/>
  <c r="AV365" i="3"/>
  <c r="BH364" i="3"/>
  <c r="BY364" i="3"/>
  <c r="BJ364" i="3"/>
  <c r="CA364" i="3"/>
  <c r="BD364" i="3"/>
  <c r="BU364" i="3"/>
  <c r="BG364" i="3"/>
  <c r="BX364" i="3"/>
  <c r="BE364" i="3"/>
  <c r="BV364" i="3"/>
  <c r="AX364" i="3"/>
  <c r="BO364" i="3"/>
  <c r="BA364" i="3"/>
  <c r="BR364" i="3"/>
  <c r="AW364" i="3"/>
  <c r="BN364" i="3"/>
  <c r="BI364" i="3"/>
  <c r="BC364" i="3"/>
  <c r="BB365" i="3"/>
  <c r="BS365" i="3"/>
  <c r="CC363" i="3"/>
  <c r="CF363" i="3"/>
  <c r="BF365" i="3"/>
  <c r="BW365" i="3"/>
  <c r="BI365" i="3"/>
  <c r="BZ365" i="3"/>
  <c r="BZ364" i="3"/>
  <c r="BC365" i="3"/>
  <c r="BT365" i="3"/>
  <c r="BT364" i="3"/>
  <c r="AV366" i="3"/>
  <c r="BD365" i="3"/>
  <c r="BU365" i="3"/>
  <c r="BE365" i="3"/>
  <c r="BV365" i="3"/>
  <c r="BG365" i="3"/>
  <c r="BX365" i="3"/>
  <c r="BH365" i="3"/>
  <c r="BJ365" i="3"/>
  <c r="CA365" i="3"/>
  <c r="BA365" i="3"/>
  <c r="BR365" i="3"/>
  <c r="AX365" i="3"/>
  <c r="BO365" i="3"/>
  <c r="AW365" i="3"/>
  <c r="AY365" i="3"/>
  <c r="BK365" i="3"/>
  <c r="AZ365" i="3"/>
  <c r="BB366" i="3"/>
  <c r="BS366" i="3"/>
  <c r="CC364" i="3"/>
  <c r="CF364" i="3"/>
  <c r="BI366" i="3"/>
  <c r="BZ366" i="3"/>
  <c r="BC366" i="3"/>
  <c r="BT366" i="3"/>
  <c r="AZ366" i="3"/>
  <c r="BQ366" i="3"/>
  <c r="BQ365" i="3"/>
  <c r="AY366" i="3"/>
  <c r="BP366" i="3"/>
  <c r="BP365" i="3"/>
  <c r="AW366" i="3"/>
  <c r="BN366" i="3"/>
  <c r="BN365" i="3"/>
  <c r="BK366" i="3"/>
  <c r="CB366" i="3"/>
  <c r="CB365" i="3"/>
  <c r="BH366" i="3"/>
  <c r="BY366" i="3"/>
  <c r="BY365" i="3"/>
  <c r="AV367" i="3"/>
  <c r="BE366" i="3"/>
  <c r="BG366" i="3"/>
  <c r="BJ366" i="3"/>
  <c r="BD366" i="3"/>
  <c r="BU366" i="3"/>
  <c r="BA366" i="3"/>
  <c r="AX366" i="3"/>
  <c r="BF366" i="3"/>
  <c r="AW367" i="3"/>
  <c r="BN367" i="3"/>
  <c r="CC365" i="3"/>
  <c r="CF365" i="3"/>
  <c r="AX367" i="3"/>
  <c r="BO367" i="3"/>
  <c r="BO366" i="3"/>
  <c r="BJ367" i="3"/>
  <c r="CA367" i="3"/>
  <c r="CA366" i="3"/>
  <c r="BA367" i="3"/>
  <c r="BR367" i="3"/>
  <c r="BR366" i="3"/>
  <c r="BE367" i="3"/>
  <c r="BV367" i="3"/>
  <c r="BV366" i="3"/>
  <c r="BG367" i="3"/>
  <c r="BX367" i="3"/>
  <c r="BX366" i="3"/>
  <c r="BF367" i="3"/>
  <c r="BW367" i="3"/>
  <c r="BW366" i="3"/>
  <c r="BC367" i="3"/>
  <c r="BT367" i="3"/>
  <c r="AV368" i="3"/>
  <c r="BD367" i="3"/>
  <c r="BU367" i="3"/>
  <c r="BI367" i="3"/>
  <c r="AY367" i="3"/>
  <c r="BK367" i="3"/>
  <c r="BH367" i="3"/>
  <c r="BY367" i="3"/>
  <c r="BB367" i="3"/>
  <c r="AZ367" i="3"/>
  <c r="CC366" i="3"/>
  <c r="CF366" i="3"/>
  <c r="BC368" i="3"/>
  <c r="BT368" i="3"/>
  <c r="AY368" i="3"/>
  <c r="BP368" i="3"/>
  <c r="BP367" i="3"/>
  <c r="AZ368" i="3"/>
  <c r="BQ368" i="3"/>
  <c r="BQ367" i="3"/>
  <c r="BB368" i="3"/>
  <c r="BS368" i="3"/>
  <c r="BS367" i="3"/>
  <c r="BI368" i="3"/>
  <c r="BZ368" i="3"/>
  <c r="BZ367" i="3"/>
  <c r="BK368" i="3"/>
  <c r="CB368" i="3"/>
  <c r="CB367" i="3"/>
  <c r="AV369" i="3"/>
  <c r="BJ368" i="3"/>
  <c r="CA368" i="3"/>
  <c r="BD368" i="3"/>
  <c r="BU368" i="3"/>
  <c r="BE368" i="3"/>
  <c r="BV368" i="3"/>
  <c r="BH368" i="3"/>
  <c r="BY368" i="3"/>
  <c r="BG368" i="3"/>
  <c r="BX368" i="3"/>
  <c r="BA368" i="3"/>
  <c r="BR368" i="3"/>
  <c r="AX368" i="3"/>
  <c r="BO368" i="3"/>
  <c r="AW368" i="3"/>
  <c r="BN368" i="3"/>
  <c r="BF368" i="3"/>
  <c r="BB369" i="3"/>
  <c r="BS369" i="3"/>
  <c r="CC367" i="3"/>
  <c r="CF367" i="3"/>
  <c r="BF369" i="3"/>
  <c r="BW369" i="3"/>
  <c r="BW368" i="3"/>
  <c r="CC368" i="3"/>
  <c r="CF368" i="3"/>
  <c r="AV370" i="3"/>
  <c r="BB370" i="3"/>
  <c r="BS370" i="3"/>
  <c r="BD369" i="3"/>
  <c r="BU369" i="3"/>
  <c r="BE369" i="3"/>
  <c r="BV369" i="3"/>
  <c r="BG369" i="3"/>
  <c r="BX369" i="3"/>
  <c r="BH369" i="3"/>
  <c r="BY369" i="3"/>
  <c r="BJ369" i="3"/>
  <c r="CA369" i="3"/>
  <c r="BA369" i="3"/>
  <c r="BR369" i="3"/>
  <c r="AX369" i="3"/>
  <c r="BO369" i="3"/>
  <c r="AW369" i="3"/>
  <c r="BN369" i="3"/>
  <c r="AZ369" i="3"/>
  <c r="BI369" i="3"/>
  <c r="AY369" i="3"/>
  <c r="BC369" i="3"/>
  <c r="BK369" i="3"/>
  <c r="BF370" i="3"/>
  <c r="BW370" i="3"/>
  <c r="BI370" i="3"/>
  <c r="BZ370" i="3"/>
  <c r="BZ369" i="3"/>
  <c r="BC370" i="3"/>
  <c r="BT370" i="3"/>
  <c r="BT369" i="3"/>
  <c r="AZ370" i="3"/>
  <c r="BQ370" i="3"/>
  <c r="BQ369" i="3"/>
  <c r="AY370" i="3"/>
  <c r="BP370" i="3"/>
  <c r="BP369" i="3"/>
  <c r="BK370" i="3"/>
  <c r="CB370" i="3"/>
  <c r="CB369" i="3"/>
  <c r="AV371" i="3"/>
  <c r="BG370" i="3"/>
  <c r="BX370" i="3"/>
  <c r="BH370" i="3"/>
  <c r="BY370" i="3"/>
  <c r="BJ370" i="3"/>
  <c r="CA370" i="3"/>
  <c r="BE370" i="3"/>
  <c r="BV370" i="3"/>
  <c r="BD370" i="3"/>
  <c r="BU370" i="3"/>
  <c r="BA370" i="3"/>
  <c r="BR370" i="3"/>
  <c r="AX370" i="3"/>
  <c r="BO370" i="3"/>
  <c r="AW370" i="3"/>
  <c r="BN370" i="3"/>
  <c r="CC369" i="3"/>
  <c r="CF369" i="3"/>
  <c r="CC370" i="3"/>
  <c r="CF370" i="3"/>
  <c r="AV372" i="3"/>
  <c r="BD371" i="3"/>
  <c r="BU371" i="3"/>
  <c r="BE371" i="3"/>
  <c r="BV371" i="3"/>
  <c r="BG371" i="3"/>
  <c r="BX371" i="3"/>
  <c r="BJ371" i="3"/>
  <c r="CA371" i="3"/>
  <c r="BH371" i="3"/>
  <c r="BY371" i="3"/>
  <c r="BA371" i="3"/>
  <c r="BR371" i="3"/>
  <c r="AX371" i="3"/>
  <c r="BO371" i="3"/>
  <c r="AW371" i="3"/>
  <c r="BN371" i="3"/>
  <c r="AZ371" i="3"/>
  <c r="AY371" i="3"/>
  <c r="BI371" i="3"/>
  <c r="BC371" i="3"/>
  <c r="BF371" i="3"/>
  <c r="BB371" i="3"/>
  <c r="BK371" i="3"/>
  <c r="BF372" i="3"/>
  <c r="BW372" i="3"/>
  <c r="BW371" i="3"/>
  <c r="BC372" i="3"/>
  <c r="BT372" i="3"/>
  <c r="BT371" i="3"/>
  <c r="BI372" i="3"/>
  <c r="BZ372" i="3"/>
  <c r="BZ371" i="3"/>
  <c r="BK372" i="3"/>
  <c r="CB372" i="3"/>
  <c r="CB371" i="3"/>
  <c r="AY372" i="3"/>
  <c r="BP372" i="3"/>
  <c r="BP371" i="3"/>
  <c r="BB372" i="3"/>
  <c r="BS372" i="3"/>
  <c r="BS371" i="3"/>
  <c r="AZ372" i="3"/>
  <c r="BQ372" i="3"/>
  <c r="BQ371" i="3"/>
  <c r="AV373" i="3"/>
  <c r="BD372" i="3"/>
  <c r="BE372" i="3"/>
  <c r="BV372" i="3"/>
  <c r="BG372" i="3"/>
  <c r="BH372" i="3"/>
  <c r="BY372" i="3"/>
  <c r="BJ372" i="3"/>
  <c r="CA372" i="3"/>
  <c r="BA372" i="3"/>
  <c r="AX372" i="3"/>
  <c r="AW372" i="3"/>
  <c r="BN372" i="3"/>
  <c r="AZ373" i="3"/>
  <c r="BQ373" i="3"/>
  <c r="CC371" i="3"/>
  <c r="CF371" i="3"/>
  <c r="AX373" i="3"/>
  <c r="BO373" i="3"/>
  <c r="BO372" i="3"/>
  <c r="BD373" i="3"/>
  <c r="BU373" i="3"/>
  <c r="BU372" i="3"/>
  <c r="BA373" i="3"/>
  <c r="BR373" i="3"/>
  <c r="BR372" i="3"/>
  <c r="BG373" i="3"/>
  <c r="BX373" i="3"/>
  <c r="BX372" i="3"/>
  <c r="AV374" i="3"/>
  <c r="BE373" i="3"/>
  <c r="BV373" i="3"/>
  <c r="BJ373" i="3"/>
  <c r="CA373" i="3"/>
  <c r="BH373" i="3"/>
  <c r="AW373" i="3"/>
  <c r="BA374" i="3"/>
  <c r="BR374" i="3"/>
  <c r="BI373" i="3"/>
  <c r="AY373" i="3"/>
  <c r="BC373" i="3"/>
  <c r="BK373" i="3"/>
  <c r="BF373" i="3"/>
  <c r="BB373" i="3"/>
  <c r="BD374" i="3"/>
  <c r="BU374" i="3"/>
  <c r="AZ374" i="3"/>
  <c r="BQ374" i="3"/>
  <c r="AX374" i="3"/>
  <c r="BO374" i="3"/>
  <c r="CC372" i="3"/>
  <c r="CF372" i="3"/>
  <c r="BG374" i="3"/>
  <c r="BX374" i="3"/>
  <c r="BF374" i="3"/>
  <c r="BW374" i="3"/>
  <c r="BW373" i="3"/>
  <c r="AW374" i="3"/>
  <c r="BN374" i="3"/>
  <c r="BN373" i="3"/>
  <c r="BB374" i="3"/>
  <c r="BS374" i="3"/>
  <c r="BS373" i="3"/>
  <c r="BH374" i="3"/>
  <c r="BY374" i="3"/>
  <c r="BY373" i="3"/>
  <c r="BK374" i="3"/>
  <c r="CB374" i="3"/>
  <c r="CB373" i="3"/>
  <c r="AY374" i="3"/>
  <c r="BP374" i="3"/>
  <c r="BP373" i="3"/>
  <c r="BC374" i="3"/>
  <c r="BT374" i="3"/>
  <c r="BT373" i="3"/>
  <c r="BI374" i="3"/>
  <c r="BZ374" i="3"/>
  <c r="BZ373" i="3"/>
  <c r="AV375" i="3"/>
  <c r="BE374" i="3"/>
  <c r="BV374" i="3"/>
  <c r="BJ374" i="3"/>
  <c r="CA374" i="3"/>
  <c r="CC373" i="3"/>
  <c r="CF373" i="3"/>
  <c r="CC374" i="3"/>
  <c r="CF374" i="3"/>
  <c r="AV376" i="3"/>
  <c r="BD375" i="3"/>
  <c r="BU375" i="3"/>
  <c r="BE375" i="3"/>
  <c r="BV375" i="3"/>
  <c r="BG375" i="3"/>
  <c r="BX375" i="3"/>
  <c r="BH375" i="3"/>
  <c r="BY375" i="3"/>
  <c r="BJ375" i="3"/>
  <c r="CA375" i="3"/>
  <c r="BA375" i="3"/>
  <c r="BR375" i="3"/>
  <c r="AX375" i="3"/>
  <c r="BO375" i="3"/>
  <c r="AW375" i="3"/>
  <c r="BN375" i="3"/>
  <c r="BK375" i="3"/>
  <c r="BI375" i="3"/>
  <c r="AY375" i="3"/>
  <c r="BC375" i="3"/>
  <c r="BT375" i="3"/>
  <c r="BF375" i="3"/>
  <c r="AZ375" i="3"/>
  <c r="BB375" i="3"/>
  <c r="AZ376" i="3"/>
  <c r="BQ376" i="3"/>
  <c r="BQ375" i="3"/>
  <c r="AY376" i="3"/>
  <c r="BP376" i="3"/>
  <c r="BP375" i="3"/>
  <c r="BB376" i="3"/>
  <c r="BS376" i="3"/>
  <c r="BS375" i="3"/>
  <c r="BI376" i="3"/>
  <c r="BZ376" i="3"/>
  <c r="BZ375" i="3"/>
  <c r="BF376" i="3"/>
  <c r="BW376" i="3"/>
  <c r="BW375" i="3"/>
  <c r="BK376" i="3"/>
  <c r="CB376" i="3"/>
  <c r="CB375" i="3"/>
  <c r="AV377" i="3"/>
  <c r="BD376" i="3"/>
  <c r="BU376" i="3"/>
  <c r="BE376" i="3"/>
  <c r="BV376" i="3"/>
  <c r="BG376" i="3"/>
  <c r="BX376" i="3"/>
  <c r="BH376" i="3"/>
  <c r="BY376" i="3"/>
  <c r="BJ376" i="3"/>
  <c r="CA376" i="3"/>
  <c r="BC376" i="3"/>
  <c r="BA376" i="3"/>
  <c r="BR376" i="3"/>
  <c r="AX376" i="3"/>
  <c r="BO376" i="3"/>
  <c r="AW376" i="3"/>
  <c r="BN376" i="3"/>
  <c r="CC375" i="3"/>
  <c r="CF375" i="3"/>
  <c r="BC377" i="3"/>
  <c r="BT377" i="3"/>
  <c r="BT376" i="3"/>
  <c r="CC376" i="3"/>
  <c r="CF376" i="3"/>
  <c r="AV378" i="3"/>
  <c r="BH377" i="3"/>
  <c r="BY377" i="3"/>
  <c r="BJ377" i="3"/>
  <c r="CA377" i="3"/>
  <c r="BD377" i="3"/>
  <c r="BU377" i="3"/>
  <c r="BG377" i="3"/>
  <c r="BX377" i="3"/>
  <c r="BE377" i="3"/>
  <c r="BV377" i="3"/>
  <c r="BA377" i="3"/>
  <c r="BR377" i="3"/>
  <c r="AX377" i="3"/>
  <c r="BO377" i="3"/>
  <c r="AW377" i="3"/>
  <c r="BN377" i="3"/>
  <c r="BK377" i="3"/>
  <c r="BC378" i="3"/>
  <c r="BT378" i="3"/>
  <c r="AY377" i="3"/>
  <c r="BI377" i="3"/>
  <c r="BZ377" i="3"/>
  <c r="AZ377" i="3"/>
  <c r="BF377" i="3"/>
  <c r="BB377" i="3"/>
  <c r="AY378" i="3"/>
  <c r="BP378" i="3"/>
  <c r="BP377" i="3"/>
  <c r="AZ378" i="3"/>
  <c r="BQ378" i="3"/>
  <c r="BQ377" i="3"/>
  <c r="BK378" i="3"/>
  <c r="CB378" i="3"/>
  <c r="CB377" i="3"/>
  <c r="BB378" i="3"/>
  <c r="BS378" i="3"/>
  <c r="BS377" i="3"/>
  <c r="BF378" i="3"/>
  <c r="BW378" i="3"/>
  <c r="BW377" i="3"/>
  <c r="AV379" i="3"/>
  <c r="BD378" i="3"/>
  <c r="BU378" i="3"/>
  <c r="BE378" i="3"/>
  <c r="BV378" i="3"/>
  <c r="BG378" i="3"/>
  <c r="BX378" i="3"/>
  <c r="BH378" i="3"/>
  <c r="BY378" i="3"/>
  <c r="BJ378" i="3"/>
  <c r="CA378" i="3"/>
  <c r="BI378" i="3"/>
  <c r="BA378" i="3"/>
  <c r="BR378" i="3"/>
  <c r="AX378" i="3"/>
  <c r="BO378" i="3"/>
  <c r="AW378" i="3"/>
  <c r="BN378" i="3"/>
  <c r="CC377" i="3"/>
  <c r="CF377" i="3"/>
  <c r="BI379" i="3"/>
  <c r="BZ379" i="3"/>
  <c r="BZ378" i="3"/>
  <c r="CC378" i="3"/>
  <c r="CF378" i="3"/>
  <c r="AV380" i="3"/>
  <c r="BD379" i="3"/>
  <c r="BU379" i="3"/>
  <c r="BE379" i="3"/>
  <c r="BG379" i="3"/>
  <c r="BX379" i="3"/>
  <c r="BH379" i="3"/>
  <c r="BJ379" i="3"/>
  <c r="BA379" i="3"/>
  <c r="BR379" i="3"/>
  <c r="AX379" i="3"/>
  <c r="BO379" i="3"/>
  <c r="AW379" i="3"/>
  <c r="BK379" i="3"/>
  <c r="BC379" i="3"/>
  <c r="AY379" i="3"/>
  <c r="BF379" i="3"/>
  <c r="AZ379" i="3"/>
  <c r="BB379" i="3"/>
  <c r="BI380" i="3"/>
  <c r="BZ380" i="3"/>
  <c r="AZ380" i="3"/>
  <c r="BQ380" i="3"/>
  <c r="BQ379" i="3"/>
  <c r="AY380" i="3"/>
  <c r="BP380" i="3"/>
  <c r="BP379" i="3"/>
  <c r="BH380" i="3"/>
  <c r="BY380" i="3"/>
  <c r="BY379" i="3"/>
  <c r="BJ380" i="3"/>
  <c r="CA380" i="3"/>
  <c r="CA379" i="3"/>
  <c r="BF380" i="3"/>
  <c r="BW380" i="3"/>
  <c r="BW379" i="3"/>
  <c r="BE380" i="3"/>
  <c r="BV380" i="3"/>
  <c r="BV379" i="3"/>
  <c r="BK380" i="3"/>
  <c r="CB380" i="3"/>
  <c r="CB379" i="3"/>
  <c r="BC380" i="3"/>
  <c r="BT380" i="3"/>
  <c r="BT379" i="3"/>
  <c r="AW380" i="3"/>
  <c r="BN380" i="3"/>
  <c r="BN379" i="3"/>
  <c r="BB380" i="3"/>
  <c r="BS380" i="3"/>
  <c r="BS379" i="3"/>
  <c r="AV381" i="3"/>
  <c r="AV382" i="3"/>
  <c r="BD380" i="3"/>
  <c r="BG380" i="3"/>
  <c r="BA380" i="3"/>
  <c r="AX380" i="3"/>
  <c r="CC379" i="3"/>
  <c r="CF379" i="3"/>
  <c r="AX381" i="3"/>
  <c r="BO381" i="3"/>
  <c r="BO380" i="3"/>
  <c r="BA381" i="3"/>
  <c r="BR381" i="3"/>
  <c r="BR380" i="3"/>
  <c r="BD381" i="3"/>
  <c r="BU381" i="3"/>
  <c r="BU380" i="3"/>
  <c r="BG381" i="3"/>
  <c r="BX381" i="3"/>
  <c r="BX380" i="3"/>
  <c r="AY381" i="3"/>
  <c r="BE381" i="3"/>
  <c r="BV381" i="3"/>
  <c r="BC381" i="3"/>
  <c r="AV383" i="3"/>
  <c r="BE382" i="3"/>
  <c r="BV382" i="3"/>
  <c r="BG382" i="3"/>
  <c r="BX382" i="3"/>
  <c r="BH382" i="3"/>
  <c r="BY382" i="3"/>
  <c r="BJ382" i="3"/>
  <c r="CA382" i="3"/>
  <c r="BD382" i="3"/>
  <c r="BU382" i="3"/>
  <c r="BA382" i="3"/>
  <c r="BR382" i="3"/>
  <c r="AX382" i="3"/>
  <c r="BO382" i="3"/>
  <c r="AW382" i="3"/>
  <c r="BN382" i="3"/>
  <c r="BF381" i="3"/>
  <c r="BI381" i="3"/>
  <c r="AZ381" i="3"/>
  <c r="BH381" i="3"/>
  <c r="BY381" i="3"/>
  <c r="AW381" i="3"/>
  <c r="BN381" i="3"/>
  <c r="BJ381" i="3"/>
  <c r="CA381" i="3"/>
  <c r="BK381" i="3"/>
  <c r="BB381" i="3"/>
  <c r="CC380" i="3"/>
  <c r="CF380" i="3"/>
  <c r="AZ382" i="3"/>
  <c r="BQ381" i="3"/>
  <c r="BI382" i="3"/>
  <c r="BZ381" i="3"/>
  <c r="BB382" i="3"/>
  <c r="BS381" i="3"/>
  <c r="BF382" i="3"/>
  <c r="BW381" i="3"/>
  <c r="BK382" i="3"/>
  <c r="CB381" i="3"/>
  <c r="BC382" i="3"/>
  <c r="BT381" i="3"/>
  <c r="AY382" i="3"/>
  <c r="BP382" i="3"/>
  <c r="BP381" i="3"/>
  <c r="AV384" i="3"/>
  <c r="BJ383" i="3"/>
  <c r="CA383" i="3"/>
  <c r="BD383" i="3"/>
  <c r="BU383" i="3"/>
  <c r="BE383" i="3"/>
  <c r="BV383" i="3"/>
  <c r="BH383" i="3"/>
  <c r="BY383" i="3"/>
  <c r="BG383" i="3"/>
  <c r="BX383" i="3"/>
  <c r="BA383" i="3"/>
  <c r="BR383" i="3"/>
  <c r="AX383" i="3"/>
  <c r="BO383" i="3"/>
  <c r="AW383" i="3"/>
  <c r="BN383" i="3"/>
  <c r="AY383" i="3"/>
  <c r="BP383" i="3"/>
  <c r="CC381" i="3"/>
  <c r="CF381" i="3"/>
  <c r="BF383" i="3"/>
  <c r="BW383" i="3"/>
  <c r="BW382" i="3"/>
  <c r="BB383" i="3"/>
  <c r="BS383" i="3"/>
  <c r="BS382" i="3"/>
  <c r="BT382" i="3"/>
  <c r="BC383" i="3"/>
  <c r="BT383" i="3"/>
  <c r="BI383" i="3"/>
  <c r="BZ383" i="3"/>
  <c r="BZ382" i="3"/>
  <c r="BK383" i="3"/>
  <c r="CB383" i="3"/>
  <c r="CB382" i="3"/>
  <c r="AZ383" i="3"/>
  <c r="BQ383" i="3"/>
  <c r="BQ382" i="3"/>
  <c r="AV385" i="3"/>
  <c r="BD384" i="3"/>
  <c r="BU384" i="3"/>
  <c r="BE384" i="3"/>
  <c r="BV384" i="3"/>
  <c r="BG384" i="3"/>
  <c r="BX384" i="3"/>
  <c r="BH384" i="3"/>
  <c r="BY384" i="3"/>
  <c r="BJ384" i="3"/>
  <c r="CA384" i="3"/>
  <c r="BA384" i="3"/>
  <c r="BR384" i="3"/>
  <c r="AX384" i="3"/>
  <c r="BO384" i="3"/>
  <c r="AW384" i="3"/>
  <c r="BN384" i="3"/>
  <c r="BF384" i="3"/>
  <c r="BI384" i="3"/>
  <c r="BB384" i="3"/>
  <c r="BS384" i="3"/>
  <c r="CC382" i="3"/>
  <c r="CF382" i="3"/>
  <c r="BC384" i="3"/>
  <c r="BT384" i="3"/>
  <c r="AY384" i="3"/>
  <c r="AZ384" i="3"/>
  <c r="BQ384" i="3"/>
  <c r="CC383" i="3"/>
  <c r="CF383" i="3"/>
  <c r="BK384" i="3"/>
  <c r="CB384" i="3"/>
  <c r="BB385" i="3"/>
  <c r="BS385" i="3"/>
  <c r="BF385" i="3"/>
  <c r="BW385" i="3"/>
  <c r="BW384" i="3"/>
  <c r="BI385" i="3"/>
  <c r="BZ385" i="3"/>
  <c r="BZ384" i="3"/>
  <c r="AV386" i="3"/>
  <c r="BG385" i="3"/>
  <c r="BX385" i="3"/>
  <c r="BH385" i="3"/>
  <c r="BY385" i="3"/>
  <c r="BJ385" i="3"/>
  <c r="CA385" i="3"/>
  <c r="BE385" i="3"/>
  <c r="BV385" i="3"/>
  <c r="BD385" i="3"/>
  <c r="BU385" i="3"/>
  <c r="BA385" i="3"/>
  <c r="BR385" i="3"/>
  <c r="AX385" i="3"/>
  <c r="BO385" i="3"/>
  <c r="AW385" i="3"/>
  <c r="BN385" i="3"/>
  <c r="AZ385" i="3"/>
  <c r="BQ385" i="3"/>
  <c r="BC385" i="3"/>
  <c r="BT385" i="3"/>
  <c r="BK385" i="3"/>
  <c r="CB385" i="3"/>
  <c r="BP384" i="3"/>
  <c r="CC384" i="3"/>
  <c r="CF384" i="3"/>
  <c r="AY385" i="3"/>
  <c r="BP385" i="3"/>
  <c r="AV387" i="3"/>
  <c r="BD386" i="3"/>
  <c r="BU386" i="3"/>
  <c r="BE386" i="3"/>
  <c r="BV386" i="3"/>
  <c r="BG386" i="3"/>
  <c r="BX386" i="3"/>
  <c r="BJ386" i="3"/>
  <c r="CA386" i="3"/>
  <c r="BH386" i="3"/>
  <c r="BY386" i="3"/>
  <c r="BA386" i="3"/>
  <c r="BR386" i="3"/>
  <c r="AX386" i="3"/>
  <c r="BO386" i="3"/>
  <c r="AW386" i="3"/>
  <c r="BI386" i="3"/>
  <c r="BF386" i="3"/>
  <c r="AZ386" i="3"/>
  <c r="BC386" i="3"/>
  <c r="BB386" i="3"/>
  <c r="BK386" i="3"/>
  <c r="CC385" i="3"/>
  <c r="CF385" i="3"/>
  <c r="AY386" i="3"/>
  <c r="BP386" i="3"/>
  <c r="BC387" i="3"/>
  <c r="BT387" i="3"/>
  <c r="BT386" i="3"/>
  <c r="AZ387" i="3"/>
  <c r="BQ387" i="3"/>
  <c r="BQ386" i="3"/>
  <c r="BF387" i="3"/>
  <c r="BW387" i="3"/>
  <c r="BW386" i="3"/>
  <c r="BB387" i="3"/>
  <c r="BS387" i="3"/>
  <c r="BS386" i="3"/>
  <c r="BI387" i="3"/>
  <c r="BZ387" i="3"/>
  <c r="BZ386" i="3"/>
  <c r="AW387" i="3"/>
  <c r="BN387" i="3"/>
  <c r="BN386" i="3"/>
  <c r="AV388" i="3"/>
  <c r="BC388" i="3"/>
  <c r="BT388" i="3"/>
  <c r="BD387" i="3"/>
  <c r="BU387" i="3"/>
  <c r="BE387" i="3"/>
  <c r="BG387" i="3"/>
  <c r="BX387" i="3"/>
  <c r="BH387" i="3"/>
  <c r="BJ387" i="3"/>
  <c r="BA387" i="3"/>
  <c r="BR387" i="3"/>
  <c r="AX387" i="3"/>
  <c r="CB386" i="3"/>
  <c r="CC386" i="3"/>
  <c r="CF386" i="3"/>
  <c r="BK387" i="3"/>
  <c r="CB387" i="3"/>
  <c r="AY387" i="3"/>
  <c r="BP387" i="3"/>
  <c r="AX388" i="3"/>
  <c r="BO388" i="3"/>
  <c r="BO387" i="3"/>
  <c r="BJ388" i="3"/>
  <c r="CA388" i="3"/>
  <c r="CA387" i="3"/>
  <c r="BH388" i="3"/>
  <c r="BY388" i="3"/>
  <c r="BY387" i="3"/>
  <c r="BE388" i="3"/>
  <c r="BV388" i="3"/>
  <c r="BV387" i="3"/>
  <c r="AW388" i="3"/>
  <c r="BN388" i="3"/>
  <c r="BI388" i="3"/>
  <c r="BZ388" i="3"/>
  <c r="BF388" i="3"/>
  <c r="BW388" i="3"/>
  <c r="AZ388" i="3"/>
  <c r="BQ388" i="3"/>
  <c r="AV389" i="3"/>
  <c r="BD388" i="3"/>
  <c r="BU388" i="3"/>
  <c r="BG388" i="3"/>
  <c r="BX388" i="3"/>
  <c r="BA388" i="3"/>
  <c r="BR388" i="3"/>
  <c r="BB388" i="3"/>
  <c r="AY388" i="3"/>
  <c r="BP388" i="3"/>
  <c r="BK388" i="3"/>
  <c r="CB388" i="3"/>
  <c r="CC387" i="3"/>
  <c r="CF387" i="3"/>
  <c r="BB389" i="3"/>
  <c r="BS389" i="3"/>
  <c r="BS388" i="3"/>
  <c r="AV390" i="3"/>
  <c r="BE389" i="3"/>
  <c r="BV389" i="3"/>
  <c r="BG389" i="3"/>
  <c r="BX389" i="3"/>
  <c r="BH389" i="3"/>
  <c r="BY389" i="3"/>
  <c r="BJ389" i="3"/>
  <c r="CA389" i="3"/>
  <c r="BD389" i="3"/>
  <c r="BU389" i="3"/>
  <c r="BA389" i="3"/>
  <c r="BR389" i="3"/>
  <c r="AX389" i="3"/>
  <c r="BO389" i="3"/>
  <c r="AW389" i="3"/>
  <c r="BN389" i="3"/>
  <c r="AZ389" i="3"/>
  <c r="AY389" i="3"/>
  <c r="BF389" i="3"/>
  <c r="BI389" i="3"/>
  <c r="BK389" i="3"/>
  <c r="BC389" i="3"/>
  <c r="CC388" i="3"/>
  <c r="CF388" i="3"/>
  <c r="BB390" i="3"/>
  <c r="BS390" i="3"/>
  <c r="BF390" i="3"/>
  <c r="BW390" i="3"/>
  <c r="BW389" i="3"/>
  <c r="BI390" i="3"/>
  <c r="BZ390" i="3"/>
  <c r="BZ389" i="3"/>
  <c r="AZ390" i="3"/>
  <c r="BQ390" i="3"/>
  <c r="BQ389" i="3"/>
  <c r="BK390" i="3"/>
  <c r="CB390" i="3"/>
  <c r="CB389" i="3"/>
  <c r="AY390" i="3"/>
  <c r="BP390" i="3"/>
  <c r="BP389" i="3"/>
  <c r="BC390" i="3"/>
  <c r="BT390" i="3"/>
  <c r="BT389" i="3"/>
  <c r="AV391" i="3"/>
  <c r="BJ390" i="3"/>
  <c r="CA390" i="3"/>
  <c r="BD390" i="3"/>
  <c r="BU390" i="3"/>
  <c r="BE390" i="3"/>
  <c r="BV390" i="3"/>
  <c r="BH390" i="3"/>
  <c r="BY390" i="3"/>
  <c r="BG390" i="3"/>
  <c r="BX390" i="3"/>
  <c r="BA390" i="3"/>
  <c r="BR390" i="3"/>
  <c r="AX390" i="3"/>
  <c r="BO390" i="3"/>
  <c r="AW390" i="3"/>
  <c r="BN390" i="3"/>
  <c r="CC389" i="3"/>
  <c r="CF389" i="3"/>
  <c r="CC390" i="3"/>
  <c r="CF390" i="3"/>
  <c r="AV392" i="3"/>
  <c r="BD391" i="3"/>
  <c r="BU391" i="3"/>
  <c r="BE391" i="3"/>
  <c r="BV391" i="3"/>
  <c r="BH391" i="3"/>
  <c r="BY391" i="3"/>
  <c r="BJ391" i="3"/>
  <c r="CA391" i="3"/>
  <c r="BG391" i="3"/>
  <c r="BX391" i="3"/>
  <c r="BA391" i="3"/>
  <c r="BR391" i="3"/>
  <c r="AX391" i="3"/>
  <c r="BO391" i="3"/>
  <c r="AW391" i="3"/>
  <c r="BN391" i="3"/>
  <c r="AY391" i="3"/>
  <c r="AZ391" i="3"/>
  <c r="BB391" i="3"/>
  <c r="BF391" i="3"/>
  <c r="BI391" i="3"/>
  <c r="BK391" i="3"/>
  <c r="BC391" i="3"/>
  <c r="BK392" i="3"/>
  <c r="CB392" i="3"/>
  <c r="CB391" i="3"/>
  <c r="BI392" i="3"/>
  <c r="BZ392" i="3"/>
  <c r="BZ391" i="3"/>
  <c r="BB392" i="3"/>
  <c r="BS392" i="3"/>
  <c r="BS391" i="3"/>
  <c r="AZ392" i="3"/>
  <c r="BQ392" i="3"/>
  <c r="BQ391" i="3"/>
  <c r="BF392" i="3"/>
  <c r="BW392" i="3"/>
  <c r="BW391" i="3"/>
  <c r="BC392" i="3"/>
  <c r="BT392" i="3"/>
  <c r="BT391" i="3"/>
  <c r="AY392" i="3"/>
  <c r="BP392" i="3"/>
  <c r="BP391" i="3"/>
  <c r="AV393" i="3"/>
  <c r="BG392" i="3"/>
  <c r="BX392" i="3"/>
  <c r="BH392" i="3"/>
  <c r="BY392" i="3"/>
  <c r="BJ392" i="3"/>
  <c r="CA392" i="3"/>
  <c r="BE392" i="3"/>
  <c r="BV392" i="3"/>
  <c r="BD392" i="3"/>
  <c r="BU392" i="3"/>
  <c r="BA392" i="3"/>
  <c r="BR392" i="3"/>
  <c r="AX392" i="3"/>
  <c r="BO392" i="3"/>
  <c r="AW392" i="3"/>
  <c r="BN392" i="3"/>
  <c r="CC391" i="3"/>
  <c r="CF391" i="3"/>
  <c r="CC392" i="3"/>
  <c r="CF392" i="3"/>
  <c r="AY393" i="3"/>
  <c r="BP393" i="3"/>
  <c r="AV394" i="3"/>
  <c r="BE393" i="3"/>
  <c r="BV393" i="3"/>
  <c r="BG393" i="3"/>
  <c r="BJ393" i="3"/>
  <c r="BD393" i="3"/>
  <c r="BH393" i="3"/>
  <c r="BY393" i="3"/>
  <c r="BA393" i="3"/>
  <c r="AX393" i="3"/>
  <c r="AW393" i="3"/>
  <c r="BN393" i="3"/>
  <c r="BB393" i="3"/>
  <c r="AZ393" i="3"/>
  <c r="BF393" i="3"/>
  <c r="BI393" i="3"/>
  <c r="BK393" i="3"/>
  <c r="BC393" i="3"/>
  <c r="AY394" i="3"/>
  <c r="BP394" i="3"/>
  <c r="BI394" i="3"/>
  <c r="BZ394" i="3"/>
  <c r="BZ393" i="3"/>
  <c r="BA394" i="3"/>
  <c r="BR394" i="3"/>
  <c r="BR393" i="3"/>
  <c r="BD394" i="3"/>
  <c r="BU394" i="3"/>
  <c r="BU393" i="3"/>
  <c r="BF394" i="3"/>
  <c r="BW394" i="3"/>
  <c r="BW393" i="3"/>
  <c r="BJ394" i="3"/>
  <c r="CA394" i="3"/>
  <c r="CA393" i="3"/>
  <c r="AZ394" i="3"/>
  <c r="BQ394" i="3"/>
  <c r="BQ393" i="3"/>
  <c r="BG394" i="3"/>
  <c r="BX394" i="3"/>
  <c r="BX393" i="3"/>
  <c r="BB394" i="3"/>
  <c r="BS394" i="3"/>
  <c r="BS393" i="3"/>
  <c r="BK394" i="3"/>
  <c r="CB394" i="3"/>
  <c r="CB393" i="3"/>
  <c r="BC394" i="3"/>
  <c r="BT394" i="3"/>
  <c r="BT393" i="3"/>
  <c r="AX394" i="3"/>
  <c r="BO394" i="3"/>
  <c r="BO393" i="3"/>
  <c r="AV395" i="3"/>
  <c r="BF395" i="3"/>
  <c r="BW395" i="3"/>
  <c r="BE394" i="3"/>
  <c r="BV394" i="3"/>
  <c r="BH394" i="3"/>
  <c r="BY394" i="3"/>
  <c r="AW394" i="3"/>
  <c r="CC393" i="3"/>
  <c r="CF393" i="3"/>
  <c r="AW395" i="3"/>
  <c r="BN395" i="3"/>
  <c r="BN394" i="3"/>
  <c r="CC394" i="3"/>
  <c r="CF394" i="3"/>
  <c r="BJ395" i="3"/>
  <c r="CA395" i="3"/>
  <c r="BK395" i="3"/>
  <c r="CB395" i="3"/>
  <c r="AV396" i="3"/>
  <c r="BE395" i="3"/>
  <c r="BH395" i="3"/>
  <c r="BY395" i="3"/>
  <c r="BB395" i="3"/>
  <c r="AY395" i="3"/>
  <c r="AZ395" i="3"/>
  <c r="AX395" i="3"/>
  <c r="BO395" i="3"/>
  <c r="BD395" i="3"/>
  <c r="BU395" i="3"/>
  <c r="BI395" i="3"/>
  <c r="BA395" i="3"/>
  <c r="BR395" i="3"/>
  <c r="BG395" i="3"/>
  <c r="BX395" i="3"/>
  <c r="BC395" i="3"/>
  <c r="BC396" i="3"/>
  <c r="BT396" i="3"/>
  <c r="BT395" i="3"/>
  <c r="BE396" i="3"/>
  <c r="BV396" i="3"/>
  <c r="BV395" i="3"/>
  <c r="BI396" i="3"/>
  <c r="BZ396" i="3"/>
  <c r="BZ395" i="3"/>
  <c r="BB396" i="3"/>
  <c r="BS396" i="3"/>
  <c r="BS395" i="3"/>
  <c r="AZ396" i="3"/>
  <c r="BQ396" i="3"/>
  <c r="BQ395" i="3"/>
  <c r="AY396" i="3"/>
  <c r="BP396" i="3"/>
  <c r="BP395" i="3"/>
  <c r="AV397" i="3"/>
  <c r="BD396" i="3"/>
  <c r="BU396" i="3"/>
  <c r="BG396" i="3"/>
  <c r="BX396" i="3"/>
  <c r="BJ396" i="3"/>
  <c r="CA396" i="3"/>
  <c r="BH396" i="3"/>
  <c r="BY396" i="3"/>
  <c r="BA396" i="3"/>
  <c r="BR396" i="3"/>
  <c r="AX396" i="3"/>
  <c r="BO396" i="3"/>
  <c r="AW396" i="3"/>
  <c r="BN396" i="3"/>
  <c r="BK396" i="3"/>
  <c r="BF396" i="3"/>
  <c r="CC395" i="3"/>
  <c r="CF395" i="3"/>
  <c r="BK397" i="3"/>
  <c r="CB397" i="3"/>
  <c r="CB396" i="3"/>
  <c r="BF397" i="3"/>
  <c r="BW397" i="3"/>
  <c r="BW396" i="3"/>
  <c r="AV398" i="3"/>
  <c r="BD397" i="3"/>
  <c r="BU397" i="3"/>
  <c r="BG397" i="3"/>
  <c r="BX397" i="3"/>
  <c r="BH397" i="3"/>
  <c r="BY397" i="3"/>
  <c r="BJ397" i="3"/>
  <c r="CA397" i="3"/>
  <c r="BA397" i="3"/>
  <c r="BR397" i="3"/>
  <c r="AX397" i="3"/>
  <c r="BO397" i="3"/>
  <c r="AW397" i="3"/>
  <c r="BN397" i="3"/>
  <c r="BI397" i="3"/>
  <c r="BE397" i="3"/>
  <c r="BC397" i="3"/>
  <c r="BB397" i="3"/>
  <c r="AY397" i="3"/>
  <c r="AZ397" i="3"/>
  <c r="BF398" i="3"/>
  <c r="BW398" i="3"/>
  <c r="CC396" i="3"/>
  <c r="CF396" i="3"/>
  <c r="BC398" i="3"/>
  <c r="BT398" i="3"/>
  <c r="BT397" i="3"/>
  <c r="BI398" i="3"/>
  <c r="BZ398" i="3"/>
  <c r="BZ397" i="3"/>
  <c r="BB398" i="3"/>
  <c r="BS398" i="3"/>
  <c r="BS397" i="3"/>
  <c r="BE398" i="3"/>
  <c r="BV398" i="3"/>
  <c r="BV397" i="3"/>
  <c r="AZ398" i="3"/>
  <c r="BQ398" i="3"/>
  <c r="BQ397" i="3"/>
  <c r="AY398" i="3"/>
  <c r="BP398" i="3"/>
  <c r="BP397" i="3"/>
  <c r="AV399" i="3"/>
  <c r="BD398" i="3"/>
  <c r="BU398" i="3"/>
  <c r="BG398" i="3"/>
  <c r="BX398" i="3"/>
  <c r="BJ398" i="3"/>
  <c r="CA398" i="3"/>
  <c r="BH398" i="3"/>
  <c r="BY398" i="3"/>
  <c r="BA398" i="3"/>
  <c r="BR398" i="3"/>
  <c r="AX398" i="3"/>
  <c r="BO398" i="3"/>
  <c r="AW398" i="3"/>
  <c r="BN398" i="3"/>
  <c r="BK398" i="3"/>
  <c r="BE399" i="3"/>
  <c r="BV399" i="3"/>
  <c r="CC397" i="3"/>
  <c r="CF397" i="3"/>
  <c r="BK399" i="3"/>
  <c r="CB399" i="3"/>
  <c r="CB398" i="3"/>
  <c r="CC398" i="3"/>
  <c r="CF398" i="3"/>
  <c r="AV400" i="3"/>
  <c r="BD399" i="3"/>
  <c r="BU399" i="3"/>
  <c r="BG399" i="3"/>
  <c r="BX399" i="3"/>
  <c r="BH399" i="3"/>
  <c r="BY399" i="3"/>
  <c r="BJ399" i="3"/>
  <c r="CA399" i="3"/>
  <c r="BA399" i="3"/>
  <c r="BR399" i="3"/>
  <c r="AX399" i="3"/>
  <c r="BO399" i="3"/>
  <c r="AW399" i="3"/>
  <c r="BN399" i="3"/>
  <c r="BI399" i="3"/>
  <c r="AY399" i="3"/>
  <c r="BC399" i="3"/>
  <c r="BF399" i="3"/>
  <c r="BB399" i="3"/>
  <c r="AZ399" i="3"/>
  <c r="AZ400" i="3"/>
  <c r="BQ400" i="3"/>
  <c r="BQ399" i="3"/>
  <c r="BB400" i="3"/>
  <c r="BS400" i="3"/>
  <c r="BS399" i="3"/>
  <c r="BF400" i="3"/>
  <c r="BW400" i="3"/>
  <c r="BW399" i="3"/>
  <c r="AY400" i="3"/>
  <c r="BP400" i="3"/>
  <c r="BP399" i="3"/>
  <c r="BI400" i="3"/>
  <c r="BZ400" i="3"/>
  <c r="BZ399" i="3"/>
  <c r="BC400" i="3"/>
  <c r="BT400" i="3"/>
  <c r="BT399" i="3"/>
  <c r="AV401" i="3"/>
  <c r="BJ400" i="3"/>
  <c r="CA400" i="3"/>
  <c r="BD400" i="3"/>
  <c r="BU400" i="3"/>
  <c r="BE400" i="3"/>
  <c r="BH400" i="3"/>
  <c r="BG400" i="3"/>
  <c r="BX400" i="3"/>
  <c r="BA400" i="3"/>
  <c r="AX400" i="3"/>
  <c r="AW400" i="3"/>
  <c r="BK400" i="3"/>
  <c r="CC399" i="3"/>
  <c r="CF399" i="3"/>
  <c r="AY401" i="3"/>
  <c r="BP401" i="3"/>
  <c r="BK401" i="3"/>
  <c r="CB401" i="3"/>
  <c r="CB400" i="3"/>
  <c r="AW401" i="3"/>
  <c r="BN401" i="3"/>
  <c r="BN400" i="3"/>
  <c r="AX401" i="3"/>
  <c r="BO401" i="3"/>
  <c r="BO400" i="3"/>
  <c r="BE401" i="3"/>
  <c r="BV401" i="3"/>
  <c r="BV400" i="3"/>
  <c r="BA401" i="3"/>
  <c r="BR401" i="3"/>
  <c r="BR400" i="3"/>
  <c r="BH401" i="3"/>
  <c r="BY401" i="3"/>
  <c r="BY400" i="3"/>
  <c r="AV402" i="3"/>
  <c r="BD401" i="3"/>
  <c r="BG401" i="3"/>
  <c r="BJ401" i="3"/>
  <c r="BI401" i="3"/>
  <c r="BZ401" i="3"/>
  <c r="AZ401" i="3"/>
  <c r="BC401" i="3"/>
  <c r="BF401" i="3"/>
  <c r="BB401" i="3"/>
  <c r="BE402" i="3"/>
  <c r="BV402" i="3"/>
  <c r="BH402" i="3"/>
  <c r="BY402" i="3"/>
  <c r="AX402" i="3"/>
  <c r="BO402" i="3"/>
  <c r="CC400" i="3"/>
  <c r="CF400" i="3"/>
  <c r="BG402" i="3"/>
  <c r="BX402" i="3"/>
  <c r="BX401" i="3"/>
  <c r="BF402" i="3"/>
  <c r="BW402" i="3"/>
  <c r="BW401" i="3"/>
  <c r="BD402" i="3"/>
  <c r="BU402" i="3"/>
  <c r="BU401" i="3"/>
  <c r="BJ402" i="3"/>
  <c r="CA402" i="3"/>
  <c r="CA401" i="3"/>
  <c r="BC402" i="3"/>
  <c r="BT402" i="3"/>
  <c r="BT401" i="3"/>
  <c r="AW402" i="3"/>
  <c r="BN402" i="3"/>
  <c r="AY402" i="3"/>
  <c r="BP402" i="3"/>
  <c r="AZ402" i="3"/>
  <c r="BQ402" i="3"/>
  <c r="BQ401" i="3"/>
  <c r="BB402" i="3"/>
  <c r="BS402" i="3"/>
  <c r="BS401" i="3"/>
  <c r="AV403" i="3"/>
  <c r="BI402" i="3"/>
  <c r="BA402" i="3"/>
  <c r="BR402" i="3"/>
  <c r="BK402" i="3"/>
  <c r="CC401" i="3"/>
  <c r="CF401" i="3"/>
  <c r="AY403" i="3"/>
  <c r="BP403" i="3"/>
  <c r="BK403" i="3"/>
  <c r="CB403" i="3"/>
  <c r="CB402" i="3"/>
  <c r="BI403" i="3"/>
  <c r="BZ403" i="3"/>
  <c r="BZ402" i="3"/>
  <c r="AV404" i="3"/>
  <c r="BJ403" i="3"/>
  <c r="CA403" i="3"/>
  <c r="BD403" i="3"/>
  <c r="BU403" i="3"/>
  <c r="BH403" i="3"/>
  <c r="BY403" i="3"/>
  <c r="BG403" i="3"/>
  <c r="BX403" i="3"/>
  <c r="BA403" i="3"/>
  <c r="BR403" i="3"/>
  <c r="AX403" i="3"/>
  <c r="BO403" i="3"/>
  <c r="AW403" i="3"/>
  <c r="BN403" i="3"/>
  <c r="AZ403" i="3"/>
  <c r="BF403" i="3"/>
  <c r="BC403" i="3"/>
  <c r="BE403" i="3"/>
  <c r="BB403" i="3"/>
  <c r="BK404" i="3"/>
  <c r="CB404" i="3"/>
  <c r="CC402" i="3"/>
  <c r="CF402" i="3"/>
  <c r="BE404" i="3"/>
  <c r="BV404" i="3"/>
  <c r="BV403" i="3"/>
  <c r="BF404" i="3"/>
  <c r="BW404" i="3"/>
  <c r="BW403" i="3"/>
  <c r="AZ404" i="3"/>
  <c r="BQ404" i="3"/>
  <c r="BQ403" i="3"/>
  <c r="BC404" i="3"/>
  <c r="BT404" i="3"/>
  <c r="BT403" i="3"/>
  <c r="BB404" i="3"/>
  <c r="BS404" i="3"/>
  <c r="BS403" i="3"/>
  <c r="AV405" i="3"/>
  <c r="BD404" i="3"/>
  <c r="BU404" i="3"/>
  <c r="BG404" i="3"/>
  <c r="BX404" i="3"/>
  <c r="BJ404" i="3"/>
  <c r="CA404" i="3"/>
  <c r="BH404" i="3"/>
  <c r="BY404" i="3"/>
  <c r="AX404" i="3"/>
  <c r="BO404" i="3"/>
  <c r="BA404" i="3"/>
  <c r="BR404" i="3"/>
  <c r="AW404" i="3"/>
  <c r="BN404" i="3"/>
  <c r="BI404" i="3"/>
  <c r="AY404" i="3"/>
  <c r="BF405" i="3"/>
  <c r="BW405" i="3"/>
  <c r="CC403" i="3"/>
  <c r="CF403" i="3"/>
  <c r="BC405" i="3"/>
  <c r="BT405" i="3"/>
  <c r="AY405" i="3"/>
  <c r="BP405" i="3"/>
  <c r="BP404" i="3"/>
  <c r="BI405" i="3"/>
  <c r="BZ405" i="3"/>
  <c r="BZ404" i="3"/>
  <c r="AV406" i="3"/>
  <c r="BJ405" i="3"/>
  <c r="CA405" i="3"/>
  <c r="BD405" i="3"/>
  <c r="BU405" i="3"/>
  <c r="BH405" i="3"/>
  <c r="BY405" i="3"/>
  <c r="BG405" i="3"/>
  <c r="BX405" i="3"/>
  <c r="BA405" i="3"/>
  <c r="BR405" i="3"/>
  <c r="AX405" i="3"/>
  <c r="BO405" i="3"/>
  <c r="AW405" i="3"/>
  <c r="BN405" i="3"/>
  <c r="AZ405" i="3"/>
  <c r="AY406" i="3"/>
  <c r="BP406" i="3"/>
  <c r="BK405" i="3"/>
  <c r="BE405" i="3"/>
  <c r="BF406" i="3"/>
  <c r="BW406" i="3"/>
  <c r="BB405" i="3"/>
  <c r="CC404" i="3"/>
  <c r="CF404" i="3"/>
  <c r="BE406" i="3"/>
  <c r="BV406" i="3"/>
  <c r="BV405" i="3"/>
  <c r="AZ406" i="3"/>
  <c r="BQ406" i="3"/>
  <c r="BQ405" i="3"/>
  <c r="BK406" i="3"/>
  <c r="CB406" i="3"/>
  <c r="CB405" i="3"/>
  <c r="BB406" i="3"/>
  <c r="BS406" i="3"/>
  <c r="BS405" i="3"/>
  <c r="AV407" i="3"/>
  <c r="BD406" i="3"/>
  <c r="BU406" i="3"/>
  <c r="BG406" i="3"/>
  <c r="BX406" i="3"/>
  <c r="BJ406" i="3"/>
  <c r="CA406" i="3"/>
  <c r="BH406" i="3"/>
  <c r="BY406" i="3"/>
  <c r="BA406" i="3"/>
  <c r="BR406" i="3"/>
  <c r="AX406" i="3"/>
  <c r="BO406" i="3"/>
  <c r="AW406" i="3"/>
  <c r="BN406" i="3"/>
  <c r="BC406" i="3"/>
  <c r="AY407" i="3"/>
  <c r="BP407" i="3"/>
  <c r="BI406" i="3"/>
  <c r="CC405" i="3"/>
  <c r="CF405" i="3"/>
  <c r="BK407" i="3"/>
  <c r="CB407" i="3"/>
  <c r="BI407" i="3"/>
  <c r="BZ407" i="3"/>
  <c r="BZ406" i="3"/>
  <c r="BC407" i="3"/>
  <c r="BT407" i="3"/>
  <c r="BT406" i="3"/>
  <c r="AV408" i="3"/>
  <c r="BJ407" i="3"/>
  <c r="CA407" i="3"/>
  <c r="BD407" i="3"/>
  <c r="BH407" i="3"/>
  <c r="BY407" i="3"/>
  <c r="BG407" i="3"/>
  <c r="BX407" i="3"/>
  <c r="BA407" i="3"/>
  <c r="BR407" i="3"/>
  <c r="AX407" i="3"/>
  <c r="AW407" i="3"/>
  <c r="AZ407" i="3"/>
  <c r="BE407" i="3"/>
  <c r="BF407" i="3"/>
  <c r="AY408" i="3"/>
  <c r="BP408" i="3"/>
  <c r="BB407" i="3"/>
  <c r="CC406" i="3"/>
  <c r="CF406" i="3"/>
  <c r="BI408" i="3"/>
  <c r="BZ408" i="3"/>
  <c r="BF408" i="3"/>
  <c r="BW408" i="3"/>
  <c r="BW407" i="3"/>
  <c r="BD408" i="3"/>
  <c r="BU408" i="3"/>
  <c r="BU407" i="3"/>
  <c r="BE408" i="3"/>
  <c r="BV408" i="3"/>
  <c r="BV407" i="3"/>
  <c r="AZ408" i="3"/>
  <c r="BQ408" i="3"/>
  <c r="BQ407" i="3"/>
  <c r="AW408" i="3"/>
  <c r="BN408" i="3"/>
  <c r="BN407" i="3"/>
  <c r="AX408" i="3"/>
  <c r="BO408" i="3"/>
  <c r="BO407" i="3"/>
  <c r="BB408" i="3"/>
  <c r="BS408" i="3"/>
  <c r="BS407" i="3"/>
  <c r="AV409" i="3"/>
  <c r="BG408" i="3"/>
  <c r="BX408" i="3"/>
  <c r="BH408" i="3"/>
  <c r="BJ408" i="3"/>
  <c r="CA408" i="3"/>
  <c r="BA408" i="3"/>
  <c r="BK408" i="3"/>
  <c r="BC408" i="3"/>
  <c r="CC407" i="3"/>
  <c r="CF407" i="3"/>
  <c r="BH409" i="3"/>
  <c r="BY409" i="3"/>
  <c r="BY408" i="3"/>
  <c r="BC409" i="3"/>
  <c r="BT409" i="3"/>
  <c r="BT408" i="3"/>
  <c r="BK409" i="3"/>
  <c r="CB409" i="3"/>
  <c r="CB408" i="3"/>
  <c r="BA409" i="3"/>
  <c r="BR409" i="3"/>
  <c r="BR408" i="3"/>
  <c r="AV410" i="3"/>
  <c r="BD409" i="3"/>
  <c r="BU409" i="3"/>
  <c r="BG409" i="3"/>
  <c r="BX409" i="3"/>
  <c r="BJ409" i="3"/>
  <c r="CA409" i="3"/>
  <c r="AX409" i="3"/>
  <c r="BO409" i="3"/>
  <c r="AZ409" i="3"/>
  <c r="BI409" i="3"/>
  <c r="AW409" i="3"/>
  <c r="BN409" i="3"/>
  <c r="BE409" i="3"/>
  <c r="BF409" i="3"/>
  <c r="AY409" i="3"/>
  <c r="BB409" i="3"/>
  <c r="CC408" i="3"/>
  <c r="CF408" i="3"/>
  <c r="BI410" i="3"/>
  <c r="BZ410" i="3"/>
  <c r="BZ409" i="3"/>
  <c r="AZ410" i="3"/>
  <c r="BQ410" i="3"/>
  <c r="BQ409" i="3"/>
  <c r="AY410" i="3"/>
  <c r="BP410" i="3"/>
  <c r="BP409" i="3"/>
  <c r="BB410" i="3"/>
  <c r="BS410" i="3"/>
  <c r="BS409" i="3"/>
  <c r="BF410" i="3"/>
  <c r="BW410" i="3"/>
  <c r="BW409" i="3"/>
  <c r="BE410" i="3"/>
  <c r="BV410" i="3"/>
  <c r="BV409" i="3"/>
  <c r="AV411" i="3"/>
  <c r="BG410" i="3"/>
  <c r="BX410" i="3"/>
  <c r="BH410" i="3"/>
  <c r="BY410" i="3"/>
  <c r="BJ410" i="3"/>
  <c r="CA410" i="3"/>
  <c r="BD410" i="3"/>
  <c r="BU410" i="3"/>
  <c r="BA410" i="3"/>
  <c r="BR410" i="3"/>
  <c r="AX410" i="3"/>
  <c r="BO410" i="3"/>
  <c r="AW410" i="3"/>
  <c r="BN410" i="3"/>
  <c r="BK410" i="3"/>
  <c r="BC410" i="3"/>
  <c r="BI411" i="3"/>
  <c r="BZ411" i="3"/>
  <c r="CC409" i="3"/>
  <c r="CF409" i="3"/>
  <c r="BF411" i="3"/>
  <c r="BW411" i="3"/>
  <c r="BK411" i="3"/>
  <c r="CB411" i="3"/>
  <c r="CB410" i="3"/>
  <c r="BC411" i="3"/>
  <c r="BT411" i="3"/>
  <c r="BT410" i="3"/>
  <c r="AV412" i="3"/>
  <c r="BG411" i="3"/>
  <c r="BX411" i="3"/>
  <c r="BH411" i="3"/>
  <c r="BY411" i="3"/>
  <c r="BD411" i="3"/>
  <c r="BU411" i="3"/>
  <c r="BJ411" i="3"/>
  <c r="CA411" i="3"/>
  <c r="BA411" i="3"/>
  <c r="BR411" i="3"/>
  <c r="AX411" i="3"/>
  <c r="BO411" i="3"/>
  <c r="AW411" i="3"/>
  <c r="BN411" i="3"/>
  <c r="BE411" i="3"/>
  <c r="BB411" i="3"/>
  <c r="BI412" i="3"/>
  <c r="BZ412" i="3"/>
  <c r="AY411" i="3"/>
  <c r="AZ411" i="3"/>
  <c r="BC412" i="3"/>
  <c r="BT412" i="3"/>
  <c r="CC410" i="3"/>
  <c r="CF410" i="3"/>
  <c r="AY412" i="3"/>
  <c r="BP412" i="3"/>
  <c r="BP411" i="3"/>
  <c r="BE412" i="3"/>
  <c r="BV412" i="3"/>
  <c r="BV411" i="3"/>
  <c r="BB412" i="3"/>
  <c r="BS412" i="3"/>
  <c r="BS411" i="3"/>
  <c r="AZ412" i="3"/>
  <c r="BQ412" i="3"/>
  <c r="BQ411" i="3"/>
  <c r="AV413" i="3"/>
  <c r="BG412" i="3"/>
  <c r="BX412" i="3"/>
  <c r="BH412" i="3"/>
  <c r="BY412" i="3"/>
  <c r="BJ412" i="3"/>
  <c r="CA412" i="3"/>
  <c r="BD412" i="3"/>
  <c r="BU412" i="3"/>
  <c r="BA412" i="3"/>
  <c r="BR412" i="3"/>
  <c r="AX412" i="3"/>
  <c r="BO412" i="3"/>
  <c r="AW412" i="3"/>
  <c r="BN412" i="3"/>
  <c r="BF412" i="3"/>
  <c r="BI413" i="3"/>
  <c r="BZ413" i="3"/>
  <c r="BK412" i="3"/>
  <c r="BB413" i="3"/>
  <c r="BS413" i="3"/>
  <c r="CC411" i="3"/>
  <c r="CF411" i="3"/>
  <c r="BK413" i="3"/>
  <c r="CB413" i="3"/>
  <c r="CB412" i="3"/>
  <c r="BF413" i="3"/>
  <c r="BW413" i="3"/>
  <c r="BW412" i="3"/>
  <c r="AV414" i="3"/>
  <c r="BG413" i="3"/>
  <c r="BX413" i="3"/>
  <c r="BH413" i="3"/>
  <c r="BY413" i="3"/>
  <c r="BD413" i="3"/>
  <c r="BU413" i="3"/>
  <c r="BJ413" i="3"/>
  <c r="CA413" i="3"/>
  <c r="BA413" i="3"/>
  <c r="BR413" i="3"/>
  <c r="AX413" i="3"/>
  <c r="BO413" i="3"/>
  <c r="AW413" i="3"/>
  <c r="BN413" i="3"/>
  <c r="BC413" i="3"/>
  <c r="BE413" i="3"/>
  <c r="BI414" i="3"/>
  <c r="BZ414" i="3"/>
  <c r="AY413" i="3"/>
  <c r="AZ413" i="3"/>
  <c r="CC412" i="3"/>
  <c r="CF412" i="3"/>
  <c r="BK414" i="3"/>
  <c r="CB414" i="3"/>
  <c r="AY414" i="3"/>
  <c r="BP414" i="3"/>
  <c r="BP413" i="3"/>
  <c r="BC414" i="3"/>
  <c r="BT414" i="3"/>
  <c r="BT413" i="3"/>
  <c r="BE414" i="3"/>
  <c r="BV414" i="3"/>
  <c r="BV413" i="3"/>
  <c r="AZ414" i="3"/>
  <c r="BQ414" i="3"/>
  <c r="BQ413" i="3"/>
  <c r="AV415" i="3"/>
  <c r="BH414" i="3"/>
  <c r="BY414" i="3"/>
  <c r="BJ414" i="3"/>
  <c r="BD414" i="3"/>
  <c r="BU414" i="3"/>
  <c r="BG414" i="3"/>
  <c r="BA414" i="3"/>
  <c r="AX414" i="3"/>
  <c r="BO414" i="3"/>
  <c r="AW414" i="3"/>
  <c r="BN414" i="3"/>
  <c r="BB414" i="3"/>
  <c r="BI415" i="3"/>
  <c r="BZ415" i="3"/>
  <c r="BF414" i="3"/>
  <c r="BE415" i="3"/>
  <c r="BV415" i="3"/>
  <c r="CC413" i="3"/>
  <c r="CF413" i="3"/>
  <c r="BA415" i="3"/>
  <c r="BR415" i="3"/>
  <c r="BR414" i="3"/>
  <c r="BG415" i="3"/>
  <c r="BX415" i="3"/>
  <c r="BX414" i="3"/>
  <c r="BF415" i="3"/>
  <c r="BW415" i="3"/>
  <c r="BW414" i="3"/>
  <c r="BJ415" i="3"/>
  <c r="CA415" i="3"/>
  <c r="CA414" i="3"/>
  <c r="BB415" i="3"/>
  <c r="BS415" i="3"/>
  <c r="BS414" i="3"/>
  <c r="AV416" i="3"/>
  <c r="BH415" i="3"/>
  <c r="BY415" i="3"/>
  <c r="BD415" i="3"/>
  <c r="AX415" i="3"/>
  <c r="AW415" i="3"/>
  <c r="BK415" i="3"/>
  <c r="BC415" i="3"/>
  <c r="AY415" i="3"/>
  <c r="BG416" i="3"/>
  <c r="BX416" i="3"/>
  <c r="AZ415" i="3"/>
  <c r="CC414" i="3"/>
  <c r="CF414" i="3"/>
  <c r="BF416" i="3"/>
  <c r="BW416" i="3"/>
  <c r="BK416" i="3"/>
  <c r="CB416" i="3"/>
  <c r="CB415" i="3"/>
  <c r="AW416" i="3"/>
  <c r="BN416" i="3"/>
  <c r="BN415" i="3"/>
  <c r="AX416" i="3"/>
  <c r="BO416" i="3"/>
  <c r="BO415" i="3"/>
  <c r="BD416" i="3"/>
  <c r="BU416" i="3"/>
  <c r="BU415" i="3"/>
  <c r="AZ416" i="3"/>
  <c r="BQ416" i="3"/>
  <c r="BQ415" i="3"/>
  <c r="BC416" i="3"/>
  <c r="BT416" i="3"/>
  <c r="BT415" i="3"/>
  <c r="AY416" i="3"/>
  <c r="BP416" i="3"/>
  <c r="BP415" i="3"/>
  <c r="BA416" i="3"/>
  <c r="BR416" i="3"/>
  <c r="AV417" i="3"/>
  <c r="BH416" i="3"/>
  <c r="BY416" i="3"/>
  <c r="BE416" i="3"/>
  <c r="BB416" i="3"/>
  <c r="BI416" i="3"/>
  <c r="BJ416" i="3"/>
  <c r="CA416" i="3"/>
  <c r="CC415" i="3"/>
  <c r="CF415" i="3"/>
  <c r="BB417" i="3"/>
  <c r="BS417" i="3"/>
  <c r="BS416" i="3"/>
  <c r="BI417" i="3"/>
  <c r="BZ417" i="3"/>
  <c r="BZ416" i="3"/>
  <c r="BE417" i="3"/>
  <c r="BV417" i="3"/>
  <c r="BV416" i="3"/>
  <c r="AV418" i="3"/>
  <c r="BJ417" i="3"/>
  <c r="CA417" i="3"/>
  <c r="BG417" i="3"/>
  <c r="BX417" i="3"/>
  <c r="BH417" i="3"/>
  <c r="BY417" i="3"/>
  <c r="BD417" i="3"/>
  <c r="BU417" i="3"/>
  <c r="BA417" i="3"/>
  <c r="BR417" i="3"/>
  <c r="AX417" i="3"/>
  <c r="BO417" i="3"/>
  <c r="AW417" i="3"/>
  <c r="BN417" i="3"/>
  <c r="AZ417" i="3"/>
  <c r="BC417" i="3"/>
  <c r="AY417" i="3"/>
  <c r="BK417" i="3"/>
  <c r="BF417" i="3"/>
  <c r="BI418" i="3"/>
  <c r="BZ418" i="3"/>
  <c r="CC416" i="3"/>
  <c r="CF416" i="3"/>
  <c r="AZ418" i="3"/>
  <c r="BQ418" i="3"/>
  <c r="BQ417" i="3"/>
  <c r="BC418" i="3"/>
  <c r="BT418" i="3"/>
  <c r="BT417" i="3"/>
  <c r="BF418" i="3"/>
  <c r="BW418" i="3"/>
  <c r="BW417" i="3"/>
  <c r="BK418" i="3"/>
  <c r="CB418" i="3"/>
  <c r="CB417" i="3"/>
  <c r="AY418" i="3"/>
  <c r="BP418" i="3"/>
  <c r="BP417" i="3"/>
  <c r="AV419" i="3"/>
  <c r="BD418" i="3"/>
  <c r="BU418" i="3"/>
  <c r="BH418" i="3"/>
  <c r="BY418" i="3"/>
  <c r="BJ418" i="3"/>
  <c r="CA418" i="3"/>
  <c r="BG418" i="3"/>
  <c r="BX418" i="3"/>
  <c r="BA418" i="3"/>
  <c r="BR418" i="3"/>
  <c r="AX418" i="3"/>
  <c r="BO418" i="3"/>
  <c r="AW418" i="3"/>
  <c r="BN418" i="3"/>
  <c r="BI419" i="3"/>
  <c r="BZ419" i="3"/>
  <c r="BE418" i="3"/>
  <c r="BC419" i="3"/>
  <c r="BT419" i="3"/>
  <c r="BB418" i="3"/>
  <c r="CC417" i="3"/>
  <c r="CF417" i="3"/>
  <c r="BB419" i="3"/>
  <c r="BS419" i="3"/>
  <c r="BS418" i="3"/>
  <c r="BE419" i="3"/>
  <c r="BV419" i="3"/>
  <c r="BV418" i="3"/>
  <c r="AV420" i="3"/>
  <c r="BC420" i="3"/>
  <c r="BT420" i="3"/>
  <c r="BJ419" i="3"/>
  <c r="CA419" i="3"/>
  <c r="BG419" i="3"/>
  <c r="BX419" i="3"/>
  <c r="BD419" i="3"/>
  <c r="BU419" i="3"/>
  <c r="BH419" i="3"/>
  <c r="BY419" i="3"/>
  <c r="BA419" i="3"/>
  <c r="BR419" i="3"/>
  <c r="AX419" i="3"/>
  <c r="BO419" i="3"/>
  <c r="AW419" i="3"/>
  <c r="BN419" i="3"/>
  <c r="AZ419" i="3"/>
  <c r="BK419" i="3"/>
  <c r="AY419" i="3"/>
  <c r="BF419" i="3"/>
  <c r="BB420" i="3"/>
  <c r="BS420" i="3"/>
  <c r="CC418" i="3"/>
  <c r="CF418" i="3"/>
  <c r="AY420" i="3"/>
  <c r="BP420" i="3"/>
  <c r="BP419" i="3"/>
  <c r="AZ420" i="3"/>
  <c r="BQ420" i="3"/>
  <c r="BQ419" i="3"/>
  <c r="BK420" i="3"/>
  <c r="CB420" i="3"/>
  <c r="CB419" i="3"/>
  <c r="BF420" i="3"/>
  <c r="BW420" i="3"/>
  <c r="BW419" i="3"/>
  <c r="AV421" i="3"/>
  <c r="BD420" i="3"/>
  <c r="BU420" i="3"/>
  <c r="BH420" i="3"/>
  <c r="BY420" i="3"/>
  <c r="BJ420" i="3"/>
  <c r="CA420" i="3"/>
  <c r="BG420" i="3"/>
  <c r="BX420" i="3"/>
  <c r="BA420" i="3"/>
  <c r="BR420" i="3"/>
  <c r="AX420" i="3"/>
  <c r="BO420" i="3"/>
  <c r="AW420" i="3"/>
  <c r="BN420" i="3"/>
  <c r="BI420" i="3"/>
  <c r="BC421" i="3"/>
  <c r="BT421" i="3"/>
  <c r="BE420" i="3"/>
  <c r="CC419" i="3"/>
  <c r="CF419" i="3"/>
  <c r="BK421" i="3"/>
  <c r="CB421" i="3"/>
  <c r="BE421" i="3"/>
  <c r="BV421" i="3"/>
  <c r="BV420" i="3"/>
  <c r="BI421" i="3"/>
  <c r="BZ421" i="3"/>
  <c r="BZ420" i="3"/>
  <c r="AV422" i="3"/>
  <c r="BJ421" i="3"/>
  <c r="BG421" i="3"/>
  <c r="BX421" i="3"/>
  <c r="BH421" i="3"/>
  <c r="BD421" i="3"/>
  <c r="BU421" i="3"/>
  <c r="BA421" i="3"/>
  <c r="BR421" i="3"/>
  <c r="AX421" i="3"/>
  <c r="AW421" i="3"/>
  <c r="BB421" i="3"/>
  <c r="AZ421" i="3"/>
  <c r="BC422" i="3"/>
  <c r="BT422" i="3"/>
  <c r="BF421" i="3"/>
  <c r="AY421" i="3"/>
  <c r="CC420" i="3"/>
  <c r="CF420" i="3"/>
  <c r="BE422" i="3"/>
  <c r="BV422" i="3"/>
  <c r="BF422" i="3"/>
  <c r="BW422" i="3"/>
  <c r="BW421" i="3"/>
  <c r="BH422" i="3"/>
  <c r="BY422" i="3"/>
  <c r="BY421" i="3"/>
  <c r="BJ422" i="3"/>
  <c r="CA422" i="3"/>
  <c r="CA421" i="3"/>
  <c r="AZ422" i="3"/>
  <c r="BQ422" i="3"/>
  <c r="BQ421" i="3"/>
  <c r="BB422" i="3"/>
  <c r="BS422" i="3"/>
  <c r="BS421" i="3"/>
  <c r="AW422" i="3"/>
  <c r="BN422" i="3"/>
  <c r="BN421" i="3"/>
  <c r="AX422" i="3"/>
  <c r="BO422" i="3"/>
  <c r="BO421" i="3"/>
  <c r="AY422" i="3"/>
  <c r="BP422" i="3"/>
  <c r="BP421" i="3"/>
  <c r="AV423" i="3"/>
  <c r="BD422" i="3"/>
  <c r="BU422" i="3"/>
  <c r="BG422" i="3"/>
  <c r="BA422" i="3"/>
  <c r="BK422" i="3"/>
  <c r="BI422" i="3"/>
  <c r="CC421" i="3"/>
  <c r="CF421" i="3"/>
  <c r="BG423" i="3"/>
  <c r="BX423" i="3"/>
  <c r="BX422" i="3"/>
  <c r="BI423" i="3"/>
  <c r="BZ423" i="3"/>
  <c r="BZ422" i="3"/>
  <c r="BA423" i="3"/>
  <c r="BR423" i="3"/>
  <c r="BR422" i="3"/>
  <c r="BK423" i="3"/>
  <c r="CB423" i="3"/>
  <c r="CB422" i="3"/>
  <c r="AV424" i="3"/>
  <c r="BD423" i="3"/>
  <c r="BU423" i="3"/>
  <c r="AX423" i="3"/>
  <c r="BO423" i="3"/>
  <c r="BB423" i="3"/>
  <c r="AZ423" i="3"/>
  <c r="AW423" i="3"/>
  <c r="BN423" i="3"/>
  <c r="BJ423" i="3"/>
  <c r="CA423" i="3"/>
  <c r="BF423" i="3"/>
  <c r="BC423" i="3"/>
  <c r="BH423" i="3"/>
  <c r="BY423" i="3"/>
  <c r="BE423" i="3"/>
  <c r="AY423" i="3"/>
  <c r="CC422" i="3"/>
  <c r="CF422" i="3"/>
  <c r="BK424" i="3"/>
  <c r="CB424" i="3"/>
  <c r="AZ424" i="3"/>
  <c r="BQ424" i="3"/>
  <c r="BQ423" i="3"/>
  <c r="AY424" i="3"/>
  <c r="BP424" i="3"/>
  <c r="BP423" i="3"/>
  <c r="BE424" i="3"/>
  <c r="BV424" i="3"/>
  <c r="BV423" i="3"/>
  <c r="BB424" i="3"/>
  <c r="BS424" i="3"/>
  <c r="BS423" i="3"/>
  <c r="BC424" i="3"/>
  <c r="BT424" i="3"/>
  <c r="BT423" i="3"/>
  <c r="BF424" i="3"/>
  <c r="BW424" i="3"/>
  <c r="BW423" i="3"/>
  <c r="AV425" i="3"/>
  <c r="BD424" i="3"/>
  <c r="BU424" i="3"/>
  <c r="BH424" i="3"/>
  <c r="BY424" i="3"/>
  <c r="BG424" i="3"/>
  <c r="BX424" i="3"/>
  <c r="BJ424" i="3"/>
  <c r="CA424" i="3"/>
  <c r="BA424" i="3"/>
  <c r="BR424" i="3"/>
  <c r="AX424" i="3"/>
  <c r="BO424" i="3"/>
  <c r="AW424" i="3"/>
  <c r="BN424" i="3"/>
  <c r="BC425" i="3"/>
  <c r="BT425" i="3"/>
  <c r="BI424" i="3"/>
  <c r="CC423" i="3"/>
  <c r="CF423" i="3"/>
  <c r="BI425" i="3"/>
  <c r="BZ425" i="3"/>
  <c r="BZ424" i="3"/>
  <c r="CC424" i="3"/>
  <c r="CF424" i="3"/>
  <c r="AV426" i="3"/>
  <c r="BD425" i="3"/>
  <c r="BU425" i="3"/>
  <c r="BG425" i="3"/>
  <c r="BX425" i="3"/>
  <c r="BJ425" i="3"/>
  <c r="CA425" i="3"/>
  <c r="BH425" i="3"/>
  <c r="BY425" i="3"/>
  <c r="BA425" i="3"/>
  <c r="BR425" i="3"/>
  <c r="AX425" i="3"/>
  <c r="BO425" i="3"/>
  <c r="AW425" i="3"/>
  <c r="BN425" i="3"/>
  <c r="BF425" i="3"/>
  <c r="AY425" i="3"/>
  <c r="BB425" i="3"/>
  <c r="BK425" i="3"/>
  <c r="AZ425" i="3"/>
  <c r="BE425" i="3"/>
  <c r="AZ426" i="3"/>
  <c r="BQ426" i="3"/>
  <c r="BQ425" i="3"/>
  <c r="BE426" i="3"/>
  <c r="BV426" i="3"/>
  <c r="BV425" i="3"/>
  <c r="BK426" i="3"/>
  <c r="CB426" i="3"/>
  <c r="CB425" i="3"/>
  <c r="AY426" i="3"/>
  <c r="BP426" i="3"/>
  <c r="BP425" i="3"/>
  <c r="BF426" i="3"/>
  <c r="BW426" i="3"/>
  <c r="BW425" i="3"/>
  <c r="BB426" i="3"/>
  <c r="BS426" i="3"/>
  <c r="BS425" i="3"/>
  <c r="AV427" i="3"/>
  <c r="BD426" i="3"/>
  <c r="BU426" i="3"/>
  <c r="BH426" i="3"/>
  <c r="BY426" i="3"/>
  <c r="BG426" i="3"/>
  <c r="BX426" i="3"/>
  <c r="BJ426" i="3"/>
  <c r="CA426" i="3"/>
  <c r="BA426" i="3"/>
  <c r="BR426" i="3"/>
  <c r="AX426" i="3"/>
  <c r="BO426" i="3"/>
  <c r="AW426" i="3"/>
  <c r="BN426" i="3"/>
  <c r="BC426" i="3"/>
  <c r="BI426" i="3"/>
  <c r="CC425" i="3"/>
  <c r="CF425" i="3"/>
  <c r="AY427" i="3"/>
  <c r="BP427" i="3"/>
  <c r="BK427" i="3"/>
  <c r="CB427" i="3"/>
  <c r="BC427" i="3"/>
  <c r="BT427" i="3"/>
  <c r="BT426" i="3"/>
  <c r="BB427" i="3"/>
  <c r="BS427" i="3"/>
  <c r="BI427" i="3"/>
  <c r="BZ427" i="3"/>
  <c r="BZ426" i="3"/>
  <c r="AV428" i="3"/>
  <c r="BD427" i="3"/>
  <c r="BU427" i="3"/>
  <c r="BG427" i="3"/>
  <c r="BX427" i="3"/>
  <c r="BJ427" i="3"/>
  <c r="CA427" i="3"/>
  <c r="BH427" i="3"/>
  <c r="BY427" i="3"/>
  <c r="BA427" i="3"/>
  <c r="BR427" i="3"/>
  <c r="AX427" i="3"/>
  <c r="BO427" i="3"/>
  <c r="AW427" i="3"/>
  <c r="BN427" i="3"/>
  <c r="BF427" i="3"/>
  <c r="AZ427" i="3"/>
  <c r="AY428" i="3"/>
  <c r="BP428" i="3"/>
  <c r="BE427" i="3"/>
  <c r="BK428" i="3"/>
  <c r="CB428" i="3"/>
  <c r="BI428" i="3"/>
  <c r="BZ428" i="3"/>
  <c r="CC426" i="3"/>
  <c r="CF426" i="3"/>
  <c r="AZ428" i="3"/>
  <c r="BQ428" i="3"/>
  <c r="BQ427" i="3"/>
  <c r="BF428" i="3"/>
  <c r="BW428" i="3"/>
  <c r="BW427" i="3"/>
  <c r="BE428" i="3"/>
  <c r="BV428" i="3"/>
  <c r="BV427" i="3"/>
  <c r="AV429" i="3"/>
  <c r="BD428" i="3"/>
  <c r="BH428" i="3"/>
  <c r="BY428" i="3"/>
  <c r="BJ428" i="3"/>
  <c r="CA428" i="3"/>
  <c r="BG428" i="3"/>
  <c r="BA428" i="3"/>
  <c r="AX428" i="3"/>
  <c r="AW428" i="3"/>
  <c r="BN428" i="3"/>
  <c r="BB428" i="3"/>
  <c r="BC428" i="3"/>
  <c r="AZ429" i="3"/>
  <c r="BQ429" i="3"/>
  <c r="CC427" i="3"/>
  <c r="CF427" i="3"/>
  <c r="BD429" i="3"/>
  <c r="BU429" i="3"/>
  <c r="BU428" i="3"/>
  <c r="BF429" i="3"/>
  <c r="BW429" i="3"/>
  <c r="BB429" i="3"/>
  <c r="BS429" i="3"/>
  <c r="BS428" i="3"/>
  <c r="AX429" i="3"/>
  <c r="BO429" i="3"/>
  <c r="BO428" i="3"/>
  <c r="BA429" i="3"/>
  <c r="BR429" i="3"/>
  <c r="BR428" i="3"/>
  <c r="BG429" i="3"/>
  <c r="BX429" i="3"/>
  <c r="BX428" i="3"/>
  <c r="BC429" i="3"/>
  <c r="BT429" i="3"/>
  <c r="BT428" i="3"/>
  <c r="AV430" i="3"/>
  <c r="BH429" i="3"/>
  <c r="BJ429" i="3"/>
  <c r="AW429" i="3"/>
  <c r="BI429" i="3"/>
  <c r="BK429" i="3"/>
  <c r="AY429" i="3"/>
  <c r="BE429" i="3"/>
  <c r="BA430" i="3"/>
  <c r="BR430" i="3"/>
  <c r="CC428" i="3"/>
  <c r="CF428" i="3"/>
  <c r="BJ430" i="3"/>
  <c r="CA430" i="3"/>
  <c r="CA429" i="3"/>
  <c r="BH430" i="3"/>
  <c r="BY430" i="3"/>
  <c r="BY429" i="3"/>
  <c r="BE430" i="3"/>
  <c r="BV430" i="3"/>
  <c r="BV429" i="3"/>
  <c r="AY430" i="3"/>
  <c r="BP430" i="3"/>
  <c r="BP429" i="3"/>
  <c r="BK430" i="3"/>
  <c r="CB430" i="3"/>
  <c r="CB429" i="3"/>
  <c r="BI430" i="3"/>
  <c r="BZ430" i="3"/>
  <c r="BZ429" i="3"/>
  <c r="AW430" i="3"/>
  <c r="BN430" i="3"/>
  <c r="BN429" i="3"/>
  <c r="AV431" i="3"/>
  <c r="BG430" i="3"/>
  <c r="BX430" i="3"/>
  <c r="BD430" i="3"/>
  <c r="BU430" i="3"/>
  <c r="BF430" i="3"/>
  <c r="AX430" i="3"/>
  <c r="BO430" i="3"/>
  <c r="BB430" i="3"/>
  <c r="AZ430" i="3"/>
  <c r="BC430" i="3"/>
  <c r="BK431" i="3"/>
  <c r="CB431" i="3"/>
  <c r="CC429" i="3"/>
  <c r="CF429" i="3"/>
  <c r="BI431" i="3"/>
  <c r="BZ431" i="3"/>
  <c r="BC431" i="3"/>
  <c r="BT431" i="3"/>
  <c r="BT430" i="3"/>
  <c r="AZ431" i="3"/>
  <c r="BQ431" i="3"/>
  <c r="BQ430" i="3"/>
  <c r="BB431" i="3"/>
  <c r="BS431" i="3"/>
  <c r="BS430" i="3"/>
  <c r="BF431" i="3"/>
  <c r="BW431" i="3"/>
  <c r="BW430" i="3"/>
  <c r="AV432" i="3"/>
  <c r="BD431" i="3"/>
  <c r="BU431" i="3"/>
  <c r="BJ431" i="3"/>
  <c r="CA431" i="3"/>
  <c r="BG431" i="3"/>
  <c r="BX431" i="3"/>
  <c r="BH431" i="3"/>
  <c r="BY431" i="3"/>
  <c r="BA431" i="3"/>
  <c r="BR431" i="3"/>
  <c r="AX431" i="3"/>
  <c r="BO431" i="3"/>
  <c r="AW431" i="3"/>
  <c r="BN431" i="3"/>
  <c r="AY431" i="3"/>
  <c r="BE431" i="3"/>
  <c r="BC432" i="3"/>
  <c r="BT432" i="3"/>
  <c r="BB432" i="3"/>
  <c r="BS432" i="3"/>
  <c r="CC430" i="3"/>
  <c r="CF430" i="3"/>
  <c r="BE432" i="3"/>
  <c r="BV432" i="3"/>
  <c r="BV431" i="3"/>
  <c r="AY432" i="3"/>
  <c r="BP432" i="3"/>
  <c r="BP431" i="3"/>
  <c r="AV433" i="3"/>
  <c r="BG432" i="3"/>
  <c r="BX432" i="3"/>
  <c r="BH432" i="3"/>
  <c r="BY432" i="3"/>
  <c r="BD432" i="3"/>
  <c r="BU432" i="3"/>
  <c r="BJ432" i="3"/>
  <c r="CA432" i="3"/>
  <c r="BA432" i="3"/>
  <c r="BR432" i="3"/>
  <c r="AX432" i="3"/>
  <c r="BO432" i="3"/>
  <c r="AW432" i="3"/>
  <c r="BN432" i="3"/>
  <c r="AZ432" i="3"/>
  <c r="BI432" i="3"/>
  <c r="BK432" i="3"/>
  <c r="BF432" i="3"/>
  <c r="BC433" i="3"/>
  <c r="BT433" i="3"/>
  <c r="CC431" i="3"/>
  <c r="CF431" i="3"/>
  <c r="BE433" i="3"/>
  <c r="BV433" i="3"/>
  <c r="BK433" i="3"/>
  <c r="CB433" i="3"/>
  <c r="CB432" i="3"/>
  <c r="BI433" i="3"/>
  <c r="BZ433" i="3"/>
  <c r="BZ432" i="3"/>
  <c r="AZ433" i="3"/>
  <c r="BQ433" i="3"/>
  <c r="BQ432" i="3"/>
  <c r="BF433" i="3"/>
  <c r="BW433" i="3"/>
  <c r="BW432" i="3"/>
  <c r="AV434" i="3"/>
  <c r="BD433" i="3"/>
  <c r="BU433" i="3"/>
  <c r="BJ433" i="3"/>
  <c r="CA433" i="3"/>
  <c r="BG433" i="3"/>
  <c r="BX433" i="3"/>
  <c r="BH433" i="3"/>
  <c r="BY433" i="3"/>
  <c r="BA433" i="3"/>
  <c r="BR433" i="3"/>
  <c r="AX433" i="3"/>
  <c r="BO433" i="3"/>
  <c r="AW433" i="3"/>
  <c r="BN433" i="3"/>
  <c r="BB433" i="3"/>
  <c r="AY433" i="3"/>
  <c r="BE434" i="3"/>
  <c r="BV434" i="3"/>
  <c r="BI434" i="3"/>
  <c r="BZ434" i="3"/>
  <c r="CC432" i="3"/>
  <c r="CF432" i="3"/>
  <c r="AY434" i="3"/>
  <c r="BP434" i="3"/>
  <c r="BP433" i="3"/>
  <c r="BB434" i="3"/>
  <c r="BS434" i="3"/>
  <c r="BS433" i="3"/>
  <c r="AV435" i="3"/>
  <c r="BG434" i="3"/>
  <c r="BX434" i="3"/>
  <c r="BH434" i="3"/>
  <c r="BY434" i="3"/>
  <c r="BJ434" i="3"/>
  <c r="CA434" i="3"/>
  <c r="BD434" i="3"/>
  <c r="BU434" i="3"/>
  <c r="AX434" i="3"/>
  <c r="BO434" i="3"/>
  <c r="BA434" i="3"/>
  <c r="BR434" i="3"/>
  <c r="AW434" i="3"/>
  <c r="BN434" i="3"/>
  <c r="AZ434" i="3"/>
  <c r="BK434" i="3"/>
  <c r="AY435" i="3"/>
  <c r="BP435" i="3"/>
  <c r="BC434" i="3"/>
  <c r="BE435" i="3"/>
  <c r="BV435" i="3"/>
  <c r="BF434" i="3"/>
  <c r="CC433" i="3"/>
  <c r="CF433" i="3"/>
  <c r="BC435" i="3"/>
  <c r="BT435" i="3"/>
  <c r="BT434" i="3"/>
  <c r="BK435" i="3"/>
  <c r="CB435" i="3"/>
  <c r="CB434" i="3"/>
  <c r="AZ435" i="3"/>
  <c r="BQ435" i="3"/>
  <c r="BQ434" i="3"/>
  <c r="BF435" i="3"/>
  <c r="BW435" i="3"/>
  <c r="BW434" i="3"/>
  <c r="AV436" i="3"/>
  <c r="AY436" i="3"/>
  <c r="BP436" i="3"/>
  <c r="BD435" i="3"/>
  <c r="BU435" i="3"/>
  <c r="BJ435" i="3"/>
  <c r="BG435" i="3"/>
  <c r="BH435" i="3"/>
  <c r="BY435" i="3"/>
  <c r="BA435" i="3"/>
  <c r="BR435" i="3"/>
  <c r="AX435" i="3"/>
  <c r="BO435" i="3"/>
  <c r="AW435" i="3"/>
  <c r="BI435" i="3"/>
  <c r="BB435" i="3"/>
  <c r="CC434" i="3"/>
  <c r="CF434" i="3"/>
  <c r="BK436" i="3"/>
  <c r="CB436" i="3"/>
  <c r="AW436" i="3"/>
  <c r="BN436" i="3"/>
  <c r="BN435" i="3"/>
  <c r="BB436" i="3"/>
  <c r="BS436" i="3"/>
  <c r="BS435" i="3"/>
  <c r="BG436" i="3"/>
  <c r="BX436" i="3"/>
  <c r="BX435" i="3"/>
  <c r="BJ436" i="3"/>
  <c r="CA436" i="3"/>
  <c r="CA435" i="3"/>
  <c r="BI436" i="3"/>
  <c r="BZ436" i="3"/>
  <c r="BZ435" i="3"/>
  <c r="AV437" i="3"/>
  <c r="BH436" i="3"/>
  <c r="BD436" i="3"/>
  <c r="BU436" i="3"/>
  <c r="BA436" i="3"/>
  <c r="AX436" i="3"/>
  <c r="AZ436" i="3"/>
  <c r="BE436" i="3"/>
  <c r="BC436" i="3"/>
  <c r="AY437" i="3"/>
  <c r="BP437" i="3"/>
  <c r="BF436" i="3"/>
  <c r="BB437" i="3"/>
  <c r="BS437" i="3"/>
  <c r="CC435" i="3"/>
  <c r="CF435" i="3"/>
  <c r="AZ437" i="3"/>
  <c r="BQ437" i="3"/>
  <c r="BQ436" i="3"/>
  <c r="AX437" i="3"/>
  <c r="BO437" i="3"/>
  <c r="BO436" i="3"/>
  <c r="BA437" i="3"/>
  <c r="BR437" i="3"/>
  <c r="BR436" i="3"/>
  <c r="BE437" i="3"/>
  <c r="BV437" i="3"/>
  <c r="BV436" i="3"/>
  <c r="BF437" i="3"/>
  <c r="BW437" i="3"/>
  <c r="BW436" i="3"/>
  <c r="BH437" i="3"/>
  <c r="BY437" i="3"/>
  <c r="BY436" i="3"/>
  <c r="BC437" i="3"/>
  <c r="BT437" i="3"/>
  <c r="BT436" i="3"/>
  <c r="AV438" i="3"/>
  <c r="BD437" i="3"/>
  <c r="BU437" i="3"/>
  <c r="BK437" i="3"/>
  <c r="BI437" i="3"/>
  <c r="AW437" i="3"/>
  <c r="BJ437" i="3"/>
  <c r="CA437" i="3"/>
  <c r="BG437" i="3"/>
  <c r="BX437" i="3"/>
  <c r="CC436" i="3"/>
  <c r="CF436" i="3"/>
  <c r="BK438" i="3"/>
  <c r="CB438" i="3"/>
  <c r="CB437" i="3"/>
  <c r="AW438" i="3"/>
  <c r="BN438" i="3"/>
  <c r="BN437" i="3"/>
  <c r="BI438" i="3"/>
  <c r="BZ438" i="3"/>
  <c r="BZ437" i="3"/>
  <c r="AV439" i="3"/>
  <c r="AW439" i="3"/>
  <c r="BN439" i="3"/>
  <c r="BG438" i="3"/>
  <c r="BX438" i="3"/>
  <c r="BD438" i="3"/>
  <c r="BU438" i="3"/>
  <c r="BJ438" i="3"/>
  <c r="CA438" i="3"/>
  <c r="AX438" i="3"/>
  <c r="BO438" i="3"/>
  <c r="BB438" i="3"/>
  <c r="AY438" i="3"/>
  <c r="BH438" i="3"/>
  <c r="BE438" i="3"/>
  <c r="BF438" i="3"/>
  <c r="BC438" i="3"/>
  <c r="AZ438" i="3"/>
  <c r="BA438" i="3"/>
  <c r="BK439" i="3"/>
  <c r="CB439" i="3"/>
  <c r="BI439" i="3"/>
  <c r="BZ439" i="3"/>
  <c r="CC437" i="3"/>
  <c r="CF437" i="3"/>
  <c r="BH439" i="3"/>
  <c r="BY439" i="3"/>
  <c r="BY438" i="3"/>
  <c r="BA439" i="3"/>
  <c r="BR439" i="3"/>
  <c r="BR438" i="3"/>
  <c r="AY439" i="3"/>
  <c r="BP439" i="3"/>
  <c r="BP438" i="3"/>
  <c r="BE439" i="3"/>
  <c r="BV439" i="3"/>
  <c r="BV438" i="3"/>
  <c r="AZ439" i="3"/>
  <c r="BQ439" i="3"/>
  <c r="BQ438" i="3"/>
  <c r="BB439" i="3"/>
  <c r="BS439" i="3"/>
  <c r="BS438" i="3"/>
  <c r="BC439" i="3"/>
  <c r="BT439" i="3"/>
  <c r="BT438" i="3"/>
  <c r="BF439" i="3"/>
  <c r="BW439" i="3"/>
  <c r="BW438" i="3"/>
  <c r="AV440" i="3"/>
  <c r="BG439" i="3"/>
  <c r="BX439" i="3"/>
  <c r="BJ439" i="3"/>
  <c r="CA439" i="3"/>
  <c r="BD439" i="3"/>
  <c r="BU439" i="3"/>
  <c r="AX439" i="3"/>
  <c r="BO439" i="3"/>
  <c r="CC438" i="3"/>
  <c r="CF438" i="3"/>
  <c r="CC439" i="3"/>
  <c r="CF439" i="3"/>
  <c r="BB440" i="3"/>
  <c r="BS440" i="3"/>
  <c r="BE440" i="3"/>
  <c r="BV440" i="3"/>
  <c r="BI440" i="3"/>
  <c r="BZ440" i="3"/>
  <c r="AZ440" i="3"/>
  <c r="BQ440" i="3"/>
  <c r="BF440" i="3"/>
  <c r="BW440" i="3"/>
  <c r="BK440" i="3"/>
  <c r="CB440" i="3"/>
  <c r="BC440" i="3"/>
  <c r="BT440" i="3"/>
  <c r="AV441" i="3"/>
  <c r="BD440" i="3"/>
  <c r="BU440" i="3"/>
  <c r="BG440" i="3"/>
  <c r="BX440" i="3"/>
  <c r="BJ440" i="3"/>
  <c r="CA440" i="3"/>
  <c r="BH440" i="3"/>
  <c r="BY440" i="3"/>
  <c r="BA440" i="3"/>
  <c r="BR440" i="3"/>
  <c r="AX440" i="3"/>
  <c r="BO440" i="3"/>
  <c r="AW440" i="3"/>
  <c r="BN440" i="3"/>
  <c r="AY440" i="3"/>
  <c r="AY441" i="3"/>
  <c r="BP441" i="3"/>
  <c r="BP440" i="3"/>
  <c r="CC440" i="3"/>
  <c r="CF440" i="3"/>
  <c r="BC441" i="3"/>
  <c r="BT441" i="3"/>
  <c r="AV442" i="3"/>
  <c r="BH441" i="3"/>
  <c r="BY441" i="3"/>
  <c r="BD441" i="3"/>
  <c r="BU441" i="3"/>
  <c r="BG441" i="3"/>
  <c r="BX441" i="3"/>
  <c r="BJ441" i="3"/>
  <c r="CA441" i="3"/>
  <c r="BA441" i="3"/>
  <c r="BR441" i="3"/>
  <c r="AX441" i="3"/>
  <c r="BO441" i="3"/>
  <c r="AW441" i="3"/>
  <c r="BN441" i="3"/>
  <c r="BK441" i="3"/>
  <c r="BF441" i="3"/>
  <c r="AZ441" i="3"/>
  <c r="BE441" i="3"/>
  <c r="BI441" i="3"/>
  <c r="BB441" i="3"/>
  <c r="BC442" i="3"/>
  <c r="BT442" i="3"/>
  <c r="BE442" i="3"/>
  <c r="BV442" i="3"/>
  <c r="BV441" i="3"/>
  <c r="BF442" i="3"/>
  <c r="BW442" i="3"/>
  <c r="BW441" i="3"/>
  <c r="AZ442" i="3"/>
  <c r="BQ442" i="3"/>
  <c r="BQ441" i="3"/>
  <c r="BK442" i="3"/>
  <c r="CB442" i="3"/>
  <c r="CB441" i="3"/>
  <c r="BB442" i="3"/>
  <c r="BS442" i="3"/>
  <c r="BS441" i="3"/>
  <c r="BI442" i="3"/>
  <c r="BZ442" i="3"/>
  <c r="BZ441" i="3"/>
  <c r="AV443" i="3"/>
  <c r="BD442" i="3"/>
  <c r="BG442" i="3"/>
  <c r="BX442" i="3"/>
  <c r="BJ442" i="3"/>
  <c r="BH442" i="3"/>
  <c r="BA442" i="3"/>
  <c r="BR442" i="3"/>
  <c r="AX442" i="3"/>
  <c r="BO442" i="3"/>
  <c r="AW442" i="3"/>
  <c r="AY442" i="3"/>
  <c r="BF443" i="3"/>
  <c r="BW443" i="3"/>
  <c r="CC441" i="3"/>
  <c r="CF441" i="3"/>
  <c r="BH443" i="3"/>
  <c r="BY443" i="3"/>
  <c r="BY442" i="3"/>
  <c r="BJ443" i="3"/>
  <c r="CA443" i="3"/>
  <c r="CA442" i="3"/>
  <c r="BD443" i="3"/>
  <c r="BU443" i="3"/>
  <c r="BU442" i="3"/>
  <c r="AY443" i="3"/>
  <c r="BP443" i="3"/>
  <c r="BP442" i="3"/>
  <c r="AW443" i="3"/>
  <c r="BN443" i="3"/>
  <c r="BN442" i="3"/>
  <c r="AV444" i="3"/>
  <c r="BG443" i="3"/>
  <c r="BA443" i="3"/>
  <c r="BR443" i="3"/>
  <c r="AX443" i="3"/>
  <c r="BC443" i="3"/>
  <c r="BK443" i="3"/>
  <c r="AZ443" i="3"/>
  <c r="BI443" i="3"/>
  <c r="BE443" i="3"/>
  <c r="BB443" i="3"/>
  <c r="AY444" i="3"/>
  <c r="BP444" i="3"/>
  <c r="BJ444" i="3"/>
  <c r="CA444" i="3"/>
  <c r="CC442" i="3"/>
  <c r="CF442" i="3"/>
  <c r="BK444" i="3"/>
  <c r="CB444" i="3"/>
  <c r="CB443" i="3"/>
  <c r="AW444" i="3"/>
  <c r="BN444" i="3"/>
  <c r="BC444" i="3"/>
  <c r="BT444" i="3"/>
  <c r="BT443" i="3"/>
  <c r="AX444" i="3"/>
  <c r="BO444" i="3"/>
  <c r="BO443" i="3"/>
  <c r="BE444" i="3"/>
  <c r="BV444" i="3"/>
  <c r="BV443" i="3"/>
  <c r="BG444" i="3"/>
  <c r="BX444" i="3"/>
  <c r="BX443" i="3"/>
  <c r="BB444" i="3"/>
  <c r="BS444" i="3"/>
  <c r="BS443" i="3"/>
  <c r="BI444" i="3"/>
  <c r="BZ444" i="3"/>
  <c r="BZ443" i="3"/>
  <c r="AZ444" i="3"/>
  <c r="BQ444" i="3"/>
  <c r="BQ443" i="3"/>
  <c r="AV445" i="3"/>
  <c r="BH444" i="3"/>
  <c r="BY444" i="3"/>
  <c r="BA444" i="3"/>
  <c r="BR444" i="3"/>
  <c r="BF444" i="3"/>
  <c r="BD444" i="3"/>
  <c r="BU444" i="3"/>
  <c r="CC443" i="3"/>
  <c r="CF443" i="3"/>
  <c r="BF445" i="3"/>
  <c r="BW445" i="3"/>
  <c r="BW444" i="3"/>
  <c r="CC444" i="3"/>
  <c r="CF444" i="3"/>
  <c r="AV446" i="3"/>
  <c r="BH445" i="3"/>
  <c r="BY445" i="3"/>
  <c r="BJ445" i="3"/>
  <c r="CA445" i="3"/>
  <c r="BG445" i="3"/>
  <c r="BX445" i="3"/>
  <c r="BD445" i="3"/>
  <c r="BU445" i="3"/>
  <c r="BA445" i="3"/>
  <c r="BR445" i="3"/>
  <c r="AX445" i="3"/>
  <c r="BO445" i="3"/>
  <c r="AW445" i="3"/>
  <c r="BN445" i="3"/>
  <c r="BB445" i="3"/>
  <c r="BI445" i="3"/>
  <c r="AY445" i="3"/>
  <c r="BK445" i="3"/>
  <c r="BE445" i="3"/>
  <c r="AZ445" i="3"/>
  <c r="BC445" i="3"/>
  <c r="BF446" i="3"/>
  <c r="BW446" i="3"/>
  <c r="BK446" i="3"/>
  <c r="CB446" i="3"/>
  <c r="CB445" i="3"/>
  <c r="AY446" i="3"/>
  <c r="BP446" i="3"/>
  <c r="BP445" i="3"/>
  <c r="BE446" i="3"/>
  <c r="BV446" i="3"/>
  <c r="BV445" i="3"/>
  <c r="BI446" i="3"/>
  <c r="BZ446" i="3"/>
  <c r="BZ445" i="3"/>
  <c r="AZ446" i="3"/>
  <c r="BQ446" i="3"/>
  <c r="BQ445" i="3"/>
  <c r="BB446" i="3"/>
  <c r="BS446" i="3"/>
  <c r="BS445" i="3"/>
  <c r="BC446" i="3"/>
  <c r="BT446" i="3"/>
  <c r="BT445" i="3"/>
  <c r="AV447" i="3"/>
  <c r="BG446" i="3"/>
  <c r="BX446" i="3"/>
  <c r="BD446" i="3"/>
  <c r="BU446" i="3"/>
  <c r="BH446" i="3"/>
  <c r="BY446" i="3"/>
  <c r="BJ446" i="3"/>
  <c r="CA446" i="3"/>
  <c r="BA446" i="3"/>
  <c r="BR446" i="3"/>
  <c r="AX446" i="3"/>
  <c r="BO446" i="3"/>
  <c r="AW446" i="3"/>
  <c r="BN446" i="3"/>
  <c r="CC445" i="3"/>
  <c r="CF445" i="3"/>
  <c r="AZ447" i="3"/>
  <c r="BQ447" i="3"/>
  <c r="CC446" i="3"/>
  <c r="CF446" i="3"/>
  <c r="BF447" i="3"/>
  <c r="BW447" i="3"/>
  <c r="BB447" i="3"/>
  <c r="BS447" i="3"/>
  <c r="BI447" i="3"/>
  <c r="BZ447" i="3"/>
  <c r="AY447" i="3"/>
  <c r="BP447" i="3"/>
  <c r="BK447" i="3"/>
  <c r="CB447" i="3"/>
  <c r="BE447" i="3"/>
  <c r="BV447" i="3"/>
  <c r="AV448" i="3"/>
  <c r="BH447" i="3"/>
  <c r="BY447" i="3"/>
  <c r="BJ447" i="3"/>
  <c r="CA447" i="3"/>
  <c r="BD447" i="3"/>
  <c r="BU447" i="3"/>
  <c r="BG447" i="3"/>
  <c r="BX447" i="3"/>
  <c r="BA447" i="3"/>
  <c r="BR447" i="3"/>
  <c r="AX447" i="3"/>
  <c r="BO447" i="3"/>
  <c r="AW447" i="3"/>
  <c r="BN447" i="3"/>
  <c r="BC447" i="3"/>
  <c r="BC448" i="3"/>
  <c r="BT448" i="3"/>
  <c r="BT447" i="3"/>
  <c r="CC447" i="3"/>
  <c r="CF447" i="3"/>
  <c r="BE448" i="3"/>
  <c r="AV449" i="3"/>
  <c r="BG448" i="3"/>
  <c r="BX448" i="3"/>
  <c r="BJ448" i="3"/>
  <c r="CA448" i="3"/>
  <c r="BH448" i="3"/>
  <c r="BY448" i="3"/>
  <c r="BD448" i="3"/>
  <c r="BU448" i="3"/>
  <c r="BA448" i="3"/>
  <c r="AX448" i="3"/>
  <c r="BO448" i="3"/>
  <c r="AW448" i="3"/>
  <c r="BK448" i="3"/>
  <c r="AY448" i="3"/>
  <c r="BI448" i="3"/>
  <c r="BB448" i="3"/>
  <c r="BF448" i="3"/>
  <c r="AZ448" i="3"/>
  <c r="BB449" i="3"/>
  <c r="BS449" i="3"/>
  <c r="BS448" i="3"/>
  <c r="BF449" i="3"/>
  <c r="BW449" i="3"/>
  <c r="BW448" i="3"/>
  <c r="AZ449" i="3"/>
  <c r="BQ449" i="3"/>
  <c r="BQ448" i="3"/>
  <c r="AY449" i="3"/>
  <c r="BP449" i="3"/>
  <c r="BP448" i="3"/>
  <c r="BK449" i="3"/>
  <c r="CB449" i="3"/>
  <c r="CB448" i="3"/>
  <c r="AW449" i="3"/>
  <c r="BN449" i="3"/>
  <c r="BN448" i="3"/>
  <c r="BE449" i="3"/>
  <c r="BV449" i="3"/>
  <c r="BV448" i="3"/>
  <c r="BI449" i="3"/>
  <c r="BZ449" i="3"/>
  <c r="BZ448" i="3"/>
  <c r="BA449" i="3"/>
  <c r="BR449" i="3"/>
  <c r="BR448" i="3"/>
  <c r="AV450" i="3"/>
  <c r="BH449" i="3"/>
  <c r="BY449" i="3"/>
  <c r="BJ449" i="3"/>
  <c r="CA449" i="3"/>
  <c r="BD449" i="3"/>
  <c r="BG449" i="3"/>
  <c r="BX449" i="3"/>
  <c r="AX449" i="3"/>
  <c r="BC449" i="3"/>
  <c r="AW450" i="3"/>
  <c r="BN450" i="3"/>
  <c r="CC448" i="3"/>
  <c r="CF448" i="3"/>
  <c r="AX450" i="3"/>
  <c r="BO450" i="3"/>
  <c r="BO449" i="3"/>
  <c r="BD450" i="3"/>
  <c r="BU450" i="3"/>
  <c r="BU449" i="3"/>
  <c r="BA450" i="3"/>
  <c r="BR450" i="3"/>
  <c r="BC450" i="3"/>
  <c r="BT450" i="3"/>
  <c r="BT449" i="3"/>
  <c r="BE450" i="3"/>
  <c r="BV450" i="3"/>
  <c r="BK450" i="3"/>
  <c r="CB450" i="3"/>
  <c r="AY450" i="3"/>
  <c r="BP450" i="3"/>
  <c r="BB450" i="3"/>
  <c r="BS450" i="3"/>
  <c r="BI450" i="3"/>
  <c r="BZ450" i="3"/>
  <c r="BF450" i="3"/>
  <c r="BW450" i="3"/>
  <c r="AV451" i="3"/>
  <c r="BH450" i="3"/>
  <c r="BG450" i="3"/>
  <c r="BX450" i="3"/>
  <c r="BJ450" i="3"/>
  <c r="AZ450" i="3"/>
  <c r="CC449" i="3"/>
  <c r="CF449" i="3"/>
  <c r="BH451" i="3"/>
  <c r="BY451" i="3"/>
  <c r="BY450" i="3"/>
  <c r="BB451" i="3"/>
  <c r="BS451" i="3"/>
  <c r="BJ451" i="3"/>
  <c r="CA451" i="3"/>
  <c r="CA450" i="3"/>
  <c r="AZ451" i="3"/>
  <c r="BQ451" i="3"/>
  <c r="BQ450" i="3"/>
  <c r="BI451" i="3"/>
  <c r="BZ451" i="3"/>
  <c r="BD451" i="3"/>
  <c r="BU451" i="3"/>
  <c r="AV452" i="3"/>
  <c r="AV453" i="3"/>
  <c r="BG451" i="3"/>
  <c r="AW451" i="3"/>
  <c r="BA451" i="3"/>
  <c r="BK451" i="3"/>
  <c r="AY451" i="3"/>
  <c r="AX451" i="3"/>
  <c r="BC451" i="3"/>
  <c r="BF451" i="3"/>
  <c r="BE451" i="3"/>
  <c r="CC450" i="3"/>
  <c r="CF450" i="3"/>
  <c r="BB452" i="3"/>
  <c r="BB453" i="3"/>
  <c r="BS453" i="3"/>
  <c r="AY452" i="3"/>
  <c r="BP451" i="3"/>
  <c r="BK452" i="3"/>
  <c r="CB451" i="3"/>
  <c r="BA452" i="3"/>
  <c r="BR452" i="3"/>
  <c r="BR451" i="3"/>
  <c r="AX452" i="3"/>
  <c r="BO452" i="3"/>
  <c r="BO451" i="3"/>
  <c r="AW452" i="3"/>
  <c r="BN452" i="3"/>
  <c r="BN451" i="3"/>
  <c r="BE452" i="3"/>
  <c r="BV451" i="3"/>
  <c r="BF452" i="3"/>
  <c r="BW451" i="3"/>
  <c r="BG452" i="3"/>
  <c r="BX452" i="3"/>
  <c r="BX451" i="3"/>
  <c r="BC452" i="3"/>
  <c r="BT451" i="3"/>
  <c r="AV454" i="3"/>
  <c r="BH453" i="3"/>
  <c r="BY453" i="3"/>
  <c r="BJ453" i="3"/>
  <c r="CA453" i="3"/>
  <c r="BG453" i="3"/>
  <c r="BX453" i="3"/>
  <c r="BD453" i="3"/>
  <c r="BU453" i="3"/>
  <c r="BA453" i="3"/>
  <c r="BR453" i="3"/>
  <c r="AX453" i="3"/>
  <c r="BO453" i="3"/>
  <c r="AW453" i="3"/>
  <c r="BN453" i="3"/>
  <c r="BD452" i="3"/>
  <c r="BU452" i="3"/>
  <c r="BH452" i="3"/>
  <c r="BY452" i="3"/>
  <c r="BJ452" i="3"/>
  <c r="CA452" i="3"/>
  <c r="BI452" i="3"/>
  <c r="AZ452" i="3"/>
  <c r="BS452" i="3"/>
  <c r="CC451" i="3"/>
  <c r="CF451" i="3"/>
  <c r="BF453" i="3"/>
  <c r="BW453" i="3"/>
  <c r="BW452" i="3"/>
  <c r="AZ453" i="3"/>
  <c r="BQ452" i="3"/>
  <c r="BC453" i="3"/>
  <c r="BT453" i="3"/>
  <c r="BT452" i="3"/>
  <c r="BE453" i="3"/>
  <c r="BV453" i="3"/>
  <c r="BV452" i="3"/>
  <c r="BK453" i="3"/>
  <c r="CB452" i="3"/>
  <c r="BI453" i="3"/>
  <c r="BZ452" i="3"/>
  <c r="AY453" i="3"/>
  <c r="BP452" i="3"/>
  <c r="AV455" i="3"/>
  <c r="BD454" i="3"/>
  <c r="BU454" i="3"/>
  <c r="BG454" i="3"/>
  <c r="BX454" i="3"/>
  <c r="BH454" i="3"/>
  <c r="BY454" i="3"/>
  <c r="BJ454" i="3"/>
  <c r="CA454" i="3"/>
  <c r="BA454" i="3"/>
  <c r="BR454" i="3"/>
  <c r="AX454" i="3"/>
  <c r="BO454" i="3"/>
  <c r="AW454" i="3"/>
  <c r="BN454" i="3"/>
  <c r="BB454" i="3"/>
  <c r="BC454" i="3"/>
  <c r="BT454" i="3"/>
  <c r="CC452" i="3"/>
  <c r="CF452" i="3"/>
  <c r="BE454" i="3"/>
  <c r="BV454" i="3"/>
  <c r="BF454" i="3"/>
  <c r="BW454" i="3"/>
  <c r="BP453" i="3"/>
  <c r="AY454" i="3"/>
  <c r="BP454" i="3"/>
  <c r="BB455" i="3"/>
  <c r="BS455" i="3"/>
  <c r="BS454" i="3"/>
  <c r="BI454" i="3"/>
  <c r="BZ454" i="3"/>
  <c r="BZ453" i="3"/>
  <c r="AZ454" i="3"/>
  <c r="BQ453" i="3"/>
  <c r="CB453" i="3"/>
  <c r="BK454" i="3"/>
  <c r="CB454" i="3"/>
  <c r="AV456" i="3"/>
  <c r="BH455" i="3"/>
  <c r="BY455" i="3"/>
  <c r="BJ455" i="3"/>
  <c r="CA455" i="3"/>
  <c r="BD455" i="3"/>
  <c r="BU455" i="3"/>
  <c r="BG455" i="3"/>
  <c r="BX455" i="3"/>
  <c r="BA455" i="3"/>
  <c r="BR455" i="3"/>
  <c r="AX455" i="3"/>
  <c r="BO455" i="3"/>
  <c r="AW455" i="3"/>
  <c r="BN455" i="3"/>
  <c r="BC455" i="3"/>
  <c r="BT455" i="3"/>
  <c r="BE455" i="3"/>
  <c r="BV455" i="3"/>
  <c r="BF455" i="3"/>
  <c r="BW455" i="3"/>
  <c r="AY455" i="3"/>
  <c r="BP455" i="3"/>
  <c r="CC453" i="3"/>
  <c r="CF453" i="3"/>
  <c r="BQ454" i="3"/>
  <c r="CC454" i="3"/>
  <c r="CF454" i="3"/>
  <c r="AZ455" i="3"/>
  <c r="AY456" i="3"/>
  <c r="BP456" i="3"/>
  <c r="BK455" i="3"/>
  <c r="CB455" i="3"/>
  <c r="BI455" i="3"/>
  <c r="BZ455" i="3"/>
  <c r="AV457" i="3"/>
  <c r="BH456" i="3"/>
  <c r="BY456" i="3"/>
  <c r="BJ456" i="3"/>
  <c r="BG456" i="3"/>
  <c r="BX456" i="3"/>
  <c r="BD456" i="3"/>
  <c r="BU456" i="3"/>
  <c r="BA456" i="3"/>
  <c r="AX456" i="3"/>
  <c r="AW456" i="3"/>
  <c r="BF456" i="3"/>
  <c r="BC456" i="3"/>
  <c r="BB456" i="3"/>
  <c r="BE456" i="3"/>
  <c r="BI456" i="3"/>
  <c r="BZ456" i="3"/>
  <c r="BK456" i="3"/>
  <c r="CB456" i="3"/>
  <c r="BF457" i="3"/>
  <c r="BW457" i="3"/>
  <c r="BW456" i="3"/>
  <c r="AW457" i="3"/>
  <c r="BN457" i="3"/>
  <c r="BN456" i="3"/>
  <c r="AX457" i="3"/>
  <c r="BO457" i="3"/>
  <c r="BO456" i="3"/>
  <c r="BC457" i="3"/>
  <c r="BT457" i="3"/>
  <c r="BT456" i="3"/>
  <c r="BE457" i="3"/>
  <c r="BV457" i="3"/>
  <c r="BV456" i="3"/>
  <c r="BA457" i="3"/>
  <c r="BR457" i="3"/>
  <c r="BR456" i="3"/>
  <c r="BK457" i="3"/>
  <c r="CB457" i="3"/>
  <c r="BQ455" i="3"/>
  <c r="CC455" i="3"/>
  <c r="CF455" i="3"/>
  <c r="AZ456" i="3"/>
  <c r="BQ456" i="3"/>
  <c r="BB457" i="3"/>
  <c r="BS457" i="3"/>
  <c r="BS456" i="3"/>
  <c r="BJ457" i="3"/>
  <c r="CA457" i="3"/>
  <c r="CA456" i="3"/>
  <c r="AV458" i="3"/>
  <c r="BH457" i="3"/>
  <c r="BY457" i="3"/>
  <c r="BD457" i="3"/>
  <c r="BG457" i="3"/>
  <c r="BX457" i="3"/>
  <c r="AY457" i="3"/>
  <c r="BI457" i="3"/>
  <c r="BZ457" i="3"/>
  <c r="AZ457" i="3"/>
  <c r="BQ457" i="3"/>
  <c r="CC456" i="3"/>
  <c r="CF456" i="3"/>
  <c r="BD458" i="3"/>
  <c r="BU458" i="3"/>
  <c r="BU457" i="3"/>
  <c r="AY458" i="3"/>
  <c r="BP458" i="3"/>
  <c r="BP457" i="3"/>
  <c r="AV459" i="3"/>
  <c r="BG458" i="3"/>
  <c r="BX458" i="3"/>
  <c r="BH458" i="3"/>
  <c r="BY458" i="3"/>
  <c r="BJ458" i="3"/>
  <c r="CA458" i="3"/>
  <c r="AX458" i="3"/>
  <c r="BO458" i="3"/>
  <c r="BF458" i="3"/>
  <c r="AW458" i="3"/>
  <c r="BN458" i="3"/>
  <c r="BC458" i="3"/>
  <c r="BE458" i="3"/>
  <c r="BB458" i="3"/>
  <c r="BK458" i="3"/>
  <c r="BA458" i="3"/>
  <c r="BR458" i="3"/>
  <c r="BI458" i="3"/>
  <c r="AZ458" i="3"/>
  <c r="BQ458" i="3"/>
  <c r="AY459" i="3"/>
  <c r="BP459" i="3"/>
  <c r="CC457" i="3"/>
  <c r="CF457" i="3"/>
  <c r="AZ459" i="3"/>
  <c r="BQ459" i="3"/>
  <c r="BC459" i="3"/>
  <c r="BT459" i="3"/>
  <c r="BT458" i="3"/>
  <c r="BF459" i="3"/>
  <c r="BW459" i="3"/>
  <c r="BW458" i="3"/>
  <c r="BI459" i="3"/>
  <c r="BZ459" i="3"/>
  <c r="BZ458" i="3"/>
  <c r="BK459" i="3"/>
  <c r="CB459" i="3"/>
  <c r="CB458" i="3"/>
  <c r="BB459" i="3"/>
  <c r="BS459" i="3"/>
  <c r="BS458" i="3"/>
  <c r="BE459" i="3"/>
  <c r="BV459" i="3"/>
  <c r="BV458" i="3"/>
  <c r="AV460" i="3"/>
  <c r="BH459" i="3"/>
  <c r="BY459" i="3"/>
  <c r="BJ459" i="3"/>
  <c r="CA459" i="3"/>
  <c r="BG459" i="3"/>
  <c r="BX459" i="3"/>
  <c r="BD459" i="3"/>
  <c r="BU459" i="3"/>
  <c r="BA459" i="3"/>
  <c r="BR459" i="3"/>
  <c r="AX459" i="3"/>
  <c r="BO459" i="3"/>
  <c r="AW459" i="3"/>
  <c r="BN459" i="3"/>
  <c r="BF460" i="3"/>
  <c r="BW460" i="3"/>
  <c r="CC458" i="3"/>
  <c r="CF458" i="3"/>
  <c r="CC459" i="3"/>
  <c r="CF459" i="3"/>
  <c r="BC460" i="3"/>
  <c r="BT460" i="3"/>
  <c r="AZ460" i="3"/>
  <c r="BQ460" i="3"/>
  <c r="BI460" i="3"/>
  <c r="BZ460" i="3"/>
  <c r="AY460" i="3"/>
  <c r="BP460" i="3"/>
  <c r="BB460" i="3"/>
  <c r="BS460" i="3"/>
  <c r="BK460" i="3"/>
  <c r="CB460" i="3"/>
  <c r="AV461" i="3"/>
  <c r="BD460" i="3"/>
  <c r="BU460" i="3"/>
  <c r="BG460" i="3"/>
  <c r="BX460" i="3"/>
  <c r="BH460" i="3"/>
  <c r="BY460" i="3"/>
  <c r="BJ460" i="3"/>
  <c r="CA460" i="3"/>
  <c r="BA460" i="3"/>
  <c r="BR460" i="3"/>
  <c r="AX460" i="3"/>
  <c r="AW460" i="3"/>
  <c r="BN460" i="3"/>
  <c r="BE460" i="3"/>
  <c r="BE461" i="3"/>
  <c r="BV461" i="3"/>
  <c r="BV460" i="3"/>
  <c r="AX461" i="3"/>
  <c r="BO461" i="3"/>
  <c r="BO460" i="3"/>
  <c r="AV462" i="3"/>
  <c r="BD461" i="3"/>
  <c r="BU461" i="3"/>
  <c r="BJ461" i="3"/>
  <c r="CA461" i="3"/>
  <c r="BG461" i="3"/>
  <c r="BX461" i="3"/>
  <c r="BH461" i="3"/>
  <c r="BY461" i="3"/>
  <c r="BA461" i="3"/>
  <c r="BR461" i="3"/>
  <c r="AW461" i="3"/>
  <c r="BN461" i="3"/>
  <c r="BK461" i="3"/>
  <c r="BB461" i="3"/>
  <c r="AY461" i="3"/>
  <c r="BI461" i="3"/>
  <c r="AZ461" i="3"/>
  <c r="BC461" i="3"/>
  <c r="BF461" i="3"/>
  <c r="CC460" i="3"/>
  <c r="CF460" i="3"/>
  <c r="AX462" i="3"/>
  <c r="BO462" i="3"/>
  <c r="BI462" i="3"/>
  <c r="BZ462" i="3"/>
  <c r="BZ461" i="3"/>
  <c r="AZ462" i="3"/>
  <c r="BQ462" i="3"/>
  <c r="BQ461" i="3"/>
  <c r="AY462" i="3"/>
  <c r="BP462" i="3"/>
  <c r="BP461" i="3"/>
  <c r="BF462" i="3"/>
  <c r="BW462" i="3"/>
  <c r="BW461" i="3"/>
  <c r="BB462" i="3"/>
  <c r="BS462" i="3"/>
  <c r="BS461" i="3"/>
  <c r="BK462" i="3"/>
  <c r="CB462" i="3"/>
  <c r="CB461" i="3"/>
  <c r="BC462" i="3"/>
  <c r="BT462" i="3"/>
  <c r="BT461" i="3"/>
  <c r="AV463" i="3"/>
  <c r="BD462" i="3"/>
  <c r="BU462" i="3"/>
  <c r="BG462" i="3"/>
  <c r="BX462" i="3"/>
  <c r="BH462" i="3"/>
  <c r="BY462" i="3"/>
  <c r="BJ462" i="3"/>
  <c r="CA462" i="3"/>
  <c r="BA462" i="3"/>
  <c r="BR462" i="3"/>
  <c r="AW462" i="3"/>
  <c r="BN462" i="3"/>
  <c r="BE462" i="3"/>
  <c r="CC461" i="3"/>
  <c r="CF461" i="3"/>
  <c r="BE463" i="3"/>
  <c r="BV463" i="3"/>
  <c r="BV462" i="3"/>
  <c r="CC462" i="3"/>
  <c r="CF462" i="3"/>
  <c r="AV464" i="3"/>
  <c r="BD463" i="3"/>
  <c r="BU463" i="3"/>
  <c r="BG463" i="3"/>
  <c r="BH463" i="3"/>
  <c r="BY463" i="3"/>
  <c r="BJ463" i="3"/>
  <c r="CA463" i="3"/>
  <c r="BA463" i="3"/>
  <c r="BR463" i="3"/>
  <c r="AX463" i="3"/>
  <c r="AW463" i="3"/>
  <c r="BK463" i="3"/>
  <c r="BB463" i="3"/>
  <c r="BI463" i="3"/>
  <c r="AY463" i="3"/>
  <c r="BC463" i="3"/>
  <c r="AZ463" i="3"/>
  <c r="BF463" i="3"/>
  <c r="BC464" i="3"/>
  <c r="BT464" i="3"/>
  <c r="BT463" i="3"/>
  <c r="AZ464" i="3"/>
  <c r="BQ464" i="3"/>
  <c r="BQ463" i="3"/>
  <c r="BG464" i="3"/>
  <c r="BX464" i="3"/>
  <c r="BX463" i="3"/>
  <c r="BF464" i="3"/>
  <c r="BW464" i="3"/>
  <c r="BW463" i="3"/>
  <c r="AY464" i="3"/>
  <c r="BP464" i="3"/>
  <c r="BP463" i="3"/>
  <c r="BB464" i="3"/>
  <c r="BS464" i="3"/>
  <c r="BS463" i="3"/>
  <c r="BK464" i="3"/>
  <c r="CB464" i="3"/>
  <c r="CB463" i="3"/>
  <c r="BI464" i="3"/>
  <c r="BZ464" i="3"/>
  <c r="BZ463" i="3"/>
  <c r="AW464" i="3"/>
  <c r="BN464" i="3"/>
  <c r="BN463" i="3"/>
  <c r="AX464" i="3"/>
  <c r="BO464" i="3"/>
  <c r="BO463" i="3"/>
  <c r="AV465" i="3"/>
  <c r="BD464" i="3"/>
  <c r="BH464" i="3"/>
  <c r="BY464" i="3"/>
  <c r="BJ464" i="3"/>
  <c r="BA464" i="3"/>
  <c r="BE464" i="3"/>
  <c r="AZ465" i="3"/>
  <c r="BQ465" i="3"/>
  <c r="CC463" i="3"/>
  <c r="CF463" i="3"/>
  <c r="BD465" i="3"/>
  <c r="BU465" i="3"/>
  <c r="BU464" i="3"/>
  <c r="BJ465" i="3"/>
  <c r="CA465" i="3"/>
  <c r="CA464" i="3"/>
  <c r="BA465" i="3"/>
  <c r="BR465" i="3"/>
  <c r="BR464" i="3"/>
  <c r="BE465" i="3"/>
  <c r="BV465" i="3"/>
  <c r="BV464" i="3"/>
  <c r="BK465" i="3"/>
  <c r="CB465" i="3"/>
  <c r="AW465" i="3"/>
  <c r="BN465" i="3"/>
  <c r="BI465" i="3"/>
  <c r="BZ465" i="3"/>
  <c r="BF465" i="3"/>
  <c r="BW465" i="3"/>
  <c r="BB465" i="3"/>
  <c r="BS465" i="3"/>
  <c r="BG465" i="3"/>
  <c r="BX465" i="3"/>
  <c r="AY465" i="3"/>
  <c r="BP465" i="3"/>
  <c r="BC465" i="3"/>
  <c r="BT465" i="3"/>
  <c r="AV466" i="3"/>
  <c r="BH465" i="3"/>
  <c r="BY465" i="3"/>
  <c r="AX465" i="3"/>
  <c r="CC464" i="3"/>
  <c r="CF464" i="3"/>
  <c r="BB466" i="3"/>
  <c r="BS466" i="3"/>
  <c r="AX466" i="3"/>
  <c r="BO466" i="3"/>
  <c r="BO465" i="3"/>
  <c r="CC465" i="3"/>
  <c r="CF465" i="3"/>
  <c r="AY466" i="3"/>
  <c r="BP466" i="3"/>
  <c r="BE466" i="3"/>
  <c r="BV466" i="3"/>
  <c r="BF466" i="3"/>
  <c r="BW466" i="3"/>
  <c r="AV467" i="3"/>
  <c r="BD466" i="3"/>
  <c r="BU466" i="3"/>
  <c r="BG466" i="3"/>
  <c r="BX466" i="3"/>
  <c r="BH466" i="3"/>
  <c r="BJ466" i="3"/>
  <c r="CA466" i="3"/>
  <c r="BK466" i="3"/>
  <c r="BI466" i="3"/>
  <c r="AW466" i="3"/>
  <c r="BC466" i="3"/>
  <c r="BA466" i="3"/>
  <c r="AZ466" i="3"/>
  <c r="AZ467" i="3"/>
  <c r="BQ467" i="3"/>
  <c r="BQ466" i="3"/>
  <c r="BA467" i="3"/>
  <c r="BR467" i="3"/>
  <c r="BR466" i="3"/>
  <c r="BC467" i="3"/>
  <c r="BT467" i="3"/>
  <c r="BT466" i="3"/>
  <c r="AW467" i="3"/>
  <c r="BN467" i="3"/>
  <c r="BN466" i="3"/>
  <c r="BI467" i="3"/>
  <c r="BZ467" i="3"/>
  <c r="BZ466" i="3"/>
  <c r="BK467" i="3"/>
  <c r="CB467" i="3"/>
  <c r="CB466" i="3"/>
  <c r="BH467" i="3"/>
  <c r="BY467" i="3"/>
  <c r="BY466" i="3"/>
  <c r="AV468" i="3"/>
  <c r="BD467" i="3"/>
  <c r="BU467" i="3"/>
  <c r="BG467" i="3"/>
  <c r="BX467" i="3"/>
  <c r="BJ467" i="3"/>
  <c r="CA467" i="3"/>
  <c r="BE467" i="3"/>
  <c r="AX467" i="3"/>
  <c r="BB467" i="3"/>
  <c r="AY467" i="3"/>
  <c r="BF467" i="3"/>
  <c r="BK468" i="3"/>
  <c r="CB468" i="3"/>
  <c r="BA468" i="3"/>
  <c r="BR468" i="3"/>
  <c r="AW468" i="3"/>
  <c r="BN468" i="3"/>
  <c r="CC466" i="3"/>
  <c r="CF466" i="3"/>
  <c r="BB468" i="3"/>
  <c r="BS468" i="3"/>
  <c r="BS467" i="3"/>
  <c r="AY468" i="3"/>
  <c r="BP468" i="3"/>
  <c r="BP467" i="3"/>
  <c r="AX468" i="3"/>
  <c r="BO468" i="3"/>
  <c r="BO467" i="3"/>
  <c r="BE468" i="3"/>
  <c r="BV468" i="3"/>
  <c r="BV467" i="3"/>
  <c r="BF468" i="3"/>
  <c r="BW468" i="3"/>
  <c r="BW467" i="3"/>
  <c r="AV469" i="3"/>
  <c r="BJ468" i="3"/>
  <c r="CA468" i="3"/>
  <c r="BH468" i="3"/>
  <c r="BY468" i="3"/>
  <c r="BD468" i="3"/>
  <c r="BU468" i="3"/>
  <c r="BG468" i="3"/>
  <c r="BX468" i="3"/>
  <c r="BC468" i="3"/>
  <c r="BI468" i="3"/>
  <c r="AZ468" i="3"/>
  <c r="CC467" i="3"/>
  <c r="CF467" i="3"/>
  <c r="AY469" i="3"/>
  <c r="BP469" i="3"/>
  <c r="BI469" i="3"/>
  <c r="BZ469" i="3"/>
  <c r="BZ468" i="3"/>
  <c r="BC469" i="3"/>
  <c r="BT469" i="3"/>
  <c r="BT468" i="3"/>
  <c r="AZ469" i="3"/>
  <c r="BQ469" i="3"/>
  <c r="BQ468" i="3"/>
  <c r="AV470" i="3"/>
  <c r="BG469" i="3"/>
  <c r="BX469" i="3"/>
  <c r="BH469" i="3"/>
  <c r="BD469" i="3"/>
  <c r="BU469" i="3"/>
  <c r="BJ469" i="3"/>
  <c r="CA469" i="3"/>
  <c r="AY470" i="3"/>
  <c r="BP470" i="3"/>
  <c r="AX469" i="3"/>
  <c r="BK469" i="3"/>
  <c r="BA469" i="3"/>
  <c r="BB469" i="3"/>
  <c r="AW469" i="3"/>
  <c r="BF469" i="3"/>
  <c r="BE469" i="3"/>
  <c r="BI470" i="3"/>
  <c r="BZ470" i="3"/>
  <c r="CC468" i="3"/>
  <c r="CF468" i="3"/>
  <c r="BC470" i="3"/>
  <c r="BT470" i="3"/>
  <c r="BK470" i="3"/>
  <c r="CB470" i="3"/>
  <c r="CB469" i="3"/>
  <c r="AX470" i="3"/>
  <c r="BO470" i="3"/>
  <c r="BO469" i="3"/>
  <c r="BA470" i="3"/>
  <c r="BR470" i="3"/>
  <c r="BR469" i="3"/>
  <c r="AW470" i="3"/>
  <c r="BN470" i="3"/>
  <c r="BN469" i="3"/>
  <c r="BE470" i="3"/>
  <c r="BV470" i="3"/>
  <c r="BV469" i="3"/>
  <c r="BF470" i="3"/>
  <c r="BW470" i="3"/>
  <c r="BW469" i="3"/>
  <c r="BB470" i="3"/>
  <c r="BS470" i="3"/>
  <c r="BS469" i="3"/>
  <c r="BH470" i="3"/>
  <c r="BY470" i="3"/>
  <c r="BY469" i="3"/>
  <c r="AV471" i="3"/>
  <c r="AY471" i="3"/>
  <c r="BP471" i="3"/>
  <c r="BD470" i="3"/>
  <c r="BG470" i="3"/>
  <c r="BJ470" i="3"/>
  <c r="CA470" i="3"/>
  <c r="AZ470" i="3"/>
  <c r="CC469" i="3"/>
  <c r="CF469" i="3"/>
  <c r="AZ471" i="3"/>
  <c r="BQ471" i="3"/>
  <c r="BQ470" i="3"/>
  <c r="BG471" i="3"/>
  <c r="BX471" i="3"/>
  <c r="BX470" i="3"/>
  <c r="BD471" i="3"/>
  <c r="BU471" i="3"/>
  <c r="BU470" i="3"/>
  <c r="BH471" i="3"/>
  <c r="BY471" i="3"/>
  <c r="BC471" i="3"/>
  <c r="BT471" i="3"/>
  <c r="AX471" i="3"/>
  <c r="BO471" i="3"/>
  <c r="BB471" i="3"/>
  <c r="BS471" i="3"/>
  <c r="BA471" i="3"/>
  <c r="BR471" i="3"/>
  <c r="AW471" i="3"/>
  <c r="BN471" i="3"/>
  <c r="BI471" i="3"/>
  <c r="BZ471" i="3"/>
  <c r="BF471" i="3"/>
  <c r="BW471" i="3"/>
  <c r="AV472" i="3"/>
  <c r="BJ471" i="3"/>
  <c r="CA471" i="3"/>
  <c r="BK471" i="3"/>
  <c r="BE471" i="3"/>
  <c r="AZ472" i="3"/>
  <c r="BQ472" i="3"/>
  <c r="CC470" i="3"/>
  <c r="CF470" i="3"/>
  <c r="AX472" i="3"/>
  <c r="BO472" i="3"/>
  <c r="BK472" i="3"/>
  <c r="CB472" i="3"/>
  <c r="CB471" i="3"/>
  <c r="BE472" i="3"/>
  <c r="BV472" i="3"/>
  <c r="BV471" i="3"/>
  <c r="BI472" i="3"/>
  <c r="BZ472" i="3"/>
  <c r="AW472" i="3"/>
  <c r="BN472" i="3"/>
  <c r="BF472" i="3"/>
  <c r="BB472" i="3"/>
  <c r="AV473" i="3"/>
  <c r="BJ472" i="3"/>
  <c r="BH472" i="3"/>
  <c r="BA472" i="3"/>
  <c r="BC472" i="3"/>
  <c r="BD472" i="3"/>
  <c r="BU472" i="3"/>
  <c r="BG472" i="3"/>
  <c r="BX472" i="3"/>
  <c r="AY472" i="3"/>
  <c r="CC471" i="3"/>
  <c r="CF471" i="3"/>
  <c r="AW473" i="3"/>
  <c r="BN473" i="3"/>
  <c r="BC473" i="3"/>
  <c r="BT473" i="3"/>
  <c r="BT472" i="3"/>
  <c r="BA473" i="3"/>
  <c r="BR473" i="3"/>
  <c r="BR472" i="3"/>
  <c r="BH473" i="3"/>
  <c r="BY473" i="3"/>
  <c r="BY472" i="3"/>
  <c r="BF473" i="3"/>
  <c r="BW473" i="3"/>
  <c r="BW472" i="3"/>
  <c r="BJ473" i="3"/>
  <c r="CA473" i="3"/>
  <c r="CA472" i="3"/>
  <c r="AY473" i="3"/>
  <c r="BP473" i="3"/>
  <c r="BP472" i="3"/>
  <c r="BB473" i="3"/>
  <c r="BS473" i="3"/>
  <c r="BS472" i="3"/>
  <c r="AX473" i="3"/>
  <c r="BO473" i="3"/>
  <c r="BK473" i="3"/>
  <c r="CB473" i="3"/>
  <c r="BI473" i="3"/>
  <c r="BZ473" i="3"/>
  <c r="BE473" i="3"/>
  <c r="BV473" i="3"/>
  <c r="AV474" i="3"/>
  <c r="BD473" i="3"/>
  <c r="BU473" i="3"/>
  <c r="BG473" i="3"/>
  <c r="BX473" i="3"/>
  <c r="AZ473" i="3"/>
  <c r="CC472" i="3"/>
  <c r="CF472" i="3"/>
  <c r="BF474" i="3"/>
  <c r="BW474" i="3"/>
  <c r="AZ474" i="3"/>
  <c r="BQ474" i="3"/>
  <c r="BQ473" i="3"/>
  <c r="CC473" i="3"/>
  <c r="CF473" i="3"/>
  <c r="BI474" i="3"/>
  <c r="BZ474" i="3"/>
  <c r="BC474" i="3"/>
  <c r="BT474" i="3"/>
  <c r="BK474" i="3"/>
  <c r="CB474" i="3"/>
  <c r="BA474" i="3"/>
  <c r="BR474" i="3"/>
  <c r="AV475" i="3"/>
  <c r="BD474" i="3"/>
  <c r="BU474" i="3"/>
  <c r="BG474" i="3"/>
  <c r="BX474" i="3"/>
  <c r="BH474" i="3"/>
  <c r="BJ474" i="3"/>
  <c r="CA474" i="3"/>
  <c r="AX474" i="3"/>
  <c r="BO474" i="3"/>
  <c r="AW474" i="3"/>
  <c r="BB474" i="3"/>
  <c r="BE474" i="3"/>
  <c r="AY474" i="3"/>
  <c r="BE475" i="3"/>
  <c r="BV475" i="3"/>
  <c r="BV474" i="3"/>
  <c r="AY475" i="3"/>
  <c r="BP475" i="3"/>
  <c r="BP474" i="3"/>
  <c r="AW475" i="3"/>
  <c r="BN475" i="3"/>
  <c r="BN474" i="3"/>
  <c r="BB475" i="3"/>
  <c r="BS475" i="3"/>
  <c r="BS474" i="3"/>
  <c r="BH475" i="3"/>
  <c r="BY475" i="3"/>
  <c r="BY474" i="3"/>
  <c r="AV476" i="3"/>
  <c r="BJ475" i="3"/>
  <c r="BD475" i="3"/>
  <c r="BU475" i="3"/>
  <c r="BG475" i="3"/>
  <c r="BX475" i="3"/>
  <c r="AX475" i="3"/>
  <c r="BO475" i="3"/>
  <c r="BF475" i="3"/>
  <c r="BA475" i="3"/>
  <c r="AZ475" i="3"/>
  <c r="BK475" i="3"/>
  <c r="BI475" i="3"/>
  <c r="AY476" i="3"/>
  <c r="BP476" i="3"/>
  <c r="BC475" i="3"/>
  <c r="BB476" i="3"/>
  <c r="BS476" i="3"/>
  <c r="CC474" i="3"/>
  <c r="CF474" i="3"/>
  <c r="BI476" i="3"/>
  <c r="BZ476" i="3"/>
  <c r="BZ475" i="3"/>
  <c r="BJ476" i="3"/>
  <c r="CA476" i="3"/>
  <c r="CA475" i="3"/>
  <c r="BC476" i="3"/>
  <c r="BT476" i="3"/>
  <c r="BT475" i="3"/>
  <c r="AZ476" i="3"/>
  <c r="BQ476" i="3"/>
  <c r="BQ475" i="3"/>
  <c r="BK476" i="3"/>
  <c r="CB476" i="3"/>
  <c r="CB475" i="3"/>
  <c r="BA476" i="3"/>
  <c r="BR476" i="3"/>
  <c r="BR475" i="3"/>
  <c r="BF476" i="3"/>
  <c r="BW476" i="3"/>
  <c r="BW475" i="3"/>
  <c r="AV477" i="3"/>
  <c r="BG476" i="3"/>
  <c r="BX476" i="3"/>
  <c r="BH476" i="3"/>
  <c r="BY476" i="3"/>
  <c r="BD476" i="3"/>
  <c r="BU476" i="3"/>
  <c r="AX476" i="3"/>
  <c r="AW476" i="3"/>
  <c r="BE476" i="3"/>
  <c r="BC477" i="3"/>
  <c r="BT477" i="3"/>
  <c r="CC475" i="3"/>
  <c r="CF475" i="3"/>
  <c r="BE477" i="3"/>
  <c r="BV477" i="3"/>
  <c r="BV476" i="3"/>
  <c r="AW477" i="3"/>
  <c r="BN477" i="3"/>
  <c r="BN476" i="3"/>
  <c r="AX477" i="3"/>
  <c r="BO477" i="3"/>
  <c r="BO476" i="3"/>
  <c r="BJ477" i="3"/>
  <c r="CA477" i="3"/>
  <c r="AZ477" i="3"/>
  <c r="BQ477" i="3"/>
  <c r="BA477" i="3"/>
  <c r="BR477" i="3"/>
  <c r="BK477" i="3"/>
  <c r="CB477" i="3"/>
  <c r="BI477" i="3"/>
  <c r="BZ477" i="3"/>
  <c r="AY477" i="3"/>
  <c r="BP477" i="3"/>
  <c r="BB477" i="3"/>
  <c r="BS477" i="3"/>
  <c r="AV478" i="3"/>
  <c r="BD477" i="3"/>
  <c r="BU477" i="3"/>
  <c r="BG477" i="3"/>
  <c r="BH477" i="3"/>
  <c r="BF477" i="3"/>
  <c r="CC476" i="3"/>
  <c r="CF476" i="3"/>
  <c r="BG478" i="3"/>
  <c r="BX478" i="3"/>
  <c r="BX477" i="3"/>
  <c r="BJ478" i="3"/>
  <c r="CA478" i="3"/>
  <c r="BH478" i="3"/>
  <c r="BY478" i="3"/>
  <c r="BY477" i="3"/>
  <c r="BF478" i="3"/>
  <c r="BW478" i="3"/>
  <c r="BW477" i="3"/>
  <c r="BA478" i="3"/>
  <c r="BR478" i="3"/>
  <c r="BK478" i="3"/>
  <c r="CB478" i="3"/>
  <c r="AY478" i="3"/>
  <c r="BP478" i="3"/>
  <c r="BI478" i="3"/>
  <c r="BZ478" i="3"/>
  <c r="AZ478" i="3"/>
  <c r="BQ478" i="3"/>
  <c r="BE478" i="3"/>
  <c r="AV479" i="3"/>
  <c r="BD478" i="3"/>
  <c r="AW478" i="3"/>
  <c r="BB478" i="3"/>
  <c r="AX478" i="3"/>
  <c r="BC478" i="3"/>
  <c r="CC477" i="3"/>
  <c r="CF477" i="3"/>
  <c r="BB479" i="3"/>
  <c r="BS479" i="3"/>
  <c r="BS478" i="3"/>
  <c r="BD479" i="3"/>
  <c r="BU479" i="3"/>
  <c r="BU478" i="3"/>
  <c r="AW479" i="3"/>
  <c r="BN479" i="3"/>
  <c r="BN478" i="3"/>
  <c r="BE479" i="3"/>
  <c r="BV479" i="3"/>
  <c r="BV478" i="3"/>
  <c r="BC479" i="3"/>
  <c r="BT479" i="3"/>
  <c r="BT478" i="3"/>
  <c r="AX479" i="3"/>
  <c r="BO479" i="3"/>
  <c r="BO478" i="3"/>
  <c r="AZ479" i="3"/>
  <c r="BQ479" i="3"/>
  <c r="AY479" i="3"/>
  <c r="BP479" i="3"/>
  <c r="BG479" i="3"/>
  <c r="BX479" i="3"/>
  <c r="BI479" i="3"/>
  <c r="BZ479" i="3"/>
  <c r="BH479" i="3"/>
  <c r="BY479" i="3"/>
  <c r="BF479" i="3"/>
  <c r="BW479" i="3"/>
  <c r="AV480" i="3"/>
  <c r="BK479" i="3"/>
  <c r="BA479" i="3"/>
  <c r="BJ479" i="3"/>
  <c r="CA479" i="3"/>
  <c r="BE480" i="3"/>
  <c r="BV480" i="3"/>
  <c r="CC478" i="3"/>
  <c r="CF478" i="3"/>
  <c r="BA480" i="3"/>
  <c r="BR480" i="3"/>
  <c r="BR479" i="3"/>
  <c r="BK480" i="3"/>
  <c r="CB480" i="3"/>
  <c r="CB479" i="3"/>
  <c r="BF480" i="3"/>
  <c r="BW480" i="3"/>
  <c r="BC480" i="3"/>
  <c r="BT480" i="3"/>
  <c r="AW480" i="3"/>
  <c r="BN480" i="3"/>
  <c r="BI480" i="3"/>
  <c r="BZ480" i="3"/>
  <c r="BB480" i="3"/>
  <c r="BS480" i="3"/>
  <c r="AZ480" i="3"/>
  <c r="BQ480" i="3"/>
  <c r="AV481" i="3"/>
  <c r="BH480" i="3"/>
  <c r="BY480" i="3"/>
  <c r="BJ480" i="3"/>
  <c r="CA480" i="3"/>
  <c r="BG480" i="3"/>
  <c r="BX480" i="3"/>
  <c r="BD480" i="3"/>
  <c r="BU480" i="3"/>
  <c r="AX480" i="3"/>
  <c r="BO480" i="3"/>
  <c r="AY480" i="3"/>
  <c r="BC481" i="3"/>
  <c r="BT481" i="3"/>
  <c r="CC479" i="3"/>
  <c r="CF479" i="3"/>
  <c r="AY481" i="3"/>
  <c r="BP481" i="3"/>
  <c r="BP480" i="3"/>
  <c r="CC480" i="3"/>
  <c r="CF480" i="3"/>
  <c r="AZ481" i="3"/>
  <c r="BQ481" i="3"/>
  <c r="BI481" i="3"/>
  <c r="BZ481" i="3"/>
  <c r="AW481" i="3"/>
  <c r="BN481" i="3"/>
  <c r="BE481" i="3"/>
  <c r="BV481" i="3"/>
  <c r="BA481" i="3"/>
  <c r="BR481" i="3"/>
  <c r="BB481" i="3"/>
  <c r="BS481" i="3"/>
  <c r="AV482" i="3"/>
  <c r="BJ481" i="3"/>
  <c r="CA481" i="3"/>
  <c r="BD481" i="3"/>
  <c r="BU481" i="3"/>
  <c r="BG481" i="3"/>
  <c r="BX481" i="3"/>
  <c r="BH481" i="3"/>
  <c r="BY481" i="3"/>
  <c r="AX481" i="3"/>
  <c r="BO481" i="3"/>
  <c r="BK481" i="3"/>
  <c r="BF481" i="3"/>
  <c r="AY482" i="3"/>
  <c r="BP482" i="3"/>
  <c r="BK482" i="3"/>
  <c r="CB482" i="3"/>
  <c r="CB481" i="3"/>
  <c r="BF482" i="3"/>
  <c r="BW482" i="3"/>
  <c r="BW481" i="3"/>
  <c r="AW482" i="3"/>
  <c r="BN482" i="3"/>
  <c r="BI482" i="3"/>
  <c r="BZ482" i="3"/>
  <c r="BA482" i="3"/>
  <c r="BR482" i="3"/>
  <c r="AZ482" i="3"/>
  <c r="BQ482" i="3"/>
  <c r="BE482" i="3"/>
  <c r="BV482" i="3"/>
  <c r="BB482" i="3"/>
  <c r="BS482" i="3"/>
  <c r="AV483" i="3"/>
  <c r="BJ482" i="3"/>
  <c r="CA482" i="3"/>
  <c r="BH482" i="3"/>
  <c r="BD482" i="3"/>
  <c r="BU482" i="3"/>
  <c r="BG482" i="3"/>
  <c r="BX482" i="3"/>
  <c r="AX482" i="3"/>
  <c r="BO482" i="3"/>
  <c r="BC482" i="3"/>
  <c r="BE483" i="3"/>
  <c r="BV483" i="3"/>
  <c r="CC481" i="3"/>
  <c r="CF481" i="3"/>
  <c r="BC483" i="3"/>
  <c r="BT483" i="3"/>
  <c r="BT482" i="3"/>
  <c r="BH483" i="3"/>
  <c r="BY483" i="3"/>
  <c r="BY482" i="3"/>
  <c r="AZ483" i="3"/>
  <c r="BQ483" i="3"/>
  <c r="BA483" i="3"/>
  <c r="BR483" i="3"/>
  <c r="AY483" i="3"/>
  <c r="BP483" i="3"/>
  <c r="BB483" i="3"/>
  <c r="BS483" i="3"/>
  <c r="BI483" i="3"/>
  <c r="BZ483" i="3"/>
  <c r="BK483" i="3"/>
  <c r="CB483" i="3"/>
  <c r="AV484" i="3"/>
  <c r="BD483" i="3"/>
  <c r="BU483" i="3"/>
  <c r="BG483" i="3"/>
  <c r="BX483" i="3"/>
  <c r="BJ483" i="3"/>
  <c r="CA483" i="3"/>
  <c r="AX483" i="3"/>
  <c r="BO483" i="3"/>
  <c r="AW483" i="3"/>
  <c r="BF483" i="3"/>
  <c r="BC484" i="3"/>
  <c r="BT484" i="3"/>
  <c r="CC482" i="3"/>
  <c r="CF482" i="3"/>
  <c r="AW484" i="3"/>
  <c r="BN484" i="3"/>
  <c r="BN483" i="3"/>
  <c r="BF484" i="3"/>
  <c r="BW484" i="3"/>
  <c r="BW483" i="3"/>
  <c r="BB484" i="3"/>
  <c r="BS484" i="3"/>
  <c r="AY484" i="3"/>
  <c r="BP484" i="3"/>
  <c r="BA484" i="3"/>
  <c r="BR484" i="3"/>
  <c r="AZ484" i="3"/>
  <c r="BQ484" i="3"/>
  <c r="BI484" i="3"/>
  <c r="BZ484" i="3"/>
  <c r="BH484" i="3"/>
  <c r="BY484" i="3"/>
  <c r="AV485" i="3"/>
  <c r="AW485" i="3"/>
  <c r="BN485" i="3"/>
  <c r="BD484" i="3"/>
  <c r="BU484" i="3"/>
  <c r="BG484" i="3"/>
  <c r="BX484" i="3"/>
  <c r="BJ484" i="3"/>
  <c r="AX484" i="3"/>
  <c r="BK484" i="3"/>
  <c r="BE484" i="3"/>
  <c r="CC483" i="3"/>
  <c r="CF483" i="3"/>
  <c r="BK485" i="3"/>
  <c r="CB485" i="3"/>
  <c r="CB484" i="3"/>
  <c r="BJ485" i="3"/>
  <c r="CA485" i="3"/>
  <c r="CA484" i="3"/>
  <c r="AX485" i="3"/>
  <c r="BO485" i="3"/>
  <c r="BO484" i="3"/>
  <c r="BE485" i="3"/>
  <c r="BV485" i="3"/>
  <c r="BV484" i="3"/>
  <c r="AY485" i="3"/>
  <c r="BP485" i="3"/>
  <c r="BI485" i="3"/>
  <c r="BZ485" i="3"/>
  <c r="BF485" i="3"/>
  <c r="BW485" i="3"/>
  <c r="AZ485" i="3"/>
  <c r="BQ485" i="3"/>
  <c r="BA485" i="3"/>
  <c r="BR485" i="3"/>
  <c r="BB485" i="3"/>
  <c r="BS485" i="3"/>
  <c r="AV486" i="3"/>
  <c r="BH485" i="3"/>
  <c r="BY485" i="3"/>
  <c r="BG485" i="3"/>
  <c r="BD485" i="3"/>
  <c r="BU485" i="3"/>
  <c r="BC485" i="3"/>
  <c r="CC484" i="3"/>
  <c r="CF484" i="3"/>
  <c r="BC486" i="3"/>
  <c r="BT486" i="3"/>
  <c r="BT485" i="3"/>
  <c r="BG486" i="3"/>
  <c r="BX486" i="3"/>
  <c r="BX485" i="3"/>
  <c r="BH486" i="3"/>
  <c r="BY486" i="3"/>
  <c r="AZ486" i="3"/>
  <c r="BQ486" i="3"/>
  <c r="AW486" i="3"/>
  <c r="BN486" i="3"/>
  <c r="BB486" i="3"/>
  <c r="BS486" i="3"/>
  <c r="AX486" i="3"/>
  <c r="BO486" i="3"/>
  <c r="BF486" i="3"/>
  <c r="AY486" i="3"/>
  <c r="BP486" i="3"/>
  <c r="BK486" i="3"/>
  <c r="BJ486" i="3"/>
  <c r="AV487" i="3"/>
  <c r="BD486" i="3"/>
  <c r="BU486" i="3"/>
  <c r="BA486" i="3"/>
  <c r="BI486" i="3"/>
  <c r="BE486" i="3"/>
  <c r="CC485" i="3"/>
  <c r="CF485" i="3"/>
  <c r="BA487" i="3"/>
  <c r="BR487" i="3"/>
  <c r="BR486" i="3"/>
  <c r="BJ487" i="3"/>
  <c r="CA487" i="3"/>
  <c r="CA486" i="3"/>
  <c r="BK487" i="3"/>
  <c r="CB487" i="3"/>
  <c r="CB486" i="3"/>
  <c r="BE487" i="3"/>
  <c r="BV487" i="3"/>
  <c r="BV486" i="3"/>
  <c r="BF487" i="3"/>
  <c r="BW487" i="3"/>
  <c r="BW486" i="3"/>
  <c r="BI487" i="3"/>
  <c r="BZ487" i="3"/>
  <c r="BZ486" i="3"/>
  <c r="BB487" i="3"/>
  <c r="BS487" i="3"/>
  <c r="AY487" i="3"/>
  <c r="BP487" i="3"/>
  <c r="BH487" i="3"/>
  <c r="BY487" i="3"/>
  <c r="AV488" i="3"/>
  <c r="BD487" i="3"/>
  <c r="BU487" i="3"/>
  <c r="BG487" i="3"/>
  <c r="BX487" i="3"/>
  <c r="AW487" i="3"/>
  <c r="BN487" i="3"/>
  <c r="AX487" i="3"/>
  <c r="BO487" i="3"/>
  <c r="BC487" i="3"/>
  <c r="AZ487" i="3"/>
  <c r="CC486" i="3"/>
  <c r="CF486" i="3"/>
  <c r="AZ488" i="3"/>
  <c r="BQ488" i="3"/>
  <c r="BQ487" i="3"/>
  <c r="BC488" i="3"/>
  <c r="BT488" i="3"/>
  <c r="BT487" i="3"/>
  <c r="AV489" i="3"/>
  <c r="BD488" i="3"/>
  <c r="BU488" i="3"/>
  <c r="BG488" i="3"/>
  <c r="BX488" i="3"/>
  <c r="BJ488" i="3"/>
  <c r="CA488" i="3"/>
  <c r="AX488" i="3"/>
  <c r="BO488" i="3"/>
  <c r="AW488" i="3"/>
  <c r="BE488" i="3"/>
  <c r="BF488" i="3"/>
  <c r="BA488" i="3"/>
  <c r="BH488" i="3"/>
  <c r="BB488" i="3"/>
  <c r="BI488" i="3"/>
  <c r="BZ488" i="3"/>
  <c r="AY488" i="3"/>
  <c r="BK488" i="3"/>
  <c r="CC487" i="3"/>
  <c r="CF487" i="3"/>
  <c r="BH489" i="3"/>
  <c r="BY489" i="3"/>
  <c r="BY488" i="3"/>
  <c r="BA489" i="3"/>
  <c r="BR489" i="3"/>
  <c r="BR488" i="3"/>
  <c r="AY489" i="3"/>
  <c r="BP489" i="3"/>
  <c r="BP488" i="3"/>
  <c r="BB489" i="3"/>
  <c r="BS489" i="3"/>
  <c r="BS488" i="3"/>
  <c r="BF489" i="3"/>
  <c r="BW489" i="3"/>
  <c r="BW488" i="3"/>
  <c r="BE489" i="3"/>
  <c r="BV489" i="3"/>
  <c r="BV488" i="3"/>
  <c r="BK489" i="3"/>
  <c r="CB489" i="3"/>
  <c r="CB488" i="3"/>
  <c r="AW489" i="3"/>
  <c r="BN489" i="3"/>
  <c r="BN488" i="3"/>
  <c r="AV490" i="3"/>
  <c r="BF490" i="3"/>
  <c r="BW490" i="3"/>
  <c r="BG489" i="3"/>
  <c r="BX489" i="3"/>
  <c r="BI489" i="3"/>
  <c r="BJ489" i="3"/>
  <c r="CA489" i="3"/>
  <c r="BD489" i="3"/>
  <c r="BU489" i="3"/>
  <c r="AX489" i="3"/>
  <c r="BC489" i="3"/>
  <c r="AZ489" i="3"/>
  <c r="CC488" i="3"/>
  <c r="CF488" i="3"/>
  <c r="BC490" i="3"/>
  <c r="BT490" i="3"/>
  <c r="BT489" i="3"/>
  <c r="BH490" i="3"/>
  <c r="BY490" i="3"/>
  <c r="AX490" i="3"/>
  <c r="BO490" i="3"/>
  <c r="BO489" i="3"/>
  <c r="BI490" i="3"/>
  <c r="BZ490" i="3"/>
  <c r="BZ489" i="3"/>
  <c r="AZ490" i="3"/>
  <c r="BQ490" i="3"/>
  <c r="BQ489" i="3"/>
  <c r="AV491" i="3"/>
  <c r="BD490" i="3"/>
  <c r="BU490" i="3"/>
  <c r="BG490" i="3"/>
  <c r="BX490" i="3"/>
  <c r="BJ490" i="3"/>
  <c r="BF491" i="3"/>
  <c r="BW491" i="3"/>
  <c r="BK490" i="3"/>
  <c r="BA490" i="3"/>
  <c r="BB490" i="3"/>
  <c r="AY490" i="3"/>
  <c r="BI491" i="3"/>
  <c r="BZ491" i="3"/>
  <c r="AW490" i="3"/>
  <c r="BE490" i="3"/>
  <c r="BC491" i="3"/>
  <c r="BT491" i="3"/>
  <c r="BH491" i="3"/>
  <c r="BY491" i="3"/>
  <c r="CC489" i="3"/>
  <c r="CF489" i="3"/>
  <c r="AX491" i="3"/>
  <c r="BO491" i="3"/>
  <c r="AW491" i="3"/>
  <c r="BN491" i="3"/>
  <c r="BN490" i="3"/>
  <c r="AY491" i="3"/>
  <c r="BP491" i="3"/>
  <c r="BP490" i="3"/>
  <c r="BJ491" i="3"/>
  <c r="CA491" i="3"/>
  <c r="CA490" i="3"/>
  <c r="BE491" i="3"/>
  <c r="BV491" i="3"/>
  <c r="BV490" i="3"/>
  <c r="BA491" i="3"/>
  <c r="BR491" i="3"/>
  <c r="BR490" i="3"/>
  <c r="BB491" i="3"/>
  <c r="BS491" i="3"/>
  <c r="BS490" i="3"/>
  <c r="BK491" i="3"/>
  <c r="CB491" i="3"/>
  <c r="CB490" i="3"/>
  <c r="AV492" i="3"/>
  <c r="BC492" i="3"/>
  <c r="BT492" i="3"/>
  <c r="BG491" i="3"/>
  <c r="BD491" i="3"/>
  <c r="AZ491" i="3"/>
  <c r="CC490" i="3"/>
  <c r="CF490" i="3"/>
  <c r="BD492" i="3"/>
  <c r="BU492" i="3"/>
  <c r="BU491" i="3"/>
  <c r="BG492" i="3"/>
  <c r="BX492" i="3"/>
  <c r="BX491" i="3"/>
  <c r="AZ492" i="3"/>
  <c r="BQ492" i="3"/>
  <c r="BQ491" i="3"/>
  <c r="BA492" i="3"/>
  <c r="BR492" i="3"/>
  <c r="BB492" i="3"/>
  <c r="BS492" i="3"/>
  <c r="BJ492" i="3"/>
  <c r="CA492" i="3"/>
  <c r="AY492" i="3"/>
  <c r="BP492" i="3"/>
  <c r="BK492" i="3"/>
  <c r="CB492" i="3"/>
  <c r="BH492" i="3"/>
  <c r="BY492" i="3"/>
  <c r="BF492" i="3"/>
  <c r="BW492" i="3"/>
  <c r="BE492" i="3"/>
  <c r="AV493" i="3"/>
  <c r="AV494" i="3"/>
  <c r="BI492" i="3"/>
  <c r="AX492" i="3"/>
  <c r="AW492" i="3"/>
  <c r="CC491" i="3"/>
  <c r="CF491" i="3"/>
  <c r="BI493" i="3"/>
  <c r="BZ492" i="3"/>
  <c r="AX493" i="3"/>
  <c r="BO492" i="3"/>
  <c r="BE493" i="3"/>
  <c r="BV492" i="3"/>
  <c r="AW493" i="3"/>
  <c r="BN492" i="3"/>
  <c r="BG493" i="3"/>
  <c r="BX493" i="3"/>
  <c r="BJ493" i="3"/>
  <c r="BH493" i="3"/>
  <c r="AV495" i="3"/>
  <c r="BD494" i="3"/>
  <c r="BU494" i="3"/>
  <c r="BG494" i="3"/>
  <c r="BX494" i="3"/>
  <c r="BK493" i="3"/>
  <c r="BB493" i="3"/>
  <c r="AY493" i="3"/>
  <c r="BD493" i="3"/>
  <c r="BU493" i="3"/>
  <c r="BF493" i="3"/>
  <c r="AZ493" i="3"/>
  <c r="BA493" i="3"/>
  <c r="BC493" i="3"/>
  <c r="CC492" i="3"/>
  <c r="CF492" i="3"/>
  <c r="BB494" i="3"/>
  <c r="BS493" i="3"/>
  <c r="BK494" i="3"/>
  <c r="CB493" i="3"/>
  <c r="AW494" i="3"/>
  <c r="BN494" i="3"/>
  <c r="BN493" i="3"/>
  <c r="BA494" i="3"/>
  <c r="BR493" i="3"/>
  <c r="BE494" i="3"/>
  <c r="BV493" i="3"/>
  <c r="BC494" i="3"/>
  <c r="BT493" i="3"/>
  <c r="AZ494" i="3"/>
  <c r="BQ493" i="3"/>
  <c r="BF494" i="3"/>
  <c r="BW493" i="3"/>
  <c r="BH494" i="3"/>
  <c r="BY494" i="3"/>
  <c r="BY493" i="3"/>
  <c r="AX494" i="3"/>
  <c r="BO494" i="3"/>
  <c r="BO493" i="3"/>
  <c r="BJ494" i="3"/>
  <c r="CA494" i="3"/>
  <c r="CA493" i="3"/>
  <c r="AY494" i="3"/>
  <c r="BP493" i="3"/>
  <c r="BI494" i="3"/>
  <c r="BZ494" i="3"/>
  <c r="BZ493" i="3"/>
  <c r="AV496" i="3"/>
  <c r="BD495" i="3"/>
  <c r="BU495" i="3"/>
  <c r="BG495" i="3"/>
  <c r="BX495" i="3"/>
  <c r="AW495" i="3"/>
  <c r="AW496" i="3"/>
  <c r="BN496" i="3"/>
  <c r="BH495" i="3"/>
  <c r="BY495" i="3"/>
  <c r="CC493" i="3"/>
  <c r="CF493" i="3"/>
  <c r="BI495" i="3"/>
  <c r="BI496" i="3"/>
  <c r="BZ496" i="3"/>
  <c r="BJ495" i="3"/>
  <c r="CA495" i="3"/>
  <c r="BA495" i="3"/>
  <c r="BR495" i="3"/>
  <c r="BR494" i="3"/>
  <c r="AY495" i="3"/>
  <c r="BP495" i="3"/>
  <c r="BP494" i="3"/>
  <c r="BF495" i="3"/>
  <c r="BW495" i="3"/>
  <c r="BW494" i="3"/>
  <c r="AZ495" i="3"/>
  <c r="BQ495" i="3"/>
  <c r="BQ494" i="3"/>
  <c r="BK495" i="3"/>
  <c r="CB495" i="3"/>
  <c r="CB494" i="3"/>
  <c r="BC495" i="3"/>
  <c r="BT495" i="3"/>
  <c r="BT494" i="3"/>
  <c r="AX495" i="3"/>
  <c r="BV494" i="3"/>
  <c r="BE495" i="3"/>
  <c r="BV495" i="3"/>
  <c r="BB495" i="3"/>
  <c r="BS494" i="3"/>
  <c r="AV497" i="3"/>
  <c r="BJ496" i="3"/>
  <c r="CA496" i="3"/>
  <c r="BD496" i="3"/>
  <c r="BU496" i="3"/>
  <c r="BG496" i="3"/>
  <c r="BX496" i="3"/>
  <c r="BF496" i="3"/>
  <c r="BW496" i="3"/>
  <c r="BN495" i="3"/>
  <c r="BH496" i="3"/>
  <c r="BC496" i="3"/>
  <c r="BT496" i="3"/>
  <c r="BK496" i="3"/>
  <c r="CB496" i="3"/>
  <c r="CC494" i="3"/>
  <c r="CF494" i="3"/>
  <c r="BZ495" i="3"/>
  <c r="BE496" i="3"/>
  <c r="BE497" i="3"/>
  <c r="BV497" i="3"/>
  <c r="AZ496" i="3"/>
  <c r="BQ496" i="3"/>
  <c r="BS495" i="3"/>
  <c r="BB496" i="3"/>
  <c r="BS496" i="3"/>
  <c r="BC497" i="3"/>
  <c r="BT497" i="3"/>
  <c r="BF497" i="3"/>
  <c r="BW497" i="3"/>
  <c r="AY496" i="3"/>
  <c r="AX496" i="3"/>
  <c r="BO496" i="3"/>
  <c r="BO495" i="3"/>
  <c r="BA496" i="3"/>
  <c r="AV498" i="3"/>
  <c r="BD497" i="3"/>
  <c r="BU497" i="3"/>
  <c r="BG497" i="3"/>
  <c r="BX497" i="3"/>
  <c r="BJ497" i="3"/>
  <c r="CA497" i="3"/>
  <c r="BI497" i="3"/>
  <c r="AW497" i="3"/>
  <c r="BY496" i="3"/>
  <c r="BH497" i="3"/>
  <c r="BY497" i="3"/>
  <c r="AZ497" i="3"/>
  <c r="BQ497" i="3"/>
  <c r="BK497" i="3"/>
  <c r="CB497" i="3"/>
  <c r="CC495" i="3"/>
  <c r="CF495" i="3"/>
  <c r="BV496" i="3"/>
  <c r="BF498" i="3"/>
  <c r="BW498" i="3"/>
  <c r="BR496" i="3"/>
  <c r="BA497" i="3"/>
  <c r="BR497" i="3"/>
  <c r="AX497" i="3"/>
  <c r="AY497" i="3"/>
  <c r="BP496" i="3"/>
  <c r="BI498" i="3"/>
  <c r="BZ498" i="3"/>
  <c r="BZ497" i="3"/>
  <c r="AW498" i="3"/>
  <c r="BN498" i="3"/>
  <c r="BN497" i="3"/>
  <c r="BB497" i="3"/>
  <c r="AV499" i="3"/>
  <c r="BD498" i="3"/>
  <c r="BG498" i="3"/>
  <c r="BX498" i="3"/>
  <c r="BJ498" i="3"/>
  <c r="CA498" i="3"/>
  <c r="BC498" i="3"/>
  <c r="BE498" i="3"/>
  <c r="AZ498" i="3"/>
  <c r="BQ498" i="3"/>
  <c r="BI499" i="3"/>
  <c r="BZ499" i="3"/>
  <c r="BK498" i="3"/>
  <c r="CB498" i="3"/>
  <c r="BH498" i="3"/>
  <c r="BA498" i="3"/>
  <c r="BA499" i="3"/>
  <c r="BR499" i="3"/>
  <c r="CC496" i="3"/>
  <c r="CF496" i="3"/>
  <c r="BH499" i="3"/>
  <c r="BY499" i="3"/>
  <c r="BY498" i="3"/>
  <c r="BC499" i="3"/>
  <c r="BT499" i="3"/>
  <c r="BT498" i="3"/>
  <c r="BD499" i="3"/>
  <c r="BU499" i="3"/>
  <c r="BU498" i="3"/>
  <c r="BP497" i="3"/>
  <c r="AY498" i="3"/>
  <c r="BP498" i="3"/>
  <c r="AX498" i="3"/>
  <c r="BO498" i="3"/>
  <c r="BO497" i="3"/>
  <c r="BB498" i="3"/>
  <c r="BS498" i="3"/>
  <c r="BS497" i="3"/>
  <c r="BE499" i="3"/>
  <c r="BV499" i="3"/>
  <c r="BV498" i="3"/>
  <c r="AV500" i="3"/>
  <c r="AV501" i="3"/>
  <c r="BJ499" i="3"/>
  <c r="BG499" i="3"/>
  <c r="BF499" i="3"/>
  <c r="AZ499" i="3"/>
  <c r="AW499" i="3"/>
  <c r="BK499" i="3"/>
  <c r="CB499" i="3"/>
  <c r="BR498" i="3"/>
  <c r="BB499" i="3"/>
  <c r="BB500" i="3"/>
  <c r="CC497" i="3"/>
  <c r="CF497" i="3"/>
  <c r="CC498" i="3"/>
  <c r="CF498" i="3"/>
  <c r="AX499" i="3"/>
  <c r="BO499" i="3"/>
  <c r="BK500" i="3"/>
  <c r="AY499" i="3"/>
  <c r="BF500" i="3"/>
  <c r="BW499" i="3"/>
  <c r="BE500" i="3"/>
  <c r="AW500" i="3"/>
  <c r="BN499" i="3"/>
  <c r="BG500" i="3"/>
  <c r="BX500" i="3"/>
  <c r="BX499" i="3"/>
  <c r="AZ500" i="3"/>
  <c r="BQ499" i="3"/>
  <c r="BJ500" i="3"/>
  <c r="CA499" i="3"/>
  <c r="BA500" i="3"/>
  <c r="AV502" i="3"/>
  <c r="BD501" i="3"/>
  <c r="BU501" i="3"/>
  <c r="BG501" i="3"/>
  <c r="BX501" i="3"/>
  <c r="BC500" i="3"/>
  <c r="BI500" i="3"/>
  <c r="BH500" i="3"/>
  <c r="BD500" i="3"/>
  <c r="BU500" i="3"/>
  <c r="BS499" i="3"/>
  <c r="AX500" i="3"/>
  <c r="AX501" i="3"/>
  <c r="BF501" i="3"/>
  <c r="BW501" i="3"/>
  <c r="BW500" i="3"/>
  <c r="BC501" i="3"/>
  <c r="BT500" i="3"/>
  <c r="AZ501" i="3"/>
  <c r="BQ501" i="3"/>
  <c r="BQ500" i="3"/>
  <c r="BB501" i="3"/>
  <c r="BS501" i="3"/>
  <c r="BS500" i="3"/>
  <c r="BI501" i="3"/>
  <c r="BZ500" i="3"/>
  <c r="AY500" i="3"/>
  <c r="BP499" i="3"/>
  <c r="BA501" i="3"/>
  <c r="BR500" i="3"/>
  <c r="AW501" i="3"/>
  <c r="BN501" i="3"/>
  <c r="BN500" i="3"/>
  <c r="BK501" i="3"/>
  <c r="CB501" i="3"/>
  <c r="CB500" i="3"/>
  <c r="BE501" i="3"/>
  <c r="BV501" i="3"/>
  <c r="BV500" i="3"/>
  <c r="BH501" i="3"/>
  <c r="BY500" i="3"/>
  <c r="BJ501" i="3"/>
  <c r="CA501" i="3"/>
  <c r="CA500" i="3"/>
  <c r="AV503" i="3"/>
  <c r="BD502" i="3"/>
  <c r="BU502" i="3"/>
  <c r="BG502" i="3"/>
  <c r="BX502" i="3"/>
  <c r="BF502" i="3"/>
  <c r="AZ502" i="3"/>
  <c r="CC499" i="3"/>
  <c r="CF499" i="3"/>
  <c r="BK502" i="3"/>
  <c r="CB502" i="3"/>
  <c r="BO501" i="3"/>
  <c r="AX502" i="3"/>
  <c r="BO502" i="3"/>
  <c r="BO500" i="3"/>
  <c r="AW502" i="3"/>
  <c r="BN502" i="3"/>
  <c r="BB502" i="3"/>
  <c r="BS502" i="3"/>
  <c r="BE502" i="3"/>
  <c r="BV502" i="3"/>
  <c r="BH502" i="3"/>
  <c r="BY502" i="3"/>
  <c r="BY501" i="3"/>
  <c r="BA502" i="3"/>
  <c r="BR502" i="3"/>
  <c r="BR501" i="3"/>
  <c r="BF503" i="3"/>
  <c r="BW503" i="3"/>
  <c r="BW502" i="3"/>
  <c r="AZ503" i="3"/>
  <c r="BQ503" i="3"/>
  <c r="BQ502" i="3"/>
  <c r="BJ502" i="3"/>
  <c r="CA502" i="3"/>
  <c r="AY501" i="3"/>
  <c r="BP500" i="3"/>
  <c r="BC502" i="3"/>
  <c r="BT502" i="3"/>
  <c r="BT501" i="3"/>
  <c r="BI502" i="3"/>
  <c r="BZ502" i="3"/>
  <c r="BZ501" i="3"/>
  <c r="AV504" i="3"/>
  <c r="BD503" i="3"/>
  <c r="BU503" i="3"/>
  <c r="BG503" i="3"/>
  <c r="BX503" i="3"/>
  <c r="BJ503" i="3"/>
  <c r="CA503" i="3"/>
  <c r="AX503" i="3"/>
  <c r="BO503" i="3"/>
  <c r="BH503" i="3"/>
  <c r="BK503" i="3"/>
  <c r="CB503" i="3"/>
  <c r="AW503" i="3"/>
  <c r="BN503" i="3"/>
  <c r="BB503" i="3"/>
  <c r="BB504" i="3"/>
  <c r="BS504" i="3"/>
  <c r="BC503" i="3"/>
  <c r="BI503" i="3"/>
  <c r="BZ503" i="3"/>
  <c r="BE503" i="3"/>
  <c r="BV503" i="3"/>
  <c r="CC500" i="3"/>
  <c r="CF500" i="3"/>
  <c r="BA503" i="3"/>
  <c r="BR503" i="3"/>
  <c r="BH504" i="3"/>
  <c r="BY504" i="3"/>
  <c r="BY503" i="3"/>
  <c r="BP501" i="3"/>
  <c r="CC501" i="3"/>
  <c r="CF501" i="3"/>
  <c r="AY502" i="3"/>
  <c r="BC504" i="3"/>
  <c r="BT504" i="3"/>
  <c r="BT503" i="3"/>
  <c r="AV505" i="3"/>
  <c r="BG504" i="3"/>
  <c r="BX504" i="3"/>
  <c r="BJ504" i="3"/>
  <c r="BD504" i="3"/>
  <c r="BU504" i="3"/>
  <c r="AX504" i="3"/>
  <c r="AZ504" i="3"/>
  <c r="BF504" i="3"/>
  <c r="AW504" i="3"/>
  <c r="BK504" i="3"/>
  <c r="BI504" i="3"/>
  <c r="BZ504" i="3"/>
  <c r="BS503" i="3"/>
  <c r="BH505" i="3"/>
  <c r="BY505" i="3"/>
  <c r="BE504" i="3"/>
  <c r="BV504" i="3"/>
  <c r="BI505" i="3"/>
  <c r="BZ505" i="3"/>
  <c r="BA504" i="3"/>
  <c r="BR504" i="3"/>
  <c r="BC505" i="3"/>
  <c r="BT505" i="3"/>
  <c r="AW505" i="3"/>
  <c r="BN505" i="3"/>
  <c r="BN504" i="3"/>
  <c r="BP502" i="3"/>
  <c r="CC502" i="3"/>
  <c r="CF502" i="3"/>
  <c r="AY503" i="3"/>
  <c r="BF505" i="3"/>
  <c r="BW505" i="3"/>
  <c r="BW504" i="3"/>
  <c r="AZ505" i="3"/>
  <c r="BQ505" i="3"/>
  <c r="BQ504" i="3"/>
  <c r="BJ505" i="3"/>
  <c r="CA505" i="3"/>
  <c r="CA504" i="3"/>
  <c r="BK505" i="3"/>
  <c r="CB505" i="3"/>
  <c r="CB504" i="3"/>
  <c r="AX505" i="3"/>
  <c r="BO505" i="3"/>
  <c r="BO504" i="3"/>
  <c r="AV506" i="3"/>
  <c r="BD505" i="3"/>
  <c r="BG505" i="3"/>
  <c r="BX505" i="3"/>
  <c r="BB505" i="3"/>
  <c r="BA505" i="3"/>
  <c r="BR505" i="3"/>
  <c r="BC506" i="3"/>
  <c r="BT506" i="3"/>
  <c r="BE505" i="3"/>
  <c r="BV505" i="3"/>
  <c r="BD506" i="3"/>
  <c r="BU506" i="3"/>
  <c r="BU505" i="3"/>
  <c r="AY504" i="3"/>
  <c r="BP503" i="3"/>
  <c r="CC503" i="3"/>
  <c r="CF503" i="3"/>
  <c r="BB506" i="3"/>
  <c r="BS506" i="3"/>
  <c r="BS505" i="3"/>
  <c r="AW506" i="3"/>
  <c r="BN506" i="3"/>
  <c r="BH506" i="3"/>
  <c r="BY506" i="3"/>
  <c r="AV507" i="3"/>
  <c r="BG506" i="3"/>
  <c r="BX506" i="3"/>
  <c r="BA506" i="3"/>
  <c r="BK506" i="3"/>
  <c r="BI506" i="3"/>
  <c r="BJ506" i="3"/>
  <c r="CA506" i="3"/>
  <c r="BF506" i="3"/>
  <c r="AX506" i="3"/>
  <c r="AZ506" i="3"/>
  <c r="BE506" i="3"/>
  <c r="BV506" i="3"/>
  <c r="AX507" i="3"/>
  <c r="BO507" i="3"/>
  <c r="BO506" i="3"/>
  <c r="BI507" i="3"/>
  <c r="BZ507" i="3"/>
  <c r="BZ506" i="3"/>
  <c r="BF507" i="3"/>
  <c r="BW507" i="3"/>
  <c r="BW506" i="3"/>
  <c r="BK507" i="3"/>
  <c r="CB507" i="3"/>
  <c r="CB506" i="3"/>
  <c r="BA507" i="3"/>
  <c r="BR507" i="3"/>
  <c r="BR506" i="3"/>
  <c r="BP504" i="3"/>
  <c r="CC504" i="3"/>
  <c r="CF504" i="3"/>
  <c r="AY505" i="3"/>
  <c r="BE507" i="3"/>
  <c r="BV507" i="3"/>
  <c r="AZ507" i="3"/>
  <c r="BQ507" i="3"/>
  <c r="BQ506" i="3"/>
  <c r="AV508" i="3"/>
  <c r="BG507" i="3"/>
  <c r="BX507" i="3"/>
  <c r="BJ507" i="3"/>
  <c r="BB507" i="3"/>
  <c r="BC507" i="3"/>
  <c r="AW507" i="3"/>
  <c r="BD507" i="3"/>
  <c r="BU507" i="3"/>
  <c r="BH507" i="3"/>
  <c r="BK508" i="3"/>
  <c r="CB508" i="3"/>
  <c r="BC508" i="3"/>
  <c r="BT508" i="3"/>
  <c r="BT507" i="3"/>
  <c r="BB508" i="3"/>
  <c r="BS508" i="3"/>
  <c r="BS507" i="3"/>
  <c r="AW508" i="3"/>
  <c r="BN508" i="3"/>
  <c r="BN507" i="3"/>
  <c r="BI508" i="3"/>
  <c r="BZ508" i="3"/>
  <c r="BA508" i="3"/>
  <c r="BR508" i="3"/>
  <c r="AY506" i="3"/>
  <c r="BP505" i="3"/>
  <c r="CC505" i="3"/>
  <c r="CF505" i="3"/>
  <c r="BJ508" i="3"/>
  <c r="CA508" i="3"/>
  <c r="CA507" i="3"/>
  <c r="BH508" i="3"/>
  <c r="BY508" i="3"/>
  <c r="BY507" i="3"/>
  <c r="AV509" i="3"/>
  <c r="BG508" i="3"/>
  <c r="BX508" i="3"/>
  <c r="BD508" i="3"/>
  <c r="BU508" i="3"/>
  <c r="AX508" i="3"/>
  <c r="BF508" i="3"/>
  <c r="AZ508" i="3"/>
  <c r="BE508" i="3"/>
  <c r="BE509" i="3"/>
  <c r="BV509" i="3"/>
  <c r="BV508" i="3"/>
  <c r="AZ509" i="3"/>
  <c r="BQ509" i="3"/>
  <c r="BQ508" i="3"/>
  <c r="BF509" i="3"/>
  <c r="BW509" i="3"/>
  <c r="BW508" i="3"/>
  <c r="AX509" i="3"/>
  <c r="BO509" i="3"/>
  <c r="BO508" i="3"/>
  <c r="BP506" i="3"/>
  <c r="CC506" i="3"/>
  <c r="CF506" i="3"/>
  <c r="AY507" i="3"/>
  <c r="AV510" i="3"/>
  <c r="BD509" i="3"/>
  <c r="BU509" i="3"/>
  <c r="BG509" i="3"/>
  <c r="BX509" i="3"/>
  <c r="BJ509" i="3"/>
  <c r="BB509" i="3"/>
  <c r="BK509" i="3"/>
  <c r="AW509" i="3"/>
  <c r="BH509" i="3"/>
  <c r="BF510" i="3"/>
  <c r="BW510" i="3"/>
  <c r="BC509" i="3"/>
  <c r="BA509" i="3"/>
  <c r="BI509" i="3"/>
  <c r="AX510" i="3"/>
  <c r="BO510" i="3"/>
  <c r="AZ510" i="3"/>
  <c r="BQ510" i="3"/>
  <c r="BK510" i="3"/>
  <c r="CB510" i="3"/>
  <c r="CB509" i="3"/>
  <c r="BB510" i="3"/>
  <c r="BS510" i="3"/>
  <c r="BS509" i="3"/>
  <c r="BA510" i="3"/>
  <c r="BR510" i="3"/>
  <c r="BR509" i="3"/>
  <c r="BJ510" i="3"/>
  <c r="CA510" i="3"/>
  <c r="CA509" i="3"/>
  <c r="BI510" i="3"/>
  <c r="BZ510" i="3"/>
  <c r="BZ509" i="3"/>
  <c r="BH510" i="3"/>
  <c r="BY510" i="3"/>
  <c r="BY509" i="3"/>
  <c r="BC510" i="3"/>
  <c r="BT510" i="3"/>
  <c r="BT509" i="3"/>
  <c r="AW510" i="3"/>
  <c r="BN510" i="3"/>
  <c r="BN509" i="3"/>
  <c r="AY508" i="3"/>
  <c r="BP507" i="3"/>
  <c r="CC507" i="3"/>
  <c r="CF507" i="3"/>
  <c r="AV511" i="3"/>
  <c r="BD510" i="3"/>
  <c r="BU510" i="3"/>
  <c r="BG510" i="3"/>
  <c r="BX510" i="3"/>
  <c r="BE510" i="3"/>
  <c r="AZ511" i="3"/>
  <c r="BQ511" i="3"/>
  <c r="BP508" i="3"/>
  <c r="CC508" i="3"/>
  <c r="CF508" i="3"/>
  <c r="AY509" i="3"/>
  <c r="BE511" i="3"/>
  <c r="BV511" i="3"/>
  <c r="BV510" i="3"/>
  <c r="BF511" i="3"/>
  <c r="BW511" i="3"/>
  <c r="BC511" i="3"/>
  <c r="BT511" i="3"/>
  <c r="AX511" i="3"/>
  <c r="BO511" i="3"/>
  <c r="BB511" i="3"/>
  <c r="BS511" i="3"/>
  <c r="AW511" i="3"/>
  <c r="BN511" i="3"/>
  <c r="BA511" i="3"/>
  <c r="BR511" i="3"/>
  <c r="BK511" i="3"/>
  <c r="CB511" i="3"/>
  <c r="BI511" i="3"/>
  <c r="BZ511" i="3"/>
  <c r="AV512" i="3"/>
  <c r="BJ511" i="3"/>
  <c r="CA511" i="3"/>
  <c r="BG511" i="3"/>
  <c r="BX511" i="3"/>
  <c r="BD511" i="3"/>
  <c r="BU511" i="3"/>
  <c r="BH511" i="3"/>
  <c r="BF512" i="3"/>
  <c r="BW512" i="3"/>
  <c r="AY510" i="3"/>
  <c r="BP509" i="3"/>
  <c r="CC509" i="3"/>
  <c r="CF509" i="3"/>
  <c r="BH512" i="3"/>
  <c r="BY512" i="3"/>
  <c r="BY511" i="3"/>
  <c r="BK512" i="3"/>
  <c r="CB512" i="3"/>
  <c r="AX512" i="3"/>
  <c r="BO512" i="3"/>
  <c r="BB512" i="3"/>
  <c r="BS512" i="3"/>
  <c r="AW512" i="3"/>
  <c r="BN512" i="3"/>
  <c r="BC512" i="3"/>
  <c r="BT512" i="3"/>
  <c r="AV513" i="3"/>
  <c r="AV514" i="3"/>
  <c r="BD512" i="3"/>
  <c r="BG512" i="3"/>
  <c r="BX512" i="3"/>
  <c r="BJ512" i="3"/>
  <c r="BE512" i="3"/>
  <c r="BI512" i="3"/>
  <c r="BA512" i="3"/>
  <c r="AZ512" i="3"/>
  <c r="BI513" i="3"/>
  <c r="BZ512" i="3"/>
  <c r="BE513" i="3"/>
  <c r="BV512" i="3"/>
  <c r="BJ513" i="3"/>
  <c r="CA512" i="3"/>
  <c r="BA513" i="3"/>
  <c r="BR512" i="3"/>
  <c r="AZ513" i="3"/>
  <c r="BQ512" i="3"/>
  <c r="BD513" i="3"/>
  <c r="BU512" i="3"/>
  <c r="BP510" i="3"/>
  <c r="CC510" i="3"/>
  <c r="CF510" i="3"/>
  <c r="AY511" i="3"/>
  <c r="BG513" i="3"/>
  <c r="BX513" i="3"/>
  <c r="BC513" i="3"/>
  <c r="BH513" i="3"/>
  <c r="AW513" i="3"/>
  <c r="AX513" i="3"/>
  <c r="BK513" i="3"/>
  <c r="BB513" i="3"/>
  <c r="AV515" i="3"/>
  <c r="BF513" i="3"/>
  <c r="BG514" i="3"/>
  <c r="BX514" i="3"/>
  <c r="BC514" i="3"/>
  <c r="BT514" i="3"/>
  <c r="BT513" i="3"/>
  <c r="BA514" i="3"/>
  <c r="BR514" i="3"/>
  <c r="BR513" i="3"/>
  <c r="BB514" i="3"/>
  <c r="BS514" i="3"/>
  <c r="BS513" i="3"/>
  <c r="AY512" i="3"/>
  <c r="BP511" i="3"/>
  <c r="CC511" i="3"/>
  <c r="CF511" i="3"/>
  <c r="BJ514" i="3"/>
  <c r="CA514" i="3"/>
  <c r="CA513" i="3"/>
  <c r="BK514" i="3"/>
  <c r="CB514" i="3"/>
  <c r="CB513" i="3"/>
  <c r="AX514" i="3"/>
  <c r="BO514" i="3"/>
  <c r="BO513" i="3"/>
  <c r="BF514" i="3"/>
  <c r="BW513" i="3"/>
  <c r="BE514" i="3"/>
  <c r="BV514" i="3"/>
  <c r="BV513" i="3"/>
  <c r="BD514" i="3"/>
  <c r="BU514" i="3"/>
  <c r="BU513" i="3"/>
  <c r="AW514" i="3"/>
  <c r="BN514" i="3"/>
  <c r="BN513" i="3"/>
  <c r="BH514" i="3"/>
  <c r="BY514" i="3"/>
  <c r="BY513" i="3"/>
  <c r="AZ514" i="3"/>
  <c r="BQ514" i="3"/>
  <c r="BQ513" i="3"/>
  <c r="BI514" i="3"/>
  <c r="BZ514" i="3"/>
  <c r="BZ513" i="3"/>
  <c r="AV516" i="3"/>
  <c r="BG515" i="3"/>
  <c r="BX515" i="3"/>
  <c r="BD515" i="3"/>
  <c r="BU515" i="3"/>
  <c r="BA515" i="3"/>
  <c r="BA516" i="3"/>
  <c r="BR516" i="3"/>
  <c r="BC515" i="3"/>
  <c r="BC516" i="3"/>
  <c r="BT516" i="3"/>
  <c r="BJ515" i="3"/>
  <c r="CA515" i="3"/>
  <c r="BK515" i="3"/>
  <c r="CB515" i="3"/>
  <c r="BB515" i="3"/>
  <c r="BS515" i="3"/>
  <c r="BH515" i="3"/>
  <c r="BY515" i="3"/>
  <c r="AZ515" i="3"/>
  <c r="BQ515" i="3"/>
  <c r="BE515" i="3"/>
  <c r="BV515" i="3"/>
  <c r="AW515" i="3"/>
  <c r="BN515" i="3"/>
  <c r="BF515" i="3"/>
  <c r="BW515" i="3"/>
  <c r="BW514" i="3"/>
  <c r="BP512" i="3"/>
  <c r="CC512" i="3"/>
  <c r="CF512" i="3"/>
  <c r="AY513" i="3"/>
  <c r="BI515" i="3"/>
  <c r="AX515" i="3"/>
  <c r="BO515" i="3"/>
  <c r="AV517" i="3"/>
  <c r="BG516" i="3"/>
  <c r="BX516" i="3"/>
  <c r="BJ516" i="3"/>
  <c r="CA516" i="3"/>
  <c r="BD516" i="3"/>
  <c r="BU516" i="3"/>
  <c r="AZ516" i="3"/>
  <c r="BQ516" i="3"/>
  <c r="BT515" i="3"/>
  <c r="BH516" i="3"/>
  <c r="BY516" i="3"/>
  <c r="BF516" i="3"/>
  <c r="BW516" i="3"/>
  <c r="BK516" i="3"/>
  <c r="CB516" i="3"/>
  <c r="BR515" i="3"/>
  <c r="BB516" i="3"/>
  <c r="BB517" i="3"/>
  <c r="BS517" i="3"/>
  <c r="BK517" i="3"/>
  <c r="CB517" i="3"/>
  <c r="AW516" i="3"/>
  <c r="BN516" i="3"/>
  <c r="BE516" i="3"/>
  <c r="BV516" i="3"/>
  <c r="BI516" i="3"/>
  <c r="BZ516" i="3"/>
  <c r="BZ515" i="3"/>
  <c r="AY514" i="3"/>
  <c r="BP513" i="3"/>
  <c r="CC513" i="3"/>
  <c r="CF513" i="3"/>
  <c r="AX516" i="3"/>
  <c r="AV518" i="3"/>
  <c r="BD517" i="3"/>
  <c r="BU517" i="3"/>
  <c r="BG517" i="3"/>
  <c r="BX517" i="3"/>
  <c r="BJ517" i="3"/>
  <c r="CA517" i="3"/>
  <c r="BA517" i="3"/>
  <c r="AZ517" i="3"/>
  <c r="BC517" i="3"/>
  <c r="BH517" i="3"/>
  <c r="BF517" i="3"/>
  <c r="BW517" i="3"/>
  <c r="BS516" i="3"/>
  <c r="AW517" i="3"/>
  <c r="BN517" i="3"/>
  <c r="BE517" i="3"/>
  <c r="BI517" i="3"/>
  <c r="BZ517" i="3"/>
  <c r="AX517" i="3"/>
  <c r="BO517" i="3"/>
  <c r="BO516" i="3"/>
  <c r="BB518" i="3"/>
  <c r="BS518" i="3"/>
  <c r="AZ518" i="3"/>
  <c r="BQ518" i="3"/>
  <c r="BQ517" i="3"/>
  <c r="BC518" i="3"/>
  <c r="BT518" i="3"/>
  <c r="BT517" i="3"/>
  <c r="BI518" i="3"/>
  <c r="BZ518" i="3"/>
  <c r="BP514" i="3"/>
  <c r="CC514" i="3"/>
  <c r="CF514" i="3"/>
  <c r="AY515" i="3"/>
  <c r="BH518" i="3"/>
  <c r="BY518" i="3"/>
  <c r="BY517" i="3"/>
  <c r="BA518" i="3"/>
  <c r="BR518" i="3"/>
  <c r="BR517" i="3"/>
  <c r="AV519" i="3"/>
  <c r="BJ518" i="3"/>
  <c r="CA518" i="3"/>
  <c r="BD518" i="3"/>
  <c r="BU518" i="3"/>
  <c r="BG518" i="3"/>
  <c r="BX518" i="3"/>
  <c r="AX518" i="3"/>
  <c r="BO518" i="3"/>
  <c r="BF518" i="3"/>
  <c r="BK518" i="3"/>
  <c r="AW518" i="3"/>
  <c r="BV517" i="3"/>
  <c r="BE518" i="3"/>
  <c r="BV518" i="3"/>
  <c r="BC519" i="3"/>
  <c r="BT519" i="3"/>
  <c r="BA519" i="3"/>
  <c r="BR519" i="3"/>
  <c r="BF519" i="3"/>
  <c r="BW519" i="3"/>
  <c r="BW518" i="3"/>
  <c r="AW519" i="3"/>
  <c r="BN519" i="3"/>
  <c r="BN518" i="3"/>
  <c r="BK519" i="3"/>
  <c r="CB519" i="3"/>
  <c r="CB518" i="3"/>
  <c r="AY516" i="3"/>
  <c r="BP515" i="3"/>
  <c r="CC515" i="3"/>
  <c r="CF515" i="3"/>
  <c r="AV520" i="3"/>
  <c r="AV521" i="3"/>
  <c r="AV522" i="3"/>
  <c r="BD519" i="3"/>
  <c r="BG519" i="3"/>
  <c r="BJ519" i="3"/>
  <c r="AX519" i="3"/>
  <c r="BH519" i="3"/>
  <c r="AZ519" i="3"/>
  <c r="BI519" i="3"/>
  <c r="BB519" i="3"/>
  <c r="BE519" i="3"/>
  <c r="AZ520" i="3"/>
  <c r="BQ519" i="3"/>
  <c r="BH520" i="3"/>
  <c r="BY519" i="3"/>
  <c r="AX520" i="3"/>
  <c r="BO519" i="3"/>
  <c r="BP516" i="3"/>
  <c r="CC516" i="3"/>
  <c r="CF516" i="3"/>
  <c r="AY517" i="3"/>
  <c r="BJ520" i="3"/>
  <c r="CA519" i="3"/>
  <c r="BG520" i="3"/>
  <c r="BX519" i="3"/>
  <c r="BE520" i="3"/>
  <c r="BV519" i="3"/>
  <c r="BD520" i="3"/>
  <c r="BU519" i="3"/>
  <c r="BB520" i="3"/>
  <c r="BS519" i="3"/>
  <c r="BI520" i="3"/>
  <c r="BZ519" i="3"/>
  <c r="AV523" i="3"/>
  <c r="BD522" i="3"/>
  <c r="BU522" i="3"/>
  <c r="BG522" i="3"/>
  <c r="BX522" i="3"/>
  <c r="AW520" i="3"/>
  <c r="BF520" i="3"/>
  <c r="BA520" i="3"/>
  <c r="BK520" i="3"/>
  <c r="BC520" i="3"/>
  <c r="BC521" i="3"/>
  <c r="BT520" i="3"/>
  <c r="BD521" i="3"/>
  <c r="BU521" i="3"/>
  <c r="BU520" i="3"/>
  <c r="BK521" i="3"/>
  <c r="CB520" i="3"/>
  <c r="BE521" i="3"/>
  <c r="BV520" i="3"/>
  <c r="AX521" i="3"/>
  <c r="BO520" i="3"/>
  <c r="AY518" i="3"/>
  <c r="BP517" i="3"/>
  <c r="CC517" i="3"/>
  <c r="CF517" i="3"/>
  <c r="BA521" i="3"/>
  <c r="BR520" i="3"/>
  <c r="BI521" i="3"/>
  <c r="BZ520" i="3"/>
  <c r="BH521" i="3"/>
  <c r="BY520" i="3"/>
  <c r="BG521" i="3"/>
  <c r="BX521" i="3"/>
  <c r="BX520" i="3"/>
  <c r="BF521" i="3"/>
  <c r="BW520" i="3"/>
  <c r="AW521" i="3"/>
  <c r="BN520" i="3"/>
  <c r="BB521" i="3"/>
  <c r="BS520" i="3"/>
  <c r="BJ521" i="3"/>
  <c r="CA520" i="3"/>
  <c r="AZ521" i="3"/>
  <c r="BQ520" i="3"/>
  <c r="AV524" i="3"/>
  <c r="BD523" i="3"/>
  <c r="BU523" i="3"/>
  <c r="BG523" i="3"/>
  <c r="BX523" i="3"/>
  <c r="AW522" i="3"/>
  <c r="BN521" i="3"/>
  <c r="BI522" i="3"/>
  <c r="BZ521" i="3"/>
  <c r="BE522" i="3"/>
  <c r="BV521" i="3"/>
  <c r="BF522" i="3"/>
  <c r="BW521" i="3"/>
  <c r="BA522" i="3"/>
  <c r="BR521" i="3"/>
  <c r="BK522" i="3"/>
  <c r="CB521" i="3"/>
  <c r="AZ522" i="3"/>
  <c r="BQ521" i="3"/>
  <c r="BJ522" i="3"/>
  <c r="CA521" i="3"/>
  <c r="BP518" i="3"/>
  <c r="CC518" i="3"/>
  <c r="CF518" i="3"/>
  <c r="AY519" i="3"/>
  <c r="BB522" i="3"/>
  <c r="BS521" i="3"/>
  <c r="BH522" i="3"/>
  <c r="BY521" i="3"/>
  <c r="AX522" i="3"/>
  <c r="BO521" i="3"/>
  <c r="BC522" i="3"/>
  <c r="BT521" i="3"/>
  <c r="AV525" i="3"/>
  <c r="BG524" i="3"/>
  <c r="BX524" i="3"/>
  <c r="BD524" i="3"/>
  <c r="BU524" i="3"/>
  <c r="AX524" i="3"/>
  <c r="BO524" i="3"/>
  <c r="BO522" i="3"/>
  <c r="AX523" i="3"/>
  <c r="BO523" i="3"/>
  <c r="CA522" i="3"/>
  <c r="BJ523" i="3"/>
  <c r="BF523" i="3"/>
  <c r="BW522" i="3"/>
  <c r="BY522" i="3"/>
  <c r="BH523" i="3"/>
  <c r="BQ522" i="3"/>
  <c r="AZ523" i="3"/>
  <c r="BV522" i="3"/>
  <c r="BE523" i="3"/>
  <c r="BK523" i="3"/>
  <c r="CB522" i="3"/>
  <c r="BZ522" i="3"/>
  <c r="BI523" i="3"/>
  <c r="BS522" i="3"/>
  <c r="BB523" i="3"/>
  <c r="AY520" i="3"/>
  <c r="BP519" i="3"/>
  <c r="CC519" i="3"/>
  <c r="CF519" i="3"/>
  <c r="BC523" i="3"/>
  <c r="BT522" i="3"/>
  <c r="BA523" i="3"/>
  <c r="BR522" i="3"/>
  <c r="AW523" i="3"/>
  <c r="BN522" i="3"/>
  <c r="AV526" i="3"/>
  <c r="BD525" i="3"/>
  <c r="BU525" i="3"/>
  <c r="BG525" i="3"/>
  <c r="BX525" i="3"/>
  <c r="BJ525" i="3"/>
  <c r="CA525" i="3"/>
  <c r="AX525" i="3"/>
  <c r="BY523" i="3"/>
  <c r="BH524" i="3"/>
  <c r="AX526" i="3"/>
  <c r="BO526" i="3"/>
  <c r="BO525" i="3"/>
  <c r="BT523" i="3"/>
  <c r="BC524" i="3"/>
  <c r="BR523" i="3"/>
  <c r="BA524" i="3"/>
  <c r="CB523" i="3"/>
  <c r="BK524" i="3"/>
  <c r="BW523" i="3"/>
  <c r="BF524" i="3"/>
  <c r="AY521" i="3"/>
  <c r="BP520" i="3"/>
  <c r="CC520" i="3"/>
  <c r="CF520" i="3"/>
  <c r="BV523" i="3"/>
  <c r="BE524" i="3"/>
  <c r="CA523" i="3"/>
  <c r="BJ524" i="3"/>
  <c r="CA524" i="3"/>
  <c r="BB524" i="3"/>
  <c r="BS523" i="3"/>
  <c r="BZ523" i="3"/>
  <c r="BI524" i="3"/>
  <c r="BN523" i="3"/>
  <c r="AW524" i="3"/>
  <c r="AZ524" i="3"/>
  <c r="BQ523" i="3"/>
  <c r="AV527" i="3"/>
  <c r="BD526" i="3"/>
  <c r="BG526" i="3"/>
  <c r="BX526" i="3"/>
  <c r="BJ526" i="3"/>
  <c r="AX527" i="3"/>
  <c r="BO527" i="3"/>
  <c r="BR524" i="3"/>
  <c r="BA525" i="3"/>
  <c r="BV524" i="3"/>
  <c r="BE525" i="3"/>
  <c r="BZ524" i="3"/>
  <c r="BI525" i="3"/>
  <c r="BC525" i="3"/>
  <c r="BT524" i="3"/>
  <c r="BN524" i="3"/>
  <c r="AW525" i="3"/>
  <c r="AY522" i="3"/>
  <c r="BP521" i="3"/>
  <c r="CC521" i="3"/>
  <c r="CF521" i="3"/>
  <c r="BW524" i="3"/>
  <c r="BF525" i="3"/>
  <c r="BJ527" i="3"/>
  <c r="CA527" i="3"/>
  <c r="CA526" i="3"/>
  <c r="BS524" i="3"/>
  <c r="BB525" i="3"/>
  <c r="CB524" i="3"/>
  <c r="BK525" i="3"/>
  <c r="BY524" i="3"/>
  <c r="BH525" i="3"/>
  <c r="BD527" i="3"/>
  <c r="BU527" i="3"/>
  <c r="BU526" i="3"/>
  <c r="BQ524" i="3"/>
  <c r="AZ525" i="3"/>
  <c r="AV528" i="3"/>
  <c r="BG527" i="3"/>
  <c r="BD528" i="3"/>
  <c r="BU528" i="3"/>
  <c r="BT525" i="3"/>
  <c r="BC526" i="3"/>
  <c r="BW525" i="3"/>
  <c r="BF526" i="3"/>
  <c r="BZ525" i="3"/>
  <c r="BI526" i="3"/>
  <c r="BY525" i="3"/>
  <c r="BH526" i="3"/>
  <c r="BG528" i="3"/>
  <c r="BX528" i="3"/>
  <c r="BX527" i="3"/>
  <c r="CB525" i="3"/>
  <c r="BK526" i="3"/>
  <c r="BV525" i="3"/>
  <c r="BE526" i="3"/>
  <c r="BP522" i="3"/>
  <c r="CC522" i="3"/>
  <c r="CF522" i="3"/>
  <c r="AY523" i="3"/>
  <c r="BS525" i="3"/>
  <c r="BB526" i="3"/>
  <c r="BR525" i="3"/>
  <c r="BA526" i="3"/>
  <c r="BQ525" i="3"/>
  <c r="AZ526" i="3"/>
  <c r="BN525" i="3"/>
  <c r="AW526" i="3"/>
  <c r="AX528" i="3"/>
  <c r="BO528" i="3"/>
  <c r="AV529" i="3"/>
  <c r="BJ528" i="3"/>
  <c r="CA528" i="3"/>
  <c r="BN526" i="3"/>
  <c r="AW527" i="3"/>
  <c r="BP523" i="3"/>
  <c r="CC523" i="3"/>
  <c r="CF523" i="3"/>
  <c r="AY524" i="3"/>
  <c r="BY526" i="3"/>
  <c r="BH527" i="3"/>
  <c r="BV526" i="3"/>
  <c r="BE527" i="3"/>
  <c r="BI527" i="3"/>
  <c r="BZ526" i="3"/>
  <c r="AZ527" i="3"/>
  <c r="BQ526" i="3"/>
  <c r="BA527" i="3"/>
  <c r="BR526" i="3"/>
  <c r="CB526" i="3"/>
  <c r="BK527" i="3"/>
  <c r="BF527" i="3"/>
  <c r="BW526" i="3"/>
  <c r="BB527" i="3"/>
  <c r="BS526" i="3"/>
  <c r="BC527" i="3"/>
  <c r="BT526" i="3"/>
  <c r="BJ529" i="3"/>
  <c r="CA529" i="3"/>
  <c r="AX529" i="3"/>
  <c r="BO529" i="3"/>
  <c r="AV530" i="3"/>
  <c r="BD529" i="3"/>
  <c r="BU529" i="3"/>
  <c r="BG529" i="3"/>
  <c r="BX529" i="3"/>
  <c r="BV527" i="3"/>
  <c r="BE528" i="3"/>
  <c r="BY527" i="3"/>
  <c r="BH528" i="3"/>
  <c r="BK528" i="3"/>
  <c r="CB527" i="3"/>
  <c r="BT527" i="3"/>
  <c r="BC528" i="3"/>
  <c r="BR527" i="3"/>
  <c r="BA528" i="3"/>
  <c r="BP524" i="3"/>
  <c r="CC524" i="3"/>
  <c r="CF524" i="3"/>
  <c r="AY525" i="3"/>
  <c r="BS527" i="3"/>
  <c r="BB528" i="3"/>
  <c r="BQ527" i="3"/>
  <c r="AZ528" i="3"/>
  <c r="BN527" i="3"/>
  <c r="AW528" i="3"/>
  <c r="BW527" i="3"/>
  <c r="BF528" i="3"/>
  <c r="BZ527" i="3"/>
  <c r="BI528" i="3"/>
  <c r="AV531" i="3"/>
  <c r="BD530" i="3"/>
  <c r="BU530" i="3"/>
  <c r="BG530" i="3"/>
  <c r="BX530" i="3"/>
  <c r="BJ530" i="3"/>
  <c r="AX530" i="3"/>
  <c r="BQ528" i="3"/>
  <c r="AZ529" i="3"/>
  <c r="BC529" i="3"/>
  <c r="BT528" i="3"/>
  <c r="AX531" i="3"/>
  <c r="BO531" i="3"/>
  <c r="BO530" i="3"/>
  <c r="BI529" i="3"/>
  <c r="BZ528" i="3"/>
  <c r="BB529" i="3"/>
  <c r="BS528" i="3"/>
  <c r="BJ531" i="3"/>
  <c r="CA531" i="3"/>
  <c r="CA530" i="3"/>
  <c r="CB528" i="3"/>
  <c r="BK529" i="3"/>
  <c r="BW528" i="3"/>
  <c r="BF529" i="3"/>
  <c r="BP525" i="3"/>
  <c r="CC525" i="3"/>
  <c r="CF525" i="3"/>
  <c r="AY526" i="3"/>
  <c r="BH529" i="3"/>
  <c r="BY528" i="3"/>
  <c r="BN528" i="3"/>
  <c r="AW529" i="3"/>
  <c r="BV528" i="3"/>
  <c r="BE529" i="3"/>
  <c r="BA529" i="3"/>
  <c r="BR528" i="3"/>
  <c r="AV532" i="3"/>
  <c r="BJ532" i="3"/>
  <c r="CA532" i="3"/>
  <c r="BG531" i="3"/>
  <c r="BX531" i="3"/>
  <c r="BD531" i="3"/>
  <c r="BU531" i="3"/>
  <c r="BZ529" i="3"/>
  <c r="BI530" i="3"/>
  <c r="CB529" i="3"/>
  <c r="BK530" i="3"/>
  <c r="BV529" i="3"/>
  <c r="BE530" i="3"/>
  <c r="AW530" i="3"/>
  <c r="BN529" i="3"/>
  <c r="BW529" i="3"/>
  <c r="BF530" i="3"/>
  <c r="BT529" i="3"/>
  <c r="BC530" i="3"/>
  <c r="BY529" i="3"/>
  <c r="BH530" i="3"/>
  <c r="BP526" i="3"/>
  <c r="CC526" i="3"/>
  <c r="CF526" i="3"/>
  <c r="AY527" i="3"/>
  <c r="BQ529" i="3"/>
  <c r="AZ530" i="3"/>
  <c r="BR529" i="3"/>
  <c r="BA530" i="3"/>
  <c r="BS529" i="3"/>
  <c r="BB530" i="3"/>
  <c r="AV533" i="3"/>
  <c r="BG532" i="3"/>
  <c r="BX532" i="3"/>
  <c r="BD532" i="3"/>
  <c r="BU532" i="3"/>
  <c r="AX532" i="3"/>
  <c r="BN530" i="3"/>
  <c r="AW531" i="3"/>
  <c r="BB531" i="3"/>
  <c r="BS530" i="3"/>
  <c r="BE531" i="3"/>
  <c r="BV530" i="3"/>
  <c r="AY528" i="3"/>
  <c r="BP527" i="3"/>
  <c r="CC527" i="3"/>
  <c r="CF527" i="3"/>
  <c r="BY530" i="3"/>
  <c r="BH531" i="3"/>
  <c r="BA531" i="3"/>
  <c r="BR530" i="3"/>
  <c r="BK531" i="3"/>
  <c r="CB530" i="3"/>
  <c r="BC531" i="3"/>
  <c r="BT530" i="3"/>
  <c r="AX533" i="3"/>
  <c r="BO533" i="3"/>
  <c r="BO532" i="3"/>
  <c r="AZ531" i="3"/>
  <c r="BQ530" i="3"/>
  <c r="BW530" i="3"/>
  <c r="BF531" i="3"/>
  <c r="BI531" i="3"/>
  <c r="BZ530" i="3"/>
  <c r="AV534" i="3"/>
  <c r="BD533" i="3"/>
  <c r="BU533" i="3"/>
  <c r="BG533" i="3"/>
  <c r="BJ533" i="3"/>
  <c r="BT531" i="3"/>
  <c r="BC532" i="3"/>
  <c r="BF532" i="3"/>
  <c r="BW531" i="3"/>
  <c r="BG534" i="3"/>
  <c r="BX534" i="3"/>
  <c r="BX533" i="3"/>
  <c r="CB531" i="3"/>
  <c r="BK532" i="3"/>
  <c r="BV531" i="3"/>
  <c r="BE532" i="3"/>
  <c r="BQ531" i="3"/>
  <c r="AZ532" i="3"/>
  <c r="BR531" i="3"/>
  <c r="BA532" i="3"/>
  <c r="BS531" i="3"/>
  <c r="BB532" i="3"/>
  <c r="BJ534" i="3"/>
  <c r="CA534" i="3"/>
  <c r="CA533" i="3"/>
  <c r="BH532" i="3"/>
  <c r="BY531" i="3"/>
  <c r="AW532" i="3"/>
  <c r="BN531" i="3"/>
  <c r="BZ531" i="3"/>
  <c r="BI532" i="3"/>
  <c r="BP528" i="3"/>
  <c r="CC528" i="3"/>
  <c r="CF528" i="3"/>
  <c r="AY529" i="3"/>
  <c r="AV535" i="3"/>
  <c r="BD534" i="3"/>
  <c r="BU534" i="3"/>
  <c r="AX534" i="3"/>
  <c r="CB532" i="3"/>
  <c r="BK533" i="3"/>
  <c r="AX535" i="3"/>
  <c r="BO535" i="3"/>
  <c r="BO534" i="3"/>
  <c r="BZ532" i="3"/>
  <c r="BI533" i="3"/>
  <c r="BR532" i="3"/>
  <c r="BA533" i="3"/>
  <c r="BN532" i="3"/>
  <c r="AW533" i="3"/>
  <c r="BQ532" i="3"/>
  <c r="AZ533" i="3"/>
  <c r="BY532" i="3"/>
  <c r="BH533" i="3"/>
  <c r="BW532" i="3"/>
  <c r="BF533" i="3"/>
  <c r="BS532" i="3"/>
  <c r="BB533" i="3"/>
  <c r="BV532" i="3"/>
  <c r="BE533" i="3"/>
  <c r="BT532" i="3"/>
  <c r="BC533" i="3"/>
  <c r="BP529" i="3"/>
  <c r="CC529" i="3"/>
  <c r="CF529" i="3"/>
  <c r="AY530" i="3"/>
  <c r="BJ535" i="3"/>
  <c r="CA535" i="3"/>
  <c r="AV536" i="3"/>
  <c r="BD535" i="3"/>
  <c r="BU535" i="3"/>
  <c r="BG535" i="3"/>
  <c r="BX535" i="3"/>
  <c r="BA534" i="3"/>
  <c r="BR533" i="3"/>
  <c r="BY533" i="3"/>
  <c r="BH534" i="3"/>
  <c r="BI534" i="3"/>
  <c r="BZ533" i="3"/>
  <c r="BC534" i="3"/>
  <c r="BT533" i="3"/>
  <c r="BW533" i="3"/>
  <c r="BF534" i="3"/>
  <c r="BV533" i="3"/>
  <c r="BE534" i="3"/>
  <c r="AZ534" i="3"/>
  <c r="BQ533" i="3"/>
  <c r="AW534" i="3"/>
  <c r="BN533" i="3"/>
  <c r="BK534" i="3"/>
  <c r="CB533" i="3"/>
  <c r="BB534" i="3"/>
  <c r="BS533" i="3"/>
  <c r="AY531" i="3"/>
  <c r="BP530" i="3"/>
  <c r="CC530" i="3"/>
  <c r="CF530" i="3"/>
  <c r="AV537" i="3"/>
  <c r="BJ536" i="3"/>
  <c r="CA536" i="3"/>
  <c r="BD536" i="3"/>
  <c r="BU536" i="3"/>
  <c r="BG536" i="3"/>
  <c r="BX536" i="3"/>
  <c r="AX536" i="3"/>
  <c r="BO536" i="3"/>
  <c r="BN534" i="3"/>
  <c r="AW535" i="3"/>
  <c r="BT534" i="3"/>
  <c r="BC535" i="3"/>
  <c r="BP531" i="3"/>
  <c r="CC531" i="3"/>
  <c r="CF531" i="3"/>
  <c r="AY532" i="3"/>
  <c r="BQ534" i="3"/>
  <c r="AZ535" i="3"/>
  <c r="BZ534" i="3"/>
  <c r="BI535" i="3"/>
  <c r="BE535" i="3"/>
  <c r="BV534" i="3"/>
  <c r="BH535" i="3"/>
  <c r="BY534" i="3"/>
  <c r="BS534" i="3"/>
  <c r="BB535" i="3"/>
  <c r="BF535" i="3"/>
  <c r="BW534" i="3"/>
  <c r="CB534" i="3"/>
  <c r="BK535" i="3"/>
  <c r="BR534" i="3"/>
  <c r="BA535" i="3"/>
  <c r="AV538" i="3"/>
  <c r="BD537" i="3"/>
  <c r="BU537" i="3"/>
  <c r="BG537" i="3"/>
  <c r="BX537" i="3"/>
  <c r="BJ537" i="3"/>
  <c r="CA537" i="3"/>
  <c r="AX537" i="3"/>
  <c r="BO537" i="3"/>
  <c r="BP532" i="3"/>
  <c r="CC532" i="3"/>
  <c r="CF532" i="3"/>
  <c r="AY533" i="3"/>
  <c r="BY535" i="3"/>
  <c r="BH536" i="3"/>
  <c r="BR535" i="3"/>
  <c r="BA536" i="3"/>
  <c r="BK536" i="3"/>
  <c r="CB535" i="3"/>
  <c r="BV535" i="3"/>
  <c r="BE536" i="3"/>
  <c r="BC536" i="3"/>
  <c r="BT535" i="3"/>
  <c r="BZ535" i="3"/>
  <c r="BI536" i="3"/>
  <c r="BW535" i="3"/>
  <c r="BF536" i="3"/>
  <c r="AW536" i="3"/>
  <c r="BN535" i="3"/>
  <c r="BB536" i="3"/>
  <c r="BS535" i="3"/>
  <c r="AZ536" i="3"/>
  <c r="BQ535" i="3"/>
  <c r="AV539" i="3"/>
  <c r="BD538" i="3"/>
  <c r="BU538" i="3"/>
  <c r="BG538" i="3"/>
  <c r="BX538" i="3"/>
  <c r="BJ538" i="3"/>
  <c r="CA538" i="3"/>
  <c r="BA538" i="3"/>
  <c r="BR538" i="3"/>
  <c r="AX538" i="3"/>
  <c r="BO538" i="3"/>
  <c r="CB536" i="3"/>
  <c r="BK537" i="3"/>
  <c r="BI537" i="3"/>
  <c r="BZ536" i="3"/>
  <c r="BA537" i="3"/>
  <c r="BR537" i="3"/>
  <c r="BR536" i="3"/>
  <c r="BQ536" i="3"/>
  <c r="AZ537" i="3"/>
  <c r="BW536" i="3"/>
  <c r="BF537" i="3"/>
  <c r="BH537" i="3"/>
  <c r="BY536" i="3"/>
  <c r="BS536" i="3"/>
  <c r="BB537" i="3"/>
  <c r="BT536" i="3"/>
  <c r="BC537" i="3"/>
  <c r="BV536" i="3"/>
  <c r="BE537" i="3"/>
  <c r="AY534" i="3"/>
  <c r="BP533" i="3"/>
  <c r="CC533" i="3"/>
  <c r="CF533" i="3"/>
  <c r="BN536" i="3"/>
  <c r="AW537" i="3"/>
  <c r="AV540" i="3"/>
  <c r="BJ539" i="3"/>
  <c r="CA539" i="3"/>
  <c r="BG539" i="3"/>
  <c r="BX539" i="3"/>
  <c r="BD539" i="3"/>
  <c r="BU539" i="3"/>
  <c r="BA539" i="3"/>
  <c r="BR539" i="3"/>
  <c r="AX539" i="3"/>
  <c r="BO539" i="3"/>
  <c r="AZ538" i="3"/>
  <c r="BQ537" i="3"/>
  <c r="BN537" i="3"/>
  <c r="AW538" i="3"/>
  <c r="BB538" i="3"/>
  <c r="BS537" i="3"/>
  <c r="BC538" i="3"/>
  <c r="BT537" i="3"/>
  <c r="BP534" i="3"/>
  <c r="CC534" i="3"/>
  <c r="CF534" i="3"/>
  <c r="AY535" i="3"/>
  <c r="BY537" i="3"/>
  <c r="BH538" i="3"/>
  <c r="BZ537" i="3"/>
  <c r="BI538" i="3"/>
  <c r="BF538" i="3"/>
  <c r="BW537" i="3"/>
  <c r="CB537" i="3"/>
  <c r="BK538" i="3"/>
  <c r="BE538" i="3"/>
  <c r="BV537" i="3"/>
  <c r="AV541" i="3"/>
  <c r="AV542" i="3"/>
  <c r="AV543" i="3"/>
  <c r="BD540" i="3"/>
  <c r="BG540" i="3"/>
  <c r="BJ540" i="3"/>
  <c r="BA540" i="3"/>
  <c r="AX540" i="3"/>
  <c r="BG541" i="3"/>
  <c r="BX540" i="3"/>
  <c r="BW538" i="3"/>
  <c r="BF539" i="3"/>
  <c r="BT538" i="3"/>
  <c r="BC539" i="3"/>
  <c r="BJ541" i="3"/>
  <c r="CA540" i="3"/>
  <c r="BD541" i="3"/>
  <c r="BU540" i="3"/>
  <c r="BI539" i="3"/>
  <c r="BZ538" i="3"/>
  <c r="BS538" i="3"/>
  <c r="BB539" i="3"/>
  <c r="BH539" i="3"/>
  <c r="BY538" i="3"/>
  <c r="AW539" i="3"/>
  <c r="BN538" i="3"/>
  <c r="BV538" i="3"/>
  <c r="BE539" i="3"/>
  <c r="AX541" i="3"/>
  <c r="BO540" i="3"/>
  <c r="BK539" i="3"/>
  <c r="CB538" i="3"/>
  <c r="AY536" i="3"/>
  <c r="BP535" i="3"/>
  <c r="CC535" i="3"/>
  <c r="CF535" i="3"/>
  <c r="BA541" i="3"/>
  <c r="BR540" i="3"/>
  <c r="BQ538" i="3"/>
  <c r="AZ539" i="3"/>
  <c r="AV544" i="3"/>
  <c r="BD543" i="3"/>
  <c r="BU543" i="3"/>
  <c r="BG543" i="3"/>
  <c r="BX543" i="3"/>
  <c r="BJ543" i="3"/>
  <c r="CA543" i="3"/>
  <c r="BA543" i="3"/>
  <c r="BR543" i="3"/>
  <c r="AX543" i="3"/>
  <c r="BO543" i="3"/>
  <c r="BY539" i="3"/>
  <c r="BH540" i="3"/>
  <c r="BJ542" i="3"/>
  <c r="CA542" i="3"/>
  <c r="CA541" i="3"/>
  <c r="AZ540" i="3"/>
  <c r="BQ539" i="3"/>
  <c r="BB540" i="3"/>
  <c r="BS539" i="3"/>
  <c r="BT539" i="3"/>
  <c r="BC540" i="3"/>
  <c r="AX542" i="3"/>
  <c r="BO542" i="3"/>
  <c r="BO541" i="3"/>
  <c r="BE540" i="3"/>
  <c r="BV539" i="3"/>
  <c r="BW539" i="3"/>
  <c r="BF540" i="3"/>
  <c r="CB539" i="3"/>
  <c r="BK540" i="3"/>
  <c r="BA542" i="3"/>
  <c r="BR542" i="3"/>
  <c r="BR541" i="3"/>
  <c r="BZ539" i="3"/>
  <c r="BI540" i="3"/>
  <c r="BP536" i="3"/>
  <c r="CC536" i="3"/>
  <c r="CF536" i="3"/>
  <c r="AY537" i="3"/>
  <c r="BN539" i="3"/>
  <c r="AW540" i="3"/>
  <c r="BD542" i="3"/>
  <c r="BU542" i="3"/>
  <c r="BU541" i="3"/>
  <c r="BG542" i="3"/>
  <c r="BX542" i="3"/>
  <c r="BX541" i="3"/>
  <c r="AV545" i="3"/>
  <c r="BG544" i="3"/>
  <c r="BX544" i="3"/>
  <c r="BJ544" i="3"/>
  <c r="CA544" i="3"/>
  <c r="BD544" i="3"/>
  <c r="BU544" i="3"/>
  <c r="BA544" i="3"/>
  <c r="BR544" i="3"/>
  <c r="AX544" i="3"/>
  <c r="BO544" i="3"/>
  <c r="BS540" i="3"/>
  <c r="BB541" i="3"/>
  <c r="BI541" i="3"/>
  <c r="BZ540" i="3"/>
  <c r="BV540" i="3"/>
  <c r="BE541" i="3"/>
  <c r="BQ540" i="3"/>
  <c r="AZ541" i="3"/>
  <c r="BK541" i="3"/>
  <c r="CB540" i="3"/>
  <c r="BC541" i="3"/>
  <c r="BT540" i="3"/>
  <c r="BH541" i="3"/>
  <c r="BY540" i="3"/>
  <c r="AW541" i="3"/>
  <c r="BN540" i="3"/>
  <c r="AY538" i="3"/>
  <c r="BP537" i="3"/>
  <c r="CC537" i="3"/>
  <c r="CF537" i="3"/>
  <c r="BF541" i="3"/>
  <c r="BW540" i="3"/>
  <c r="AV546" i="3"/>
  <c r="BD545" i="3"/>
  <c r="BU545" i="3"/>
  <c r="BG545" i="3"/>
  <c r="BX545" i="3"/>
  <c r="BJ545" i="3"/>
  <c r="CA545" i="3"/>
  <c r="BA545" i="3"/>
  <c r="BR545" i="3"/>
  <c r="AX545" i="3"/>
  <c r="BO545" i="3"/>
  <c r="AW542" i="3"/>
  <c r="BN541" i="3"/>
  <c r="BE542" i="3"/>
  <c r="BV541" i="3"/>
  <c r="BH542" i="3"/>
  <c r="BY541" i="3"/>
  <c r="AZ542" i="3"/>
  <c r="BQ541" i="3"/>
  <c r="BF542" i="3"/>
  <c r="BW541" i="3"/>
  <c r="BC542" i="3"/>
  <c r="BT541" i="3"/>
  <c r="BI542" i="3"/>
  <c r="BZ541" i="3"/>
  <c r="BB542" i="3"/>
  <c r="BS541" i="3"/>
  <c r="BP538" i="3"/>
  <c r="CC538" i="3"/>
  <c r="CF538" i="3"/>
  <c r="AY539" i="3"/>
  <c r="BK542" i="3"/>
  <c r="CB541" i="3"/>
  <c r="AV547" i="3"/>
  <c r="BJ546" i="3"/>
  <c r="CA546" i="3"/>
  <c r="BG546" i="3"/>
  <c r="BX546" i="3"/>
  <c r="BD546" i="3"/>
  <c r="BU546" i="3"/>
  <c r="BA546" i="3"/>
  <c r="BR546" i="3"/>
  <c r="AX546" i="3"/>
  <c r="BO546" i="3"/>
  <c r="BB543" i="3"/>
  <c r="BS542" i="3"/>
  <c r="AZ543" i="3"/>
  <c r="BQ542" i="3"/>
  <c r="BH543" i="3"/>
  <c r="BY542" i="3"/>
  <c r="BI543" i="3"/>
  <c r="BZ542" i="3"/>
  <c r="BK543" i="3"/>
  <c r="CB542" i="3"/>
  <c r="BC543" i="3"/>
  <c r="BT542" i="3"/>
  <c r="BE543" i="3"/>
  <c r="BV542" i="3"/>
  <c r="BP539" i="3"/>
  <c r="CC539" i="3"/>
  <c r="CF539" i="3"/>
  <c r="AY540" i="3"/>
  <c r="BF543" i="3"/>
  <c r="BW542" i="3"/>
  <c r="AW543" i="3"/>
  <c r="BN542" i="3"/>
  <c r="AV548" i="3"/>
  <c r="BD547" i="3"/>
  <c r="BU547" i="3"/>
  <c r="BG547" i="3"/>
  <c r="BJ547" i="3"/>
  <c r="CA547" i="3"/>
  <c r="BA547" i="3"/>
  <c r="BR547" i="3"/>
  <c r="AX547" i="3"/>
  <c r="BG548" i="3"/>
  <c r="BX548" i="3"/>
  <c r="BX547" i="3"/>
  <c r="BZ543" i="3"/>
  <c r="BI544" i="3"/>
  <c r="AY541" i="3"/>
  <c r="BP540" i="3"/>
  <c r="CC540" i="3"/>
  <c r="CF540" i="3"/>
  <c r="BY543" i="3"/>
  <c r="BH544" i="3"/>
  <c r="BE544" i="3"/>
  <c r="BV543" i="3"/>
  <c r="BT543" i="3"/>
  <c r="BC544" i="3"/>
  <c r="BQ543" i="3"/>
  <c r="AZ544" i="3"/>
  <c r="BN543" i="3"/>
  <c r="AW544" i="3"/>
  <c r="AX548" i="3"/>
  <c r="BO548" i="3"/>
  <c r="BO547" i="3"/>
  <c r="BW543" i="3"/>
  <c r="BF544" i="3"/>
  <c r="CB543" i="3"/>
  <c r="BK544" i="3"/>
  <c r="BB544" i="3"/>
  <c r="BS543" i="3"/>
  <c r="AV549" i="3"/>
  <c r="AV550" i="3"/>
  <c r="BD548" i="3"/>
  <c r="BJ548" i="3"/>
  <c r="BA548" i="3"/>
  <c r="BK545" i="3"/>
  <c r="CB544" i="3"/>
  <c r="AZ545" i="3"/>
  <c r="BQ544" i="3"/>
  <c r="BA549" i="3"/>
  <c r="BR549" i="3"/>
  <c r="BR548" i="3"/>
  <c r="BC545" i="3"/>
  <c r="BT544" i="3"/>
  <c r="AY542" i="3"/>
  <c r="BP541" i="3"/>
  <c r="CC541" i="3"/>
  <c r="CF541" i="3"/>
  <c r="BS544" i="3"/>
  <c r="BB545" i="3"/>
  <c r="BJ549" i="3"/>
  <c r="CA549" i="3"/>
  <c r="CA548" i="3"/>
  <c r="BI545" i="3"/>
  <c r="BZ544" i="3"/>
  <c r="BF545" i="3"/>
  <c r="BW544" i="3"/>
  <c r="BD549" i="3"/>
  <c r="BU549" i="3"/>
  <c r="BU548" i="3"/>
  <c r="BV544" i="3"/>
  <c r="BE545" i="3"/>
  <c r="AW545" i="3"/>
  <c r="BN544" i="3"/>
  <c r="BY544" i="3"/>
  <c r="BH545" i="3"/>
  <c r="AV551" i="3"/>
  <c r="BJ550" i="3"/>
  <c r="CA550" i="3"/>
  <c r="BD550" i="3"/>
  <c r="BU550" i="3"/>
  <c r="BG550" i="3"/>
  <c r="BX550" i="3"/>
  <c r="BA550" i="3"/>
  <c r="BR550" i="3"/>
  <c r="AX550" i="3"/>
  <c r="BO550" i="3"/>
  <c r="AX549" i="3"/>
  <c r="BO549" i="3"/>
  <c r="BG549" i="3"/>
  <c r="BX549" i="3"/>
  <c r="BN545" i="3"/>
  <c r="AW546" i="3"/>
  <c r="BZ545" i="3"/>
  <c r="BI546" i="3"/>
  <c r="BT545" i="3"/>
  <c r="BC546" i="3"/>
  <c r="BE546" i="3"/>
  <c r="BV545" i="3"/>
  <c r="BB546" i="3"/>
  <c r="BS545" i="3"/>
  <c r="BQ545" i="3"/>
  <c r="AZ546" i="3"/>
  <c r="BH546" i="3"/>
  <c r="BY545" i="3"/>
  <c r="BW545" i="3"/>
  <c r="BF546" i="3"/>
  <c r="AY543" i="3"/>
  <c r="BP542" i="3"/>
  <c r="CC542" i="3"/>
  <c r="CF542" i="3"/>
  <c r="CB545" i="3"/>
  <c r="BK546" i="3"/>
  <c r="AV552" i="3"/>
  <c r="BD551" i="3"/>
  <c r="BU551" i="3"/>
  <c r="BG551" i="3"/>
  <c r="BX551" i="3"/>
  <c r="BJ551" i="3"/>
  <c r="CA551" i="3"/>
  <c r="BA551" i="3"/>
  <c r="BR551" i="3"/>
  <c r="AX551" i="3"/>
  <c r="BO551" i="3"/>
  <c r="BC547" i="3"/>
  <c r="BT546" i="3"/>
  <c r="BV546" i="3"/>
  <c r="BE547" i="3"/>
  <c r="BY546" i="3"/>
  <c r="BH547" i="3"/>
  <c r="BK547" i="3"/>
  <c r="CB546" i="3"/>
  <c r="BI547" i="3"/>
  <c r="BZ546" i="3"/>
  <c r="BQ546" i="3"/>
  <c r="AZ547" i="3"/>
  <c r="AW547" i="3"/>
  <c r="BN546" i="3"/>
  <c r="BP543" i="3"/>
  <c r="CC543" i="3"/>
  <c r="CF543" i="3"/>
  <c r="AY544" i="3"/>
  <c r="BS546" i="3"/>
  <c r="BB547" i="3"/>
  <c r="BF547" i="3"/>
  <c r="BW546" i="3"/>
  <c r="AV553" i="3"/>
  <c r="BD552" i="3"/>
  <c r="BU552" i="3"/>
  <c r="BG552" i="3"/>
  <c r="BX552" i="3"/>
  <c r="BH552" i="3"/>
  <c r="BY552" i="3"/>
  <c r="BJ552" i="3"/>
  <c r="CA552" i="3"/>
  <c r="BA552" i="3"/>
  <c r="BR552" i="3"/>
  <c r="AX552" i="3"/>
  <c r="BO552" i="3"/>
  <c r="CB547" i="3"/>
  <c r="BK548" i="3"/>
  <c r="BH548" i="3"/>
  <c r="BY547" i="3"/>
  <c r="BN547" i="3"/>
  <c r="AW548" i="3"/>
  <c r="AZ548" i="3"/>
  <c r="BQ547" i="3"/>
  <c r="BE548" i="3"/>
  <c r="BV547" i="3"/>
  <c r="AY545" i="3"/>
  <c r="BP544" i="3"/>
  <c r="CC544" i="3"/>
  <c r="CF544" i="3"/>
  <c r="BW547" i="3"/>
  <c r="BF548" i="3"/>
  <c r="BB548" i="3"/>
  <c r="BS547" i="3"/>
  <c r="BZ547" i="3"/>
  <c r="BI548" i="3"/>
  <c r="BT547" i="3"/>
  <c r="BC548" i="3"/>
  <c r="AV554" i="3"/>
  <c r="BG553" i="3"/>
  <c r="BX553" i="3"/>
  <c r="BH553" i="3"/>
  <c r="BY553" i="3"/>
  <c r="BJ553" i="3"/>
  <c r="CA553" i="3"/>
  <c r="BD553" i="3"/>
  <c r="BU553" i="3"/>
  <c r="BA553" i="3"/>
  <c r="BR553" i="3"/>
  <c r="AX553" i="3"/>
  <c r="BO553" i="3"/>
  <c r="BS548" i="3"/>
  <c r="BB549" i="3"/>
  <c r="BQ548" i="3"/>
  <c r="AZ549" i="3"/>
  <c r="BF549" i="3"/>
  <c r="BW548" i="3"/>
  <c r="BN548" i="3"/>
  <c r="AW549" i="3"/>
  <c r="BC549" i="3"/>
  <c r="BT548" i="3"/>
  <c r="BP545" i="3"/>
  <c r="CC545" i="3"/>
  <c r="CF545" i="3"/>
  <c r="AY546" i="3"/>
  <c r="BY548" i="3"/>
  <c r="BH549" i="3"/>
  <c r="BI549" i="3"/>
  <c r="BZ548" i="3"/>
  <c r="BK549" i="3"/>
  <c r="CB548" i="3"/>
  <c r="BV548" i="3"/>
  <c r="BE549" i="3"/>
  <c r="AV555" i="3"/>
  <c r="BD554" i="3"/>
  <c r="BG554" i="3"/>
  <c r="BX554" i="3"/>
  <c r="BH554" i="3"/>
  <c r="BJ554" i="3"/>
  <c r="BA554" i="3"/>
  <c r="BR554" i="3"/>
  <c r="AX554" i="3"/>
  <c r="AW550" i="3"/>
  <c r="BN549" i="3"/>
  <c r="BI550" i="3"/>
  <c r="BZ549" i="3"/>
  <c r="BD555" i="3"/>
  <c r="BU555" i="3"/>
  <c r="BU554" i="3"/>
  <c r="BH550" i="3"/>
  <c r="BY549" i="3"/>
  <c r="BF550" i="3"/>
  <c r="BW549" i="3"/>
  <c r="AY547" i="3"/>
  <c r="BP546" i="3"/>
  <c r="CC546" i="3"/>
  <c r="CF546" i="3"/>
  <c r="AZ550" i="3"/>
  <c r="BQ549" i="3"/>
  <c r="BH555" i="3"/>
  <c r="BY555" i="3"/>
  <c r="BY554" i="3"/>
  <c r="BE550" i="3"/>
  <c r="BV549" i="3"/>
  <c r="AX555" i="3"/>
  <c r="BO555" i="3"/>
  <c r="BO554" i="3"/>
  <c r="BB550" i="3"/>
  <c r="BS549" i="3"/>
  <c r="BJ555" i="3"/>
  <c r="CA555" i="3"/>
  <c r="CA554" i="3"/>
  <c r="BK550" i="3"/>
  <c r="CB549" i="3"/>
  <c r="BC550" i="3"/>
  <c r="BT549" i="3"/>
  <c r="AV556" i="3"/>
  <c r="BG555" i="3"/>
  <c r="BX555" i="3"/>
  <c r="BA555" i="3"/>
  <c r="BR555" i="3"/>
  <c r="BJ556" i="3"/>
  <c r="CA556" i="3"/>
  <c r="CB550" i="3"/>
  <c r="BK551" i="3"/>
  <c r="BY550" i="3"/>
  <c r="BH551" i="3"/>
  <c r="BY551" i="3"/>
  <c r="BB551" i="3"/>
  <c r="BS550" i="3"/>
  <c r="AZ551" i="3"/>
  <c r="BQ550" i="3"/>
  <c r="BT550" i="3"/>
  <c r="BC551" i="3"/>
  <c r="BP547" i="3"/>
  <c r="CC547" i="3"/>
  <c r="CF547" i="3"/>
  <c r="AY548" i="3"/>
  <c r="BZ550" i="3"/>
  <c r="BI551" i="3"/>
  <c r="BE551" i="3"/>
  <c r="BV550" i="3"/>
  <c r="BW550" i="3"/>
  <c r="BF551" i="3"/>
  <c r="AW551" i="3"/>
  <c r="BN550" i="3"/>
  <c r="BD556" i="3"/>
  <c r="BU556" i="3"/>
  <c r="AX556" i="3"/>
  <c r="BO556" i="3"/>
  <c r="BH556" i="3"/>
  <c r="BY556" i="3"/>
  <c r="AV557" i="3"/>
  <c r="BG556" i="3"/>
  <c r="BX556" i="3"/>
  <c r="BA556" i="3"/>
  <c r="BR556" i="3"/>
  <c r="BV551" i="3"/>
  <c r="BE552" i="3"/>
  <c r="BQ551" i="3"/>
  <c r="AZ552" i="3"/>
  <c r="BI552" i="3"/>
  <c r="BZ551" i="3"/>
  <c r="BS551" i="3"/>
  <c r="BB552" i="3"/>
  <c r="BP548" i="3"/>
  <c r="CC548" i="3"/>
  <c r="CF548" i="3"/>
  <c r="AY549" i="3"/>
  <c r="BN551" i="3"/>
  <c r="AW552" i="3"/>
  <c r="BT551" i="3"/>
  <c r="BC552" i="3"/>
  <c r="CB551" i="3"/>
  <c r="BK552" i="3"/>
  <c r="BF552" i="3"/>
  <c r="BW551" i="3"/>
  <c r="AV558" i="3"/>
  <c r="BD557" i="3"/>
  <c r="BU557" i="3"/>
  <c r="BG557" i="3"/>
  <c r="BX557" i="3"/>
  <c r="BJ557" i="3"/>
  <c r="CA557" i="3"/>
  <c r="BA557" i="3"/>
  <c r="BR557" i="3"/>
  <c r="AX557" i="3"/>
  <c r="BO557" i="3"/>
  <c r="BH557" i="3"/>
  <c r="BC553" i="3"/>
  <c r="BT552" i="3"/>
  <c r="BB553" i="3"/>
  <c r="BS552" i="3"/>
  <c r="BH558" i="3"/>
  <c r="BY558" i="3"/>
  <c r="BY557" i="3"/>
  <c r="AW553" i="3"/>
  <c r="BN552" i="3"/>
  <c r="BZ552" i="3"/>
  <c r="BI553" i="3"/>
  <c r="BQ552" i="3"/>
  <c r="AZ553" i="3"/>
  <c r="BW552" i="3"/>
  <c r="BF553" i="3"/>
  <c r="AY550" i="3"/>
  <c r="BP549" i="3"/>
  <c r="CC549" i="3"/>
  <c r="CF549" i="3"/>
  <c r="BE553" i="3"/>
  <c r="BV552" i="3"/>
  <c r="BK553" i="3"/>
  <c r="CB552" i="3"/>
  <c r="AV559" i="3"/>
  <c r="BD558" i="3"/>
  <c r="BU558" i="3"/>
  <c r="BJ558" i="3"/>
  <c r="CA558" i="3"/>
  <c r="BG558" i="3"/>
  <c r="BX558" i="3"/>
  <c r="BA558" i="3"/>
  <c r="BR558" i="3"/>
  <c r="AX558" i="3"/>
  <c r="BO558" i="3"/>
  <c r="BF554" i="3"/>
  <c r="BW553" i="3"/>
  <c r="BN553" i="3"/>
  <c r="AW554" i="3"/>
  <c r="AY551" i="3"/>
  <c r="BP550" i="3"/>
  <c r="CC550" i="3"/>
  <c r="CF550" i="3"/>
  <c r="CB553" i="3"/>
  <c r="BK554" i="3"/>
  <c r="AZ554" i="3"/>
  <c r="BQ553" i="3"/>
  <c r="BS553" i="3"/>
  <c r="BB554" i="3"/>
  <c r="BV553" i="3"/>
  <c r="BE554" i="3"/>
  <c r="BI554" i="3"/>
  <c r="BZ553" i="3"/>
  <c r="BT553" i="3"/>
  <c r="BC554" i="3"/>
  <c r="BH559" i="3"/>
  <c r="BY559" i="3"/>
  <c r="AV560" i="3"/>
  <c r="BG559" i="3"/>
  <c r="BX559" i="3"/>
  <c r="BJ559" i="3"/>
  <c r="CA559" i="3"/>
  <c r="BD559" i="3"/>
  <c r="BU559" i="3"/>
  <c r="BA559" i="3"/>
  <c r="BR559" i="3"/>
  <c r="AX559" i="3"/>
  <c r="BO559" i="3"/>
  <c r="BZ554" i="3"/>
  <c r="BI555" i="3"/>
  <c r="BE555" i="3"/>
  <c r="BV554" i="3"/>
  <c r="BB555" i="3"/>
  <c r="BS554" i="3"/>
  <c r="BP551" i="3"/>
  <c r="CC551" i="3"/>
  <c r="CF551" i="3"/>
  <c r="AY552" i="3"/>
  <c r="BN554" i="3"/>
  <c r="AW555" i="3"/>
  <c r="BC555" i="3"/>
  <c r="BT554" i="3"/>
  <c r="BQ554" i="3"/>
  <c r="AZ555" i="3"/>
  <c r="BK555" i="3"/>
  <c r="CB554" i="3"/>
  <c r="BW554" i="3"/>
  <c r="BF555" i="3"/>
  <c r="AV561" i="3"/>
  <c r="BD560" i="3"/>
  <c r="BU560" i="3"/>
  <c r="BG560" i="3"/>
  <c r="BX560" i="3"/>
  <c r="BJ560" i="3"/>
  <c r="CA560" i="3"/>
  <c r="BA560" i="3"/>
  <c r="BR560" i="3"/>
  <c r="AX560" i="3"/>
  <c r="BO560" i="3"/>
  <c r="BH560" i="3"/>
  <c r="CB555" i="3"/>
  <c r="BK556" i="3"/>
  <c r="AZ556" i="3"/>
  <c r="BQ555" i="3"/>
  <c r="AY553" i="3"/>
  <c r="BP552" i="3"/>
  <c r="CC552" i="3"/>
  <c r="CF552" i="3"/>
  <c r="BS555" i="3"/>
  <c r="BB556" i="3"/>
  <c r="BH561" i="3"/>
  <c r="BY561" i="3"/>
  <c r="BY560" i="3"/>
  <c r="BT555" i="3"/>
  <c r="BC556" i="3"/>
  <c r="BV555" i="3"/>
  <c r="BE556" i="3"/>
  <c r="BN555" i="3"/>
  <c r="AW556" i="3"/>
  <c r="BI556" i="3"/>
  <c r="BZ555" i="3"/>
  <c r="BW555" i="3"/>
  <c r="BF556" i="3"/>
  <c r="AV562" i="3"/>
  <c r="BJ561" i="3"/>
  <c r="BD561" i="3"/>
  <c r="BU561" i="3"/>
  <c r="BG561" i="3"/>
  <c r="BA561" i="3"/>
  <c r="AX561" i="3"/>
  <c r="BB557" i="3"/>
  <c r="BS556" i="3"/>
  <c r="BJ562" i="3"/>
  <c r="CA562" i="3"/>
  <c r="CA561" i="3"/>
  <c r="BV556" i="3"/>
  <c r="BE557" i="3"/>
  <c r="BN556" i="3"/>
  <c r="AW557" i="3"/>
  <c r="BP553" i="3"/>
  <c r="CC553" i="3"/>
  <c r="CF553" i="3"/>
  <c r="AY554" i="3"/>
  <c r="BW556" i="3"/>
  <c r="BF557" i="3"/>
  <c r="BT556" i="3"/>
  <c r="BC557" i="3"/>
  <c r="BG562" i="3"/>
  <c r="BX562" i="3"/>
  <c r="BX561" i="3"/>
  <c r="BQ556" i="3"/>
  <c r="AZ557" i="3"/>
  <c r="AX562" i="3"/>
  <c r="BO562" i="3"/>
  <c r="BO561" i="3"/>
  <c r="CB556" i="3"/>
  <c r="BK557" i="3"/>
  <c r="BA562" i="3"/>
  <c r="BR562" i="3"/>
  <c r="BR561" i="3"/>
  <c r="BZ556" i="3"/>
  <c r="BI557" i="3"/>
  <c r="AV563" i="3"/>
  <c r="BD562" i="3"/>
  <c r="BH562" i="3"/>
  <c r="BN557" i="3"/>
  <c r="AW558" i="3"/>
  <c r="CB557" i="3"/>
  <c r="BK558" i="3"/>
  <c r="BT557" i="3"/>
  <c r="BC558" i="3"/>
  <c r="BE558" i="3"/>
  <c r="BV557" i="3"/>
  <c r="BD563" i="3"/>
  <c r="BU563" i="3"/>
  <c r="BU562" i="3"/>
  <c r="BW557" i="3"/>
  <c r="BF558" i="3"/>
  <c r="BQ557" i="3"/>
  <c r="AZ558" i="3"/>
  <c r="BZ557" i="3"/>
  <c r="BI558" i="3"/>
  <c r="BP554" i="3"/>
  <c r="CC554" i="3"/>
  <c r="CF554" i="3"/>
  <c r="AY555" i="3"/>
  <c r="BH563" i="3"/>
  <c r="BY563" i="3"/>
  <c r="BY562" i="3"/>
  <c r="BS557" i="3"/>
  <c r="BB558" i="3"/>
  <c r="AV564" i="3"/>
  <c r="BG563" i="3"/>
  <c r="BX563" i="3"/>
  <c r="BA563" i="3"/>
  <c r="BR563" i="3"/>
  <c r="AX563" i="3"/>
  <c r="BO563" i="3"/>
  <c r="BJ563" i="3"/>
  <c r="CA563" i="3"/>
  <c r="BV558" i="3"/>
  <c r="BE559" i="3"/>
  <c r="BQ558" i="3"/>
  <c r="AZ559" i="3"/>
  <c r="BT558" i="3"/>
  <c r="BC559" i="3"/>
  <c r="BS558" i="3"/>
  <c r="BB559" i="3"/>
  <c r="BW558" i="3"/>
  <c r="BF559" i="3"/>
  <c r="BK559" i="3"/>
  <c r="CB558" i="3"/>
  <c r="AY556" i="3"/>
  <c r="BP555" i="3"/>
  <c r="CC555" i="3"/>
  <c r="CF555" i="3"/>
  <c r="BN558" i="3"/>
  <c r="AW559" i="3"/>
  <c r="BZ558" i="3"/>
  <c r="BI559" i="3"/>
  <c r="BH564" i="3"/>
  <c r="BY564" i="3"/>
  <c r="AV565" i="3"/>
  <c r="BD564" i="3"/>
  <c r="BU564" i="3"/>
  <c r="BG564" i="3"/>
  <c r="BX564" i="3"/>
  <c r="BJ564" i="3"/>
  <c r="CA564" i="3"/>
  <c r="BA564" i="3"/>
  <c r="BR564" i="3"/>
  <c r="AX564" i="3"/>
  <c r="BO564" i="3"/>
  <c r="BT559" i="3"/>
  <c r="BC560" i="3"/>
  <c r="BP556" i="3"/>
  <c r="CC556" i="3"/>
  <c r="CF556" i="3"/>
  <c r="AY557" i="3"/>
  <c r="BQ559" i="3"/>
  <c r="AZ560" i="3"/>
  <c r="CB559" i="3"/>
  <c r="BK560" i="3"/>
  <c r="BF560" i="3"/>
  <c r="BW559" i="3"/>
  <c r="BE560" i="3"/>
  <c r="BV559" i="3"/>
  <c r="BZ559" i="3"/>
  <c r="BI560" i="3"/>
  <c r="BN559" i="3"/>
  <c r="AW560" i="3"/>
  <c r="BS559" i="3"/>
  <c r="BB560" i="3"/>
  <c r="AV566" i="3"/>
  <c r="BJ565" i="3"/>
  <c r="CA565" i="3"/>
  <c r="BD565" i="3"/>
  <c r="BU565" i="3"/>
  <c r="BG565" i="3"/>
  <c r="BX565" i="3"/>
  <c r="BA565" i="3"/>
  <c r="BR565" i="3"/>
  <c r="AX565" i="3"/>
  <c r="BO565" i="3"/>
  <c r="BH565" i="3"/>
  <c r="AW561" i="3"/>
  <c r="BN560" i="3"/>
  <c r="BI561" i="3"/>
  <c r="BZ560" i="3"/>
  <c r="AZ561" i="3"/>
  <c r="BQ560" i="3"/>
  <c r="BH566" i="3"/>
  <c r="BY566" i="3"/>
  <c r="BY565" i="3"/>
  <c r="BP557" i="3"/>
  <c r="CC557" i="3"/>
  <c r="CF557" i="3"/>
  <c r="AY558" i="3"/>
  <c r="BK561" i="3"/>
  <c r="CB560" i="3"/>
  <c r="BV560" i="3"/>
  <c r="BE561" i="3"/>
  <c r="BB561" i="3"/>
  <c r="BS560" i="3"/>
  <c r="BC561" i="3"/>
  <c r="BT560" i="3"/>
  <c r="BW560" i="3"/>
  <c r="BF561" i="3"/>
  <c r="AV567" i="3"/>
  <c r="BD566" i="3"/>
  <c r="BU566" i="3"/>
  <c r="BG566" i="3"/>
  <c r="BX566" i="3"/>
  <c r="BJ566" i="3"/>
  <c r="CA566" i="3"/>
  <c r="BA566" i="3"/>
  <c r="BR566" i="3"/>
  <c r="AX566" i="3"/>
  <c r="BO566" i="3"/>
  <c r="BS561" i="3"/>
  <c r="BB562" i="3"/>
  <c r="BE562" i="3"/>
  <c r="BV561" i="3"/>
  <c r="BQ561" i="3"/>
  <c r="AZ562" i="3"/>
  <c r="BF562" i="3"/>
  <c r="BW561" i="3"/>
  <c r="CB561" i="3"/>
  <c r="BK562" i="3"/>
  <c r="BZ561" i="3"/>
  <c r="BI562" i="3"/>
  <c r="BP558" i="3"/>
  <c r="CC558" i="3"/>
  <c r="CF558" i="3"/>
  <c r="AY559" i="3"/>
  <c r="BT561" i="3"/>
  <c r="BC562" i="3"/>
  <c r="BN561" i="3"/>
  <c r="AW562" i="3"/>
  <c r="AV568" i="3"/>
  <c r="BD567" i="3"/>
  <c r="BU567" i="3"/>
  <c r="BE567" i="3"/>
  <c r="BV567" i="3"/>
  <c r="BJ567" i="3"/>
  <c r="CA567" i="3"/>
  <c r="BG567" i="3"/>
  <c r="BX567" i="3"/>
  <c r="BH567" i="3"/>
  <c r="BY567" i="3"/>
  <c r="BA567" i="3"/>
  <c r="BR567" i="3"/>
  <c r="AX567" i="3"/>
  <c r="BO567" i="3"/>
  <c r="AW567" i="3"/>
  <c r="BN567" i="3"/>
  <c r="BW562" i="3"/>
  <c r="BF563" i="3"/>
  <c r="AY560" i="3"/>
  <c r="BP559" i="3"/>
  <c r="CC559" i="3"/>
  <c r="CF559" i="3"/>
  <c r="AZ563" i="3"/>
  <c r="BQ562" i="3"/>
  <c r="BI563" i="3"/>
  <c r="BZ562" i="3"/>
  <c r="BC563" i="3"/>
  <c r="BT562" i="3"/>
  <c r="BV562" i="3"/>
  <c r="BE563" i="3"/>
  <c r="BK563" i="3"/>
  <c r="CB562" i="3"/>
  <c r="BS562" i="3"/>
  <c r="BB563" i="3"/>
  <c r="AW563" i="3"/>
  <c r="BN562" i="3"/>
  <c r="AV569" i="3"/>
  <c r="BD568" i="3"/>
  <c r="BE568" i="3"/>
  <c r="BV568" i="3"/>
  <c r="BG568" i="3"/>
  <c r="BX568" i="3"/>
  <c r="BH568" i="3"/>
  <c r="BJ568" i="3"/>
  <c r="CA568" i="3"/>
  <c r="BA568" i="3"/>
  <c r="AX568" i="3"/>
  <c r="AW568" i="3"/>
  <c r="BB564" i="3"/>
  <c r="BS563" i="3"/>
  <c r="BH569" i="3"/>
  <c r="BY569" i="3"/>
  <c r="BY568" i="3"/>
  <c r="BZ563" i="3"/>
  <c r="BI564" i="3"/>
  <c r="CB563" i="3"/>
  <c r="BK564" i="3"/>
  <c r="BQ563" i="3"/>
  <c r="AZ564" i="3"/>
  <c r="BD569" i="3"/>
  <c r="BU569" i="3"/>
  <c r="BU568" i="3"/>
  <c r="BE564" i="3"/>
  <c r="BV563" i="3"/>
  <c r="AW569" i="3"/>
  <c r="BN569" i="3"/>
  <c r="BN568" i="3"/>
  <c r="BP560" i="3"/>
  <c r="CC560" i="3"/>
  <c r="CF560" i="3"/>
  <c r="AY561" i="3"/>
  <c r="AX569" i="3"/>
  <c r="BO569" i="3"/>
  <c r="BO568" i="3"/>
  <c r="BF564" i="3"/>
  <c r="BW563" i="3"/>
  <c r="BA569" i="3"/>
  <c r="BR569" i="3"/>
  <c r="BR568" i="3"/>
  <c r="BN563" i="3"/>
  <c r="AW564" i="3"/>
  <c r="BT563" i="3"/>
  <c r="BC564" i="3"/>
  <c r="AV570" i="3"/>
  <c r="BJ569" i="3"/>
  <c r="BG569" i="3"/>
  <c r="BE569" i="3"/>
  <c r="BE570" i="3"/>
  <c r="BV570" i="3"/>
  <c r="BV569" i="3"/>
  <c r="BJ570" i="3"/>
  <c r="CA570" i="3"/>
  <c r="CA569" i="3"/>
  <c r="BI565" i="3"/>
  <c r="BZ564" i="3"/>
  <c r="BK565" i="3"/>
  <c r="CB564" i="3"/>
  <c r="BW564" i="3"/>
  <c r="BF565" i="3"/>
  <c r="BV564" i="3"/>
  <c r="BE565" i="3"/>
  <c r="BG570" i="3"/>
  <c r="BX570" i="3"/>
  <c r="BX569" i="3"/>
  <c r="BC565" i="3"/>
  <c r="BT564" i="3"/>
  <c r="BN564" i="3"/>
  <c r="AW565" i="3"/>
  <c r="BP561" i="3"/>
  <c r="CC561" i="3"/>
  <c r="CF561" i="3"/>
  <c r="AY562" i="3"/>
  <c r="BQ564" i="3"/>
  <c r="AZ565" i="3"/>
  <c r="BS564" i="3"/>
  <c r="BB565" i="3"/>
  <c r="AV571" i="3"/>
  <c r="BH570" i="3"/>
  <c r="BY570" i="3"/>
  <c r="AW570" i="3"/>
  <c r="BN570" i="3"/>
  <c r="BA570" i="3"/>
  <c r="BR570" i="3"/>
  <c r="BD570" i="3"/>
  <c r="BU570" i="3"/>
  <c r="AX570" i="3"/>
  <c r="BO570" i="3"/>
  <c r="BT565" i="3"/>
  <c r="BC566" i="3"/>
  <c r="CB565" i="3"/>
  <c r="BK566" i="3"/>
  <c r="AZ566" i="3"/>
  <c r="BQ565" i="3"/>
  <c r="BZ565" i="3"/>
  <c r="BI566" i="3"/>
  <c r="BP562" i="3"/>
  <c r="CC562" i="3"/>
  <c r="CF562" i="3"/>
  <c r="AY563" i="3"/>
  <c r="BV565" i="3"/>
  <c r="BE566" i="3"/>
  <c r="BV566" i="3"/>
  <c r="BB566" i="3"/>
  <c r="BS565" i="3"/>
  <c r="AW566" i="3"/>
  <c r="BN566" i="3"/>
  <c r="BN565" i="3"/>
  <c r="BF566" i="3"/>
  <c r="BW565" i="3"/>
  <c r="AV572" i="3"/>
  <c r="BD571" i="3"/>
  <c r="BU571" i="3"/>
  <c r="BE571" i="3"/>
  <c r="BV571" i="3"/>
  <c r="BG571" i="3"/>
  <c r="BX571" i="3"/>
  <c r="BH571" i="3"/>
  <c r="BY571" i="3"/>
  <c r="BJ571" i="3"/>
  <c r="CA571" i="3"/>
  <c r="AX571" i="3"/>
  <c r="BO571" i="3"/>
  <c r="BA571" i="3"/>
  <c r="BR571" i="3"/>
  <c r="AW571" i="3"/>
  <c r="BN571" i="3"/>
  <c r="BI567" i="3"/>
  <c r="BZ566" i="3"/>
  <c r="BS566" i="3"/>
  <c r="BB567" i="3"/>
  <c r="BQ566" i="3"/>
  <c r="AZ567" i="3"/>
  <c r="BK567" i="3"/>
  <c r="CB566" i="3"/>
  <c r="AY564" i="3"/>
  <c r="BP563" i="3"/>
  <c r="CC563" i="3"/>
  <c r="CF563" i="3"/>
  <c r="BT566" i="3"/>
  <c r="BC567" i="3"/>
  <c r="BW566" i="3"/>
  <c r="BF567" i="3"/>
  <c r="AV573" i="3"/>
  <c r="BG572" i="3"/>
  <c r="BX572" i="3"/>
  <c r="BH572" i="3"/>
  <c r="BY572" i="3"/>
  <c r="BJ572" i="3"/>
  <c r="CA572" i="3"/>
  <c r="BE572" i="3"/>
  <c r="BV572" i="3"/>
  <c r="BD572" i="3"/>
  <c r="BU572" i="3"/>
  <c r="BA572" i="3"/>
  <c r="BR572" i="3"/>
  <c r="AX572" i="3"/>
  <c r="BO572" i="3"/>
  <c r="AW572" i="3"/>
  <c r="BN572" i="3"/>
  <c r="CB567" i="3"/>
  <c r="BK568" i="3"/>
  <c r="BF568" i="3"/>
  <c r="BW567" i="3"/>
  <c r="AZ568" i="3"/>
  <c r="BQ567" i="3"/>
  <c r="BC568" i="3"/>
  <c r="BT567" i="3"/>
  <c r="BB568" i="3"/>
  <c r="BS567" i="3"/>
  <c r="BP564" i="3"/>
  <c r="CC564" i="3"/>
  <c r="CF564" i="3"/>
  <c r="AY565" i="3"/>
  <c r="BZ567" i="3"/>
  <c r="BI568" i="3"/>
  <c r="AV574" i="3"/>
  <c r="BD573" i="3"/>
  <c r="BU573" i="3"/>
  <c r="BE573" i="3"/>
  <c r="BV573" i="3"/>
  <c r="BJ573" i="3"/>
  <c r="CA573" i="3"/>
  <c r="BG573" i="3"/>
  <c r="BX573" i="3"/>
  <c r="BH573" i="3"/>
  <c r="BY573" i="3"/>
  <c r="BB573" i="3"/>
  <c r="BA573" i="3"/>
  <c r="BR573" i="3"/>
  <c r="AX573" i="3"/>
  <c r="BO573" i="3"/>
  <c r="AW573" i="3"/>
  <c r="BN573" i="3"/>
  <c r="BT568" i="3"/>
  <c r="BC569" i="3"/>
  <c r="BI569" i="3"/>
  <c r="BZ568" i="3"/>
  <c r="BB574" i="3"/>
  <c r="BS574" i="3"/>
  <c r="BS573" i="3"/>
  <c r="BQ568" i="3"/>
  <c r="AZ569" i="3"/>
  <c r="AY566" i="3"/>
  <c r="BP565" i="3"/>
  <c r="CC565" i="3"/>
  <c r="CF565" i="3"/>
  <c r="BW568" i="3"/>
  <c r="BF569" i="3"/>
  <c r="BK569" i="3"/>
  <c r="CB568" i="3"/>
  <c r="BS568" i="3"/>
  <c r="BB569" i="3"/>
  <c r="AV575" i="3"/>
  <c r="BD574" i="3"/>
  <c r="BU574" i="3"/>
  <c r="BE574" i="3"/>
  <c r="BG574" i="3"/>
  <c r="BX574" i="3"/>
  <c r="BH574" i="3"/>
  <c r="BJ574" i="3"/>
  <c r="CA574" i="3"/>
  <c r="BA574" i="3"/>
  <c r="BR574" i="3"/>
  <c r="AX574" i="3"/>
  <c r="BO574" i="3"/>
  <c r="AW574" i="3"/>
  <c r="BN574" i="3"/>
  <c r="BB575" i="3"/>
  <c r="BS575" i="3"/>
  <c r="BQ569" i="3"/>
  <c r="AZ570" i="3"/>
  <c r="BB570" i="3"/>
  <c r="BS569" i="3"/>
  <c r="BH575" i="3"/>
  <c r="BY575" i="3"/>
  <c r="BY574" i="3"/>
  <c r="CB569" i="3"/>
  <c r="BK570" i="3"/>
  <c r="BF570" i="3"/>
  <c r="BW569" i="3"/>
  <c r="BE575" i="3"/>
  <c r="BV575" i="3"/>
  <c r="BV574" i="3"/>
  <c r="BZ569" i="3"/>
  <c r="BI570" i="3"/>
  <c r="BC570" i="3"/>
  <c r="BT569" i="3"/>
  <c r="BP566" i="3"/>
  <c r="CC566" i="3"/>
  <c r="CF566" i="3"/>
  <c r="AY567" i="3"/>
  <c r="AV576" i="3"/>
  <c r="BB576" i="3"/>
  <c r="BS576" i="3"/>
  <c r="BJ575" i="3"/>
  <c r="CA575" i="3"/>
  <c r="BD575" i="3"/>
  <c r="BG575" i="3"/>
  <c r="BA575" i="3"/>
  <c r="BR575" i="3"/>
  <c r="AX575" i="3"/>
  <c r="AW575" i="3"/>
  <c r="BN575" i="3"/>
  <c r="BH576" i="3"/>
  <c r="BY576" i="3"/>
  <c r="BK571" i="3"/>
  <c r="CB570" i="3"/>
  <c r="BT570" i="3"/>
  <c r="BC571" i="3"/>
  <c r="AX576" i="3"/>
  <c r="BO576" i="3"/>
  <c r="BO575" i="3"/>
  <c r="BG576" i="3"/>
  <c r="BX576" i="3"/>
  <c r="BX575" i="3"/>
  <c r="BI571" i="3"/>
  <c r="BZ570" i="3"/>
  <c r="BD576" i="3"/>
  <c r="BU576" i="3"/>
  <c r="BU575" i="3"/>
  <c r="BS570" i="3"/>
  <c r="BB571" i="3"/>
  <c r="AY568" i="3"/>
  <c r="BP567" i="3"/>
  <c r="CC567" i="3"/>
  <c r="CF567" i="3"/>
  <c r="BQ570" i="3"/>
  <c r="AZ571" i="3"/>
  <c r="BW570" i="3"/>
  <c r="BF571" i="3"/>
  <c r="AV577" i="3"/>
  <c r="BJ576" i="3"/>
  <c r="CA576" i="3"/>
  <c r="BA576" i="3"/>
  <c r="AW576" i="3"/>
  <c r="BE576" i="3"/>
  <c r="BB572" i="3"/>
  <c r="BS572" i="3"/>
  <c r="BS571" i="3"/>
  <c r="BF572" i="3"/>
  <c r="BW571" i="3"/>
  <c r="BC572" i="3"/>
  <c r="BT571" i="3"/>
  <c r="BP568" i="3"/>
  <c r="CC568" i="3"/>
  <c r="CF568" i="3"/>
  <c r="AY569" i="3"/>
  <c r="BE577" i="3"/>
  <c r="BV577" i="3"/>
  <c r="BV576" i="3"/>
  <c r="AZ572" i="3"/>
  <c r="BQ571" i="3"/>
  <c r="BZ571" i="3"/>
  <c r="BI572" i="3"/>
  <c r="CB571" i="3"/>
  <c r="BK572" i="3"/>
  <c r="BA577" i="3"/>
  <c r="BR577" i="3"/>
  <c r="BR576" i="3"/>
  <c r="AW577" i="3"/>
  <c r="BN577" i="3"/>
  <c r="BN576" i="3"/>
  <c r="AV578" i="3"/>
  <c r="BG577" i="3"/>
  <c r="BX577" i="3"/>
  <c r="BJ577" i="3"/>
  <c r="CA577" i="3"/>
  <c r="BB577" i="3"/>
  <c r="BD577" i="3"/>
  <c r="BU577" i="3"/>
  <c r="BH577" i="3"/>
  <c r="BY577" i="3"/>
  <c r="AX577" i="3"/>
  <c r="BO577" i="3"/>
  <c r="BB578" i="3"/>
  <c r="BS578" i="3"/>
  <c r="BS577" i="3"/>
  <c r="BP569" i="3"/>
  <c r="CC569" i="3"/>
  <c r="CF569" i="3"/>
  <c r="AY570" i="3"/>
  <c r="BZ572" i="3"/>
  <c r="BI573" i="3"/>
  <c r="BT572" i="3"/>
  <c r="BC573" i="3"/>
  <c r="BK573" i="3"/>
  <c r="CB572" i="3"/>
  <c r="BQ572" i="3"/>
  <c r="AZ573" i="3"/>
  <c r="BW572" i="3"/>
  <c r="BF573" i="3"/>
  <c r="AV579" i="3"/>
  <c r="BD578" i="3"/>
  <c r="BU578" i="3"/>
  <c r="BE578" i="3"/>
  <c r="BV578" i="3"/>
  <c r="BJ578" i="3"/>
  <c r="CA578" i="3"/>
  <c r="BH578" i="3"/>
  <c r="BY578" i="3"/>
  <c r="BG578" i="3"/>
  <c r="BX578" i="3"/>
  <c r="BA578" i="3"/>
  <c r="BR578" i="3"/>
  <c r="AX578" i="3"/>
  <c r="BO578" i="3"/>
  <c r="AW578" i="3"/>
  <c r="BN578" i="3"/>
  <c r="BW573" i="3"/>
  <c r="BF574" i="3"/>
  <c r="BI574" i="3"/>
  <c r="BZ573" i="3"/>
  <c r="BQ573" i="3"/>
  <c r="AZ574" i="3"/>
  <c r="AY571" i="3"/>
  <c r="BP570" i="3"/>
  <c r="CC570" i="3"/>
  <c r="CF570" i="3"/>
  <c r="BC574" i="3"/>
  <c r="BT573" i="3"/>
  <c r="CB573" i="3"/>
  <c r="BK574" i="3"/>
  <c r="AV580" i="3"/>
  <c r="BD579" i="3"/>
  <c r="BU579" i="3"/>
  <c r="BE579" i="3"/>
  <c r="BV579" i="3"/>
  <c r="BG579" i="3"/>
  <c r="BX579" i="3"/>
  <c r="BH579" i="3"/>
  <c r="BY579" i="3"/>
  <c r="BJ579" i="3"/>
  <c r="CA579" i="3"/>
  <c r="BA579" i="3"/>
  <c r="BR579" i="3"/>
  <c r="AX579" i="3"/>
  <c r="BO579" i="3"/>
  <c r="AW579" i="3"/>
  <c r="BN579" i="3"/>
  <c r="BB579" i="3"/>
  <c r="BP571" i="3"/>
  <c r="CC571" i="3"/>
  <c r="CF571" i="3"/>
  <c r="AY572" i="3"/>
  <c r="BQ574" i="3"/>
  <c r="AZ575" i="3"/>
  <c r="BK575" i="3"/>
  <c r="CB574" i="3"/>
  <c r="BZ574" i="3"/>
  <c r="BI575" i="3"/>
  <c r="BF575" i="3"/>
  <c r="BW574" i="3"/>
  <c r="BB580" i="3"/>
  <c r="BS580" i="3"/>
  <c r="BS579" i="3"/>
  <c r="BT574" i="3"/>
  <c r="BC575" i="3"/>
  <c r="AV581" i="3"/>
  <c r="BH580" i="3"/>
  <c r="BY580" i="3"/>
  <c r="BJ580" i="3"/>
  <c r="CA580" i="3"/>
  <c r="BG580" i="3"/>
  <c r="BX580" i="3"/>
  <c r="BD580" i="3"/>
  <c r="BU580" i="3"/>
  <c r="BE580" i="3"/>
  <c r="BV580" i="3"/>
  <c r="BA580" i="3"/>
  <c r="BR580" i="3"/>
  <c r="AX580" i="3"/>
  <c r="BO580" i="3"/>
  <c r="AW580" i="3"/>
  <c r="BN580" i="3"/>
  <c r="BC576" i="3"/>
  <c r="BT575" i="3"/>
  <c r="CB575" i="3"/>
  <c r="BK576" i="3"/>
  <c r="BI576" i="3"/>
  <c r="BZ575" i="3"/>
  <c r="AZ576" i="3"/>
  <c r="BQ575" i="3"/>
  <c r="AY573" i="3"/>
  <c r="BP572" i="3"/>
  <c r="CC572" i="3"/>
  <c r="CF572" i="3"/>
  <c r="BW575" i="3"/>
  <c r="BF576" i="3"/>
  <c r="AV582" i="3"/>
  <c r="BD581" i="3"/>
  <c r="BU581" i="3"/>
  <c r="BE581" i="3"/>
  <c r="BV581" i="3"/>
  <c r="BG581" i="3"/>
  <c r="BX581" i="3"/>
  <c r="BH581" i="3"/>
  <c r="BY581" i="3"/>
  <c r="BJ581" i="3"/>
  <c r="CA581" i="3"/>
  <c r="BA581" i="3"/>
  <c r="BR581" i="3"/>
  <c r="AX581" i="3"/>
  <c r="BO581" i="3"/>
  <c r="AW581" i="3"/>
  <c r="BN581" i="3"/>
  <c r="BB581" i="3"/>
  <c r="BQ576" i="3"/>
  <c r="AZ577" i="3"/>
  <c r="BZ576" i="3"/>
  <c r="BI577" i="3"/>
  <c r="BW576" i="3"/>
  <c r="BF577" i="3"/>
  <c r="BK577" i="3"/>
  <c r="CB576" i="3"/>
  <c r="BP573" i="3"/>
  <c r="CC573" i="3"/>
  <c r="CF573" i="3"/>
  <c r="AY574" i="3"/>
  <c r="BT576" i="3"/>
  <c r="BC577" i="3"/>
  <c r="BB582" i="3"/>
  <c r="BS582" i="3"/>
  <c r="BS581" i="3"/>
  <c r="AV583" i="3"/>
  <c r="BE582" i="3"/>
  <c r="BG582" i="3"/>
  <c r="BX582" i="3"/>
  <c r="BH582" i="3"/>
  <c r="BJ582" i="3"/>
  <c r="BD582" i="3"/>
  <c r="BU582" i="3"/>
  <c r="BA582" i="3"/>
  <c r="AX582" i="3"/>
  <c r="AW582" i="3"/>
  <c r="BN582" i="3"/>
  <c r="CB577" i="3"/>
  <c r="BK578" i="3"/>
  <c r="AX583" i="3"/>
  <c r="BO583" i="3"/>
  <c r="BO582" i="3"/>
  <c r="BF578" i="3"/>
  <c r="BW577" i="3"/>
  <c r="BA583" i="3"/>
  <c r="BR583" i="3"/>
  <c r="BR582" i="3"/>
  <c r="BC578" i="3"/>
  <c r="BT577" i="3"/>
  <c r="BI578" i="3"/>
  <c r="BZ577" i="3"/>
  <c r="BJ583" i="3"/>
  <c r="CA583" i="3"/>
  <c r="CA582" i="3"/>
  <c r="BE583" i="3"/>
  <c r="BV583" i="3"/>
  <c r="BV582" i="3"/>
  <c r="BP574" i="3"/>
  <c r="CC574" i="3"/>
  <c r="CF574" i="3"/>
  <c r="AY575" i="3"/>
  <c r="AZ578" i="3"/>
  <c r="BQ577" i="3"/>
  <c r="BH583" i="3"/>
  <c r="BY583" i="3"/>
  <c r="BY582" i="3"/>
  <c r="AV584" i="3"/>
  <c r="BD583" i="3"/>
  <c r="BG583" i="3"/>
  <c r="AW583" i="3"/>
  <c r="BN583" i="3"/>
  <c r="BB583" i="3"/>
  <c r="AX584" i="3"/>
  <c r="BO584" i="3"/>
  <c r="BE584" i="3"/>
  <c r="BV584" i="3"/>
  <c r="BA584" i="3"/>
  <c r="BR584" i="3"/>
  <c r="BD584" i="3"/>
  <c r="BU584" i="3"/>
  <c r="BU583" i="3"/>
  <c r="BB584" i="3"/>
  <c r="BS584" i="3"/>
  <c r="BS583" i="3"/>
  <c r="BW578" i="3"/>
  <c r="BF579" i="3"/>
  <c r="BQ578" i="3"/>
  <c r="AZ579" i="3"/>
  <c r="BZ578" i="3"/>
  <c r="BI579" i="3"/>
  <c r="AY576" i="3"/>
  <c r="BP575" i="3"/>
  <c r="CC575" i="3"/>
  <c r="CF575" i="3"/>
  <c r="CB578" i="3"/>
  <c r="BK579" i="3"/>
  <c r="BG584" i="3"/>
  <c r="BX584" i="3"/>
  <c r="BX583" i="3"/>
  <c r="BT578" i="3"/>
  <c r="BC579" i="3"/>
  <c r="AV585" i="3"/>
  <c r="BJ584" i="3"/>
  <c r="CA584" i="3"/>
  <c r="BH584" i="3"/>
  <c r="BY584" i="3"/>
  <c r="AW584" i="3"/>
  <c r="BN584" i="3"/>
  <c r="CB579" i="3"/>
  <c r="BK580" i="3"/>
  <c r="BF580" i="3"/>
  <c r="BW579" i="3"/>
  <c r="AZ580" i="3"/>
  <c r="BQ579" i="3"/>
  <c r="BP576" i="3"/>
  <c r="CC576" i="3"/>
  <c r="CF576" i="3"/>
  <c r="AY577" i="3"/>
  <c r="BC580" i="3"/>
  <c r="BT579" i="3"/>
  <c r="BI580" i="3"/>
  <c r="BZ579" i="3"/>
  <c r="AV586" i="3"/>
  <c r="BD585" i="3"/>
  <c r="BU585" i="3"/>
  <c r="BE585" i="3"/>
  <c r="BV585" i="3"/>
  <c r="BG585" i="3"/>
  <c r="BX585" i="3"/>
  <c r="BH585" i="3"/>
  <c r="BY585" i="3"/>
  <c r="BJ585" i="3"/>
  <c r="CA585" i="3"/>
  <c r="BA585" i="3"/>
  <c r="BR585" i="3"/>
  <c r="AX585" i="3"/>
  <c r="BO585" i="3"/>
  <c r="AW585" i="3"/>
  <c r="BN585" i="3"/>
  <c r="BB585" i="3"/>
  <c r="BB586" i="3"/>
  <c r="BS586" i="3"/>
  <c r="BS585" i="3"/>
  <c r="BQ580" i="3"/>
  <c r="AZ581" i="3"/>
  <c r="AY578" i="3"/>
  <c r="BP577" i="3"/>
  <c r="CC577" i="3"/>
  <c r="CF577" i="3"/>
  <c r="BZ580" i="3"/>
  <c r="BI581" i="3"/>
  <c r="BW580" i="3"/>
  <c r="BF581" i="3"/>
  <c r="CB580" i="3"/>
  <c r="BK581" i="3"/>
  <c r="BT580" i="3"/>
  <c r="BC581" i="3"/>
  <c r="AV587" i="3"/>
  <c r="BH586" i="3"/>
  <c r="BY586" i="3"/>
  <c r="BJ586" i="3"/>
  <c r="CA586" i="3"/>
  <c r="BG586" i="3"/>
  <c r="BX586" i="3"/>
  <c r="BE586" i="3"/>
  <c r="BV586" i="3"/>
  <c r="BD586" i="3"/>
  <c r="BU586" i="3"/>
  <c r="BA586" i="3"/>
  <c r="BR586" i="3"/>
  <c r="AX586" i="3"/>
  <c r="BO586" i="3"/>
  <c r="AW586" i="3"/>
  <c r="BN586" i="3"/>
  <c r="BZ581" i="3"/>
  <c r="BI582" i="3"/>
  <c r="BC582" i="3"/>
  <c r="BT581" i="3"/>
  <c r="BP578" i="3"/>
  <c r="CC578" i="3"/>
  <c r="CF578" i="3"/>
  <c r="AY579" i="3"/>
  <c r="BK582" i="3"/>
  <c r="CB581" i="3"/>
  <c r="AZ582" i="3"/>
  <c r="BQ581" i="3"/>
  <c r="BF582" i="3"/>
  <c r="BW581" i="3"/>
  <c r="AV588" i="3"/>
  <c r="BD587" i="3"/>
  <c r="BU587" i="3"/>
  <c r="BE587" i="3"/>
  <c r="BV587" i="3"/>
  <c r="BG587" i="3"/>
  <c r="BX587" i="3"/>
  <c r="BH587" i="3"/>
  <c r="BY587" i="3"/>
  <c r="BJ587" i="3"/>
  <c r="CA587" i="3"/>
  <c r="BA587" i="3"/>
  <c r="BR587" i="3"/>
  <c r="AX587" i="3"/>
  <c r="BO587" i="3"/>
  <c r="AW587" i="3"/>
  <c r="BN587" i="3"/>
  <c r="BB587" i="3"/>
  <c r="CB582" i="3"/>
  <c r="BK583" i="3"/>
  <c r="AY580" i="3"/>
  <c r="BP579" i="3"/>
  <c r="CC579" i="3"/>
  <c r="CF579" i="3"/>
  <c r="BB588" i="3"/>
  <c r="BS588" i="3"/>
  <c r="BS587" i="3"/>
  <c r="BW582" i="3"/>
  <c r="BF583" i="3"/>
  <c r="BT582" i="3"/>
  <c r="BC583" i="3"/>
  <c r="BZ582" i="3"/>
  <c r="BI583" i="3"/>
  <c r="BQ582" i="3"/>
  <c r="AZ583" i="3"/>
  <c r="AV589" i="3"/>
  <c r="BE588" i="3"/>
  <c r="BV588" i="3"/>
  <c r="BG588" i="3"/>
  <c r="BX588" i="3"/>
  <c r="BH588" i="3"/>
  <c r="BY588" i="3"/>
  <c r="BJ588" i="3"/>
  <c r="CA588" i="3"/>
  <c r="BD588" i="3"/>
  <c r="BU588" i="3"/>
  <c r="BA588" i="3"/>
  <c r="BR588" i="3"/>
  <c r="AX588" i="3"/>
  <c r="BO588" i="3"/>
  <c r="AW588" i="3"/>
  <c r="BN588" i="3"/>
  <c r="BF584" i="3"/>
  <c r="BW583" i="3"/>
  <c r="AZ584" i="3"/>
  <c r="BQ583" i="3"/>
  <c r="BI584" i="3"/>
  <c r="BZ583" i="3"/>
  <c r="BP580" i="3"/>
  <c r="CC580" i="3"/>
  <c r="CF580" i="3"/>
  <c r="AY581" i="3"/>
  <c r="BC584" i="3"/>
  <c r="BT583" i="3"/>
  <c r="BK584" i="3"/>
  <c r="CB583" i="3"/>
  <c r="AV590" i="3"/>
  <c r="BJ589" i="3"/>
  <c r="CA589" i="3"/>
  <c r="BD589" i="3"/>
  <c r="BH589" i="3"/>
  <c r="BY589" i="3"/>
  <c r="BE589" i="3"/>
  <c r="BV589" i="3"/>
  <c r="BG589" i="3"/>
  <c r="BA589" i="3"/>
  <c r="BR589" i="3"/>
  <c r="AX589" i="3"/>
  <c r="BO589" i="3"/>
  <c r="AW589" i="3"/>
  <c r="BB589" i="3"/>
  <c r="BB590" i="3"/>
  <c r="BS590" i="3"/>
  <c r="BS589" i="3"/>
  <c r="AW590" i="3"/>
  <c r="BN590" i="3"/>
  <c r="BN589" i="3"/>
  <c r="BD590" i="3"/>
  <c r="BU590" i="3"/>
  <c r="BU589" i="3"/>
  <c r="BZ584" i="3"/>
  <c r="BI585" i="3"/>
  <c r="AY582" i="3"/>
  <c r="BP581" i="3"/>
  <c r="CC581" i="3"/>
  <c r="CF581" i="3"/>
  <c r="BG590" i="3"/>
  <c r="BX590" i="3"/>
  <c r="BX589" i="3"/>
  <c r="CB584" i="3"/>
  <c r="BK585" i="3"/>
  <c r="BQ584" i="3"/>
  <c r="AZ585" i="3"/>
  <c r="BT584" i="3"/>
  <c r="BC585" i="3"/>
  <c r="BW584" i="3"/>
  <c r="BF585" i="3"/>
  <c r="AV591" i="3"/>
  <c r="BE590" i="3"/>
  <c r="BH590" i="3"/>
  <c r="BJ590" i="3"/>
  <c r="BA590" i="3"/>
  <c r="AX590" i="3"/>
  <c r="BO590" i="3"/>
  <c r="BG591" i="3"/>
  <c r="BX591" i="3"/>
  <c r="BK586" i="3"/>
  <c r="CB585" i="3"/>
  <c r="BF586" i="3"/>
  <c r="BW585" i="3"/>
  <c r="BE591" i="3"/>
  <c r="BV591" i="3"/>
  <c r="BV590" i="3"/>
  <c r="BC586" i="3"/>
  <c r="BT585" i="3"/>
  <c r="BA591" i="3"/>
  <c r="BR591" i="3"/>
  <c r="BR590" i="3"/>
  <c r="BP582" i="3"/>
  <c r="CC582" i="3"/>
  <c r="CF582" i="3"/>
  <c r="AY583" i="3"/>
  <c r="BJ591" i="3"/>
  <c r="CA591" i="3"/>
  <c r="CA590" i="3"/>
  <c r="AZ586" i="3"/>
  <c r="BQ585" i="3"/>
  <c r="BI586" i="3"/>
  <c r="BZ585" i="3"/>
  <c r="BH591" i="3"/>
  <c r="BY591" i="3"/>
  <c r="BY590" i="3"/>
  <c r="BD591" i="3"/>
  <c r="BU591" i="3"/>
  <c r="BB591" i="3"/>
  <c r="AV592" i="3"/>
  <c r="AX591" i="3"/>
  <c r="BO591" i="3"/>
  <c r="AW591" i="3"/>
  <c r="BN591" i="3"/>
  <c r="BQ586" i="3"/>
  <c r="AZ587" i="3"/>
  <c r="BT586" i="3"/>
  <c r="BC587" i="3"/>
  <c r="AY584" i="3"/>
  <c r="BP583" i="3"/>
  <c r="CC583" i="3"/>
  <c r="CF583" i="3"/>
  <c r="BW586" i="3"/>
  <c r="BF587" i="3"/>
  <c r="BB592" i="3"/>
  <c r="BS592" i="3"/>
  <c r="BS591" i="3"/>
  <c r="BZ586" i="3"/>
  <c r="BI587" i="3"/>
  <c r="CB586" i="3"/>
  <c r="BK587" i="3"/>
  <c r="AV593" i="3"/>
  <c r="BH592" i="3"/>
  <c r="BY592" i="3"/>
  <c r="BJ592" i="3"/>
  <c r="CA592" i="3"/>
  <c r="BG592" i="3"/>
  <c r="BX592" i="3"/>
  <c r="BD592" i="3"/>
  <c r="BU592" i="3"/>
  <c r="BE592" i="3"/>
  <c r="BV592" i="3"/>
  <c r="BA592" i="3"/>
  <c r="BR592" i="3"/>
  <c r="AX592" i="3"/>
  <c r="BO592" i="3"/>
  <c r="AW592" i="3"/>
  <c r="BN592" i="3"/>
  <c r="BB593" i="3"/>
  <c r="BS593" i="3"/>
  <c r="BF588" i="3"/>
  <c r="BW587" i="3"/>
  <c r="BK588" i="3"/>
  <c r="CB587" i="3"/>
  <c r="BP584" i="3"/>
  <c r="CC584" i="3"/>
  <c r="CF584" i="3"/>
  <c r="AY585" i="3"/>
  <c r="BI588" i="3"/>
  <c r="BZ587" i="3"/>
  <c r="BC588" i="3"/>
  <c r="BT587" i="3"/>
  <c r="AZ588" i="3"/>
  <c r="BQ587" i="3"/>
  <c r="AV594" i="3"/>
  <c r="BD593" i="3"/>
  <c r="BU593" i="3"/>
  <c r="BE593" i="3"/>
  <c r="BV593" i="3"/>
  <c r="BJ593" i="3"/>
  <c r="CA593" i="3"/>
  <c r="BH593" i="3"/>
  <c r="BY593" i="3"/>
  <c r="BG593" i="3"/>
  <c r="BX593" i="3"/>
  <c r="BA593" i="3"/>
  <c r="BR593" i="3"/>
  <c r="AX593" i="3"/>
  <c r="BO593" i="3"/>
  <c r="AW593" i="3"/>
  <c r="BN593" i="3"/>
  <c r="CB588" i="3"/>
  <c r="BK589" i="3"/>
  <c r="BZ588" i="3"/>
  <c r="BI589" i="3"/>
  <c r="AY586" i="3"/>
  <c r="BP585" i="3"/>
  <c r="CC585" i="3"/>
  <c r="CF585" i="3"/>
  <c r="BQ588" i="3"/>
  <c r="AZ589" i="3"/>
  <c r="BT588" i="3"/>
  <c r="BC589" i="3"/>
  <c r="BW588" i="3"/>
  <c r="BF589" i="3"/>
  <c r="AV595" i="3"/>
  <c r="BD594" i="3"/>
  <c r="BU594" i="3"/>
  <c r="BE594" i="3"/>
  <c r="BV594" i="3"/>
  <c r="BG594" i="3"/>
  <c r="BX594" i="3"/>
  <c r="BH594" i="3"/>
  <c r="BY594" i="3"/>
  <c r="BJ594" i="3"/>
  <c r="CA594" i="3"/>
  <c r="BA594" i="3"/>
  <c r="BR594" i="3"/>
  <c r="AX594" i="3"/>
  <c r="BO594" i="3"/>
  <c r="AW594" i="3"/>
  <c r="BN594" i="3"/>
  <c r="BB594" i="3"/>
  <c r="BK590" i="3"/>
  <c r="CB589" i="3"/>
  <c r="AZ590" i="3"/>
  <c r="BQ589" i="3"/>
  <c r="BB595" i="3"/>
  <c r="BS595" i="3"/>
  <c r="BS594" i="3"/>
  <c r="BC590" i="3"/>
  <c r="BT589" i="3"/>
  <c r="BP586" i="3"/>
  <c r="CC586" i="3"/>
  <c r="CF586" i="3"/>
  <c r="AY587" i="3"/>
  <c r="BF590" i="3"/>
  <c r="BW589" i="3"/>
  <c r="BI590" i="3"/>
  <c r="BZ589" i="3"/>
  <c r="AV596" i="3"/>
  <c r="BE595" i="3"/>
  <c r="BV595" i="3"/>
  <c r="BG595" i="3"/>
  <c r="BX595" i="3"/>
  <c r="BH595" i="3"/>
  <c r="BY595" i="3"/>
  <c r="BJ595" i="3"/>
  <c r="CA595" i="3"/>
  <c r="BD595" i="3"/>
  <c r="BU595" i="3"/>
  <c r="BA595" i="3"/>
  <c r="BR595" i="3"/>
  <c r="AX595" i="3"/>
  <c r="BO595" i="3"/>
  <c r="AW595" i="3"/>
  <c r="BN595" i="3"/>
  <c r="CB590" i="3"/>
  <c r="BK591" i="3"/>
  <c r="AY588" i="3"/>
  <c r="BP587" i="3"/>
  <c r="CC587" i="3"/>
  <c r="CF587" i="3"/>
  <c r="BT590" i="3"/>
  <c r="BC591" i="3"/>
  <c r="BZ590" i="3"/>
  <c r="BI591" i="3"/>
  <c r="BW590" i="3"/>
  <c r="BF591" i="3"/>
  <c r="BQ590" i="3"/>
  <c r="AZ591" i="3"/>
  <c r="AV597" i="3"/>
  <c r="BH596" i="3"/>
  <c r="BJ596" i="3"/>
  <c r="CA596" i="3"/>
  <c r="BG596" i="3"/>
  <c r="BX596" i="3"/>
  <c r="BD596" i="3"/>
  <c r="BE596" i="3"/>
  <c r="BV596" i="3"/>
  <c r="BA596" i="3"/>
  <c r="AX596" i="3"/>
  <c r="AW596" i="3"/>
  <c r="BN596" i="3"/>
  <c r="BB596" i="3"/>
  <c r="CB591" i="3"/>
  <c r="BK592" i="3"/>
  <c r="BF592" i="3"/>
  <c r="BW591" i="3"/>
  <c r="BD597" i="3"/>
  <c r="BU597" i="3"/>
  <c r="BU596" i="3"/>
  <c r="BZ591" i="3"/>
  <c r="BI592" i="3"/>
  <c r="BB597" i="3"/>
  <c r="BS597" i="3"/>
  <c r="BS596" i="3"/>
  <c r="BH597" i="3"/>
  <c r="BY597" i="3"/>
  <c r="BY596" i="3"/>
  <c r="BT591" i="3"/>
  <c r="BC592" i="3"/>
  <c r="AX597" i="3"/>
  <c r="BO597" i="3"/>
  <c r="BO596" i="3"/>
  <c r="BA597" i="3"/>
  <c r="BR597" i="3"/>
  <c r="BR596" i="3"/>
  <c r="AZ592" i="3"/>
  <c r="BQ591" i="3"/>
  <c r="BP588" i="3"/>
  <c r="CC588" i="3"/>
  <c r="CF588" i="3"/>
  <c r="AY589" i="3"/>
  <c r="AV598" i="3"/>
  <c r="BE597" i="3"/>
  <c r="BV597" i="3"/>
  <c r="BG597" i="3"/>
  <c r="BJ597" i="3"/>
  <c r="CA597" i="3"/>
  <c r="AW597" i="3"/>
  <c r="CB592" i="3"/>
  <c r="BK593" i="3"/>
  <c r="BI593" i="3"/>
  <c r="BZ592" i="3"/>
  <c r="BG598" i="3"/>
  <c r="BX598" i="3"/>
  <c r="BX597" i="3"/>
  <c r="BQ592" i="3"/>
  <c r="AZ593" i="3"/>
  <c r="AY590" i="3"/>
  <c r="BP589" i="3"/>
  <c r="CC589" i="3"/>
  <c r="CF589" i="3"/>
  <c r="BC593" i="3"/>
  <c r="BT592" i="3"/>
  <c r="AW598" i="3"/>
  <c r="BN598" i="3"/>
  <c r="BN597" i="3"/>
  <c r="BW592" i="3"/>
  <c r="BF593" i="3"/>
  <c r="BB598" i="3"/>
  <c r="BS598" i="3"/>
  <c r="AV599" i="3"/>
  <c r="BJ598" i="3"/>
  <c r="CA598" i="3"/>
  <c r="BE598" i="3"/>
  <c r="BV598" i="3"/>
  <c r="AX598" i="3"/>
  <c r="BO598" i="3"/>
  <c r="BA598" i="3"/>
  <c r="BR598" i="3"/>
  <c r="BD598" i="3"/>
  <c r="BU598" i="3"/>
  <c r="BH598" i="3"/>
  <c r="BY598" i="3"/>
  <c r="CB593" i="3"/>
  <c r="BK594" i="3"/>
  <c r="BP590" i="3"/>
  <c r="CC590" i="3"/>
  <c r="CF590" i="3"/>
  <c r="AY591" i="3"/>
  <c r="BQ593" i="3"/>
  <c r="AZ594" i="3"/>
  <c r="BW593" i="3"/>
  <c r="BF594" i="3"/>
  <c r="BT593" i="3"/>
  <c r="BC594" i="3"/>
  <c r="BZ593" i="3"/>
  <c r="BI594" i="3"/>
  <c r="AV600" i="3"/>
  <c r="BD599" i="3"/>
  <c r="BU599" i="3"/>
  <c r="BE599" i="3"/>
  <c r="BV599" i="3"/>
  <c r="BG599" i="3"/>
  <c r="BX599" i="3"/>
  <c r="BH599" i="3"/>
  <c r="BY599" i="3"/>
  <c r="BJ599" i="3"/>
  <c r="CA599" i="3"/>
  <c r="BA599" i="3"/>
  <c r="BR599" i="3"/>
  <c r="AX599" i="3"/>
  <c r="BO599" i="3"/>
  <c r="AW599" i="3"/>
  <c r="BN599" i="3"/>
  <c r="BB599" i="3"/>
  <c r="CB594" i="3"/>
  <c r="BK595" i="3"/>
  <c r="BB600" i="3"/>
  <c r="BS600" i="3"/>
  <c r="BS599" i="3"/>
  <c r="BF595" i="3"/>
  <c r="BW594" i="3"/>
  <c r="BC595" i="3"/>
  <c r="BT594" i="3"/>
  <c r="AZ595" i="3"/>
  <c r="BQ594" i="3"/>
  <c r="BI595" i="3"/>
  <c r="BZ594" i="3"/>
  <c r="BP591" i="3"/>
  <c r="CC591" i="3"/>
  <c r="CF591" i="3"/>
  <c r="AY592" i="3"/>
  <c r="AV601" i="3"/>
  <c r="BE600" i="3"/>
  <c r="BV600" i="3"/>
  <c r="BG600" i="3"/>
  <c r="BX600" i="3"/>
  <c r="BH600" i="3"/>
  <c r="BY600" i="3"/>
  <c r="BJ600" i="3"/>
  <c r="CA600" i="3"/>
  <c r="BD600" i="3"/>
  <c r="BU600" i="3"/>
  <c r="BA600" i="3"/>
  <c r="BR600" i="3"/>
  <c r="AX600" i="3"/>
  <c r="BO600" i="3"/>
  <c r="AW600" i="3"/>
  <c r="BN600" i="3"/>
  <c r="CB595" i="3"/>
  <c r="BK596" i="3"/>
  <c r="BQ595" i="3"/>
  <c r="AZ596" i="3"/>
  <c r="BT595" i="3"/>
  <c r="BC596" i="3"/>
  <c r="AY593" i="3"/>
  <c r="BP592" i="3"/>
  <c r="CC592" i="3"/>
  <c r="CF592" i="3"/>
  <c r="BW595" i="3"/>
  <c r="BF596" i="3"/>
  <c r="BZ595" i="3"/>
  <c r="BI596" i="3"/>
  <c r="AV602" i="3"/>
  <c r="BH601" i="3"/>
  <c r="BY601" i="3"/>
  <c r="BJ601" i="3"/>
  <c r="CA601" i="3"/>
  <c r="BG601" i="3"/>
  <c r="BX601" i="3"/>
  <c r="BD601" i="3"/>
  <c r="BU601" i="3"/>
  <c r="BE601" i="3"/>
  <c r="BV601" i="3"/>
  <c r="BA601" i="3"/>
  <c r="BR601" i="3"/>
  <c r="AX601" i="3"/>
  <c r="BO601" i="3"/>
  <c r="AW601" i="3"/>
  <c r="BN601" i="3"/>
  <c r="BB601" i="3"/>
  <c r="CB596" i="3"/>
  <c r="BK597" i="3"/>
  <c r="BB602" i="3"/>
  <c r="BS602" i="3"/>
  <c r="BS601" i="3"/>
  <c r="BP593" i="3"/>
  <c r="CC593" i="3"/>
  <c r="CF593" i="3"/>
  <c r="AY594" i="3"/>
  <c r="BC597" i="3"/>
  <c r="BT596" i="3"/>
  <c r="BI597" i="3"/>
  <c r="BZ596" i="3"/>
  <c r="AZ597" i="3"/>
  <c r="BQ596" i="3"/>
  <c r="BF597" i="3"/>
  <c r="BW596" i="3"/>
  <c r="AV603" i="3"/>
  <c r="BD602" i="3"/>
  <c r="BU602" i="3"/>
  <c r="BE602" i="3"/>
  <c r="BV602" i="3"/>
  <c r="BJ602" i="3"/>
  <c r="CA602" i="3"/>
  <c r="BG602" i="3"/>
  <c r="BX602" i="3"/>
  <c r="BH602" i="3"/>
  <c r="BY602" i="3"/>
  <c r="BA602" i="3"/>
  <c r="BR602" i="3"/>
  <c r="AX602" i="3"/>
  <c r="BO602" i="3"/>
  <c r="AW602" i="3"/>
  <c r="BN602" i="3"/>
  <c r="BK598" i="3"/>
  <c r="CB597" i="3"/>
  <c r="BZ597" i="3"/>
  <c r="BI598" i="3"/>
  <c r="BT597" i="3"/>
  <c r="BC598" i="3"/>
  <c r="AY595" i="3"/>
  <c r="BP594" i="3"/>
  <c r="CC594" i="3"/>
  <c r="CF594" i="3"/>
  <c r="BW597" i="3"/>
  <c r="BF598" i="3"/>
  <c r="BQ597" i="3"/>
  <c r="AZ598" i="3"/>
  <c r="AV604" i="3"/>
  <c r="BD603" i="3"/>
  <c r="BU603" i="3"/>
  <c r="BE603" i="3"/>
  <c r="BG603" i="3"/>
  <c r="BX603" i="3"/>
  <c r="BH603" i="3"/>
  <c r="BY603" i="3"/>
  <c r="BJ603" i="3"/>
  <c r="CA603" i="3"/>
  <c r="AX603" i="3"/>
  <c r="BO603" i="3"/>
  <c r="BA603" i="3"/>
  <c r="BR603" i="3"/>
  <c r="AW603" i="3"/>
  <c r="BB603" i="3"/>
  <c r="CB598" i="3"/>
  <c r="BK599" i="3"/>
  <c r="BB604" i="3"/>
  <c r="BS604" i="3"/>
  <c r="BS603" i="3"/>
  <c r="BE604" i="3"/>
  <c r="BV604" i="3"/>
  <c r="BV603" i="3"/>
  <c r="BP595" i="3"/>
  <c r="CC595" i="3"/>
  <c r="CF595" i="3"/>
  <c r="AY596" i="3"/>
  <c r="BW598" i="3"/>
  <c r="BF599" i="3"/>
  <c r="BC599" i="3"/>
  <c r="BT598" i="3"/>
  <c r="AW604" i="3"/>
  <c r="BN604" i="3"/>
  <c r="BN603" i="3"/>
  <c r="AZ599" i="3"/>
  <c r="BQ598" i="3"/>
  <c r="BZ598" i="3"/>
  <c r="BI599" i="3"/>
  <c r="AV605" i="3"/>
  <c r="BG604" i="3"/>
  <c r="BX604" i="3"/>
  <c r="BH604" i="3"/>
  <c r="BJ604" i="3"/>
  <c r="CA604" i="3"/>
  <c r="BD604" i="3"/>
  <c r="BA604" i="3"/>
  <c r="AX604" i="3"/>
  <c r="CB599" i="3"/>
  <c r="BK600" i="3"/>
  <c r="AW605" i="3"/>
  <c r="BN605" i="3"/>
  <c r="BF600" i="3"/>
  <c r="BW599" i="3"/>
  <c r="BA605" i="3"/>
  <c r="BR605" i="3"/>
  <c r="BR604" i="3"/>
  <c r="BI600" i="3"/>
  <c r="BZ599" i="3"/>
  <c r="BD605" i="3"/>
  <c r="BU605" i="3"/>
  <c r="BU604" i="3"/>
  <c r="AY597" i="3"/>
  <c r="BP596" i="3"/>
  <c r="CC596" i="3"/>
  <c r="CF596" i="3"/>
  <c r="BQ599" i="3"/>
  <c r="AZ600" i="3"/>
  <c r="AX605" i="3"/>
  <c r="BO605" i="3"/>
  <c r="BO604" i="3"/>
  <c r="BH605" i="3"/>
  <c r="BY605" i="3"/>
  <c r="BY604" i="3"/>
  <c r="BT599" i="3"/>
  <c r="BC600" i="3"/>
  <c r="AV606" i="3"/>
  <c r="BG605" i="3"/>
  <c r="BX605" i="3"/>
  <c r="BJ605" i="3"/>
  <c r="CA605" i="3"/>
  <c r="BB605" i="3"/>
  <c r="BE605" i="3"/>
  <c r="BV605" i="3"/>
  <c r="CB600" i="3"/>
  <c r="BK601" i="3"/>
  <c r="BB606" i="3"/>
  <c r="BS606" i="3"/>
  <c r="BS605" i="3"/>
  <c r="BZ600" i="3"/>
  <c r="BI601" i="3"/>
  <c r="AZ601" i="3"/>
  <c r="BQ600" i="3"/>
  <c r="BC601" i="3"/>
  <c r="BT600" i="3"/>
  <c r="BP597" i="3"/>
  <c r="CC597" i="3"/>
  <c r="CF597" i="3"/>
  <c r="AY598" i="3"/>
  <c r="BW600" i="3"/>
  <c r="BF601" i="3"/>
  <c r="AV607" i="3"/>
  <c r="BE606" i="3"/>
  <c r="BV606" i="3"/>
  <c r="BG606" i="3"/>
  <c r="BX606" i="3"/>
  <c r="BJ606" i="3"/>
  <c r="CA606" i="3"/>
  <c r="BD606" i="3"/>
  <c r="BU606" i="3"/>
  <c r="AW606" i="3"/>
  <c r="BN606" i="3"/>
  <c r="BA606" i="3"/>
  <c r="BR606" i="3"/>
  <c r="BH606" i="3"/>
  <c r="BY606" i="3"/>
  <c r="BB607" i="3"/>
  <c r="BS607" i="3"/>
  <c r="AX606" i="3"/>
  <c r="BO606" i="3"/>
  <c r="CB601" i="3"/>
  <c r="BK602" i="3"/>
  <c r="BT601" i="3"/>
  <c r="BC602" i="3"/>
  <c r="BQ601" i="3"/>
  <c r="AZ602" i="3"/>
  <c r="BW601" i="3"/>
  <c r="BF602" i="3"/>
  <c r="BI602" i="3"/>
  <c r="BZ601" i="3"/>
  <c r="BP598" i="3"/>
  <c r="CC598" i="3"/>
  <c r="CF598" i="3"/>
  <c r="AY599" i="3"/>
  <c r="AV608" i="3"/>
  <c r="BJ607" i="3"/>
  <c r="CA607" i="3"/>
  <c r="BD607" i="3"/>
  <c r="BU607" i="3"/>
  <c r="BH607" i="3"/>
  <c r="BY607" i="3"/>
  <c r="BE607" i="3"/>
  <c r="BV607" i="3"/>
  <c r="BG607" i="3"/>
  <c r="BX607" i="3"/>
  <c r="BA607" i="3"/>
  <c r="BR607" i="3"/>
  <c r="AX607" i="3"/>
  <c r="BO607" i="3"/>
  <c r="AW607" i="3"/>
  <c r="BN607" i="3"/>
  <c r="CB602" i="3"/>
  <c r="BK603" i="3"/>
  <c r="BZ602" i="3"/>
  <c r="BI603" i="3"/>
  <c r="BW602" i="3"/>
  <c r="BF603" i="3"/>
  <c r="AZ603" i="3"/>
  <c r="BQ602" i="3"/>
  <c r="AY600" i="3"/>
  <c r="BP599" i="3"/>
  <c r="CC599" i="3"/>
  <c r="CF599" i="3"/>
  <c r="BC603" i="3"/>
  <c r="BT602" i="3"/>
  <c r="AV609" i="3"/>
  <c r="BD608" i="3"/>
  <c r="BU608" i="3"/>
  <c r="BE608" i="3"/>
  <c r="BV608" i="3"/>
  <c r="BG608" i="3"/>
  <c r="BX608" i="3"/>
  <c r="BH608" i="3"/>
  <c r="BY608" i="3"/>
  <c r="BJ608" i="3"/>
  <c r="CA608" i="3"/>
  <c r="BA608" i="3"/>
  <c r="BR608" i="3"/>
  <c r="AX608" i="3"/>
  <c r="BO608" i="3"/>
  <c r="AW608" i="3"/>
  <c r="BN608" i="3"/>
  <c r="BB608" i="3"/>
  <c r="CB603" i="3"/>
  <c r="BK604" i="3"/>
  <c r="BP600" i="3"/>
  <c r="CC600" i="3"/>
  <c r="CF600" i="3"/>
  <c r="AY601" i="3"/>
  <c r="BQ603" i="3"/>
  <c r="AZ604" i="3"/>
  <c r="BW603" i="3"/>
  <c r="BF604" i="3"/>
  <c r="BB609" i="3"/>
  <c r="BS609" i="3"/>
  <c r="BS608" i="3"/>
  <c r="BI604" i="3"/>
  <c r="BZ603" i="3"/>
  <c r="BT603" i="3"/>
  <c r="BC604" i="3"/>
  <c r="AV610" i="3"/>
  <c r="BD609" i="3"/>
  <c r="BU609" i="3"/>
  <c r="BE609" i="3"/>
  <c r="BV609" i="3"/>
  <c r="BG609" i="3"/>
  <c r="BX609" i="3"/>
  <c r="BH609" i="3"/>
  <c r="BY609" i="3"/>
  <c r="BJ609" i="3"/>
  <c r="CA609" i="3"/>
  <c r="BA609" i="3"/>
  <c r="BR609" i="3"/>
  <c r="AX609" i="3"/>
  <c r="BO609" i="3"/>
  <c r="AW609" i="3"/>
  <c r="BN609" i="3"/>
  <c r="CB604" i="3"/>
  <c r="BK605" i="3"/>
  <c r="BW604" i="3"/>
  <c r="BF605" i="3"/>
  <c r="BC605" i="3"/>
  <c r="BT604" i="3"/>
  <c r="AZ605" i="3"/>
  <c r="BQ604" i="3"/>
  <c r="BP601" i="3"/>
  <c r="CC601" i="3"/>
  <c r="CF601" i="3"/>
  <c r="AY602" i="3"/>
  <c r="BZ604" i="3"/>
  <c r="BI605" i="3"/>
  <c r="AV611" i="3"/>
  <c r="BG610" i="3"/>
  <c r="BX610" i="3"/>
  <c r="BH610" i="3"/>
  <c r="BY610" i="3"/>
  <c r="BJ610" i="3"/>
  <c r="BE610" i="3"/>
  <c r="BV610" i="3"/>
  <c r="BD610" i="3"/>
  <c r="BU610" i="3"/>
  <c r="BA610" i="3"/>
  <c r="BR610" i="3"/>
  <c r="AX610" i="3"/>
  <c r="BO610" i="3"/>
  <c r="AW610" i="3"/>
  <c r="BB610" i="3"/>
  <c r="CB605" i="3"/>
  <c r="BK606" i="3"/>
  <c r="BJ611" i="3"/>
  <c r="CA611" i="3"/>
  <c r="CA610" i="3"/>
  <c r="BP602" i="3"/>
  <c r="CC602" i="3"/>
  <c r="CF602" i="3"/>
  <c r="AY603" i="3"/>
  <c r="BQ605" i="3"/>
  <c r="AZ606" i="3"/>
  <c r="AW611" i="3"/>
  <c r="BN611" i="3"/>
  <c r="BN610" i="3"/>
  <c r="BT605" i="3"/>
  <c r="BC606" i="3"/>
  <c r="BB611" i="3"/>
  <c r="BS611" i="3"/>
  <c r="BS610" i="3"/>
  <c r="BI606" i="3"/>
  <c r="BZ605" i="3"/>
  <c r="BF606" i="3"/>
  <c r="BW605" i="3"/>
  <c r="AV612" i="3"/>
  <c r="BD611" i="3"/>
  <c r="BU611" i="3"/>
  <c r="BH611" i="3"/>
  <c r="BY611" i="3"/>
  <c r="BG611" i="3"/>
  <c r="BX611" i="3"/>
  <c r="BE611" i="3"/>
  <c r="BA611" i="3"/>
  <c r="BR611" i="3"/>
  <c r="AX611" i="3"/>
  <c r="CB606" i="3"/>
  <c r="BK607" i="3"/>
  <c r="BW606" i="3"/>
  <c r="BF607" i="3"/>
  <c r="AZ607" i="3"/>
  <c r="BQ606" i="3"/>
  <c r="BE612" i="3"/>
  <c r="BV612" i="3"/>
  <c r="BV611" i="3"/>
  <c r="BZ606" i="3"/>
  <c r="BI607" i="3"/>
  <c r="AY604" i="3"/>
  <c r="BP603" i="3"/>
  <c r="CC603" i="3"/>
  <c r="CF603" i="3"/>
  <c r="BC607" i="3"/>
  <c r="BT606" i="3"/>
  <c r="AX612" i="3"/>
  <c r="BO612" i="3"/>
  <c r="BO611" i="3"/>
  <c r="AV613" i="3"/>
  <c r="BD612" i="3"/>
  <c r="BU612" i="3"/>
  <c r="BG612" i="3"/>
  <c r="BX612" i="3"/>
  <c r="BH612" i="3"/>
  <c r="BY612" i="3"/>
  <c r="BA612" i="3"/>
  <c r="BR612" i="3"/>
  <c r="AW612" i="3"/>
  <c r="BN612" i="3"/>
  <c r="BJ612" i="3"/>
  <c r="CA612" i="3"/>
  <c r="BB612" i="3"/>
  <c r="CB607" i="3"/>
  <c r="BK608" i="3"/>
  <c r="BI608" i="3"/>
  <c r="BZ607" i="3"/>
  <c r="BB613" i="3"/>
  <c r="BS613" i="3"/>
  <c r="BS612" i="3"/>
  <c r="BT607" i="3"/>
  <c r="BC608" i="3"/>
  <c r="BQ607" i="3"/>
  <c r="AZ608" i="3"/>
  <c r="BW607" i="3"/>
  <c r="BF608" i="3"/>
  <c r="BP604" i="3"/>
  <c r="CC604" i="3"/>
  <c r="CF604" i="3"/>
  <c r="AY605" i="3"/>
  <c r="AV614" i="3"/>
  <c r="BG613" i="3"/>
  <c r="BX613" i="3"/>
  <c r="BH613" i="3"/>
  <c r="BY613" i="3"/>
  <c r="BJ613" i="3"/>
  <c r="CA613" i="3"/>
  <c r="BE613" i="3"/>
  <c r="BV613" i="3"/>
  <c r="BD613" i="3"/>
  <c r="BU613" i="3"/>
  <c r="BA613" i="3"/>
  <c r="BR613" i="3"/>
  <c r="AX613" i="3"/>
  <c r="BO613" i="3"/>
  <c r="AW613" i="3"/>
  <c r="BN613" i="3"/>
  <c r="CB608" i="3"/>
  <c r="BK609" i="3"/>
  <c r="BC609" i="3"/>
  <c r="BT608" i="3"/>
  <c r="BP605" i="3"/>
  <c r="CC605" i="3"/>
  <c r="CF605" i="3"/>
  <c r="AY606" i="3"/>
  <c r="BF609" i="3"/>
  <c r="BW608" i="3"/>
  <c r="BQ608" i="3"/>
  <c r="AZ609" i="3"/>
  <c r="BZ608" i="3"/>
  <c r="BI609" i="3"/>
  <c r="AV615" i="3"/>
  <c r="BJ614" i="3"/>
  <c r="CA614" i="3"/>
  <c r="BD614" i="3"/>
  <c r="BU614" i="3"/>
  <c r="BH614" i="3"/>
  <c r="BY614" i="3"/>
  <c r="BE614" i="3"/>
  <c r="BV614" i="3"/>
  <c r="BG614" i="3"/>
  <c r="BX614" i="3"/>
  <c r="BA614" i="3"/>
  <c r="BR614" i="3"/>
  <c r="AX614" i="3"/>
  <c r="BO614" i="3"/>
  <c r="AW614" i="3"/>
  <c r="BN614" i="3"/>
  <c r="BB614" i="3"/>
  <c r="CB609" i="3"/>
  <c r="BK610" i="3"/>
  <c r="BQ609" i="3"/>
  <c r="AZ610" i="3"/>
  <c r="BW609" i="3"/>
  <c r="BF610" i="3"/>
  <c r="AY607" i="3"/>
  <c r="BP606" i="3"/>
  <c r="CC606" i="3"/>
  <c r="CF606" i="3"/>
  <c r="BB615" i="3"/>
  <c r="BS615" i="3"/>
  <c r="BS614" i="3"/>
  <c r="BZ609" i="3"/>
  <c r="BI610" i="3"/>
  <c r="BT609" i="3"/>
  <c r="BC610" i="3"/>
  <c r="AV616" i="3"/>
  <c r="BD615" i="3"/>
  <c r="BU615" i="3"/>
  <c r="BE615" i="3"/>
  <c r="BV615" i="3"/>
  <c r="BG615" i="3"/>
  <c r="BX615" i="3"/>
  <c r="BH615" i="3"/>
  <c r="BY615" i="3"/>
  <c r="BJ615" i="3"/>
  <c r="CA615" i="3"/>
  <c r="AX615" i="3"/>
  <c r="BO615" i="3"/>
  <c r="BA615" i="3"/>
  <c r="BR615" i="3"/>
  <c r="AW615" i="3"/>
  <c r="BN615" i="3"/>
  <c r="CB610" i="3"/>
  <c r="BK611" i="3"/>
  <c r="BP607" i="3"/>
  <c r="CC607" i="3"/>
  <c r="CF607" i="3"/>
  <c r="AY608" i="3"/>
  <c r="BF611" i="3"/>
  <c r="BW610" i="3"/>
  <c r="BC611" i="3"/>
  <c r="BT610" i="3"/>
  <c r="BZ610" i="3"/>
  <c r="BI611" i="3"/>
  <c r="AZ611" i="3"/>
  <c r="BQ610" i="3"/>
  <c r="AV617" i="3"/>
  <c r="BD616" i="3"/>
  <c r="BU616" i="3"/>
  <c r="BE616" i="3"/>
  <c r="BV616" i="3"/>
  <c r="BG616" i="3"/>
  <c r="BX616" i="3"/>
  <c r="BH616" i="3"/>
  <c r="BY616" i="3"/>
  <c r="BJ616" i="3"/>
  <c r="CA616" i="3"/>
  <c r="BA616" i="3"/>
  <c r="BR616" i="3"/>
  <c r="AX616" i="3"/>
  <c r="BO616" i="3"/>
  <c r="AW616" i="3"/>
  <c r="BN616" i="3"/>
  <c r="BB616" i="3"/>
  <c r="BS616" i="3"/>
  <c r="CB611" i="3"/>
  <c r="BK612" i="3"/>
  <c r="BI612" i="3"/>
  <c r="BZ611" i="3"/>
  <c r="BT611" i="3"/>
  <c r="BC612" i="3"/>
  <c r="BW611" i="3"/>
  <c r="BF612" i="3"/>
  <c r="AY609" i="3"/>
  <c r="BP608" i="3"/>
  <c r="CC608" i="3"/>
  <c r="CF608" i="3"/>
  <c r="BQ611" i="3"/>
  <c r="AZ612" i="3"/>
  <c r="AV618" i="3"/>
  <c r="BF617" i="3"/>
  <c r="BW617" i="3"/>
  <c r="BG617" i="3"/>
  <c r="BH617" i="3"/>
  <c r="BY617" i="3"/>
  <c r="BJ617" i="3"/>
  <c r="CA617" i="3"/>
  <c r="BE617" i="3"/>
  <c r="BV617" i="3"/>
  <c r="BD617" i="3"/>
  <c r="BU617" i="3"/>
  <c r="BA617" i="3"/>
  <c r="BB617" i="3"/>
  <c r="AX617" i="3"/>
  <c r="AW617" i="3"/>
  <c r="BN617" i="3"/>
  <c r="CB612" i="3"/>
  <c r="BK613" i="3"/>
  <c r="AX618" i="3"/>
  <c r="BO618" i="3"/>
  <c r="BO617" i="3"/>
  <c r="BW612" i="3"/>
  <c r="BF613" i="3"/>
  <c r="BG618" i="3"/>
  <c r="BX618" i="3"/>
  <c r="BX617" i="3"/>
  <c r="BC613" i="3"/>
  <c r="BT612" i="3"/>
  <c r="BB618" i="3"/>
  <c r="BS618" i="3"/>
  <c r="BS617" i="3"/>
  <c r="BA618" i="3"/>
  <c r="BR618" i="3"/>
  <c r="BR617" i="3"/>
  <c r="AZ613" i="3"/>
  <c r="BQ612" i="3"/>
  <c r="BP609" i="3"/>
  <c r="CC609" i="3"/>
  <c r="CF609" i="3"/>
  <c r="AY610" i="3"/>
  <c r="BZ612" i="3"/>
  <c r="BI613" i="3"/>
  <c r="AV619" i="3"/>
  <c r="BH618" i="3"/>
  <c r="BY618" i="3"/>
  <c r="BJ618" i="3"/>
  <c r="BF618" i="3"/>
  <c r="BD618" i="3"/>
  <c r="BU618" i="3"/>
  <c r="BE618" i="3"/>
  <c r="BV618" i="3"/>
  <c r="AW618" i="3"/>
  <c r="CB613" i="3"/>
  <c r="BK614" i="3"/>
  <c r="BB619" i="3"/>
  <c r="BS619" i="3"/>
  <c r="BF619" i="3"/>
  <c r="BW619" i="3"/>
  <c r="BW618" i="3"/>
  <c r="BJ619" i="3"/>
  <c r="CA619" i="3"/>
  <c r="CA618" i="3"/>
  <c r="BW613" i="3"/>
  <c r="BF614" i="3"/>
  <c r="BZ613" i="3"/>
  <c r="BI614" i="3"/>
  <c r="BQ613" i="3"/>
  <c r="AZ614" i="3"/>
  <c r="AW619" i="3"/>
  <c r="BN619" i="3"/>
  <c r="BN618" i="3"/>
  <c r="AY611" i="3"/>
  <c r="BP610" i="3"/>
  <c r="CC610" i="3"/>
  <c r="CF610" i="3"/>
  <c r="BT613" i="3"/>
  <c r="BC614" i="3"/>
  <c r="AV620" i="3"/>
  <c r="BD619" i="3"/>
  <c r="BU619" i="3"/>
  <c r="BE619" i="3"/>
  <c r="BV619" i="3"/>
  <c r="BH619" i="3"/>
  <c r="BY619" i="3"/>
  <c r="BA619" i="3"/>
  <c r="BR619" i="3"/>
  <c r="AX619" i="3"/>
  <c r="BO619" i="3"/>
  <c r="BG619" i="3"/>
  <c r="BX619" i="3"/>
  <c r="CB614" i="3"/>
  <c r="BK615" i="3"/>
  <c r="BC615" i="3"/>
  <c r="BT614" i="3"/>
  <c r="BI615" i="3"/>
  <c r="BZ614" i="3"/>
  <c r="BF615" i="3"/>
  <c r="BW614" i="3"/>
  <c r="BP611" i="3"/>
  <c r="CC611" i="3"/>
  <c r="CF611" i="3"/>
  <c r="AY612" i="3"/>
  <c r="AZ615" i="3"/>
  <c r="BQ614" i="3"/>
  <c r="AV621" i="3"/>
  <c r="BG620" i="3"/>
  <c r="BX620" i="3"/>
  <c r="BH620" i="3"/>
  <c r="BY620" i="3"/>
  <c r="BJ620" i="3"/>
  <c r="CA620" i="3"/>
  <c r="BF620" i="3"/>
  <c r="BW620" i="3"/>
  <c r="BD620" i="3"/>
  <c r="BU620" i="3"/>
  <c r="BE620" i="3"/>
  <c r="BV620" i="3"/>
  <c r="BA620" i="3"/>
  <c r="BR620" i="3"/>
  <c r="BB620" i="3"/>
  <c r="BS620" i="3"/>
  <c r="AW620" i="3"/>
  <c r="BN620" i="3"/>
  <c r="AX620" i="3"/>
  <c r="BO620" i="3"/>
  <c r="CB615" i="3"/>
  <c r="BK616" i="3"/>
  <c r="BW615" i="3"/>
  <c r="BF616" i="3"/>
  <c r="BW616" i="3"/>
  <c r="BZ615" i="3"/>
  <c r="BI616" i="3"/>
  <c r="BQ615" i="3"/>
  <c r="AZ616" i="3"/>
  <c r="BT615" i="3"/>
  <c r="BC616" i="3"/>
  <c r="AY613" i="3"/>
  <c r="BP612" i="3"/>
  <c r="CC612" i="3"/>
  <c r="CF612" i="3"/>
  <c r="AV622" i="3"/>
  <c r="BH621" i="3"/>
  <c r="BY621" i="3"/>
  <c r="BJ621" i="3"/>
  <c r="CA621" i="3"/>
  <c r="BD621" i="3"/>
  <c r="BU621" i="3"/>
  <c r="BG621" i="3"/>
  <c r="BX621" i="3"/>
  <c r="BE621" i="3"/>
  <c r="BV621" i="3"/>
  <c r="BF621" i="3"/>
  <c r="BW621" i="3"/>
  <c r="BB621" i="3"/>
  <c r="BS621" i="3"/>
  <c r="BA621" i="3"/>
  <c r="BR621" i="3"/>
  <c r="AX621" i="3"/>
  <c r="BO621" i="3"/>
  <c r="AW621" i="3"/>
  <c r="BN621" i="3"/>
  <c r="CB616" i="3"/>
  <c r="BK617" i="3"/>
  <c r="BC617" i="3"/>
  <c r="BT616" i="3"/>
  <c r="AZ617" i="3"/>
  <c r="BQ616" i="3"/>
  <c r="BI617" i="3"/>
  <c r="BZ616" i="3"/>
  <c r="BP613" i="3"/>
  <c r="CC613" i="3"/>
  <c r="CF613" i="3"/>
  <c r="AY614" i="3"/>
  <c r="AV623" i="3"/>
  <c r="BJ622" i="3"/>
  <c r="CA622" i="3"/>
  <c r="BD622" i="3"/>
  <c r="BU622" i="3"/>
  <c r="BE622" i="3"/>
  <c r="BV622" i="3"/>
  <c r="BH622" i="3"/>
  <c r="BY622" i="3"/>
  <c r="BG622" i="3"/>
  <c r="BX622" i="3"/>
  <c r="BF622" i="3"/>
  <c r="BW622" i="3"/>
  <c r="BA622" i="3"/>
  <c r="BR622" i="3"/>
  <c r="AX622" i="3"/>
  <c r="BO622" i="3"/>
  <c r="BB622" i="3"/>
  <c r="BS622" i="3"/>
  <c r="AW622" i="3"/>
  <c r="BN622" i="3"/>
  <c r="BK618" i="3"/>
  <c r="CB617" i="3"/>
  <c r="BZ617" i="3"/>
  <c r="BI618" i="3"/>
  <c r="BQ617" i="3"/>
  <c r="AZ618" i="3"/>
  <c r="AY615" i="3"/>
  <c r="BP614" i="3"/>
  <c r="CC614" i="3"/>
  <c r="CF614" i="3"/>
  <c r="BT617" i="3"/>
  <c r="BC618" i="3"/>
  <c r="AV624" i="3"/>
  <c r="BD623" i="3"/>
  <c r="BU623" i="3"/>
  <c r="BE623" i="3"/>
  <c r="BV623" i="3"/>
  <c r="BF623" i="3"/>
  <c r="BW623" i="3"/>
  <c r="BJ623" i="3"/>
  <c r="CA623" i="3"/>
  <c r="BG623" i="3"/>
  <c r="BX623" i="3"/>
  <c r="BH623" i="3"/>
  <c r="BY623" i="3"/>
  <c r="BB623" i="3"/>
  <c r="BS623" i="3"/>
  <c r="BA623" i="3"/>
  <c r="BR623" i="3"/>
  <c r="AX623" i="3"/>
  <c r="BO623" i="3"/>
  <c r="AW623" i="3"/>
  <c r="BN623" i="3"/>
  <c r="CB618" i="3"/>
  <c r="BK619" i="3"/>
  <c r="BC619" i="3"/>
  <c r="BT618" i="3"/>
  <c r="BP615" i="3"/>
  <c r="CC615" i="3"/>
  <c r="CF615" i="3"/>
  <c r="AY616" i="3"/>
  <c r="AZ619" i="3"/>
  <c r="BQ618" i="3"/>
  <c r="BI619" i="3"/>
  <c r="BZ618" i="3"/>
  <c r="AV625" i="3"/>
  <c r="BD624" i="3"/>
  <c r="BE624" i="3"/>
  <c r="BV624" i="3"/>
  <c r="BF624" i="3"/>
  <c r="BW624" i="3"/>
  <c r="BG624" i="3"/>
  <c r="BX624" i="3"/>
  <c r="BH624" i="3"/>
  <c r="BJ624" i="3"/>
  <c r="CA624" i="3"/>
  <c r="BB624" i="3"/>
  <c r="BS624" i="3"/>
  <c r="BA624" i="3"/>
  <c r="AX624" i="3"/>
  <c r="AW624" i="3"/>
  <c r="CB619" i="3"/>
  <c r="BK620" i="3"/>
  <c r="BZ619" i="3"/>
  <c r="BI620" i="3"/>
  <c r="BH625" i="3"/>
  <c r="BY625" i="3"/>
  <c r="BY624" i="3"/>
  <c r="BQ619" i="3"/>
  <c r="AZ620" i="3"/>
  <c r="AY617" i="3"/>
  <c r="BP616" i="3"/>
  <c r="CC616" i="3"/>
  <c r="CF616" i="3"/>
  <c r="AX625" i="3"/>
  <c r="BO625" i="3"/>
  <c r="BO624" i="3"/>
  <c r="BA625" i="3"/>
  <c r="BR625" i="3"/>
  <c r="BR624" i="3"/>
  <c r="BD625" i="3"/>
  <c r="BU625" i="3"/>
  <c r="BU624" i="3"/>
  <c r="AW625" i="3"/>
  <c r="BN625" i="3"/>
  <c r="BN624" i="3"/>
  <c r="BT619" i="3"/>
  <c r="BC620" i="3"/>
  <c r="AV626" i="3"/>
  <c r="BH626" i="3"/>
  <c r="BY626" i="3"/>
  <c r="BG625" i="3"/>
  <c r="BJ625" i="3"/>
  <c r="CA625" i="3"/>
  <c r="BE625" i="3"/>
  <c r="BV625" i="3"/>
  <c r="BF625" i="3"/>
  <c r="BW625" i="3"/>
  <c r="BB625" i="3"/>
  <c r="CB620" i="3"/>
  <c r="BK621" i="3"/>
  <c r="AZ621" i="3"/>
  <c r="BQ620" i="3"/>
  <c r="BP617" i="3"/>
  <c r="CC617" i="3"/>
  <c r="CF617" i="3"/>
  <c r="AY618" i="3"/>
  <c r="BG626" i="3"/>
  <c r="BX626" i="3"/>
  <c r="BX625" i="3"/>
  <c r="BT620" i="3"/>
  <c r="BC621" i="3"/>
  <c r="BI621" i="3"/>
  <c r="BZ620" i="3"/>
  <c r="BB626" i="3"/>
  <c r="BS626" i="3"/>
  <c r="BS625" i="3"/>
  <c r="BD626" i="3"/>
  <c r="BU626" i="3"/>
  <c r="AX626" i="3"/>
  <c r="BO626" i="3"/>
  <c r="AW626" i="3"/>
  <c r="BN626" i="3"/>
  <c r="AV627" i="3"/>
  <c r="BJ626" i="3"/>
  <c r="CA626" i="3"/>
  <c r="BF626" i="3"/>
  <c r="BW626" i="3"/>
  <c r="BE626" i="3"/>
  <c r="BV626" i="3"/>
  <c r="BA626" i="3"/>
  <c r="BR626" i="3"/>
  <c r="CB621" i="3"/>
  <c r="BK622" i="3"/>
  <c r="AY619" i="3"/>
  <c r="BP618" i="3"/>
  <c r="CC618" i="3"/>
  <c r="CF618" i="3"/>
  <c r="BZ621" i="3"/>
  <c r="BI622" i="3"/>
  <c r="BQ621" i="3"/>
  <c r="AZ622" i="3"/>
  <c r="BC622" i="3"/>
  <c r="BT621" i="3"/>
  <c r="AV628" i="3"/>
  <c r="BF627" i="3"/>
  <c r="BW627" i="3"/>
  <c r="BG627" i="3"/>
  <c r="BX627" i="3"/>
  <c r="BH627" i="3"/>
  <c r="BY627" i="3"/>
  <c r="BD627" i="3"/>
  <c r="BU627" i="3"/>
  <c r="BE627" i="3"/>
  <c r="BV627" i="3"/>
  <c r="BJ627" i="3"/>
  <c r="CA627" i="3"/>
  <c r="BB627" i="3"/>
  <c r="BS627" i="3"/>
  <c r="BA627" i="3"/>
  <c r="BR627" i="3"/>
  <c r="AX627" i="3"/>
  <c r="BO627" i="3"/>
  <c r="AW627" i="3"/>
  <c r="BN627" i="3"/>
  <c r="CB622" i="3"/>
  <c r="BK623" i="3"/>
  <c r="BT622" i="3"/>
  <c r="BC623" i="3"/>
  <c r="BQ622" i="3"/>
  <c r="AZ623" i="3"/>
  <c r="BI623" i="3"/>
  <c r="BZ622" i="3"/>
  <c r="BP619" i="3"/>
  <c r="CC619" i="3"/>
  <c r="CF619" i="3"/>
  <c r="AY620" i="3"/>
  <c r="AV629" i="3"/>
  <c r="BG628" i="3"/>
  <c r="BX628" i="3"/>
  <c r="BH628" i="3"/>
  <c r="BY628" i="3"/>
  <c r="BJ628" i="3"/>
  <c r="CA628" i="3"/>
  <c r="BD628" i="3"/>
  <c r="BU628" i="3"/>
  <c r="BE628" i="3"/>
  <c r="BV628" i="3"/>
  <c r="BF628" i="3"/>
  <c r="BW628" i="3"/>
  <c r="BB628" i="3"/>
  <c r="BS628" i="3"/>
  <c r="BA628" i="3"/>
  <c r="BR628" i="3"/>
  <c r="AX628" i="3"/>
  <c r="BO628" i="3"/>
  <c r="AW628" i="3"/>
  <c r="BN628" i="3"/>
  <c r="CB623" i="3"/>
  <c r="BK624" i="3"/>
  <c r="AY621" i="3"/>
  <c r="BP620" i="3"/>
  <c r="CC620" i="3"/>
  <c r="CF620" i="3"/>
  <c r="BZ623" i="3"/>
  <c r="BI624" i="3"/>
  <c r="BQ623" i="3"/>
  <c r="AZ624" i="3"/>
  <c r="BC624" i="3"/>
  <c r="BT623" i="3"/>
  <c r="AV630" i="3"/>
  <c r="BH629" i="3"/>
  <c r="BY629" i="3"/>
  <c r="BJ629" i="3"/>
  <c r="CA629" i="3"/>
  <c r="BE629" i="3"/>
  <c r="BV629" i="3"/>
  <c r="BD629" i="3"/>
  <c r="BU629" i="3"/>
  <c r="BF629" i="3"/>
  <c r="BW629" i="3"/>
  <c r="BG629" i="3"/>
  <c r="BX629" i="3"/>
  <c r="BA629" i="3"/>
  <c r="BR629" i="3"/>
  <c r="BB629" i="3"/>
  <c r="BS629" i="3"/>
  <c r="AX629" i="3"/>
  <c r="BO629" i="3"/>
  <c r="AW629" i="3"/>
  <c r="BN629" i="3"/>
  <c r="CB624" i="3"/>
  <c r="BK625" i="3"/>
  <c r="AZ625" i="3"/>
  <c r="BQ624" i="3"/>
  <c r="BI625" i="3"/>
  <c r="BZ624" i="3"/>
  <c r="BT624" i="3"/>
  <c r="BC625" i="3"/>
  <c r="BP621" i="3"/>
  <c r="CC621" i="3"/>
  <c r="CF621" i="3"/>
  <c r="AY622" i="3"/>
  <c r="AV631" i="3"/>
  <c r="BJ630" i="3"/>
  <c r="CA630" i="3"/>
  <c r="BF630" i="3"/>
  <c r="BW630" i="3"/>
  <c r="BD630" i="3"/>
  <c r="BU630" i="3"/>
  <c r="BE630" i="3"/>
  <c r="BV630" i="3"/>
  <c r="BH630" i="3"/>
  <c r="BY630" i="3"/>
  <c r="BG630" i="3"/>
  <c r="BX630" i="3"/>
  <c r="BA630" i="3"/>
  <c r="BR630" i="3"/>
  <c r="BB630" i="3"/>
  <c r="BS630" i="3"/>
  <c r="AW630" i="3"/>
  <c r="BN630" i="3"/>
  <c r="AX630" i="3"/>
  <c r="BO630" i="3"/>
  <c r="BK626" i="3"/>
  <c r="CB625" i="3"/>
  <c r="AY623" i="3"/>
  <c r="BP622" i="3"/>
  <c r="CC622" i="3"/>
  <c r="CF622" i="3"/>
  <c r="BT625" i="3"/>
  <c r="BC626" i="3"/>
  <c r="BZ625" i="3"/>
  <c r="BI626" i="3"/>
  <c r="BQ625" i="3"/>
  <c r="AZ626" i="3"/>
  <c r="AV632" i="3"/>
  <c r="BD631" i="3"/>
  <c r="BU631" i="3"/>
  <c r="BG631" i="3"/>
  <c r="BX631" i="3"/>
  <c r="BF631" i="3"/>
  <c r="BW631" i="3"/>
  <c r="BH631" i="3"/>
  <c r="BY631" i="3"/>
  <c r="BJ631" i="3"/>
  <c r="CA631" i="3"/>
  <c r="BE631" i="3"/>
  <c r="BB631" i="3"/>
  <c r="AX631" i="3"/>
  <c r="BA631" i="3"/>
  <c r="BR631" i="3"/>
  <c r="AW631" i="3"/>
  <c r="BN631" i="3"/>
  <c r="CB626" i="3"/>
  <c r="BK627" i="3"/>
  <c r="BE632" i="3"/>
  <c r="BV632" i="3"/>
  <c r="BV631" i="3"/>
  <c r="BQ626" i="3"/>
  <c r="AZ627" i="3"/>
  <c r="BZ626" i="3"/>
  <c r="BI627" i="3"/>
  <c r="BT626" i="3"/>
  <c r="BC627" i="3"/>
  <c r="AX632" i="3"/>
  <c r="BO632" i="3"/>
  <c r="BO631" i="3"/>
  <c r="BB632" i="3"/>
  <c r="BS632" i="3"/>
  <c r="BS631" i="3"/>
  <c r="BP623" i="3"/>
  <c r="CC623" i="3"/>
  <c r="CF623" i="3"/>
  <c r="AY624" i="3"/>
  <c r="AV633" i="3"/>
  <c r="BD632" i="3"/>
  <c r="BF632" i="3"/>
  <c r="BW632" i="3"/>
  <c r="BJ632" i="3"/>
  <c r="CA632" i="3"/>
  <c r="BG632" i="3"/>
  <c r="BX632" i="3"/>
  <c r="BH632" i="3"/>
  <c r="BA632" i="3"/>
  <c r="AW632" i="3"/>
  <c r="CB627" i="3"/>
  <c r="BK628" i="3"/>
  <c r="BB633" i="3"/>
  <c r="BS633" i="3"/>
  <c r="AY625" i="3"/>
  <c r="BP624" i="3"/>
  <c r="CC624" i="3"/>
  <c r="CF624" i="3"/>
  <c r="BI628" i="3"/>
  <c r="BZ627" i="3"/>
  <c r="BA633" i="3"/>
  <c r="BR633" i="3"/>
  <c r="BR632" i="3"/>
  <c r="BC628" i="3"/>
  <c r="BT627" i="3"/>
  <c r="BH633" i="3"/>
  <c r="BY633" i="3"/>
  <c r="BY632" i="3"/>
  <c r="AZ628" i="3"/>
  <c r="BQ627" i="3"/>
  <c r="AW633" i="3"/>
  <c r="BN633" i="3"/>
  <c r="BN632" i="3"/>
  <c r="BD633" i="3"/>
  <c r="BU633" i="3"/>
  <c r="BU632" i="3"/>
  <c r="AV634" i="3"/>
  <c r="BG633" i="3"/>
  <c r="BX633" i="3"/>
  <c r="BJ633" i="3"/>
  <c r="CA633" i="3"/>
  <c r="BF633" i="3"/>
  <c r="BW633" i="3"/>
  <c r="AX633" i="3"/>
  <c r="BO633" i="3"/>
  <c r="BE633" i="3"/>
  <c r="BV633" i="3"/>
  <c r="CB628" i="3"/>
  <c r="BK629" i="3"/>
  <c r="BQ628" i="3"/>
  <c r="AZ629" i="3"/>
  <c r="BZ628" i="3"/>
  <c r="BI629" i="3"/>
  <c r="BT628" i="3"/>
  <c r="BC629" i="3"/>
  <c r="BP625" i="3"/>
  <c r="CC625" i="3"/>
  <c r="CF625" i="3"/>
  <c r="AY626" i="3"/>
  <c r="AV635" i="3"/>
  <c r="BD634" i="3"/>
  <c r="BU634" i="3"/>
  <c r="BG634" i="3"/>
  <c r="BX634" i="3"/>
  <c r="BF634" i="3"/>
  <c r="BW634" i="3"/>
  <c r="BH634" i="3"/>
  <c r="BY634" i="3"/>
  <c r="BJ634" i="3"/>
  <c r="CA634" i="3"/>
  <c r="BE634" i="3"/>
  <c r="BV634" i="3"/>
  <c r="BB634" i="3"/>
  <c r="BS634" i="3"/>
  <c r="BA634" i="3"/>
  <c r="BR634" i="3"/>
  <c r="AX634" i="3"/>
  <c r="BO634" i="3"/>
  <c r="AW634" i="3"/>
  <c r="BN634" i="3"/>
  <c r="CB629" i="3"/>
  <c r="BK630" i="3"/>
  <c r="BC630" i="3"/>
  <c r="BT629" i="3"/>
  <c r="AY627" i="3"/>
  <c r="BP626" i="3"/>
  <c r="CC626" i="3"/>
  <c r="CF626" i="3"/>
  <c r="BI630" i="3"/>
  <c r="BZ629" i="3"/>
  <c r="AZ630" i="3"/>
  <c r="BQ629" i="3"/>
  <c r="AV636" i="3"/>
  <c r="BE635" i="3"/>
  <c r="BV635" i="3"/>
  <c r="BH635" i="3"/>
  <c r="BY635" i="3"/>
  <c r="BD635" i="3"/>
  <c r="BU635" i="3"/>
  <c r="BF635" i="3"/>
  <c r="BW635" i="3"/>
  <c r="BG635" i="3"/>
  <c r="BX635" i="3"/>
  <c r="BJ635" i="3"/>
  <c r="CA635" i="3"/>
  <c r="BB635" i="3"/>
  <c r="BS635" i="3"/>
  <c r="BA635" i="3"/>
  <c r="BR635" i="3"/>
  <c r="AX635" i="3"/>
  <c r="BO635" i="3"/>
  <c r="AW635" i="3"/>
  <c r="BN635" i="3"/>
  <c r="CB630" i="3"/>
  <c r="BK631" i="3"/>
  <c r="BQ630" i="3"/>
  <c r="AZ631" i="3"/>
  <c r="BZ630" i="3"/>
  <c r="BI631" i="3"/>
  <c r="BP627" i="3"/>
  <c r="CC627" i="3"/>
  <c r="CF627" i="3"/>
  <c r="AY628" i="3"/>
  <c r="BT630" i="3"/>
  <c r="BC631" i="3"/>
  <c r="AV637" i="3"/>
  <c r="BD636" i="3"/>
  <c r="BU636" i="3"/>
  <c r="BF636" i="3"/>
  <c r="BW636" i="3"/>
  <c r="BJ636" i="3"/>
  <c r="CA636" i="3"/>
  <c r="BE636" i="3"/>
  <c r="BV636" i="3"/>
  <c r="BG636" i="3"/>
  <c r="BX636" i="3"/>
  <c r="BH636" i="3"/>
  <c r="BY636" i="3"/>
  <c r="BB636" i="3"/>
  <c r="BS636" i="3"/>
  <c r="BA636" i="3"/>
  <c r="BR636" i="3"/>
  <c r="AX636" i="3"/>
  <c r="BO636" i="3"/>
  <c r="AW636" i="3"/>
  <c r="BN636" i="3"/>
  <c r="CB631" i="3"/>
  <c r="BK632" i="3"/>
  <c r="BP628" i="3"/>
  <c r="CC628" i="3"/>
  <c r="CF628" i="3"/>
  <c r="AY629" i="3"/>
  <c r="BI632" i="3"/>
  <c r="BZ631" i="3"/>
  <c r="AZ632" i="3"/>
  <c r="BQ631" i="3"/>
  <c r="BC632" i="3"/>
  <c r="BT631" i="3"/>
  <c r="AV638" i="3"/>
  <c r="BE637" i="3"/>
  <c r="BV637" i="3"/>
  <c r="BG637" i="3"/>
  <c r="BX637" i="3"/>
  <c r="BD637" i="3"/>
  <c r="BU637" i="3"/>
  <c r="BJ637" i="3"/>
  <c r="CA637" i="3"/>
  <c r="BF637" i="3"/>
  <c r="BW637" i="3"/>
  <c r="BH637" i="3"/>
  <c r="BY637" i="3"/>
  <c r="BB637" i="3"/>
  <c r="BS637" i="3"/>
  <c r="BA637" i="3"/>
  <c r="BR637" i="3"/>
  <c r="AX637" i="3"/>
  <c r="BO637" i="3"/>
  <c r="AW637" i="3"/>
  <c r="BN637" i="3"/>
  <c r="BK633" i="3"/>
  <c r="CB632" i="3"/>
  <c r="BQ632" i="3"/>
  <c r="AZ633" i="3"/>
  <c r="BT632" i="3"/>
  <c r="BC633" i="3"/>
  <c r="BZ632" i="3"/>
  <c r="BI633" i="3"/>
  <c r="AY630" i="3"/>
  <c r="BP629" i="3"/>
  <c r="CC629" i="3"/>
  <c r="CF629" i="3"/>
  <c r="AV639" i="3"/>
  <c r="BF638" i="3"/>
  <c r="BH638" i="3"/>
  <c r="BY638" i="3"/>
  <c r="BD638" i="3"/>
  <c r="BU638" i="3"/>
  <c r="BE638" i="3"/>
  <c r="BV638" i="3"/>
  <c r="BG638" i="3"/>
  <c r="BJ638" i="3"/>
  <c r="BA638" i="3"/>
  <c r="BB638" i="3"/>
  <c r="BS638" i="3"/>
  <c r="AX638" i="3"/>
  <c r="AW638" i="3"/>
  <c r="BN638" i="3"/>
  <c r="CB633" i="3"/>
  <c r="BK634" i="3"/>
  <c r="BI634" i="3"/>
  <c r="BZ633" i="3"/>
  <c r="BP630" i="3"/>
  <c r="CC630" i="3"/>
  <c r="CF630" i="3"/>
  <c r="AY631" i="3"/>
  <c r="BC634" i="3"/>
  <c r="BT633" i="3"/>
  <c r="AX639" i="3"/>
  <c r="BO639" i="3"/>
  <c r="BO638" i="3"/>
  <c r="BG639" i="3"/>
  <c r="BX639" i="3"/>
  <c r="BX638" i="3"/>
  <c r="BF639" i="3"/>
  <c r="BW639" i="3"/>
  <c r="BW638" i="3"/>
  <c r="AZ634" i="3"/>
  <c r="BQ633" i="3"/>
  <c r="BJ639" i="3"/>
  <c r="CA639" i="3"/>
  <c r="CA638" i="3"/>
  <c r="BA639" i="3"/>
  <c r="BR639" i="3"/>
  <c r="BR638" i="3"/>
  <c r="AV640" i="3"/>
  <c r="BD639" i="3"/>
  <c r="BU639" i="3"/>
  <c r="BH639" i="3"/>
  <c r="BY639" i="3"/>
  <c r="BE639" i="3"/>
  <c r="BB639" i="3"/>
  <c r="AW639" i="3"/>
  <c r="BN639" i="3"/>
  <c r="CB634" i="3"/>
  <c r="BK635" i="3"/>
  <c r="BG640" i="3"/>
  <c r="BX640" i="3"/>
  <c r="BB640" i="3"/>
  <c r="BS640" i="3"/>
  <c r="BS639" i="3"/>
  <c r="BE640" i="3"/>
  <c r="BV640" i="3"/>
  <c r="BV639" i="3"/>
  <c r="BQ634" i="3"/>
  <c r="AZ635" i="3"/>
  <c r="BT634" i="3"/>
  <c r="BC635" i="3"/>
  <c r="AY632" i="3"/>
  <c r="BP631" i="3"/>
  <c r="CC631" i="3"/>
  <c r="CF631" i="3"/>
  <c r="BJ640" i="3"/>
  <c r="CA640" i="3"/>
  <c r="BZ634" i="3"/>
  <c r="BI635" i="3"/>
  <c r="AV641" i="3"/>
  <c r="BH640" i="3"/>
  <c r="BY640" i="3"/>
  <c r="BD640" i="3"/>
  <c r="BU640" i="3"/>
  <c r="AW640" i="3"/>
  <c r="BN640" i="3"/>
  <c r="AX640" i="3"/>
  <c r="BO640" i="3"/>
  <c r="BA640" i="3"/>
  <c r="BR640" i="3"/>
  <c r="BF640" i="3"/>
  <c r="BW640" i="3"/>
  <c r="CB635" i="3"/>
  <c r="BK636" i="3"/>
  <c r="BC636" i="3"/>
  <c r="BT635" i="3"/>
  <c r="AZ636" i="3"/>
  <c r="BQ635" i="3"/>
  <c r="BI636" i="3"/>
  <c r="BZ635" i="3"/>
  <c r="BP632" i="3"/>
  <c r="CC632" i="3"/>
  <c r="CF632" i="3"/>
  <c r="AY633" i="3"/>
  <c r="AV642" i="3"/>
  <c r="BH641" i="3"/>
  <c r="BY641" i="3"/>
  <c r="BE641" i="3"/>
  <c r="BV641" i="3"/>
  <c r="BD641" i="3"/>
  <c r="BU641" i="3"/>
  <c r="BF641" i="3"/>
  <c r="BW641" i="3"/>
  <c r="BG641" i="3"/>
  <c r="BX641" i="3"/>
  <c r="BJ641" i="3"/>
  <c r="CA641" i="3"/>
  <c r="BA641" i="3"/>
  <c r="BR641" i="3"/>
  <c r="BB641" i="3"/>
  <c r="BS641" i="3"/>
  <c r="AX641" i="3"/>
  <c r="BO641" i="3"/>
  <c r="AW641" i="3"/>
  <c r="BN641" i="3"/>
  <c r="CB636" i="3"/>
  <c r="BK637" i="3"/>
  <c r="AY634" i="3"/>
  <c r="BP633" i="3"/>
  <c r="CC633" i="3"/>
  <c r="CF633" i="3"/>
  <c r="BZ636" i="3"/>
  <c r="BI637" i="3"/>
  <c r="BQ636" i="3"/>
  <c r="AZ637" i="3"/>
  <c r="BT636" i="3"/>
  <c r="BC637" i="3"/>
  <c r="AV643" i="3"/>
  <c r="BF642" i="3"/>
  <c r="BW642" i="3"/>
  <c r="BH642" i="3"/>
  <c r="BY642" i="3"/>
  <c r="BJ642" i="3"/>
  <c r="CA642" i="3"/>
  <c r="BG642" i="3"/>
  <c r="BX642" i="3"/>
  <c r="BD642" i="3"/>
  <c r="BU642" i="3"/>
  <c r="BE642" i="3"/>
  <c r="BV642" i="3"/>
  <c r="BB642" i="3"/>
  <c r="BS642" i="3"/>
  <c r="BA642" i="3"/>
  <c r="BR642" i="3"/>
  <c r="AX642" i="3"/>
  <c r="BO642" i="3"/>
  <c r="AW642" i="3"/>
  <c r="BN642" i="3"/>
  <c r="CB637" i="3"/>
  <c r="BK638" i="3"/>
  <c r="BC638" i="3"/>
  <c r="BT637" i="3"/>
  <c r="AZ638" i="3"/>
  <c r="BQ637" i="3"/>
  <c r="BI638" i="3"/>
  <c r="BZ637" i="3"/>
  <c r="BP634" i="3"/>
  <c r="CC634" i="3"/>
  <c r="CF634" i="3"/>
  <c r="AY635" i="3"/>
  <c r="AV644" i="3"/>
  <c r="BD643" i="3"/>
  <c r="BU643" i="3"/>
  <c r="BG643" i="3"/>
  <c r="BX643" i="3"/>
  <c r="BE643" i="3"/>
  <c r="BV643" i="3"/>
  <c r="BF643" i="3"/>
  <c r="BW643" i="3"/>
  <c r="BH643" i="3"/>
  <c r="BY643" i="3"/>
  <c r="BJ643" i="3"/>
  <c r="CA643" i="3"/>
  <c r="BB643" i="3"/>
  <c r="BS643" i="3"/>
  <c r="BA643" i="3"/>
  <c r="BR643" i="3"/>
  <c r="AX643" i="3"/>
  <c r="BO643" i="3"/>
  <c r="AW643" i="3"/>
  <c r="BN643" i="3"/>
  <c r="CB638" i="3"/>
  <c r="BK639" i="3"/>
  <c r="AY636" i="3"/>
  <c r="BP635" i="3"/>
  <c r="CC635" i="3"/>
  <c r="CF635" i="3"/>
  <c r="BZ638" i="3"/>
  <c r="BI639" i="3"/>
  <c r="BQ638" i="3"/>
  <c r="AZ639" i="3"/>
  <c r="BT638" i="3"/>
  <c r="BC639" i="3"/>
  <c r="AV645" i="3"/>
  <c r="BE644" i="3"/>
  <c r="BV644" i="3"/>
  <c r="BH644" i="3"/>
  <c r="BY644" i="3"/>
  <c r="BD644" i="3"/>
  <c r="BU644" i="3"/>
  <c r="BF644" i="3"/>
  <c r="BW644" i="3"/>
  <c r="BG644" i="3"/>
  <c r="BX644" i="3"/>
  <c r="BJ644" i="3"/>
  <c r="CA644" i="3"/>
  <c r="BB644" i="3"/>
  <c r="BS644" i="3"/>
  <c r="AX644" i="3"/>
  <c r="BO644" i="3"/>
  <c r="BA644" i="3"/>
  <c r="BR644" i="3"/>
  <c r="AW644" i="3"/>
  <c r="BN644" i="3"/>
  <c r="CB639" i="3"/>
  <c r="BK640" i="3"/>
  <c r="BC640" i="3"/>
  <c r="BT639" i="3"/>
  <c r="AZ640" i="3"/>
  <c r="BQ639" i="3"/>
  <c r="BI640" i="3"/>
  <c r="BZ639" i="3"/>
  <c r="BP636" i="3"/>
  <c r="CC636" i="3"/>
  <c r="CF636" i="3"/>
  <c r="AY637" i="3"/>
  <c r="AV646" i="3"/>
  <c r="BF645" i="3"/>
  <c r="BJ645" i="3"/>
  <c r="CA645" i="3"/>
  <c r="BH645" i="3"/>
  <c r="BG645" i="3"/>
  <c r="BD645" i="3"/>
  <c r="BU645" i="3"/>
  <c r="BE645" i="3"/>
  <c r="BV645" i="3"/>
  <c r="BB645" i="3"/>
  <c r="BA645" i="3"/>
  <c r="BR645" i="3"/>
  <c r="AX645" i="3"/>
  <c r="BO645" i="3"/>
  <c r="AW645" i="3"/>
  <c r="CB640" i="3"/>
  <c r="BK641" i="3"/>
  <c r="AY638" i="3"/>
  <c r="BP637" i="3"/>
  <c r="CC637" i="3"/>
  <c r="CF637" i="3"/>
  <c r="BG646" i="3"/>
  <c r="BX646" i="3"/>
  <c r="BX645" i="3"/>
  <c r="BZ640" i="3"/>
  <c r="BI641" i="3"/>
  <c r="AW646" i="3"/>
  <c r="BN646" i="3"/>
  <c r="BN645" i="3"/>
  <c r="BH646" i="3"/>
  <c r="BY646" i="3"/>
  <c r="BY645" i="3"/>
  <c r="BQ640" i="3"/>
  <c r="AZ641" i="3"/>
  <c r="BF646" i="3"/>
  <c r="BW646" i="3"/>
  <c r="BW645" i="3"/>
  <c r="BB646" i="3"/>
  <c r="BS646" i="3"/>
  <c r="BS645" i="3"/>
  <c r="BT640" i="3"/>
  <c r="BC641" i="3"/>
  <c r="AV647" i="3"/>
  <c r="BD646" i="3"/>
  <c r="BE646" i="3"/>
  <c r="BJ646" i="3"/>
  <c r="BA646" i="3"/>
  <c r="AX646" i="3"/>
  <c r="CB641" i="3"/>
  <c r="BK642" i="3"/>
  <c r="BJ647" i="3"/>
  <c r="CA647" i="3"/>
  <c r="CA646" i="3"/>
  <c r="BI642" i="3"/>
  <c r="BZ641" i="3"/>
  <c r="BD647" i="3"/>
  <c r="BU647" i="3"/>
  <c r="BU646" i="3"/>
  <c r="BQ641" i="3"/>
  <c r="AZ642" i="3"/>
  <c r="BE647" i="3"/>
  <c r="BV647" i="3"/>
  <c r="BV646" i="3"/>
  <c r="BC642" i="3"/>
  <c r="BT641" i="3"/>
  <c r="AX647" i="3"/>
  <c r="BO647" i="3"/>
  <c r="BO646" i="3"/>
  <c r="BA647" i="3"/>
  <c r="BR647" i="3"/>
  <c r="BR646" i="3"/>
  <c r="BP638" i="3"/>
  <c r="CC638" i="3"/>
  <c r="CF638" i="3"/>
  <c r="AY639" i="3"/>
  <c r="AV648" i="3"/>
  <c r="BB647" i="3"/>
  <c r="BS647" i="3"/>
  <c r="BF647" i="3"/>
  <c r="BW647" i="3"/>
  <c r="AW647" i="3"/>
  <c r="BN647" i="3"/>
  <c r="BH647" i="3"/>
  <c r="BY647" i="3"/>
  <c r="BG647" i="3"/>
  <c r="BX647" i="3"/>
  <c r="CB642" i="3"/>
  <c r="BK643" i="3"/>
  <c r="AZ643" i="3"/>
  <c r="BQ642" i="3"/>
  <c r="BT642" i="3"/>
  <c r="BC643" i="3"/>
  <c r="BZ642" i="3"/>
  <c r="BI643" i="3"/>
  <c r="AY640" i="3"/>
  <c r="BP639" i="3"/>
  <c r="CC639" i="3"/>
  <c r="CF639" i="3"/>
  <c r="AV649" i="3"/>
  <c r="BF648" i="3"/>
  <c r="BW648" i="3"/>
  <c r="BH648" i="3"/>
  <c r="BY648" i="3"/>
  <c r="BJ648" i="3"/>
  <c r="CA648" i="3"/>
  <c r="BG648" i="3"/>
  <c r="BX648" i="3"/>
  <c r="BE648" i="3"/>
  <c r="BV648" i="3"/>
  <c r="BD648" i="3"/>
  <c r="BU648" i="3"/>
  <c r="BB648" i="3"/>
  <c r="BS648" i="3"/>
  <c r="BA648" i="3"/>
  <c r="BR648" i="3"/>
  <c r="AX648" i="3"/>
  <c r="BO648" i="3"/>
  <c r="AW648" i="3"/>
  <c r="BN648" i="3"/>
  <c r="CB643" i="3"/>
  <c r="BK644" i="3"/>
  <c r="BP640" i="3"/>
  <c r="CC640" i="3"/>
  <c r="CF640" i="3"/>
  <c r="AY641" i="3"/>
  <c r="BI644" i="3"/>
  <c r="BZ643" i="3"/>
  <c r="BC644" i="3"/>
  <c r="BT643" i="3"/>
  <c r="BQ643" i="3"/>
  <c r="AZ644" i="3"/>
  <c r="AV650" i="3"/>
  <c r="BD649" i="3"/>
  <c r="BU649" i="3"/>
  <c r="BG649" i="3"/>
  <c r="BX649" i="3"/>
  <c r="BE649" i="3"/>
  <c r="BV649" i="3"/>
  <c r="BF649" i="3"/>
  <c r="BW649" i="3"/>
  <c r="BH649" i="3"/>
  <c r="BY649" i="3"/>
  <c r="BJ649" i="3"/>
  <c r="CA649" i="3"/>
  <c r="BA649" i="3"/>
  <c r="BR649" i="3"/>
  <c r="BB649" i="3"/>
  <c r="BS649" i="3"/>
  <c r="AW649" i="3"/>
  <c r="BN649" i="3"/>
  <c r="AX649" i="3"/>
  <c r="BO649" i="3"/>
  <c r="CB644" i="3"/>
  <c r="BK645" i="3"/>
  <c r="AZ645" i="3"/>
  <c r="BQ644" i="3"/>
  <c r="BT644" i="3"/>
  <c r="BC645" i="3"/>
  <c r="BZ644" i="3"/>
  <c r="BI645" i="3"/>
  <c r="BP641" i="3"/>
  <c r="CC641" i="3"/>
  <c r="CF641" i="3"/>
  <c r="AY642" i="3"/>
  <c r="AV651" i="3"/>
  <c r="BE650" i="3"/>
  <c r="BV650" i="3"/>
  <c r="BH650" i="3"/>
  <c r="BY650" i="3"/>
  <c r="BD650" i="3"/>
  <c r="BU650" i="3"/>
  <c r="BF650" i="3"/>
  <c r="BW650" i="3"/>
  <c r="BG650" i="3"/>
  <c r="BX650" i="3"/>
  <c r="BJ650" i="3"/>
  <c r="CA650" i="3"/>
  <c r="BA650" i="3"/>
  <c r="BR650" i="3"/>
  <c r="BB650" i="3"/>
  <c r="BS650" i="3"/>
  <c r="AX650" i="3"/>
  <c r="BO650" i="3"/>
  <c r="AW650" i="3"/>
  <c r="BN650" i="3"/>
  <c r="CB645" i="3"/>
  <c r="BK646" i="3"/>
  <c r="AY643" i="3"/>
  <c r="BP642" i="3"/>
  <c r="CC642" i="3"/>
  <c r="CF642" i="3"/>
  <c r="BI646" i="3"/>
  <c r="BZ645" i="3"/>
  <c r="BC646" i="3"/>
  <c r="BT645" i="3"/>
  <c r="BQ645" i="3"/>
  <c r="AZ646" i="3"/>
  <c r="AV652" i="3"/>
  <c r="BF651" i="3"/>
  <c r="BW651" i="3"/>
  <c r="BH651" i="3"/>
  <c r="BY651" i="3"/>
  <c r="BJ651" i="3"/>
  <c r="CA651" i="3"/>
  <c r="BG651" i="3"/>
  <c r="BX651" i="3"/>
  <c r="BD651" i="3"/>
  <c r="BU651" i="3"/>
  <c r="BE651" i="3"/>
  <c r="BV651" i="3"/>
  <c r="BB651" i="3"/>
  <c r="BS651" i="3"/>
  <c r="BA651" i="3"/>
  <c r="BR651" i="3"/>
  <c r="AX651" i="3"/>
  <c r="BO651" i="3"/>
  <c r="AW651" i="3"/>
  <c r="BN651" i="3"/>
  <c r="CB646" i="3"/>
  <c r="BK647" i="3"/>
  <c r="AZ647" i="3"/>
  <c r="BQ646" i="3"/>
  <c r="BT646" i="3"/>
  <c r="BC647" i="3"/>
  <c r="BZ646" i="3"/>
  <c r="BI647" i="3"/>
  <c r="BP643" i="3"/>
  <c r="CC643" i="3"/>
  <c r="CF643" i="3"/>
  <c r="AY644" i="3"/>
  <c r="AV653" i="3"/>
  <c r="BG652" i="3"/>
  <c r="BX652" i="3"/>
  <c r="BD652" i="3"/>
  <c r="BE652" i="3"/>
  <c r="BV652" i="3"/>
  <c r="BJ652" i="3"/>
  <c r="CA652" i="3"/>
  <c r="BF652" i="3"/>
  <c r="BH652" i="3"/>
  <c r="BB652" i="3"/>
  <c r="BS652" i="3"/>
  <c r="BA652" i="3"/>
  <c r="AX652" i="3"/>
  <c r="AW652" i="3"/>
  <c r="BN652" i="3"/>
  <c r="CB647" i="3"/>
  <c r="BK648" i="3"/>
  <c r="BH653" i="3"/>
  <c r="BY653" i="3"/>
  <c r="BY652" i="3"/>
  <c r="AY645" i="3"/>
  <c r="BP644" i="3"/>
  <c r="CC644" i="3"/>
  <c r="CF644" i="3"/>
  <c r="BF653" i="3"/>
  <c r="BW653" i="3"/>
  <c r="BW652" i="3"/>
  <c r="BI648" i="3"/>
  <c r="BZ647" i="3"/>
  <c r="BD653" i="3"/>
  <c r="BU653" i="3"/>
  <c r="BU652" i="3"/>
  <c r="BC648" i="3"/>
  <c r="BT647" i="3"/>
  <c r="AX653" i="3"/>
  <c r="BO653" i="3"/>
  <c r="BO652" i="3"/>
  <c r="BA653" i="3"/>
  <c r="BR653" i="3"/>
  <c r="BR652" i="3"/>
  <c r="BQ647" i="3"/>
  <c r="AZ648" i="3"/>
  <c r="AV654" i="3"/>
  <c r="BE653" i="3"/>
  <c r="BG653" i="3"/>
  <c r="BJ653" i="3"/>
  <c r="CA653" i="3"/>
  <c r="BB653" i="3"/>
  <c r="AW653" i="3"/>
  <c r="CB648" i="3"/>
  <c r="BK649" i="3"/>
  <c r="AX654" i="3"/>
  <c r="BO654" i="3"/>
  <c r="BA654" i="3"/>
  <c r="BR654" i="3"/>
  <c r="BF654" i="3"/>
  <c r="BW654" i="3"/>
  <c r="AW654" i="3"/>
  <c r="BN654" i="3"/>
  <c r="BN653" i="3"/>
  <c r="BB654" i="3"/>
  <c r="BS654" i="3"/>
  <c r="BS653" i="3"/>
  <c r="BZ648" i="3"/>
  <c r="BI649" i="3"/>
  <c r="BE654" i="3"/>
  <c r="BV654" i="3"/>
  <c r="BV653" i="3"/>
  <c r="BT648" i="3"/>
  <c r="BC649" i="3"/>
  <c r="BP645" i="3"/>
  <c r="CC645" i="3"/>
  <c r="CF645" i="3"/>
  <c r="AY646" i="3"/>
  <c r="BG654" i="3"/>
  <c r="BX654" i="3"/>
  <c r="BX653" i="3"/>
  <c r="BQ648" i="3"/>
  <c r="AZ649" i="3"/>
  <c r="AV655" i="3"/>
  <c r="BJ654" i="3"/>
  <c r="CA654" i="3"/>
  <c r="BH654" i="3"/>
  <c r="BY654" i="3"/>
  <c r="BD654" i="3"/>
  <c r="BU654" i="3"/>
  <c r="CB649" i="3"/>
  <c r="BK650" i="3"/>
  <c r="BI650" i="3"/>
  <c r="BZ649" i="3"/>
  <c r="AY647" i="3"/>
  <c r="BP646" i="3"/>
  <c r="CC646" i="3"/>
  <c r="CF646" i="3"/>
  <c r="BC650" i="3"/>
  <c r="BT649" i="3"/>
  <c r="AZ650" i="3"/>
  <c r="BQ649" i="3"/>
  <c r="AV656" i="3"/>
  <c r="BF655" i="3"/>
  <c r="BW655" i="3"/>
  <c r="BG655" i="3"/>
  <c r="BX655" i="3"/>
  <c r="BH655" i="3"/>
  <c r="BY655" i="3"/>
  <c r="BJ655" i="3"/>
  <c r="CA655" i="3"/>
  <c r="BE655" i="3"/>
  <c r="BV655" i="3"/>
  <c r="BD655" i="3"/>
  <c r="BU655" i="3"/>
  <c r="BB655" i="3"/>
  <c r="BS655" i="3"/>
  <c r="BA655" i="3"/>
  <c r="BR655" i="3"/>
  <c r="AX655" i="3"/>
  <c r="BO655" i="3"/>
  <c r="AW655" i="3"/>
  <c r="BN655" i="3"/>
  <c r="CB650" i="3"/>
  <c r="BK651" i="3"/>
  <c r="BT650" i="3"/>
  <c r="BC651" i="3"/>
  <c r="BP647" i="3"/>
  <c r="CC647" i="3"/>
  <c r="CF647" i="3"/>
  <c r="AY648" i="3"/>
  <c r="BQ650" i="3"/>
  <c r="AZ651" i="3"/>
  <c r="BZ650" i="3"/>
  <c r="BI651" i="3"/>
  <c r="AV657" i="3"/>
  <c r="BG656" i="3"/>
  <c r="BX656" i="3"/>
  <c r="BH656" i="3"/>
  <c r="BY656" i="3"/>
  <c r="BJ656" i="3"/>
  <c r="CA656" i="3"/>
  <c r="BF656" i="3"/>
  <c r="BW656" i="3"/>
  <c r="BD656" i="3"/>
  <c r="BU656" i="3"/>
  <c r="BE656" i="3"/>
  <c r="BV656" i="3"/>
  <c r="BB656" i="3"/>
  <c r="BS656" i="3"/>
  <c r="BA656" i="3"/>
  <c r="BR656" i="3"/>
  <c r="AX656" i="3"/>
  <c r="BO656" i="3"/>
  <c r="AW656" i="3"/>
  <c r="BN656" i="3"/>
  <c r="CB651" i="3"/>
  <c r="BK652" i="3"/>
  <c r="BI652" i="3"/>
  <c r="BZ651" i="3"/>
  <c r="AZ652" i="3"/>
  <c r="BQ651" i="3"/>
  <c r="BP648" i="3"/>
  <c r="CC648" i="3"/>
  <c r="CF648" i="3"/>
  <c r="AY649" i="3"/>
  <c r="BC652" i="3"/>
  <c r="BT651" i="3"/>
  <c r="AV658" i="3"/>
  <c r="BH657" i="3"/>
  <c r="BY657" i="3"/>
  <c r="BJ657" i="3"/>
  <c r="CA657" i="3"/>
  <c r="BD657" i="3"/>
  <c r="BU657" i="3"/>
  <c r="BG657" i="3"/>
  <c r="BX657" i="3"/>
  <c r="BE657" i="3"/>
  <c r="BV657" i="3"/>
  <c r="BF657" i="3"/>
  <c r="BW657" i="3"/>
  <c r="BB657" i="3"/>
  <c r="BS657" i="3"/>
  <c r="BA657" i="3"/>
  <c r="BR657" i="3"/>
  <c r="AX657" i="3"/>
  <c r="BO657" i="3"/>
  <c r="AW657" i="3"/>
  <c r="BN657" i="3"/>
  <c r="CB652" i="3"/>
  <c r="BK653" i="3"/>
  <c r="BT652" i="3"/>
  <c r="BC653" i="3"/>
  <c r="AY650" i="3"/>
  <c r="BP649" i="3"/>
  <c r="CC649" i="3"/>
  <c r="CF649" i="3"/>
  <c r="BQ652" i="3"/>
  <c r="AZ653" i="3"/>
  <c r="BZ652" i="3"/>
  <c r="BI653" i="3"/>
  <c r="AV659" i="3"/>
  <c r="BJ658" i="3"/>
  <c r="CA658" i="3"/>
  <c r="BD658" i="3"/>
  <c r="BU658" i="3"/>
  <c r="BE658" i="3"/>
  <c r="BV658" i="3"/>
  <c r="BH658" i="3"/>
  <c r="BY658" i="3"/>
  <c r="BF658" i="3"/>
  <c r="BW658" i="3"/>
  <c r="BG658" i="3"/>
  <c r="BX658" i="3"/>
  <c r="BB658" i="3"/>
  <c r="BS658" i="3"/>
  <c r="BA658" i="3"/>
  <c r="BR658" i="3"/>
  <c r="AW658" i="3"/>
  <c r="BN658" i="3"/>
  <c r="AX658" i="3"/>
  <c r="BO658" i="3"/>
  <c r="CB653" i="3"/>
  <c r="BK654" i="3"/>
  <c r="BI654" i="3"/>
  <c r="BZ653" i="3"/>
  <c r="AZ654" i="3"/>
  <c r="BQ653" i="3"/>
  <c r="BP650" i="3"/>
  <c r="CC650" i="3"/>
  <c r="CF650" i="3"/>
  <c r="AY651" i="3"/>
  <c r="BC654" i="3"/>
  <c r="BT653" i="3"/>
  <c r="AV660" i="3"/>
  <c r="BD659" i="3"/>
  <c r="BU659" i="3"/>
  <c r="BE659" i="3"/>
  <c r="BF659" i="3"/>
  <c r="BW659" i="3"/>
  <c r="BJ659" i="3"/>
  <c r="BH659" i="3"/>
  <c r="BG659" i="3"/>
  <c r="BA659" i="3"/>
  <c r="BR659" i="3"/>
  <c r="BB659" i="3"/>
  <c r="AX659" i="3"/>
  <c r="BO659" i="3"/>
  <c r="AW659" i="3"/>
  <c r="CB654" i="3"/>
  <c r="BK655" i="3"/>
  <c r="BG660" i="3"/>
  <c r="BX660" i="3"/>
  <c r="BX659" i="3"/>
  <c r="BH660" i="3"/>
  <c r="BY660" i="3"/>
  <c r="BY659" i="3"/>
  <c r="BT654" i="3"/>
  <c r="BC655" i="3"/>
  <c r="BJ660" i="3"/>
  <c r="CA660" i="3"/>
  <c r="CA659" i="3"/>
  <c r="AY652" i="3"/>
  <c r="BP651" i="3"/>
  <c r="CC651" i="3"/>
  <c r="CF651" i="3"/>
  <c r="AW660" i="3"/>
  <c r="BN660" i="3"/>
  <c r="BN659" i="3"/>
  <c r="BE660" i="3"/>
  <c r="BV660" i="3"/>
  <c r="BV659" i="3"/>
  <c r="BQ654" i="3"/>
  <c r="AZ655" i="3"/>
  <c r="BB660" i="3"/>
  <c r="BS660" i="3"/>
  <c r="BS659" i="3"/>
  <c r="BZ654" i="3"/>
  <c r="BI655" i="3"/>
  <c r="AV661" i="3"/>
  <c r="BD660" i="3"/>
  <c r="BF660" i="3"/>
  <c r="BW660" i="3"/>
  <c r="BA660" i="3"/>
  <c r="AX660" i="3"/>
  <c r="CB655" i="3"/>
  <c r="BK656" i="3"/>
  <c r="BH661" i="3"/>
  <c r="BY661" i="3"/>
  <c r="BJ661" i="3"/>
  <c r="CA661" i="3"/>
  <c r="BQ655" i="3"/>
  <c r="AZ656" i="3"/>
  <c r="BD661" i="3"/>
  <c r="BU661" i="3"/>
  <c r="BU660" i="3"/>
  <c r="BT655" i="3"/>
  <c r="BC656" i="3"/>
  <c r="BI656" i="3"/>
  <c r="BZ655" i="3"/>
  <c r="BA661" i="3"/>
  <c r="BR661" i="3"/>
  <c r="BR660" i="3"/>
  <c r="AX661" i="3"/>
  <c r="BO661" i="3"/>
  <c r="BO660" i="3"/>
  <c r="BP652" i="3"/>
  <c r="CC652" i="3"/>
  <c r="CF652" i="3"/>
  <c r="AY653" i="3"/>
  <c r="AV662" i="3"/>
  <c r="BF661" i="3"/>
  <c r="BW661" i="3"/>
  <c r="BB661" i="3"/>
  <c r="BS661" i="3"/>
  <c r="AW661" i="3"/>
  <c r="BN661" i="3"/>
  <c r="BG661" i="3"/>
  <c r="BX661" i="3"/>
  <c r="BE661" i="3"/>
  <c r="BV661" i="3"/>
  <c r="CB656" i="3"/>
  <c r="BK657" i="3"/>
  <c r="BZ656" i="3"/>
  <c r="BI657" i="3"/>
  <c r="AY654" i="3"/>
  <c r="BP653" i="3"/>
  <c r="CC653" i="3"/>
  <c r="CF653" i="3"/>
  <c r="BC657" i="3"/>
  <c r="BT656" i="3"/>
  <c r="AZ657" i="3"/>
  <c r="BQ656" i="3"/>
  <c r="AV663" i="3"/>
  <c r="BF662" i="3"/>
  <c r="BW662" i="3"/>
  <c r="BG662" i="3"/>
  <c r="BX662" i="3"/>
  <c r="BH662" i="3"/>
  <c r="BY662" i="3"/>
  <c r="BJ662" i="3"/>
  <c r="CA662" i="3"/>
  <c r="BE662" i="3"/>
  <c r="BV662" i="3"/>
  <c r="BD662" i="3"/>
  <c r="BU662" i="3"/>
  <c r="BA662" i="3"/>
  <c r="BR662" i="3"/>
  <c r="BB662" i="3"/>
  <c r="BS662" i="3"/>
  <c r="AX662" i="3"/>
  <c r="BO662" i="3"/>
  <c r="AW662" i="3"/>
  <c r="BN662" i="3"/>
  <c r="CB657" i="3"/>
  <c r="BK658" i="3"/>
  <c r="BQ657" i="3"/>
  <c r="AZ658" i="3"/>
  <c r="BT657" i="3"/>
  <c r="BC658" i="3"/>
  <c r="BP654" i="3"/>
  <c r="CC654" i="3"/>
  <c r="CF654" i="3"/>
  <c r="AY655" i="3"/>
  <c r="BZ657" i="3"/>
  <c r="BI658" i="3"/>
  <c r="AV664" i="3"/>
  <c r="BG663" i="3"/>
  <c r="BX663" i="3"/>
  <c r="BH663" i="3"/>
  <c r="BY663" i="3"/>
  <c r="BJ663" i="3"/>
  <c r="CA663" i="3"/>
  <c r="BF663" i="3"/>
  <c r="BW663" i="3"/>
  <c r="BD663" i="3"/>
  <c r="BU663" i="3"/>
  <c r="BE663" i="3"/>
  <c r="BV663" i="3"/>
  <c r="BB663" i="3"/>
  <c r="BS663" i="3"/>
  <c r="BA663" i="3"/>
  <c r="BR663" i="3"/>
  <c r="AX663" i="3"/>
  <c r="BO663" i="3"/>
  <c r="AW663" i="3"/>
  <c r="BN663" i="3"/>
  <c r="CB658" i="3"/>
  <c r="BK659" i="3"/>
  <c r="BI659" i="3"/>
  <c r="BZ658" i="3"/>
  <c r="BP655" i="3"/>
  <c r="CC655" i="3"/>
  <c r="CF655" i="3"/>
  <c r="AY656" i="3"/>
  <c r="BC659" i="3"/>
  <c r="BT658" i="3"/>
  <c r="AZ659" i="3"/>
  <c r="BQ658" i="3"/>
  <c r="AV665" i="3"/>
  <c r="BH664" i="3"/>
  <c r="BY664" i="3"/>
  <c r="BJ664" i="3"/>
  <c r="CA664" i="3"/>
  <c r="BD664" i="3"/>
  <c r="BU664" i="3"/>
  <c r="BG664" i="3"/>
  <c r="BX664" i="3"/>
  <c r="BE664" i="3"/>
  <c r="BV664" i="3"/>
  <c r="BF664" i="3"/>
  <c r="BW664" i="3"/>
  <c r="BB664" i="3"/>
  <c r="BS664" i="3"/>
  <c r="BA664" i="3"/>
  <c r="BR664" i="3"/>
  <c r="AX664" i="3"/>
  <c r="BO664" i="3"/>
  <c r="AW664" i="3"/>
  <c r="BN664" i="3"/>
  <c r="CB659" i="3"/>
  <c r="BK660" i="3"/>
  <c r="BQ659" i="3"/>
  <c r="AZ660" i="3"/>
  <c r="BT659" i="3"/>
  <c r="BC660" i="3"/>
  <c r="AY657" i="3"/>
  <c r="BP656" i="3"/>
  <c r="CC656" i="3"/>
  <c r="CF656" i="3"/>
  <c r="BZ659" i="3"/>
  <c r="BI660" i="3"/>
  <c r="AV666" i="3"/>
  <c r="BJ665" i="3"/>
  <c r="CA665" i="3"/>
  <c r="BD665" i="3"/>
  <c r="BU665" i="3"/>
  <c r="BE665" i="3"/>
  <c r="BV665" i="3"/>
  <c r="BH665" i="3"/>
  <c r="BY665" i="3"/>
  <c r="BG665" i="3"/>
  <c r="BX665" i="3"/>
  <c r="BF665" i="3"/>
  <c r="BW665" i="3"/>
  <c r="BB665" i="3"/>
  <c r="BS665" i="3"/>
  <c r="BA665" i="3"/>
  <c r="BR665" i="3"/>
  <c r="AX665" i="3"/>
  <c r="BO665" i="3"/>
  <c r="AW665" i="3"/>
  <c r="BN665" i="3"/>
  <c r="CB660" i="3"/>
  <c r="BK661" i="3"/>
  <c r="BI661" i="3"/>
  <c r="BZ660" i="3"/>
  <c r="BP657" i="3"/>
  <c r="CC657" i="3"/>
  <c r="CF657" i="3"/>
  <c r="AY658" i="3"/>
  <c r="BC661" i="3"/>
  <c r="BT660" i="3"/>
  <c r="AZ661" i="3"/>
  <c r="BQ660" i="3"/>
  <c r="AV667" i="3"/>
  <c r="BD666" i="3"/>
  <c r="BU666" i="3"/>
  <c r="BE666" i="3"/>
  <c r="BV666" i="3"/>
  <c r="BF666" i="3"/>
  <c r="BJ666" i="3"/>
  <c r="BG666" i="3"/>
  <c r="BX666" i="3"/>
  <c r="BH666" i="3"/>
  <c r="BB666" i="3"/>
  <c r="BS666" i="3"/>
  <c r="BA666" i="3"/>
  <c r="BR666" i="3"/>
  <c r="AX666" i="3"/>
  <c r="AW666" i="3"/>
  <c r="CB661" i="3"/>
  <c r="BK662" i="3"/>
  <c r="BH667" i="3"/>
  <c r="BY667" i="3"/>
  <c r="BY666" i="3"/>
  <c r="BQ661" i="3"/>
  <c r="AZ662" i="3"/>
  <c r="BJ667" i="3"/>
  <c r="CA667" i="3"/>
  <c r="CA666" i="3"/>
  <c r="BF667" i="3"/>
  <c r="BW667" i="3"/>
  <c r="BW666" i="3"/>
  <c r="BT661" i="3"/>
  <c r="BC662" i="3"/>
  <c r="AY659" i="3"/>
  <c r="BP658" i="3"/>
  <c r="CC658" i="3"/>
  <c r="CF658" i="3"/>
  <c r="AX667" i="3"/>
  <c r="BO667" i="3"/>
  <c r="BO666" i="3"/>
  <c r="AW667" i="3"/>
  <c r="BN667" i="3"/>
  <c r="BN666" i="3"/>
  <c r="BZ661" i="3"/>
  <c r="BI662" i="3"/>
  <c r="AV668" i="3"/>
  <c r="BD667" i="3"/>
  <c r="BU667" i="3"/>
  <c r="BE667" i="3"/>
  <c r="BG667" i="3"/>
  <c r="BB667" i="3"/>
  <c r="BA667" i="3"/>
  <c r="BR667" i="3"/>
  <c r="CB662" i="3"/>
  <c r="BK663" i="3"/>
  <c r="BB668" i="3"/>
  <c r="BS668" i="3"/>
  <c r="BS667" i="3"/>
  <c r="BG668" i="3"/>
  <c r="BX668" i="3"/>
  <c r="BX667" i="3"/>
  <c r="BE668" i="3"/>
  <c r="BV668" i="3"/>
  <c r="BV667" i="3"/>
  <c r="AZ663" i="3"/>
  <c r="BQ662" i="3"/>
  <c r="BI663" i="3"/>
  <c r="BZ662" i="3"/>
  <c r="BP659" i="3"/>
  <c r="CC659" i="3"/>
  <c r="CF659" i="3"/>
  <c r="AY660" i="3"/>
  <c r="BC663" i="3"/>
  <c r="BT662" i="3"/>
  <c r="AX668" i="3"/>
  <c r="BO668" i="3"/>
  <c r="AW668" i="3"/>
  <c r="BN668" i="3"/>
  <c r="BF668" i="3"/>
  <c r="BW668" i="3"/>
  <c r="AV669" i="3"/>
  <c r="BD668" i="3"/>
  <c r="BU668" i="3"/>
  <c r="BA668" i="3"/>
  <c r="BR668" i="3"/>
  <c r="BJ668" i="3"/>
  <c r="CA668" i="3"/>
  <c r="BH668" i="3"/>
  <c r="BY668" i="3"/>
  <c r="CB663" i="3"/>
  <c r="BK664" i="3"/>
  <c r="BQ663" i="3"/>
  <c r="AZ664" i="3"/>
  <c r="BT663" i="3"/>
  <c r="BC664" i="3"/>
  <c r="AY661" i="3"/>
  <c r="BP660" i="3"/>
  <c r="CC660" i="3"/>
  <c r="CF660" i="3"/>
  <c r="BZ663" i="3"/>
  <c r="BI664" i="3"/>
  <c r="AV670" i="3"/>
  <c r="BG669" i="3"/>
  <c r="BX669" i="3"/>
  <c r="BH669" i="3"/>
  <c r="BY669" i="3"/>
  <c r="BJ669" i="3"/>
  <c r="CA669" i="3"/>
  <c r="BF669" i="3"/>
  <c r="BW669" i="3"/>
  <c r="BD669" i="3"/>
  <c r="BU669" i="3"/>
  <c r="BE669" i="3"/>
  <c r="BV669" i="3"/>
  <c r="BA669" i="3"/>
  <c r="BR669" i="3"/>
  <c r="BB669" i="3"/>
  <c r="BS669" i="3"/>
  <c r="AX669" i="3"/>
  <c r="BO669" i="3"/>
  <c r="AW669" i="3"/>
  <c r="BN669" i="3"/>
  <c r="CB664" i="3"/>
  <c r="BK665" i="3"/>
  <c r="BI665" i="3"/>
  <c r="BZ664" i="3"/>
  <c r="BP661" i="3"/>
  <c r="CC661" i="3"/>
  <c r="CF661" i="3"/>
  <c r="AY662" i="3"/>
  <c r="BC665" i="3"/>
  <c r="BT664" i="3"/>
  <c r="AZ665" i="3"/>
  <c r="BQ664" i="3"/>
  <c r="AV671" i="3"/>
  <c r="BH670" i="3"/>
  <c r="BY670" i="3"/>
  <c r="BJ670" i="3"/>
  <c r="CA670" i="3"/>
  <c r="BD670" i="3"/>
  <c r="BU670" i="3"/>
  <c r="BG670" i="3"/>
  <c r="BX670" i="3"/>
  <c r="BE670" i="3"/>
  <c r="BV670" i="3"/>
  <c r="BF670" i="3"/>
  <c r="BW670" i="3"/>
  <c r="BB670" i="3"/>
  <c r="BS670" i="3"/>
  <c r="BA670" i="3"/>
  <c r="BR670" i="3"/>
  <c r="AW670" i="3"/>
  <c r="BN670" i="3"/>
  <c r="AX670" i="3"/>
  <c r="BO670" i="3"/>
  <c r="CB665" i="3"/>
  <c r="BK666" i="3"/>
  <c r="BQ665" i="3"/>
  <c r="AZ666" i="3"/>
  <c r="BT665" i="3"/>
  <c r="BC666" i="3"/>
  <c r="AY663" i="3"/>
  <c r="BP662" i="3"/>
  <c r="CC662" i="3"/>
  <c r="CF662" i="3"/>
  <c r="BZ665" i="3"/>
  <c r="BI666" i="3"/>
  <c r="AV672" i="3"/>
  <c r="BJ671" i="3"/>
  <c r="CA671" i="3"/>
  <c r="BD671" i="3"/>
  <c r="BU671" i="3"/>
  <c r="BE671" i="3"/>
  <c r="BV671" i="3"/>
  <c r="BH671" i="3"/>
  <c r="BY671" i="3"/>
  <c r="BG671" i="3"/>
  <c r="BX671" i="3"/>
  <c r="BF671" i="3"/>
  <c r="BW671" i="3"/>
  <c r="BB671" i="3"/>
  <c r="BS671" i="3"/>
  <c r="BA671" i="3"/>
  <c r="BR671" i="3"/>
  <c r="AX671" i="3"/>
  <c r="BO671" i="3"/>
  <c r="AW671" i="3"/>
  <c r="BN671" i="3"/>
  <c r="BK667" i="3"/>
  <c r="CB666" i="3"/>
  <c r="BI667" i="3"/>
  <c r="BZ666" i="3"/>
  <c r="BP663" i="3"/>
  <c r="CC663" i="3"/>
  <c r="CF663" i="3"/>
  <c r="AY664" i="3"/>
  <c r="BC667" i="3"/>
  <c r="BT666" i="3"/>
  <c r="AZ667" i="3"/>
  <c r="BQ666" i="3"/>
  <c r="AV673" i="3"/>
  <c r="BD672" i="3"/>
  <c r="BU672" i="3"/>
  <c r="BE672" i="3"/>
  <c r="BV672" i="3"/>
  <c r="BF672" i="3"/>
  <c r="BW672" i="3"/>
  <c r="BJ672" i="3"/>
  <c r="CA672" i="3"/>
  <c r="BG672" i="3"/>
  <c r="BX672" i="3"/>
  <c r="BH672" i="3"/>
  <c r="BY672" i="3"/>
  <c r="BB672" i="3"/>
  <c r="BS672" i="3"/>
  <c r="BA672" i="3"/>
  <c r="BR672" i="3"/>
  <c r="AX672" i="3"/>
  <c r="BO672" i="3"/>
  <c r="AW672" i="3"/>
  <c r="BN672" i="3"/>
  <c r="CB667" i="3"/>
  <c r="BK668" i="3"/>
  <c r="BQ667" i="3"/>
  <c r="AZ668" i="3"/>
  <c r="BT667" i="3"/>
  <c r="BC668" i="3"/>
  <c r="AY665" i="3"/>
  <c r="BP664" i="3"/>
  <c r="CC664" i="3"/>
  <c r="CF664" i="3"/>
  <c r="BZ667" i="3"/>
  <c r="BI668" i="3"/>
  <c r="AV674" i="3"/>
  <c r="BD673" i="3"/>
  <c r="BE673" i="3"/>
  <c r="BV673" i="3"/>
  <c r="BF673" i="3"/>
  <c r="BG673" i="3"/>
  <c r="BH673" i="3"/>
  <c r="BY673" i="3"/>
  <c r="BJ673" i="3"/>
  <c r="BB673" i="3"/>
  <c r="BA673" i="3"/>
  <c r="AX673" i="3"/>
  <c r="AW673" i="3"/>
  <c r="BN673" i="3"/>
  <c r="CB668" i="3"/>
  <c r="BK669" i="3"/>
  <c r="BJ674" i="3"/>
  <c r="CA674" i="3"/>
  <c r="CA673" i="3"/>
  <c r="BZ668" i="3"/>
  <c r="BI669" i="3"/>
  <c r="BG674" i="3"/>
  <c r="BX674" i="3"/>
  <c r="BX673" i="3"/>
  <c r="BP665" i="3"/>
  <c r="CC665" i="3"/>
  <c r="CF665" i="3"/>
  <c r="AY666" i="3"/>
  <c r="BF674" i="3"/>
  <c r="BW674" i="3"/>
  <c r="BW673" i="3"/>
  <c r="BC669" i="3"/>
  <c r="BT668" i="3"/>
  <c r="AX674" i="3"/>
  <c r="BO674" i="3"/>
  <c r="BO673" i="3"/>
  <c r="BD674" i="3"/>
  <c r="BU674" i="3"/>
  <c r="BU673" i="3"/>
  <c r="AZ669" i="3"/>
  <c r="BQ668" i="3"/>
  <c r="BA674" i="3"/>
  <c r="BR674" i="3"/>
  <c r="BR673" i="3"/>
  <c r="BB674" i="3"/>
  <c r="BS674" i="3"/>
  <c r="BS673" i="3"/>
  <c r="AV675" i="3"/>
  <c r="BE674" i="3"/>
  <c r="BH674" i="3"/>
  <c r="AW674" i="3"/>
  <c r="CB669" i="3"/>
  <c r="BK670" i="3"/>
  <c r="BT669" i="3"/>
  <c r="BC670" i="3"/>
  <c r="AW675" i="3"/>
  <c r="BN675" i="3"/>
  <c r="BN674" i="3"/>
  <c r="BI670" i="3"/>
  <c r="BZ669" i="3"/>
  <c r="BQ669" i="3"/>
  <c r="AZ670" i="3"/>
  <c r="BE675" i="3"/>
  <c r="BV675" i="3"/>
  <c r="BV674" i="3"/>
  <c r="AY667" i="3"/>
  <c r="BP666" i="3"/>
  <c r="CC666" i="3"/>
  <c r="CF666" i="3"/>
  <c r="BH675" i="3"/>
  <c r="BY675" i="3"/>
  <c r="BY674" i="3"/>
  <c r="AV676" i="3"/>
  <c r="BG675" i="3"/>
  <c r="BX675" i="3"/>
  <c r="BB675" i="3"/>
  <c r="BS675" i="3"/>
  <c r="BA675" i="3"/>
  <c r="BR675" i="3"/>
  <c r="BD675" i="3"/>
  <c r="BU675" i="3"/>
  <c r="AX675" i="3"/>
  <c r="BO675" i="3"/>
  <c r="BJ675" i="3"/>
  <c r="CA675" i="3"/>
  <c r="BF675" i="3"/>
  <c r="BW675" i="3"/>
  <c r="CB670" i="3"/>
  <c r="BK671" i="3"/>
  <c r="AZ671" i="3"/>
  <c r="BQ670" i="3"/>
  <c r="BZ670" i="3"/>
  <c r="BI671" i="3"/>
  <c r="BP667" i="3"/>
  <c r="CC667" i="3"/>
  <c r="CF667" i="3"/>
  <c r="AY668" i="3"/>
  <c r="BC671" i="3"/>
  <c r="BT670" i="3"/>
  <c r="AV677" i="3"/>
  <c r="BJ676" i="3"/>
  <c r="CA676" i="3"/>
  <c r="BD676" i="3"/>
  <c r="BU676" i="3"/>
  <c r="BE676" i="3"/>
  <c r="BV676" i="3"/>
  <c r="BH676" i="3"/>
  <c r="BY676" i="3"/>
  <c r="BF676" i="3"/>
  <c r="BW676" i="3"/>
  <c r="BG676" i="3"/>
  <c r="BX676" i="3"/>
  <c r="BB676" i="3"/>
  <c r="BS676" i="3"/>
  <c r="BA676" i="3"/>
  <c r="BR676" i="3"/>
  <c r="AX676" i="3"/>
  <c r="BO676" i="3"/>
  <c r="AW676" i="3"/>
  <c r="BN676" i="3"/>
  <c r="CB671" i="3"/>
  <c r="BK672" i="3"/>
  <c r="BT671" i="3"/>
  <c r="BC672" i="3"/>
  <c r="BP668" i="3"/>
  <c r="CC668" i="3"/>
  <c r="CF668" i="3"/>
  <c r="AY669" i="3"/>
  <c r="BI672" i="3"/>
  <c r="BZ671" i="3"/>
  <c r="BQ671" i="3"/>
  <c r="AZ672" i="3"/>
  <c r="AV678" i="3"/>
  <c r="BD677" i="3"/>
  <c r="BU677" i="3"/>
  <c r="BE677" i="3"/>
  <c r="BV677" i="3"/>
  <c r="BF677" i="3"/>
  <c r="BW677" i="3"/>
  <c r="BJ677" i="3"/>
  <c r="CA677" i="3"/>
  <c r="BH677" i="3"/>
  <c r="BY677" i="3"/>
  <c r="BG677" i="3"/>
  <c r="BX677" i="3"/>
  <c r="BB677" i="3"/>
  <c r="BS677" i="3"/>
  <c r="BA677" i="3"/>
  <c r="BR677" i="3"/>
  <c r="AX677" i="3"/>
  <c r="BO677" i="3"/>
  <c r="AW677" i="3"/>
  <c r="BN677" i="3"/>
  <c r="CB672" i="3"/>
  <c r="BK673" i="3"/>
  <c r="AZ673" i="3"/>
  <c r="BQ672" i="3"/>
  <c r="BZ672" i="3"/>
  <c r="BI673" i="3"/>
  <c r="BP669" i="3"/>
  <c r="CC669" i="3"/>
  <c r="CF669" i="3"/>
  <c r="AY670" i="3"/>
  <c r="BC673" i="3"/>
  <c r="BT672" i="3"/>
  <c r="AV679" i="3"/>
  <c r="BD678" i="3"/>
  <c r="BU678" i="3"/>
  <c r="BE678" i="3"/>
  <c r="BV678" i="3"/>
  <c r="BF678" i="3"/>
  <c r="BW678" i="3"/>
  <c r="BG678" i="3"/>
  <c r="BX678" i="3"/>
  <c r="BH678" i="3"/>
  <c r="BY678" i="3"/>
  <c r="BJ678" i="3"/>
  <c r="CA678" i="3"/>
  <c r="BA678" i="3"/>
  <c r="BR678" i="3"/>
  <c r="BB678" i="3"/>
  <c r="BS678" i="3"/>
  <c r="AX678" i="3"/>
  <c r="BO678" i="3"/>
  <c r="AW678" i="3"/>
  <c r="BN678" i="3"/>
  <c r="BK674" i="3"/>
  <c r="CB673" i="3"/>
  <c r="BT673" i="3"/>
  <c r="BC674" i="3"/>
  <c r="AY671" i="3"/>
  <c r="BP670" i="3"/>
  <c r="CC670" i="3"/>
  <c r="CF670" i="3"/>
  <c r="BZ673" i="3"/>
  <c r="BI674" i="3"/>
  <c r="BQ673" i="3"/>
  <c r="AZ674" i="3"/>
  <c r="AV680" i="3"/>
  <c r="BD679" i="3"/>
  <c r="BU679" i="3"/>
  <c r="BE679" i="3"/>
  <c r="BV679" i="3"/>
  <c r="BF679" i="3"/>
  <c r="BW679" i="3"/>
  <c r="BG679" i="3"/>
  <c r="BX679" i="3"/>
  <c r="BH679" i="3"/>
  <c r="BY679" i="3"/>
  <c r="BJ679" i="3"/>
  <c r="CA679" i="3"/>
  <c r="BA679" i="3"/>
  <c r="BR679" i="3"/>
  <c r="BB679" i="3"/>
  <c r="BS679" i="3"/>
  <c r="AW679" i="3"/>
  <c r="BN679" i="3"/>
  <c r="AX679" i="3"/>
  <c r="BO679" i="3"/>
  <c r="CB674" i="3"/>
  <c r="BK675" i="3"/>
  <c r="AZ675" i="3"/>
  <c r="BQ674" i="3"/>
  <c r="BI675" i="3"/>
  <c r="BZ674" i="3"/>
  <c r="BP671" i="3"/>
  <c r="CC671" i="3"/>
  <c r="CF671" i="3"/>
  <c r="AY672" i="3"/>
  <c r="BC675" i="3"/>
  <c r="BT674" i="3"/>
  <c r="AV681" i="3"/>
  <c r="BE680" i="3"/>
  <c r="BF680" i="3"/>
  <c r="BW680" i="3"/>
  <c r="BG680" i="3"/>
  <c r="BH680" i="3"/>
  <c r="BJ680" i="3"/>
  <c r="CA680" i="3"/>
  <c r="BD680" i="3"/>
  <c r="BB680" i="3"/>
  <c r="BS680" i="3"/>
  <c r="BA680" i="3"/>
  <c r="AX680" i="3"/>
  <c r="AW680" i="3"/>
  <c r="CB675" i="3"/>
  <c r="BK676" i="3"/>
  <c r="BD681" i="3"/>
  <c r="BU681" i="3"/>
  <c r="BU680" i="3"/>
  <c r="BT675" i="3"/>
  <c r="BC676" i="3"/>
  <c r="AY673" i="3"/>
  <c r="BP672" i="3"/>
  <c r="CC672" i="3"/>
  <c r="CF672" i="3"/>
  <c r="BH681" i="3"/>
  <c r="BY681" i="3"/>
  <c r="BY680" i="3"/>
  <c r="AW681" i="3"/>
  <c r="BN681" i="3"/>
  <c r="BN680" i="3"/>
  <c r="BG681" i="3"/>
  <c r="BX681" i="3"/>
  <c r="BX680" i="3"/>
  <c r="BZ675" i="3"/>
  <c r="BI676" i="3"/>
  <c r="BA681" i="3"/>
  <c r="BR681" i="3"/>
  <c r="BR680" i="3"/>
  <c r="BE681" i="3"/>
  <c r="BV681" i="3"/>
  <c r="BV680" i="3"/>
  <c r="AX681" i="3"/>
  <c r="BO681" i="3"/>
  <c r="BO680" i="3"/>
  <c r="BQ675" i="3"/>
  <c r="AZ676" i="3"/>
  <c r="AV682" i="3"/>
  <c r="BH682" i="3"/>
  <c r="BY682" i="3"/>
  <c r="BJ681" i="3"/>
  <c r="BF681" i="3"/>
  <c r="BW681" i="3"/>
  <c r="BB681" i="3"/>
  <c r="CB676" i="3"/>
  <c r="BK677" i="3"/>
  <c r="BI677" i="3"/>
  <c r="BZ676" i="3"/>
  <c r="AZ677" i="3"/>
  <c r="BQ676" i="3"/>
  <c r="BP673" i="3"/>
  <c r="CC673" i="3"/>
  <c r="CF673" i="3"/>
  <c r="AY674" i="3"/>
  <c r="BC677" i="3"/>
  <c r="BT676" i="3"/>
  <c r="BB682" i="3"/>
  <c r="BS682" i="3"/>
  <c r="BS681" i="3"/>
  <c r="BJ682" i="3"/>
  <c r="CA682" i="3"/>
  <c r="CA681" i="3"/>
  <c r="BG682" i="3"/>
  <c r="BX682" i="3"/>
  <c r="AV683" i="3"/>
  <c r="BF682" i="3"/>
  <c r="BW682" i="3"/>
  <c r="BE682" i="3"/>
  <c r="BV682" i="3"/>
  <c r="AW682" i="3"/>
  <c r="BN682" i="3"/>
  <c r="BA682" i="3"/>
  <c r="BR682" i="3"/>
  <c r="BD682" i="3"/>
  <c r="BU682" i="3"/>
  <c r="AX682" i="3"/>
  <c r="BO682" i="3"/>
  <c r="CB677" i="3"/>
  <c r="BK678" i="3"/>
  <c r="BT677" i="3"/>
  <c r="BC678" i="3"/>
  <c r="AY675" i="3"/>
  <c r="BP674" i="3"/>
  <c r="CC674" i="3"/>
  <c r="CF674" i="3"/>
  <c r="BQ677" i="3"/>
  <c r="AZ678" i="3"/>
  <c r="BZ677" i="3"/>
  <c r="BI678" i="3"/>
  <c r="AV684" i="3"/>
  <c r="BD683" i="3"/>
  <c r="BU683" i="3"/>
  <c r="BE683" i="3"/>
  <c r="BV683" i="3"/>
  <c r="BF683" i="3"/>
  <c r="BW683" i="3"/>
  <c r="BG683" i="3"/>
  <c r="BX683" i="3"/>
  <c r="BJ683" i="3"/>
  <c r="CA683" i="3"/>
  <c r="BH683" i="3"/>
  <c r="BY683" i="3"/>
  <c r="BB683" i="3"/>
  <c r="BS683" i="3"/>
  <c r="BA683" i="3"/>
  <c r="BR683" i="3"/>
  <c r="AX683" i="3"/>
  <c r="BO683" i="3"/>
  <c r="AW683" i="3"/>
  <c r="BN683" i="3"/>
  <c r="CB678" i="3"/>
  <c r="BK679" i="3"/>
  <c r="BI679" i="3"/>
  <c r="BZ678" i="3"/>
  <c r="AZ679" i="3"/>
  <c r="BQ678" i="3"/>
  <c r="BP675" i="3"/>
  <c r="CC675" i="3"/>
  <c r="CF675" i="3"/>
  <c r="AY676" i="3"/>
  <c r="BC679" i="3"/>
  <c r="BT678" i="3"/>
  <c r="AV685" i="3"/>
  <c r="BD684" i="3"/>
  <c r="BU684" i="3"/>
  <c r="BE684" i="3"/>
  <c r="BV684" i="3"/>
  <c r="BF684" i="3"/>
  <c r="BW684" i="3"/>
  <c r="BG684" i="3"/>
  <c r="BX684" i="3"/>
  <c r="BH684" i="3"/>
  <c r="BY684" i="3"/>
  <c r="BJ684" i="3"/>
  <c r="CA684" i="3"/>
  <c r="BB684" i="3"/>
  <c r="BS684" i="3"/>
  <c r="BA684" i="3"/>
  <c r="BR684" i="3"/>
  <c r="AX684" i="3"/>
  <c r="BO684" i="3"/>
  <c r="AW684" i="3"/>
  <c r="BN684" i="3"/>
  <c r="CB679" i="3"/>
  <c r="BK680" i="3"/>
  <c r="BT679" i="3"/>
  <c r="BC680" i="3"/>
  <c r="AY677" i="3"/>
  <c r="BP676" i="3"/>
  <c r="CC676" i="3"/>
  <c r="CF676" i="3"/>
  <c r="BQ679" i="3"/>
  <c r="AZ680" i="3"/>
  <c r="BZ679" i="3"/>
  <c r="BI680" i="3"/>
  <c r="AV686" i="3"/>
  <c r="BE685" i="3"/>
  <c r="BV685" i="3"/>
  <c r="BF685" i="3"/>
  <c r="BW685" i="3"/>
  <c r="BG685" i="3"/>
  <c r="BX685" i="3"/>
  <c r="BH685" i="3"/>
  <c r="BY685" i="3"/>
  <c r="BJ685" i="3"/>
  <c r="CA685" i="3"/>
  <c r="BD685" i="3"/>
  <c r="BU685" i="3"/>
  <c r="BB685" i="3"/>
  <c r="BS685" i="3"/>
  <c r="BA685" i="3"/>
  <c r="BR685" i="3"/>
  <c r="AX685" i="3"/>
  <c r="BO685" i="3"/>
  <c r="AW685" i="3"/>
  <c r="BN685" i="3"/>
  <c r="BK681" i="3"/>
  <c r="CB680" i="3"/>
  <c r="BI681" i="3"/>
  <c r="BZ680" i="3"/>
  <c r="AZ681" i="3"/>
  <c r="BQ680" i="3"/>
  <c r="BP677" i="3"/>
  <c r="CC677" i="3"/>
  <c r="CF677" i="3"/>
  <c r="AY678" i="3"/>
  <c r="BC681" i="3"/>
  <c r="BT680" i="3"/>
  <c r="AV687" i="3"/>
  <c r="BF686" i="3"/>
  <c r="BW686" i="3"/>
  <c r="BG686" i="3"/>
  <c r="BX686" i="3"/>
  <c r="BH686" i="3"/>
  <c r="BY686" i="3"/>
  <c r="BJ686" i="3"/>
  <c r="CA686" i="3"/>
  <c r="BE686" i="3"/>
  <c r="BV686" i="3"/>
  <c r="BD686" i="3"/>
  <c r="BU686" i="3"/>
  <c r="BB686" i="3"/>
  <c r="BS686" i="3"/>
  <c r="BA686" i="3"/>
  <c r="BR686" i="3"/>
  <c r="AX686" i="3"/>
  <c r="BO686" i="3"/>
  <c r="AW686" i="3"/>
  <c r="BN686" i="3"/>
  <c r="CB681" i="3"/>
  <c r="BK682" i="3"/>
  <c r="BT681" i="3"/>
  <c r="BC682" i="3"/>
  <c r="AY679" i="3"/>
  <c r="BP678" i="3"/>
  <c r="CC678" i="3"/>
  <c r="CF678" i="3"/>
  <c r="BQ681" i="3"/>
  <c r="AZ682" i="3"/>
  <c r="BZ681" i="3"/>
  <c r="BI682" i="3"/>
  <c r="AV688" i="3"/>
  <c r="BG687" i="3"/>
  <c r="BX687" i="3"/>
  <c r="BH687" i="3"/>
  <c r="BY687" i="3"/>
  <c r="BJ687" i="3"/>
  <c r="CA687" i="3"/>
  <c r="BF687" i="3"/>
  <c r="BD687" i="3"/>
  <c r="BE687" i="3"/>
  <c r="BB687" i="3"/>
  <c r="BA687" i="3"/>
  <c r="BR687" i="3"/>
  <c r="AX687" i="3"/>
  <c r="AW687" i="3"/>
  <c r="BN687" i="3"/>
  <c r="CB682" i="3"/>
  <c r="BK683" i="3"/>
  <c r="BE688" i="3"/>
  <c r="BV688" i="3"/>
  <c r="BV687" i="3"/>
  <c r="BI683" i="3"/>
  <c r="BZ682" i="3"/>
  <c r="BD688" i="3"/>
  <c r="BU688" i="3"/>
  <c r="BU687" i="3"/>
  <c r="BF688" i="3"/>
  <c r="BW688" i="3"/>
  <c r="BW687" i="3"/>
  <c r="BQ682" i="3"/>
  <c r="AZ683" i="3"/>
  <c r="AX688" i="3"/>
  <c r="BO688" i="3"/>
  <c r="BO687" i="3"/>
  <c r="BP679" i="3"/>
  <c r="CC679" i="3"/>
  <c r="CF679" i="3"/>
  <c r="AY680" i="3"/>
  <c r="BC683" i="3"/>
  <c r="BT682" i="3"/>
  <c r="BB688" i="3"/>
  <c r="BS688" i="3"/>
  <c r="BS687" i="3"/>
  <c r="AV689" i="3"/>
  <c r="BG688" i="3"/>
  <c r="BX688" i="3"/>
  <c r="BJ688" i="3"/>
  <c r="BH688" i="3"/>
  <c r="BA688" i="3"/>
  <c r="AW688" i="3"/>
  <c r="CB683" i="3"/>
  <c r="BK684" i="3"/>
  <c r="BH689" i="3"/>
  <c r="BY689" i="3"/>
  <c r="BY688" i="3"/>
  <c r="AY681" i="3"/>
  <c r="BP680" i="3"/>
  <c r="CC680" i="3"/>
  <c r="CF680" i="3"/>
  <c r="BJ689" i="3"/>
  <c r="CA689" i="3"/>
  <c r="CA688" i="3"/>
  <c r="BZ683" i="3"/>
  <c r="BI684" i="3"/>
  <c r="AW689" i="3"/>
  <c r="BN689" i="3"/>
  <c r="BN688" i="3"/>
  <c r="AZ684" i="3"/>
  <c r="BQ683" i="3"/>
  <c r="BA689" i="3"/>
  <c r="BR689" i="3"/>
  <c r="BR688" i="3"/>
  <c r="BT683" i="3"/>
  <c r="BC684" i="3"/>
  <c r="AV690" i="3"/>
  <c r="BG689" i="3"/>
  <c r="BX689" i="3"/>
  <c r="BF689" i="3"/>
  <c r="BW689" i="3"/>
  <c r="BB689" i="3"/>
  <c r="BS689" i="3"/>
  <c r="BD689" i="3"/>
  <c r="BU689" i="3"/>
  <c r="BE689" i="3"/>
  <c r="BV689" i="3"/>
  <c r="AX689" i="3"/>
  <c r="BO689" i="3"/>
  <c r="CB684" i="3"/>
  <c r="BK685" i="3"/>
  <c r="BC685" i="3"/>
  <c r="BT684" i="3"/>
  <c r="BI685" i="3"/>
  <c r="BZ684" i="3"/>
  <c r="BQ684" i="3"/>
  <c r="AZ685" i="3"/>
  <c r="BP681" i="3"/>
  <c r="CC681" i="3"/>
  <c r="CF681" i="3"/>
  <c r="AY682" i="3"/>
  <c r="AV691" i="3"/>
  <c r="BD690" i="3"/>
  <c r="BU690" i="3"/>
  <c r="BE690" i="3"/>
  <c r="BV690" i="3"/>
  <c r="BF690" i="3"/>
  <c r="BW690" i="3"/>
  <c r="BG690" i="3"/>
  <c r="BX690" i="3"/>
  <c r="BH690" i="3"/>
  <c r="BY690" i="3"/>
  <c r="BJ690" i="3"/>
  <c r="CA690" i="3"/>
  <c r="BA690" i="3"/>
  <c r="BR690" i="3"/>
  <c r="BB690" i="3"/>
  <c r="BS690" i="3"/>
  <c r="AW690" i="3"/>
  <c r="BN690" i="3"/>
  <c r="AX690" i="3"/>
  <c r="BO690" i="3"/>
  <c r="CB685" i="3"/>
  <c r="BK686" i="3"/>
  <c r="AZ686" i="3"/>
  <c r="BQ685" i="3"/>
  <c r="BZ685" i="3"/>
  <c r="BI686" i="3"/>
  <c r="BT685" i="3"/>
  <c r="BC686" i="3"/>
  <c r="AY683" i="3"/>
  <c r="BP682" i="3"/>
  <c r="CC682" i="3"/>
  <c r="CF682" i="3"/>
  <c r="AV692" i="3"/>
  <c r="BD691" i="3"/>
  <c r="BU691" i="3"/>
  <c r="BE691" i="3"/>
  <c r="BV691" i="3"/>
  <c r="BF691" i="3"/>
  <c r="BW691" i="3"/>
  <c r="BG691" i="3"/>
  <c r="BX691" i="3"/>
  <c r="BH691" i="3"/>
  <c r="BY691" i="3"/>
  <c r="BJ691" i="3"/>
  <c r="CA691" i="3"/>
  <c r="BB691" i="3"/>
  <c r="BS691" i="3"/>
  <c r="BA691" i="3"/>
  <c r="BR691" i="3"/>
  <c r="AX691" i="3"/>
  <c r="BO691" i="3"/>
  <c r="AW691" i="3"/>
  <c r="BN691" i="3"/>
  <c r="CB686" i="3"/>
  <c r="BK687" i="3"/>
  <c r="BP683" i="3"/>
  <c r="CC683" i="3"/>
  <c r="CF683" i="3"/>
  <c r="AY684" i="3"/>
  <c r="BC687" i="3"/>
  <c r="BT686" i="3"/>
  <c r="BI687" i="3"/>
  <c r="BZ686" i="3"/>
  <c r="BQ686" i="3"/>
  <c r="AZ687" i="3"/>
  <c r="AV693" i="3"/>
  <c r="BE692" i="3"/>
  <c r="BV692" i="3"/>
  <c r="BF692" i="3"/>
  <c r="BW692" i="3"/>
  <c r="BG692" i="3"/>
  <c r="BX692" i="3"/>
  <c r="BH692" i="3"/>
  <c r="BY692" i="3"/>
  <c r="BJ692" i="3"/>
  <c r="CA692" i="3"/>
  <c r="BD692" i="3"/>
  <c r="BU692" i="3"/>
  <c r="BA692" i="3"/>
  <c r="BR692" i="3"/>
  <c r="BB692" i="3"/>
  <c r="BS692" i="3"/>
  <c r="AX692" i="3"/>
  <c r="BO692" i="3"/>
  <c r="AW692" i="3"/>
  <c r="BN692" i="3"/>
  <c r="CB687" i="3"/>
  <c r="BK688" i="3"/>
  <c r="BQ687" i="3"/>
  <c r="AZ688" i="3"/>
  <c r="BZ687" i="3"/>
  <c r="BI688" i="3"/>
  <c r="BT687" i="3"/>
  <c r="BC688" i="3"/>
  <c r="AY685" i="3"/>
  <c r="BP684" i="3"/>
  <c r="CC684" i="3"/>
  <c r="CF684" i="3"/>
  <c r="AV694" i="3"/>
  <c r="BF693" i="3"/>
  <c r="BW693" i="3"/>
  <c r="BG693" i="3"/>
  <c r="BX693" i="3"/>
  <c r="BH693" i="3"/>
  <c r="BY693" i="3"/>
  <c r="BJ693" i="3"/>
  <c r="CA693" i="3"/>
  <c r="BE693" i="3"/>
  <c r="BV693" i="3"/>
  <c r="BD693" i="3"/>
  <c r="BU693" i="3"/>
  <c r="BB693" i="3"/>
  <c r="BS693" i="3"/>
  <c r="BA693" i="3"/>
  <c r="BR693" i="3"/>
  <c r="AX693" i="3"/>
  <c r="BO693" i="3"/>
  <c r="AW693" i="3"/>
  <c r="BN693" i="3"/>
  <c r="CB688" i="3"/>
  <c r="BK689" i="3"/>
  <c r="BP685" i="3"/>
  <c r="CC685" i="3"/>
  <c r="CF685" i="3"/>
  <c r="AY686" i="3"/>
  <c r="BC689" i="3"/>
  <c r="BT688" i="3"/>
  <c r="BI689" i="3"/>
  <c r="BZ688" i="3"/>
  <c r="AZ689" i="3"/>
  <c r="BQ688" i="3"/>
  <c r="AV695" i="3"/>
  <c r="BG694" i="3"/>
  <c r="BH694" i="3"/>
  <c r="BY694" i="3"/>
  <c r="BJ694" i="3"/>
  <c r="BF694" i="3"/>
  <c r="BE694" i="3"/>
  <c r="BD694" i="3"/>
  <c r="BU694" i="3"/>
  <c r="BB694" i="3"/>
  <c r="BS694" i="3"/>
  <c r="BA694" i="3"/>
  <c r="AX694" i="3"/>
  <c r="BO694" i="3"/>
  <c r="AW694" i="3"/>
  <c r="BN694" i="3"/>
  <c r="CB689" i="3"/>
  <c r="BK690" i="3"/>
  <c r="BE695" i="3"/>
  <c r="BV695" i="3"/>
  <c r="BV694" i="3"/>
  <c r="BQ689" i="3"/>
  <c r="AZ690" i="3"/>
  <c r="BF695" i="3"/>
  <c r="BW695" i="3"/>
  <c r="BW694" i="3"/>
  <c r="BZ689" i="3"/>
  <c r="BI690" i="3"/>
  <c r="BJ695" i="3"/>
  <c r="CA695" i="3"/>
  <c r="CA694" i="3"/>
  <c r="BT689" i="3"/>
  <c r="BC690" i="3"/>
  <c r="BG695" i="3"/>
  <c r="BX695" i="3"/>
  <c r="BX694" i="3"/>
  <c r="AY687" i="3"/>
  <c r="BP686" i="3"/>
  <c r="CC686" i="3"/>
  <c r="CF686" i="3"/>
  <c r="BA695" i="3"/>
  <c r="BR695" i="3"/>
  <c r="BR694" i="3"/>
  <c r="AV696" i="3"/>
  <c r="BD695" i="3"/>
  <c r="BU695" i="3"/>
  <c r="BH695" i="3"/>
  <c r="BB695" i="3"/>
  <c r="AX695" i="3"/>
  <c r="AW695" i="3"/>
  <c r="BN695" i="3"/>
  <c r="CB690" i="3"/>
  <c r="BK691" i="3"/>
  <c r="AX696" i="3"/>
  <c r="BO696" i="3"/>
  <c r="BO695" i="3"/>
  <c r="BI691" i="3"/>
  <c r="BZ690" i="3"/>
  <c r="BB696" i="3"/>
  <c r="BS696" i="3"/>
  <c r="BS695" i="3"/>
  <c r="BP687" i="3"/>
  <c r="CC687" i="3"/>
  <c r="CF687" i="3"/>
  <c r="AY688" i="3"/>
  <c r="BH696" i="3"/>
  <c r="BY696" i="3"/>
  <c r="BY695" i="3"/>
  <c r="BQ690" i="3"/>
  <c r="AZ691" i="3"/>
  <c r="BC691" i="3"/>
  <c r="BT690" i="3"/>
  <c r="AV697" i="3"/>
  <c r="BJ696" i="3"/>
  <c r="CA696" i="3"/>
  <c r="BD696" i="3"/>
  <c r="BU696" i="3"/>
  <c r="AW696" i="3"/>
  <c r="BN696" i="3"/>
  <c r="BA696" i="3"/>
  <c r="BR696" i="3"/>
  <c r="BG696" i="3"/>
  <c r="BX696" i="3"/>
  <c r="BF696" i="3"/>
  <c r="BW696" i="3"/>
  <c r="BE696" i="3"/>
  <c r="BV696" i="3"/>
  <c r="CB691" i="3"/>
  <c r="BK692" i="3"/>
  <c r="AY689" i="3"/>
  <c r="BP688" i="3"/>
  <c r="CC688" i="3"/>
  <c r="CF688" i="3"/>
  <c r="BT691" i="3"/>
  <c r="BC692" i="3"/>
  <c r="AZ692" i="3"/>
  <c r="BQ691" i="3"/>
  <c r="BZ691" i="3"/>
  <c r="BI692" i="3"/>
  <c r="AV698" i="3"/>
  <c r="BD697" i="3"/>
  <c r="BU697" i="3"/>
  <c r="BE697" i="3"/>
  <c r="BV697" i="3"/>
  <c r="BF697" i="3"/>
  <c r="BW697" i="3"/>
  <c r="BG697" i="3"/>
  <c r="BX697" i="3"/>
  <c r="BH697" i="3"/>
  <c r="BY697" i="3"/>
  <c r="BJ697" i="3"/>
  <c r="CA697" i="3"/>
  <c r="BB697" i="3"/>
  <c r="BS697" i="3"/>
  <c r="AX697" i="3"/>
  <c r="BO697" i="3"/>
  <c r="BA697" i="3"/>
  <c r="BR697" i="3"/>
  <c r="AW697" i="3"/>
  <c r="BN697" i="3"/>
  <c r="CB692" i="3"/>
  <c r="BK693" i="3"/>
  <c r="BI693" i="3"/>
  <c r="BZ692" i="3"/>
  <c r="BQ692" i="3"/>
  <c r="AZ693" i="3"/>
  <c r="BC693" i="3"/>
  <c r="BT692" i="3"/>
  <c r="BP689" i="3"/>
  <c r="CC689" i="3"/>
  <c r="CF689" i="3"/>
  <c r="AY690" i="3"/>
  <c r="AV699" i="3"/>
  <c r="BD698" i="3"/>
  <c r="BU698" i="3"/>
  <c r="BE698" i="3"/>
  <c r="BV698" i="3"/>
  <c r="BF698" i="3"/>
  <c r="BW698" i="3"/>
  <c r="BG698" i="3"/>
  <c r="BX698" i="3"/>
  <c r="BH698" i="3"/>
  <c r="BY698" i="3"/>
  <c r="BJ698" i="3"/>
  <c r="CA698" i="3"/>
  <c r="BB698" i="3"/>
  <c r="BS698" i="3"/>
  <c r="BA698" i="3"/>
  <c r="BR698" i="3"/>
  <c r="AX698" i="3"/>
  <c r="BO698" i="3"/>
  <c r="AW698" i="3"/>
  <c r="BN698" i="3"/>
  <c r="CB693" i="3"/>
  <c r="BK694" i="3"/>
  <c r="AY691" i="3"/>
  <c r="BP690" i="3"/>
  <c r="CC690" i="3"/>
  <c r="CF690" i="3"/>
  <c r="BT693" i="3"/>
  <c r="BC694" i="3"/>
  <c r="AZ694" i="3"/>
  <c r="BQ693" i="3"/>
  <c r="BZ693" i="3"/>
  <c r="BI694" i="3"/>
  <c r="AV700" i="3"/>
  <c r="BE699" i="3"/>
  <c r="BV699" i="3"/>
  <c r="BF699" i="3"/>
  <c r="BW699" i="3"/>
  <c r="BG699" i="3"/>
  <c r="BX699" i="3"/>
  <c r="BH699" i="3"/>
  <c r="BY699" i="3"/>
  <c r="BJ699" i="3"/>
  <c r="CA699" i="3"/>
  <c r="BD699" i="3"/>
  <c r="BU699" i="3"/>
  <c r="BA699" i="3"/>
  <c r="BR699" i="3"/>
  <c r="BB699" i="3"/>
  <c r="BS699" i="3"/>
  <c r="AX699" i="3"/>
  <c r="BO699" i="3"/>
  <c r="AW699" i="3"/>
  <c r="BN699" i="3"/>
  <c r="CB694" i="3"/>
  <c r="BK695" i="3"/>
  <c r="BI695" i="3"/>
  <c r="BZ694" i="3"/>
  <c r="BQ694" i="3"/>
  <c r="AZ695" i="3"/>
  <c r="BC695" i="3"/>
  <c r="BT694" i="3"/>
  <c r="BP691" i="3"/>
  <c r="CC691" i="3"/>
  <c r="CF691" i="3"/>
  <c r="AY692" i="3"/>
  <c r="AV701" i="3"/>
  <c r="BF700" i="3"/>
  <c r="BW700" i="3"/>
  <c r="BG700" i="3"/>
  <c r="BX700" i="3"/>
  <c r="BH700" i="3"/>
  <c r="BY700" i="3"/>
  <c r="BJ700" i="3"/>
  <c r="CA700" i="3"/>
  <c r="BE700" i="3"/>
  <c r="BV700" i="3"/>
  <c r="BD700" i="3"/>
  <c r="BU700" i="3"/>
  <c r="BB700" i="3"/>
  <c r="BS700" i="3"/>
  <c r="BA700" i="3"/>
  <c r="BR700" i="3"/>
  <c r="AX700" i="3"/>
  <c r="BO700" i="3"/>
  <c r="AW700" i="3"/>
  <c r="BN700" i="3"/>
  <c r="CB695" i="3"/>
  <c r="BK696" i="3"/>
  <c r="AY693" i="3"/>
  <c r="BP692" i="3"/>
  <c r="CC692" i="3"/>
  <c r="CF692" i="3"/>
  <c r="BT695" i="3"/>
  <c r="BC696" i="3"/>
  <c r="AZ696" i="3"/>
  <c r="BQ695" i="3"/>
  <c r="BZ695" i="3"/>
  <c r="BI696" i="3"/>
  <c r="AV702" i="3"/>
  <c r="BG701" i="3"/>
  <c r="BH701" i="3"/>
  <c r="BJ701" i="3"/>
  <c r="BF701" i="3"/>
  <c r="BW701" i="3"/>
  <c r="BD701" i="3"/>
  <c r="BU701" i="3"/>
  <c r="BE701" i="3"/>
  <c r="BA701" i="3"/>
  <c r="BR701" i="3"/>
  <c r="AX701" i="3"/>
  <c r="BO701" i="3"/>
  <c r="BB701" i="3"/>
  <c r="AW701" i="3"/>
  <c r="CB696" i="3"/>
  <c r="BK697" i="3"/>
  <c r="BE702" i="3"/>
  <c r="BV702" i="3"/>
  <c r="BV701" i="3"/>
  <c r="BI697" i="3"/>
  <c r="BZ696" i="3"/>
  <c r="AW702" i="3"/>
  <c r="BN702" i="3"/>
  <c r="BN701" i="3"/>
  <c r="BQ696" i="3"/>
  <c r="AZ697" i="3"/>
  <c r="BJ702" i="3"/>
  <c r="CA702" i="3"/>
  <c r="CA701" i="3"/>
  <c r="BC697" i="3"/>
  <c r="BT696" i="3"/>
  <c r="BB702" i="3"/>
  <c r="BS702" i="3"/>
  <c r="BS701" i="3"/>
  <c r="BH702" i="3"/>
  <c r="BY702" i="3"/>
  <c r="BY701" i="3"/>
  <c r="BG702" i="3"/>
  <c r="BX702" i="3"/>
  <c r="BX701" i="3"/>
  <c r="BP693" i="3"/>
  <c r="CC693" i="3"/>
  <c r="CF693" i="3"/>
  <c r="AY694" i="3"/>
  <c r="AV703" i="3"/>
  <c r="AW703" i="3"/>
  <c r="BN703" i="3"/>
  <c r="BD702" i="3"/>
  <c r="BF702" i="3"/>
  <c r="BA702" i="3"/>
  <c r="AX702" i="3"/>
  <c r="BO702" i="3"/>
  <c r="CB697" i="3"/>
  <c r="BK698" i="3"/>
  <c r="BD703" i="3"/>
  <c r="BU703" i="3"/>
  <c r="BU702" i="3"/>
  <c r="BF703" i="3"/>
  <c r="BW703" i="3"/>
  <c r="BW702" i="3"/>
  <c r="AY695" i="3"/>
  <c r="BP694" i="3"/>
  <c r="CC694" i="3"/>
  <c r="CF694" i="3"/>
  <c r="BT697" i="3"/>
  <c r="BC698" i="3"/>
  <c r="BZ697" i="3"/>
  <c r="BI698" i="3"/>
  <c r="BA703" i="3"/>
  <c r="BR703" i="3"/>
  <c r="BR702" i="3"/>
  <c r="AZ698" i="3"/>
  <c r="BQ697" i="3"/>
  <c r="AV704" i="3"/>
  <c r="BH703" i="3"/>
  <c r="BY703" i="3"/>
  <c r="AX703" i="3"/>
  <c r="BO703" i="3"/>
  <c r="BB703" i="3"/>
  <c r="BS703" i="3"/>
  <c r="BE703" i="3"/>
  <c r="BV703" i="3"/>
  <c r="BG703" i="3"/>
  <c r="BX703" i="3"/>
  <c r="BJ703" i="3"/>
  <c r="CA703" i="3"/>
  <c r="CB698" i="3"/>
  <c r="BK699" i="3"/>
  <c r="BT698" i="3"/>
  <c r="BC699" i="3"/>
  <c r="BQ698" i="3"/>
  <c r="AZ699" i="3"/>
  <c r="BP695" i="3"/>
  <c r="CC695" i="3"/>
  <c r="CF695" i="3"/>
  <c r="AY696" i="3"/>
  <c r="BI699" i="3"/>
  <c r="BZ698" i="3"/>
  <c r="AV705" i="3"/>
  <c r="BD704" i="3"/>
  <c r="BU704" i="3"/>
  <c r="BE704" i="3"/>
  <c r="BV704" i="3"/>
  <c r="BF704" i="3"/>
  <c r="BW704" i="3"/>
  <c r="BG704" i="3"/>
  <c r="BX704" i="3"/>
  <c r="BH704" i="3"/>
  <c r="BY704" i="3"/>
  <c r="BJ704" i="3"/>
  <c r="CA704" i="3"/>
  <c r="BB704" i="3"/>
  <c r="BS704" i="3"/>
  <c r="BA704" i="3"/>
  <c r="BR704" i="3"/>
  <c r="AX704" i="3"/>
  <c r="BO704" i="3"/>
  <c r="AW704" i="3"/>
  <c r="BN704" i="3"/>
  <c r="CB699" i="3"/>
  <c r="BK700" i="3"/>
  <c r="BZ699" i="3"/>
  <c r="BI700" i="3"/>
  <c r="AY697" i="3"/>
  <c r="BP696" i="3"/>
  <c r="CC696" i="3"/>
  <c r="CF696" i="3"/>
  <c r="AZ700" i="3"/>
  <c r="BQ699" i="3"/>
  <c r="BC700" i="3"/>
  <c r="BT699" i="3"/>
  <c r="AV706" i="3"/>
  <c r="BE705" i="3"/>
  <c r="BV705" i="3"/>
  <c r="BF705" i="3"/>
  <c r="BW705" i="3"/>
  <c r="BG705" i="3"/>
  <c r="BX705" i="3"/>
  <c r="BH705" i="3"/>
  <c r="BY705" i="3"/>
  <c r="BJ705" i="3"/>
  <c r="CA705" i="3"/>
  <c r="BD705" i="3"/>
  <c r="BU705" i="3"/>
  <c r="BB705" i="3"/>
  <c r="BS705" i="3"/>
  <c r="BA705" i="3"/>
  <c r="BR705" i="3"/>
  <c r="AX705" i="3"/>
  <c r="BO705" i="3"/>
  <c r="AW705" i="3"/>
  <c r="BN705" i="3"/>
  <c r="CB700" i="3"/>
  <c r="BK701" i="3"/>
  <c r="BT700" i="3"/>
  <c r="BC701" i="3"/>
  <c r="BQ700" i="3"/>
  <c r="AZ701" i="3"/>
  <c r="BP697" i="3"/>
  <c r="CC697" i="3"/>
  <c r="CF697" i="3"/>
  <c r="AY698" i="3"/>
  <c r="BI701" i="3"/>
  <c r="BZ700" i="3"/>
  <c r="AV707" i="3"/>
  <c r="BF706" i="3"/>
  <c r="BW706" i="3"/>
  <c r="BG706" i="3"/>
  <c r="BX706" i="3"/>
  <c r="BH706" i="3"/>
  <c r="BY706" i="3"/>
  <c r="BJ706" i="3"/>
  <c r="CA706" i="3"/>
  <c r="BE706" i="3"/>
  <c r="BV706" i="3"/>
  <c r="BD706" i="3"/>
  <c r="BU706" i="3"/>
  <c r="BB706" i="3"/>
  <c r="BS706" i="3"/>
  <c r="BA706" i="3"/>
  <c r="BR706" i="3"/>
  <c r="AX706" i="3"/>
  <c r="BO706" i="3"/>
  <c r="AW706" i="3"/>
  <c r="BN706" i="3"/>
  <c r="BK702" i="3"/>
  <c r="CB701" i="3"/>
  <c r="BZ701" i="3"/>
  <c r="BI702" i="3"/>
  <c r="AY699" i="3"/>
  <c r="BP698" i="3"/>
  <c r="CC698" i="3"/>
  <c r="CF698" i="3"/>
  <c r="AZ702" i="3"/>
  <c r="BQ701" i="3"/>
  <c r="BC702" i="3"/>
  <c r="BT701" i="3"/>
  <c r="AV708" i="3"/>
  <c r="BG707" i="3"/>
  <c r="BX707" i="3"/>
  <c r="BH707" i="3"/>
  <c r="BY707" i="3"/>
  <c r="BJ707" i="3"/>
  <c r="CA707" i="3"/>
  <c r="BF707" i="3"/>
  <c r="BW707" i="3"/>
  <c r="BD707" i="3"/>
  <c r="BU707" i="3"/>
  <c r="BE707" i="3"/>
  <c r="BV707" i="3"/>
  <c r="BB707" i="3"/>
  <c r="BS707" i="3"/>
  <c r="AX707" i="3"/>
  <c r="BO707" i="3"/>
  <c r="BA707" i="3"/>
  <c r="BR707" i="3"/>
  <c r="AW707" i="3"/>
  <c r="BN707" i="3"/>
  <c r="CB702" i="3"/>
  <c r="BK703" i="3"/>
  <c r="BT702" i="3"/>
  <c r="BC703" i="3"/>
  <c r="BQ702" i="3"/>
  <c r="AZ703" i="3"/>
  <c r="BP699" i="3"/>
  <c r="CC699" i="3"/>
  <c r="CF699" i="3"/>
  <c r="AY700" i="3"/>
  <c r="BI703" i="3"/>
  <c r="BZ702" i="3"/>
  <c r="AV709" i="3"/>
  <c r="BH708" i="3"/>
  <c r="BJ708" i="3"/>
  <c r="CA708" i="3"/>
  <c r="BD708" i="3"/>
  <c r="BG708" i="3"/>
  <c r="BX708" i="3"/>
  <c r="BE708" i="3"/>
  <c r="BV708" i="3"/>
  <c r="BF708" i="3"/>
  <c r="BA708" i="3"/>
  <c r="BB708" i="3"/>
  <c r="BS708" i="3"/>
  <c r="AW708" i="3"/>
  <c r="BN708" i="3"/>
  <c r="AX708" i="3"/>
  <c r="CB703" i="3"/>
  <c r="BK704" i="3"/>
  <c r="BF709" i="3"/>
  <c r="BW709" i="3"/>
  <c r="BW708" i="3"/>
  <c r="BZ703" i="3"/>
  <c r="BI704" i="3"/>
  <c r="AY701" i="3"/>
  <c r="BP700" i="3"/>
  <c r="CC700" i="3"/>
  <c r="CF700" i="3"/>
  <c r="BD709" i="3"/>
  <c r="BU709" i="3"/>
  <c r="BU708" i="3"/>
  <c r="AZ704" i="3"/>
  <c r="BQ703" i="3"/>
  <c r="AX709" i="3"/>
  <c r="BO709" i="3"/>
  <c r="BO708" i="3"/>
  <c r="BH709" i="3"/>
  <c r="BY709" i="3"/>
  <c r="BY708" i="3"/>
  <c r="BC704" i="3"/>
  <c r="BT703" i="3"/>
  <c r="BA709" i="3"/>
  <c r="BR709" i="3"/>
  <c r="BR708" i="3"/>
  <c r="AV710" i="3"/>
  <c r="BE709" i="3"/>
  <c r="BV709" i="3"/>
  <c r="BG709" i="3"/>
  <c r="BJ709" i="3"/>
  <c r="BB709" i="3"/>
  <c r="AW709" i="3"/>
  <c r="CB704" i="3"/>
  <c r="BK705" i="3"/>
  <c r="BT704" i="3"/>
  <c r="BC705" i="3"/>
  <c r="BJ710" i="3"/>
  <c r="CA710" i="3"/>
  <c r="CA709" i="3"/>
  <c r="BB710" i="3"/>
  <c r="BS710" i="3"/>
  <c r="BS709" i="3"/>
  <c r="BG710" i="3"/>
  <c r="BX710" i="3"/>
  <c r="BX709" i="3"/>
  <c r="BP701" i="3"/>
  <c r="CC701" i="3"/>
  <c r="CF701" i="3"/>
  <c r="AY702" i="3"/>
  <c r="BI705" i="3"/>
  <c r="BZ704" i="3"/>
  <c r="BQ704" i="3"/>
  <c r="AZ705" i="3"/>
  <c r="AW710" i="3"/>
  <c r="BN710" i="3"/>
  <c r="BN709" i="3"/>
  <c r="BH710" i="3"/>
  <c r="BY710" i="3"/>
  <c r="AX710" i="3"/>
  <c r="BO710" i="3"/>
  <c r="AV711" i="3"/>
  <c r="BE710" i="3"/>
  <c r="BV710" i="3"/>
  <c r="BD710" i="3"/>
  <c r="BU710" i="3"/>
  <c r="BF710" i="3"/>
  <c r="BA710" i="3"/>
  <c r="BR710" i="3"/>
  <c r="CB705" i="3"/>
  <c r="BK706" i="3"/>
  <c r="BB711" i="3"/>
  <c r="BS711" i="3"/>
  <c r="BF711" i="3"/>
  <c r="BW711" i="3"/>
  <c r="BW710" i="3"/>
  <c r="BQ705" i="3"/>
  <c r="AZ706" i="3"/>
  <c r="BZ705" i="3"/>
  <c r="BI706" i="3"/>
  <c r="AY703" i="3"/>
  <c r="BP702" i="3"/>
  <c r="CC702" i="3"/>
  <c r="CF702" i="3"/>
  <c r="BT705" i="3"/>
  <c r="BC706" i="3"/>
  <c r="AV712" i="3"/>
  <c r="BD711" i="3"/>
  <c r="BU711" i="3"/>
  <c r="BE711" i="3"/>
  <c r="BV711" i="3"/>
  <c r="BG711" i="3"/>
  <c r="BX711" i="3"/>
  <c r="BH711" i="3"/>
  <c r="BY711" i="3"/>
  <c r="BJ711" i="3"/>
  <c r="CA711" i="3"/>
  <c r="BA711" i="3"/>
  <c r="BR711" i="3"/>
  <c r="AX711" i="3"/>
  <c r="BO711" i="3"/>
  <c r="AW711" i="3"/>
  <c r="BN711" i="3"/>
  <c r="CB706" i="3"/>
  <c r="BK707" i="3"/>
  <c r="BP703" i="3"/>
  <c r="CC703" i="3"/>
  <c r="CF703" i="3"/>
  <c r="AY704" i="3"/>
  <c r="BI707" i="3"/>
  <c r="BZ706" i="3"/>
  <c r="AZ707" i="3"/>
  <c r="BQ706" i="3"/>
  <c r="BC707" i="3"/>
  <c r="BT706" i="3"/>
  <c r="AV713" i="3"/>
  <c r="BG712" i="3"/>
  <c r="BX712" i="3"/>
  <c r="BH712" i="3"/>
  <c r="BY712" i="3"/>
  <c r="BJ712" i="3"/>
  <c r="CA712" i="3"/>
  <c r="BF712" i="3"/>
  <c r="BW712" i="3"/>
  <c r="BE712" i="3"/>
  <c r="BV712" i="3"/>
  <c r="BD712" i="3"/>
  <c r="BU712" i="3"/>
  <c r="BB712" i="3"/>
  <c r="BS712" i="3"/>
  <c r="BA712" i="3"/>
  <c r="BR712" i="3"/>
  <c r="AX712" i="3"/>
  <c r="BO712" i="3"/>
  <c r="AW712" i="3"/>
  <c r="BN712" i="3"/>
  <c r="CB707" i="3"/>
  <c r="BK708" i="3"/>
  <c r="BT707" i="3"/>
  <c r="BC708" i="3"/>
  <c r="BQ707" i="3"/>
  <c r="AZ708" i="3"/>
  <c r="BZ707" i="3"/>
  <c r="BI708" i="3"/>
  <c r="AY705" i="3"/>
  <c r="BP704" i="3"/>
  <c r="CC704" i="3"/>
  <c r="CF704" i="3"/>
  <c r="AV714" i="3"/>
  <c r="BH713" i="3"/>
  <c r="BY713" i="3"/>
  <c r="BJ713" i="3"/>
  <c r="CA713" i="3"/>
  <c r="BD713" i="3"/>
  <c r="BU713" i="3"/>
  <c r="BG713" i="3"/>
  <c r="BX713" i="3"/>
  <c r="BE713" i="3"/>
  <c r="BV713" i="3"/>
  <c r="BF713" i="3"/>
  <c r="BW713" i="3"/>
  <c r="BA713" i="3"/>
  <c r="BR713" i="3"/>
  <c r="BB713" i="3"/>
  <c r="BS713" i="3"/>
  <c r="AX713" i="3"/>
  <c r="BO713" i="3"/>
  <c r="AW713" i="3"/>
  <c r="BN713" i="3"/>
  <c r="CB708" i="3"/>
  <c r="BK709" i="3"/>
  <c r="BP705" i="3"/>
  <c r="CC705" i="3"/>
  <c r="CF705" i="3"/>
  <c r="AY706" i="3"/>
  <c r="BI709" i="3"/>
  <c r="BZ708" i="3"/>
  <c r="AZ709" i="3"/>
  <c r="BQ708" i="3"/>
  <c r="BC709" i="3"/>
  <c r="BT708" i="3"/>
  <c r="AV715" i="3"/>
  <c r="BJ714" i="3"/>
  <c r="CA714" i="3"/>
  <c r="BD714" i="3"/>
  <c r="BU714" i="3"/>
  <c r="BE714" i="3"/>
  <c r="BV714" i="3"/>
  <c r="BH714" i="3"/>
  <c r="BY714" i="3"/>
  <c r="BF714" i="3"/>
  <c r="BW714" i="3"/>
  <c r="BG714" i="3"/>
  <c r="BX714" i="3"/>
  <c r="BB714" i="3"/>
  <c r="BS714" i="3"/>
  <c r="BA714" i="3"/>
  <c r="BR714" i="3"/>
  <c r="AX714" i="3"/>
  <c r="BO714" i="3"/>
  <c r="AW714" i="3"/>
  <c r="BN714" i="3"/>
  <c r="CB709" i="3"/>
  <c r="BK710" i="3"/>
  <c r="BT709" i="3"/>
  <c r="BC710" i="3"/>
  <c r="BQ709" i="3"/>
  <c r="AZ710" i="3"/>
  <c r="BZ709" i="3"/>
  <c r="BI710" i="3"/>
  <c r="AY707" i="3"/>
  <c r="BP706" i="3"/>
  <c r="CC706" i="3"/>
  <c r="CF706" i="3"/>
  <c r="AV716" i="3"/>
  <c r="BD715" i="3"/>
  <c r="BE715" i="3"/>
  <c r="BF715" i="3"/>
  <c r="BW715" i="3"/>
  <c r="BJ715" i="3"/>
  <c r="CA715" i="3"/>
  <c r="BG715" i="3"/>
  <c r="BX715" i="3"/>
  <c r="BH715" i="3"/>
  <c r="BY715" i="3"/>
  <c r="BB715" i="3"/>
  <c r="BA715" i="3"/>
  <c r="BR715" i="3"/>
  <c r="AX715" i="3"/>
  <c r="AW715" i="3"/>
  <c r="CB710" i="3"/>
  <c r="BK711" i="3"/>
  <c r="BP707" i="3"/>
  <c r="CC707" i="3"/>
  <c r="CF707" i="3"/>
  <c r="AY708" i="3"/>
  <c r="BZ710" i="3"/>
  <c r="BI711" i="3"/>
  <c r="BE716" i="3"/>
  <c r="BV716" i="3"/>
  <c r="BV715" i="3"/>
  <c r="BQ710" i="3"/>
  <c r="AZ711" i="3"/>
  <c r="AX716" i="3"/>
  <c r="BO716" i="3"/>
  <c r="BO715" i="3"/>
  <c r="BD716" i="3"/>
  <c r="BU716" i="3"/>
  <c r="BU715" i="3"/>
  <c r="AW716" i="3"/>
  <c r="BN716" i="3"/>
  <c r="BN715" i="3"/>
  <c r="BT710" i="3"/>
  <c r="BC711" i="3"/>
  <c r="BB716" i="3"/>
  <c r="BS716" i="3"/>
  <c r="BS715" i="3"/>
  <c r="AV717" i="3"/>
  <c r="BF716" i="3"/>
  <c r="BG716" i="3"/>
  <c r="BX716" i="3"/>
  <c r="BH716" i="3"/>
  <c r="BJ716" i="3"/>
  <c r="CA716" i="3"/>
  <c r="BA716" i="3"/>
  <c r="CB711" i="3"/>
  <c r="BK712" i="3"/>
  <c r="BC712" i="3"/>
  <c r="BT711" i="3"/>
  <c r="AZ712" i="3"/>
  <c r="BQ711" i="3"/>
  <c r="BA717" i="3"/>
  <c r="BR717" i="3"/>
  <c r="BR716" i="3"/>
  <c r="BH717" i="3"/>
  <c r="BY717" i="3"/>
  <c r="BY716" i="3"/>
  <c r="BF717" i="3"/>
  <c r="BW717" i="3"/>
  <c r="BW716" i="3"/>
  <c r="BI712" i="3"/>
  <c r="BZ711" i="3"/>
  <c r="AW717" i="3"/>
  <c r="BN717" i="3"/>
  <c r="AY709" i="3"/>
  <c r="BP708" i="3"/>
  <c r="CC708" i="3"/>
  <c r="CF708" i="3"/>
  <c r="AV718" i="3"/>
  <c r="BJ717" i="3"/>
  <c r="CA717" i="3"/>
  <c r="BG717" i="3"/>
  <c r="BX717" i="3"/>
  <c r="BE717" i="3"/>
  <c r="BV717" i="3"/>
  <c r="BB717" i="3"/>
  <c r="BS717" i="3"/>
  <c r="AX717" i="3"/>
  <c r="BO717" i="3"/>
  <c r="BD717" i="3"/>
  <c r="BU717" i="3"/>
  <c r="CB712" i="3"/>
  <c r="BK713" i="3"/>
  <c r="BP709" i="3"/>
  <c r="CC709" i="3"/>
  <c r="CF709" i="3"/>
  <c r="AY710" i="3"/>
  <c r="BZ712" i="3"/>
  <c r="BI713" i="3"/>
  <c r="BQ712" i="3"/>
  <c r="AZ713" i="3"/>
  <c r="BT712" i="3"/>
  <c r="BC713" i="3"/>
  <c r="AV719" i="3"/>
  <c r="BD718" i="3"/>
  <c r="BU718" i="3"/>
  <c r="BE718" i="3"/>
  <c r="BV718" i="3"/>
  <c r="BF718" i="3"/>
  <c r="BW718" i="3"/>
  <c r="BG718" i="3"/>
  <c r="BX718" i="3"/>
  <c r="BH718" i="3"/>
  <c r="BY718" i="3"/>
  <c r="BJ718" i="3"/>
  <c r="CA718" i="3"/>
  <c r="BB718" i="3"/>
  <c r="BS718" i="3"/>
  <c r="BA718" i="3"/>
  <c r="BR718" i="3"/>
  <c r="AX718" i="3"/>
  <c r="BO718" i="3"/>
  <c r="AW718" i="3"/>
  <c r="BN718" i="3"/>
  <c r="CB713" i="3"/>
  <c r="BK714" i="3"/>
  <c r="BC714" i="3"/>
  <c r="BT713" i="3"/>
  <c r="AZ714" i="3"/>
  <c r="BQ713" i="3"/>
  <c r="BI714" i="3"/>
  <c r="BZ713" i="3"/>
  <c r="AY711" i="3"/>
  <c r="BP710" i="3"/>
  <c r="CC710" i="3"/>
  <c r="CF710" i="3"/>
  <c r="AV720" i="3"/>
  <c r="BD719" i="3"/>
  <c r="BU719" i="3"/>
  <c r="BE719" i="3"/>
  <c r="BV719" i="3"/>
  <c r="BF719" i="3"/>
  <c r="BW719" i="3"/>
  <c r="BG719" i="3"/>
  <c r="BX719" i="3"/>
  <c r="BH719" i="3"/>
  <c r="BY719" i="3"/>
  <c r="BJ719" i="3"/>
  <c r="CA719" i="3"/>
  <c r="BA719" i="3"/>
  <c r="BR719" i="3"/>
  <c r="BB719" i="3"/>
  <c r="BS719" i="3"/>
  <c r="AW719" i="3"/>
  <c r="BN719" i="3"/>
  <c r="AX719" i="3"/>
  <c r="BO719" i="3"/>
  <c r="CB714" i="3"/>
  <c r="BK715" i="3"/>
  <c r="BP711" i="3"/>
  <c r="CC711" i="3"/>
  <c r="CF711" i="3"/>
  <c r="AY712" i="3"/>
  <c r="BZ714" i="3"/>
  <c r="BI715" i="3"/>
  <c r="BQ714" i="3"/>
  <c r="AZ715" i="3"/>
  <c r="BT714" i="3"/>
  <c r="BC715" i="3"/>
  <c r="AV721" i="3"/>
  <c r="BE720" i="3"/>
  <c r="BV720" i="3"/>
  <c r="BF720" i="3"/>
  <c r="BW720" i="3"/>
  <c r="BG720" i="3"/>
  <c r="BX720" i="3"/>
  <c r="BH720" i="3"/>
  <c r="BY720" i="3"/>
  <c r="BJ720" i="3"/>
  <c r="CA720" i="3"/>
  <c r="BD720" i="3"/>
  <c r="BU720" i="3"/>
  <c r="BB720" i="3"/>
  <c r="BS720" i="3"/>
  <c r="AX720" i="3"/>
  <c r="BO720" i="3"/>
  <c r="BA720" i="3"/>
  <c r="BR720" i="3"/>
  <c r="AW720" i="3"/>
  <c r="BN720" i="3"/>
  <c r="CB715" i="3"/>
  <c r="BK716" i="3"/>
  <c r="BC716" i="3"/>
  <c r="BT715" i="3"/>
  <c r="AZ716" i="3"/>
  <c r="BQ715" i="3"/>
  <c r="BI716" i="3"/>
  <c r="BZ715" i="3"/>
  <c r="BP712" i="3"/>
  <c r="CC712" i="3"/>
  <c r="CF712" i="3"/>
  <c r="AY713" i="3"/>
  <c r="AV722" i="3"/>
  <c r="BF721" i="3"/>
  <c r="BW721" i="3"/>
  <c r="BG721" i="3"/>
  <c r="BX721" i="3"/>
  <c r="BH721" i="3"/>
  <c r="BY721" i="3"/>
  <c r="BJ721" i="3"/>
  <c r="CA721" i="3"/>
  <c r="BE721" i="3"/>
  <c r="BV721" i="3"/>
  <c r="BD721" i="3"/>
  <c r="BU721" i="3"/>
  <c r="BB721" i="3"/>
  <c r="BS721" i="3"/>
  <c r="BA721" i="3"/>
  <c r="BR721" i="3"/>
  <c r="AX721" i="3"/>
  <c r="BO721" i="3"/>
  <c r="AW721" i="3"/>
  <c r="BN721" i="3"/>
  <c r="BK717" i="3"/>
  <c r="CB716" i="3"/>
  <c r="AY714" i="3"/>
  <c r="BP713" i="3"/>
  <c r="CC713" i="3"/>
  <c r="CF713" i="3"/>
  <c r="BZ716" i="3"/>
  <c r="BI717" i="3"/>
  <c r="BQ716" i="3"/>
  <c r="AZ717" i="3"/>
  <c r="BT716" i="3"/>
  <c r="BC717" i="3"/>
  <c r="AV723" i="3"/>
  <c r="BG722" i="3"/>
  <c r="BX722" i="3"/>
  <c r="BH722" i="3"/>
  <c r="BY722" i="3"/>
  <c r="BJ722" i="3"/>
  <c r="BF722" i="3"/>
  <c r="BE722" i="3"/>
  <c r="BV722" i="3"/>
  <c r="BD722" i="3"/>
  <c r="BU722" i="3"/>
  <c r="BB722" i="3"/>
  <c r="BS722" i="3"/>
  <c r="BA722" i="3"/>
  <c r="BR722" i="3"/>
  <c r="AX722" i="3"/>
  <c r="BO722" i="3"/>
  <c r="AW722" i="3"/>
  <c r="CB717" i="3"/>
  <c r="BK718" i="3"/>
  <c r="BC718" i="3"/>
  <c r="BT717" i="3"/>
  <c r="BF723" i="3"/>
  <c r="BW723" i="3"/>
  <c r="BW722" i="3"/>
  <c r="AZ718" i="3"/>
  <c r="BQ717" i="3"/>
  <c r="AW723" i="3"/>
  <c r="BN723" i="3"/>
  <c r="BN722" i="3"/>
  <c r="BJ723" i="3"/>
  <c r="CA723" i="3"/>
  <c r="CA722" i="3"/>
  <c r="BI718" i="3"/>
  <c r="BZ717" i="3"/>
  <c r="BP714" i="3"/>
  <c r="CC714" i="3"/>
  <c r="CF714" i="3"/>
  <c r="AY715" i="3"/>
  <c r="AV724" i="3"/>
  <c r="BD723" i="3"/>
  <c r="BH723" i="3"/>
  <c r="BY723" i="3"/>
  <c r="BE723" i="3"/>
  <c r="BV723" i="3"/>
  <c r="BG723" i="3"/>
  <c r="BX723" i="3"/>
  <c r="BB723" i="3"/>
  <c r="BA723" i="3"/>
  <c r="BR723" i="3"/>
  <c r="AX723" i="3"/>
  <c r="CB718" i="3"/>
  <c r="BK719" i="3"/>
  <c r="AX724" i="3"/>
  <c r="BO724" i="3"/>
  <c r="BO723" i="3"/>
  <c r="AY716" i="3"/>
  <c r="BP715" i="3"/>
  <c r="CC715" i="3"/>
  <c r="CF715" i="3"/>
  <c r="BB724" i="3"/>
  <c r="BS724" i="3"/>
  <c r="BS723" i="3"/>
  <c r="BQ718" i="3"/>
  <c r="AZ719" i="3"/>
  <c r="BD724" i="3"/>
  <c r="BU724" i="3"/>
  <c r="BU723" i="3"/>
  <c r="BZ718" i="3"/>
  <c r="BI719" i="3"/>
  <c r="BT718" i="3"/>
  <c r="BC719" i="3"/>
  <c r="AV725" i="3"/>
  <c r="BE724" i="3"/>
  <c r="BV724" i="3"/>
  <c r="BF724" i="3"/>
  <c r="BW724" i="3"/>
  <c r="BG724" i="3"/>
  <c r="BX724" i="3"/>
  <c r="BH724" i="3"/>
  <c r="BY724" i="3"/>
  <c r="BA724" i="3"/>
  <c r="BR724" i="3"/>
  <c r="AW724" i="3"/>
  <c r="BN724" i="3"/>
  <c r="BJ724" i="3"/>
  <c r="CA724" i="3"/>
  <c r="CB719" i="3"/>
  <c r="BK720" i="3"/>
  <c r="AZ720" i="3"/>
  <c r="BQ719" i="3"/>
  <c r="BC720" i="3"/>
  <c r="BT719" i="3"/>
  <c r="BI720" i="3"/>
  <c r="BZ719" i="3"/>
  <c r="BP716" i="3"/>
  <c r="CC716" i="3"/>
  <c r="CF716" i="3"/>
  <c r="AY717" i="3"/>
  <c r="AV726" i="3"/>
  <c r="BF725" i="3"/>
  <c r="BW725" i="3"/>
  <c r="BG725" i="3"/>
  <c r="BX725" i="3"/>
  <c r="BH725" i="3"/>
  <c r="BY725" i="3"/>
  <c r="BJ725" i="3"/>
  <c r="CA725" i="3"/>
  <c r="BE725" i="3"/>
  <c r="BV725" i="3"/>
  <c r="BD725" i="3"/>
  <c r="BU725" i="3"/>
  <c r="BB725" i="3"/>
  <c r="BS725" i="3"/>
  <c r="BA725" i="3"/>
  <c r="BR725" i="3"/>
  <c r="AX725" i="3"/>
  <c r="BO725" i="3"/>
  <c r="AW725" i="3"/>
  <c r="BN725" i="3"/>
  <c r="CB720" i="3"/>
  <c r="BK721" i="3"/>
  <c r="AY718" i="3"/>
  <c r="BP717" i="3"/>
  <c r="CC717" i="3"/>
  <c r="CF717" i="3"/>
  <c r="BZ720" i="3"/>
  <c r="BI721" i="3"/>
  <c r="BT720" i="3"/>
  <c r="BC721" i="3"/>
  <c r="BQ720" i="3"/>
  <c r="AZ721" i="3"/>
  <c r="AV727" i="3"/>
  <c r="BG726" i="3"/>
  <c r="BX726" i="3"/>
  <c r="BH726" i="3"/>
  <c r="BY726" i="3"/>
  <c r="BJ726" i="3"/>
  <c r="CA726" i="3"/>
  <c r="BF726" i="3"/>
  <c r="BW726" i="3"/>
  <c r="BD726" i="3"/>
  <c r="BU726" i="3"/>
  <c r="BE726" i="3"/>
  <c r="BV726" i="3"/>
  <c r="BB726" i="3"/>
  <c r="BS726" i="3"/>
  <c r="BA726" i="3"/>
  <c r="BR726" i="3"/>
  <c r="AX726" i="3"/>
  <c r="BO726" i="3"/>
  <c r="AW726" i="3"/>
  <c r="BN726" i="3"/>
  <c r="CB721" i="3"/>
  <c r="BK722" i="3"/>
  <c r="AZ722" i="3"/>
  <c r="BQ721" i="3"/>
  <c r="BC722" i="3"/>
  <c r="BT721" i="3"/>
  <c r="BI722" i="3"/>
  <c r="BZ721" i="3"/>
  <c r="BP718" i="3"/>
  <c r="CC718" i="3"/>
  <c r="CF718" i="3"/>
  <c r="AY719" i="3"/>
  <c r="AV728" i="3"/>
  <c r="BH727" i="3"/>
  <c r="BY727" i="3"/>
  <c r="BJ727" i="3"/>
  <c r="CA727" i="3"/>
  <c r="BD727" i="3"/>
  <c r="BU727" i="3"/>
  <c r="BG727" i="3"/>
  <c r="BX727" i="3"/>
  <c r="BF727" i="3"/>
  <c r="BE727" i="3"/>
  <c r="BV727" i="3"/>
  <c r="BA727" i="3"/>
  <c r="BR727" i="3"/>
  <c r="BB727" i="3"/>
  <c r="AX727" i="3"/>
  <c r="AW727" i="3"/>
  <c r="BN727" i="3"/>
  <c r="CB722" i="3"/>
  <c r="BK723" i="3"/>
  <c r="AY720" i="3"/>
  <c r="BP719" i="3"/>
  <c r="CC719" i="3"/>
  <c r="CF719" i="3"/>
  <c r="BF728" i="3"/>
  <c r="BW728" i="3"/>
  <c r="BW727" i="3"/>
  <c r="BZ722" i="3"/>
  <c r="BI723" i="3"/>
  <c r="BT722" i="3"/>
  <c r="BC723" i="3"/>
  <c r="AX728" i="3"/>
  <c r="BO728" i="3"/>
  <c r="BO727" i="3"/>
  <c r="BB728" i="3"/>
  <c r="BS728" i="3"/>
  <c r="BS727" i="3"/>
  <c r="BQ722" i="3"/>
  <c r="AZ723" i="3"/>
  <c r="AV729" i="3"/>
  <c r="BD728" i="3"/>
  <c r="BE728" i="3"/>
  <c r="BJ728" i="3"/>
  <c r="CA728" i="3"/>
  <c r="BG728" i="3"/>
  <c r="BX728" i="3"/>
  <c r="BH728" i="3"/>
  <c r="BA728" i="3"/>
  <c r="AW728" i="3"/>
  <c r="CB723" i="3"/>
  <c r="BK724" i="3"/>
  <c r="BC724" i="3"/>
  <c r="BT723" i="3"/>
  <c r="BD729" i="3"/>
  <c r="BU729" i="3"/>
  <c r="BU728" i="3"/>
  <c r="AW729" i="3"/>
  <c r="BN729" i="3"/>
  <c r="BN728" i="3"/>
  <c r="BA729" i="3"/>
  <c r="BR729" i="3"/>
  <c r="BR728" i="3"/>
  <c r="BI724" i="3"/>
  <c r="BZ723" i="3"/>
  <c r="AZ724" i="3"/>
  <c r="BQ723" i="3"/>
  <c r="BH729" i="3"/>
  <c r="BY729" i="3"/>
  <c r="BY728" i="3"/>
  <c r="BE729" i="3"/>
  <c r="BV729" i="3"/>
  <c r="BV728" i="3"/>
  <c r="BP720" i="3"/>
  <c r="CC720" i="3"/>
  <c r="CF720" i="3"/>
  <c r="AY721" i="3"/>
  <c r="AV730" i="3"/>
  <c r="BF729" i="3"/>
  <c r="BG729" i="3"/>
  <c r="BX729" i="3"/>
  <c r="BJ729" i="3"/>
  <c r="CA729" i="3"/>
  <c r="AX729" i="3"/>
  <c r="BB729" i="3"/>
  <c r="BH730" i="3"/>
  <c r="BY730" i="3"/>
  <c r="CB724" i="3"/>
  <c r="BK725" i="3"/>
  <c r="BZ724" i="3"/>
  <c r="BI725" i="3"/>
  <c r="BD730" i="3"/>
  <c r="BU730" i="3"/>
  <c r="BA730" i="3"/>
  <c r="BR730" i="3"/>
  <c r="BE730" i="3"/>
  <c r="BV730" i="3"/>
  <c r="BF730" i="3"/>
  <c r="BW730" i="3"/>
  <c r="BW729" i="3"/>
  <c r="BB730" i="3"/>
  <c r="BS730" i="3"/>
  <c r="BS729" i="3"/>
  <c r="BQ724" i="3"/>
  <c r="AZ725" i="3"/>
  <c r="AY722" i="3"/>
  <c r="BP721" i="3"/>
  <c r="CC721" i="3"/>
  <c r="CF721" i="3"/>
  <c r="AX730" i="3"/>
  <c r="BO730" i="3"/>
  <c r="BO729" i="3"/>
  <c r="BT724" i="3"/>
  <c r="BC725" i="3"/>
  <c r="AV731" i="3"/>
  <c r="AV732" i="3"/>
  <c r="BG730" i="3"/>
  <c r="BJ730" i="3"/>
  <c r="AW730" i="3"/>
  <c r="CB725" i="3"/>
  <c r="BK726" i="3"/>
  <c r="AW731" i="3"/>
  <c r="BN730" i="3"/>
  <c r="BJ731" i="3"/>
  <c r="CA730" i="3"/>
  <c r="BP722" i="3"/>
  <c r="CC722" i="3"/>
  <c r="CF722" i="3"/>
  <c r="AY723" i="3"/>
  <c r="BG731" i="3"/>
  <c r="BX731" i="3"/>
  <c r="BX730" i="3"/>
  <c r="BC726" i="3"/>
  <c r="BT725" i="3"/>
  <c r="BZ725" i="3"/>
  <c r="BI726" i="3"/>
  <c r="AZ726" i="3"/>
  <c r="BQ725" i="3"/>
  <c r="BF731" i="3"/>
  <c r="BH731" i="3"/>
  <c r="BY731" i="3"/>
  <c r="BE731" i="3"/>
  <c r="BV731" i="3"/>
  <c r="BB731" i="3"/>
  <c r="BD731" i="3"/>
  <c r="BU731" i="3"/>
  <c r="AV733" i="3"/>
  <c r="BE732" i="3"/>
  <c r="BV732" i="3"/>
  <c r="BG732" i="3"/>
  <c r="BX732" i="3"/>
  <c r="BH732" i="3"/>
  <c r="BY732" i="3"/>
  <c r="BD732" i="3"/>
  <c r="BU732" i="3"/>
  <c r="BA731" i="3"/>
  <c r="AX731" i="3"/>
  <c r="CB726" i="3"/>
  <c r="BK727" i="3"/>
  <c r="BF732" i="3"/>
  <c r="BW732" i="3"/>
  <c r="BW731" i="3"/>
  <c r="AY724" i="3"/>
  <c r="BP723" i="3"/>
  <c r="CC723" i="3"/>
  <c r="CF723" i="3"/>
  <c r="BB732" i="3"/>
  <c r="BS732" i="3"/>
  <c r="BS731" i="3"/>
  <c r="BQ726" i="3"/>
  <c r="AZ727" i="3"/>
  <c r="BA732" i="3"/>
  <c r="BR732" i="3"/>
  <c r="BR731" i="3"/>
  <c r="BZ726" i="3"/>
  <c r="BI727" i="3"/>
  <c r="AX732" i="3"/>
  <c r="BO732" i="3"/>
  <c r="BO731" i="3"/>
  <c r="BJ732" i="3"/>
  <c r="CA732" i="3"/>
  <c r="CA731" i="3"/>
  <c r="BT726" i="3"/>
  <c r="BC727" i="3"/>
  <c r="AW732" i="3"/>
  <c r="BN732" i="3"/>
  <c r="BN731" i="3"/>
  <c r="AV734" i="3"/>
  <c r="BH733" i="3"/>
  <c r="BY733" i="3"/>
  <c r="BJ733" i="3"/>
  <c r="CA733" i="3"/>
  <c r="BD733" i="3"/>
  <c r="BU733" i="3"/>
  <c r="BG733" i="3"/>
  <c r="BX733" i="3"/>
  <c r="BE733" i="3"/>
  <c r="BV733" i="3"/>
  <c r="BF733" i="3"/>
  <c r="BW733" i="3"/>
  <c r="BB733" i="3"/>
  <c r="BS733" i="3"/>
  <c r="AW733" i="3"/>
  <c r="BN733" i="3"/>
  <c r="AX733" i="3"/>
  <c r="BO733" i="3"/>
  <c r="BA733" i="3"/>
  <c r="BR733" i="3"/>
  <c r="CB727" i="3"/>
  <c r="BK728" i="3"/>
  <c r="AZ728" i="3"/>
  <c r="BQ727" i="3"/>
  <c r="BI728" i="3"/>
  <c r="BZ727" i="3"/>
  <c r="BC728" i="3"/>
  <c r="BT727" i="3"/>
  <c r="BP724" i="3"/>
  <c r="CC724" i="3"/>
  <c r="CF724" i="3"/>
  <c r="AY725" i="3"/>
  <c r="AV735" i="3"/>
  <c r="BJ734" i="3"/>
  <c r="CA734" i="3"/>
  <c r="BD734" i="3"/>
  <c r="BU734" i="3"/>
  <c r="BE734" i="3"/>
  <c r="BH734" i="3"/>
  <c r="BY734" i="3"/>
  <c r="BG734" i="3"/>
  <c r="BX734" i="3"/>
  <c r="BF734" i="3"/>
  <c r="BW734" i="3"/>
  <c r="BB734" i="3"/>
  <c r="BS734" i="3"/>
  <c r="BA734" i="3"/>
  <c r="BR734" i="3"/>
  <c r="AX734" i="3"/>
  <c r="BO734" i="3"/>
  <c r="AW734" i="3"/>
  <c r="BN734" i="3"/>
  <c r="CB728" i="3"/>
  <c r="BK729" i="3"/>
  <c r="AY726" i="3"/>
  <c r="BP725" i="3"/>
  <c r="CC725" i="3"/>
  <c r="CF725" i="3"/>
  <c r="BE735" i="3"/>
  <c r="BV735" i="3"/>
  <c r="BV734" i="3"/>
  <c r="BT728" i="3"/>
  <c r="BC729" i="3"/>
  <c r="BZ728" i="3"/>
  <c r="BI729" i="3"/>
  <c r="BQ728" i="3"/>
  <c r="AZ729" i="3"/>
  <c r="AV736" i="3"/>
  <c r="BD735" i="3"/>
  <c r="BU735" i="3"/>
  <c r="BF735" i="3"/>
  <c r="BW735" i="3"/>
  <c r="BG735" i="3"/>
  <c r="BX735" i="3"/>
  <c r="BH735" i="3"/>
  <c r="BY735" i="3"/>
  <c r="BJ735" i="3"/>
  <c r="CA735" i="3"/>
  <c r="BB735" i="3"/>
  <c r="BS735" i="3"/>
  <c r="BA735" i="3"/>
  <c r="BR735" i="3"/>
  <c r="AX735" i="3"/>
  <c r="BO735" i="3"/>
  <c r="AW735" i="3"/>
  <c r="BN735" i="3"/>
  <c r="BE736" i="3"/>
  <c r="BV736" i="3"/>
  <c r="CB729" i="3"/>
  <c r="BK730" i="3"/>
  <c r="BC730" i="3"/>
  <c r="BT729" i="3"/>
  <c r="AZ730" i="3"/>
  <c r="BQ729" i="3"/>
  <c r="BI730" i="3"/>
  <c r="BZ729" i="3"/>
  <c r="BP726" i="3"/>
  <c r="CC726" i="3"/>
  <c r="CF726" i="3"/>
  <c r="AY727" i="3"/>
  <c r="AV737" i="3"/>
  <c r="BF736" i="3"/>
  <c r="BG736" i="3"/>
  <c r="BH736" i="3"/>
  <c r="BY736" i="3"/>
  <c r="BJ736" i="3"/>
  <c r="CA736" i="3"/>
  <c r="BD736" i="3"/>
  <c r="BU736" i="3"/>
  <c r="BB736" i="3"/>
  <c r="BS736" i="3"/>
  <c r="BA736" i="3"/>
  <c r="AX736" i="3"/>
  <c r="AW736" i="3"/>
  <c r="CB730" i="3"/>
  <c r="BK731" i="3"/>
  <c r="AY728" i="3"/>
  <c r="BP727" i="3"/>
  <c r="CC727" i="3"/>
  <c r="CF727" i="3"/>
  <c r="AW737" i="3"/>
  <c r="BN737" i="3"/>
  <c r="BN736" i="3"/>
  <c r="BZ730" i="3"/>
  <c r="BI731" i="3"/>
  <c r="BG737" i="3"/>
  <c r="BX737" i="3"/>
  <c r="BX736" i="3"/>
  <c r="BQ730" i="3"/>
  <c r="AZ731" i="3"/>
  <c r="AX737" i="3"/>
  <c r="BO737" i="3"/>
  <c r="BO736" i="3"/>
  <c r="BF737" i="3"/>
  <c r="BW737" i="3"/>
  <c r="BW736" i="3"/>
  <c r="BA737" i="3"/>
  <c r="BR737" i="3"/>
  <c r="BR736" i="3"/>
  <c r="BT730" i="3"/>
  <c r="BC731" i="3"/>
  <c r="AV738" i="3"/>
  <c r="BJ737" i="3"/>
  <c r="BD737" i="3"/>
  <c r="BU737" i="3"/>
  <c r="BH737" i="3"/>
  <c r="BB737" i="3"/>
  <c r="BE737" i="3"/>
  <c r="BK732" i="3"/>
  <c r="CB731" i="3"/>
  <c r="AX738" i="3"/>
  <c r="BO738" i="3"/>
  <c r="AW738" i="3"/>
  <c r="BN738" i="3"/>
  <c r="BB738" i="3"/>
  <c r="BS738" i="3"/>
  <c r="BS737" i="3"/>
  <c r="BH738" i="3"/>
  <c r="BY738" i="3"/>
  <c r="BY737" i="3"/>
  <c r="BI732" i="3"/>
  <c r="BZ731" i="3"/>
  <c r="BJ738" i="3"/>
  <c r="CA738" i="3"/>
  <c r="CA737" i="3"/>
  <c r="BC732" i="3"/>
  <c r="BT731" i="3"/>
  <c r="AZ732" i="3"/>
  <c r="BQ731" i="3"/>
  <c r="BE738" i="3"/>
  <c r="BV738" i="3"/>
  <c r="BV737" i="3"/>
  <c r="BP728" i="3"/>
  <c r="CC728" i="3"/>
  <c r="CF728" i="3"/>
  <c r="AY729" i="3"/>
  <c r="AV739" i="3"/>
  <c r="BD738" i="3"/>
  <c r="BU738" i="3"/>
  <c r="BA738" i="3"/>
  <c r="BR738" i="3"/>
  <c r="BF738" i="3"/>
  <c r="BW738" i="3"/>
  <c r="BG738" i="3"/>
  <c r="BX738" i="3"/>
  <c r="CB732" i="3"/>
  <c r="BK733" i="3"/>
  <c r="AY730" i="3"/>
  <c r="BP729" i="3"/>
  <c r="CC729" i="3"/>
  <c r="CF729" i="3"/>
  <c r="BZ732" i="3"/>
  <c r="BI733" i="3"/>
  <c r="BQ732" i="3"/>
  <c r="AZ733" i="3"/>
  <c r="BT732" i="3"/>
  <c r="BC733" i="3"/>
  <c r="AV740" i="3"/>
  <c r="BD739" i="3"/>
  <c r="BU739" i="3"/>
  <c r="BE739" i="3"/>
  <c r="BV739" i="3"/>
  <c r="BF739" i="3"/>
  <c r="BG739" i="3"/>
  <c r="BX739" i="3"/>
  <c r="BH739" i="3"/>
  <c r="BY739" i="3"/>
  <c r="BJ739" i="3"/>
  <c r="CA739" i="3"/>
  <c r="BB739" i="3"/>
  <c r="BA739" i="3"/>
  <c r="BR739" i="3"/>
  <c r="AX739" i="3"/>
  <c r="BO739" i="3"/>
  <c r="AW739" i="3"/>
  <c r="BN739" i="3"/>
  <c r="CB733" i="3"/>
  <c r="BK734" i="3"/>
  <c r="AZ734" i="3"/>
  <c r="BQ733" i="3"/>
  <c r="BF740" i="3"/>
  <c r="BW740" i="3"/>
  <c r="BW739" i="3"/>
  <c r="BI734" i="3"/>
  <c r="BZ733" i="3"/>
  <c r="BB740" i="3"/>
  <c r="BS740" i="3"/>
  <c r="BS739" i="3"/>
  <c r="BC734" i="3"/>
  <c r="BT733" i="3"/>
  <c r="BP730" i="3"/>
  <c r="CC730" i="3"/>
  <c r="CF730" i="3"/>
  <c r="AY731" i="3"/>
  <c r="AV741" i="3"/>
  <c r="BD740" i="3"/>
  <c r="BU740" i="3"/>
  <c r="BE740" i="3"/>
  <c r="BV740" i="3"/>
  <c r="BG740" i="3"/>
  <c r="BX740" i="3"/>
  <c r="BH740" i="3"/>
  <c r="BY740" i="3"/>
  <c r="BJ740" i="3"/>
  <c r="CA740" i="3"/>
  <c r="BA740" i="3"/>
  <c r="BR740" i="3"/>
  <c r="AX740" i="3"/>
  <c r="BO740" i="3"/>
  <c r="AW740" i="3"/>
  <c r="BN740" i="3"/>
  <c r="BK735" i="3"/>
  <c r="CB734" i="3"/>
  <c r="BZ734" i="3"/>
  <c r="BI735" i="3"/>
  <c r="AY732" i="3"/>
  <c r="BP731" i="3"/>
  <c r="CC731" i="3"/>
  <c r="CF731" i="3"/>
  <c r="BT734" i="3"/>
  <c r="BC735" i="3"/>
  <c r="BQ734" i="3"/>
  <c r="AZ735" i="3"/>
  <c r="AV742" i="3"/>
  <c r="BH741" i="3"/>
  <c r="BY741" i="3"/>
  <c r="BJ741" i="3"/>
  <c r="CA741" i="3"/>
  <c r="BG741" i="3"/>
  <c r="BX741" i="3"/>
  <c r="BE741" i="3"/>
  <c r="BV741" i="3"/>
  <c r="BD741" i="3"/>
  <c r="BU741" i="3"/>
  <c r="BB741" i="3"/>
  <c r="BA741" i="3"/>
  <c r="BR741" i="3"/>
  <c r="AX741" i="3"/>
  <c r="BO741" i="3"/>
  <c r="AW741" i="3"/>
  <c r="BN741" i="3"/>
  <c r="BF741" i="3"/>
  <c r="CB735" i="3"/>
  <c r="BK736" i="3"/>
  <c r="AZ736" i="3"/>
  <c r="BQ735" i="3"/>
  <c r="BB742" i="3"/>
  <c r="BS742" i="3"/>
  <c r="BS741" i="3"/>
  <c r="BC736" i="3"/>
  <c r="BT735" i="3"/>
  <c r="BF742" i="3"/>
  <c r="BW742" i="3"/>
  <c r="BW741" i="3"/>
  <c r="AY733" i="3"/>
  <c r="BP732" i="3"/>
  <c r="CC732" i="3"/>
  <c r="CF732" i="3"/>
  <c r="BI736" i="3"/>
  <c r="BZ735" i="3"/>
  <c r="AV743" i="3"/>
  <c r="BD742" i="3"/>
  <c r="BU742" i="3"/>
  <c r="BE742" i="3"/>
  <c r="BV742" i="3"/>
  <c r="BG742" i="3"/>
  <c r="BX742" i="3"/>
  <c r="BH742" i="3"/>
  <c r="BY742" i="3"/>
  <c r="BJ742" i="3"/>
  <c r="CA742" i="3"/>
  <c r="BA742" i="3"/>
  <c r="BR742" i="3"/>
  <c r="AX742" i="3"/>
  <c r="BO742" i="3"/>
  <c r="AW742" i="3"/>
  <c r="BN742" i="3"/>
  <c r="CB736" i="3"/>
  <c r="BK737" i="3"/>
  <c r="BZ736" i="3"/>
  <c r="BI737" i="3"/>
  <c r="BT736" i="3"/>
  <c r="BC737" i="3"/>
  <c r="BP733" i="3"/>
  <c r="CC733" i="3"/>
  <c r="CF733" i="3"/>
  <c r="AY734" i="3"/>
  <c r="BQ736" i="3"/>
  <c r="AZ737" i="3"/>
  <c r="AV744" i="3"/>
  <c r="BE743" i="3"/>
  <c r="BV743" i="3"/>
  <c r="BG743" i="3"/>
  <c r="BH743" i="3"/>
  <c r="BJ743" i="3"/>
  <c r="BD743" i="3"/>
  <c r="BA743" i="3"/>
  <c r="BR743" i="3"/>
  <c r="AW743" i="3"/>
  <c r="BN743" i="3"/>
  <c r="AX743" i="3"/>
  <c r="BF743" i="3"/>
  <c r="BB743" i="3"/>
  <c r="CB737" i="3"/>
  <c r="BK738" i="3"/>
  <c r="AZ738" i="3"/>
  <c r="BQ737" i="3"/>
  <c r="BB744" i="3"/>
  <c r="BS744" i="3"/>
  <c r="BS743" i="3"/>
  <c r="BD744" i="3"/>
  <c r="BU744" i="3"/>
  <c r="BU743" i="3"/>
  <c r="BP734" i="3"/>
  <c r="CC734" i="3"/>
  <c r="CF734" i="3"/>
  <c r="AY735" i="3"/>
  <c r="BJ744" i="3"/>
  <c r="CA744" i="3"/>
  <c r="CA743" i="3"/>
  <c r="BH744" i="3"/>
  <c r="BY744" i="3"/>
  <c r="BY743" i="3"/>
  <c r="BC738" i="3"/>
  <c r="BT737" i="3"/>
  <c r="BG744" i="3"/>
  <c r="BX744" i="3"/>
  <c r="BX743" i="3"/>
  <c r="BI738" i="3"/>
  <c r="BZ737" i="3"/>
  <c r="BF744" i="3"/>
  <c r="BW744" i="3"/>
  <c r="BW743" i="3"/>
  <c r="AX744" i="3"/>
  <c r="BO744" i="3"/>
  <c r="BO743" i="3"/>
  <c r="AV745" i="3"/>
  <c r="BE744" i="3"/>
  <c r="BV744" i="3"/>
  <c r="BA744" i="3"/>
  <c r="AW744" i="3"/>
  <c r="CB738" i="3"/>
  <c r="BK739" i="3"/>
  <c r="AY736" i="3"/>
  <c r="BP735" i="3"/>
  <c r="CC735" i="3"/>
  <c r="CF735" i="3"/>
  <c r="BF745" i="3"/>
  <c r="BW745" i="3"/>
  <c r="BT738" i="3"/>
  <c r="BC739" i="3"/>
  <c r="BA745" i="3"/>
  <c r="BR745" i="3"/>
  <c r="BR744" i="3"/>
  <c r="AW745" i="3"/>
  <c r="BN745" i="3"/>
  <c r="BN744" i="3"/>
  <c r="BZ738" i="3"/>
  <c r="BI739" i="3"/>
  <c r="BQ738" i="3"/>
  <c r="AZ739" i="3"/>
  <c r="AV746" i="3"/>
  <c r="BE745" i="3"/>
  <c r="BV745" i="3"/>
  <c r="BH745" i="3"/>
  <c r="BY745" i="3"/>
  <c r="BJ745" i="3"/>
  <c r="CA745" i="3"/>
  <c r="BD745" i="3"/>
  <c r="BU745" i="3"/>
  <c r="BB745" i="3"/>
  <c r="AX745" i="3"/>
  <c r="BO745" i="3"/>
  <c r="BG745" i="3"/>
  <c r="BX745" i="3"/>
  <c r="BF746" i="3"/>
  <c r="BW746" i="3"/>
  <c r="BK740" i="3"/>
  <c r="CB739" i="3"/>
  <c r="AZ740" i="3"/>
  <c r="BQ739" i="3"/>
  <c r="BT739" i="3"/>
  <c r="BC740" i="3"/>
  <c r="BB746" i="3"/>
  <c r="BS746" i="3"/>
  <c r="BS745" i="3"/>
  <c r="BZ739" i="3"/>
  <c r="BI740" i="3"/>
  <c r="BP736" i="3"/>
  <c r="CC736" i="3"/>
  <c r="CF736" i="3"/>
  <c r="AY737" i="3"/>
  <c r="AV747" i="3"/>
  <c r="BG746" i="3"/>
  <c r="BX746" i="3"/>
  <c r="BH746" i="3"/>
  <c r="BY746" i="3"/>
  <c r="BJ746" i="3"/>
  <c r="CA746" i="3"/>
  <c r="BE746" i="3"/>
  <c r="BV746" i="3"/>
  <c r="BD746" i="3"/>
  <c r="BU746" i="3"/>
  <c r="BA746" i="3"/>
  <c r="BR746" i="3"/>
  <c r="AX746" i="3"/>
  <c r="BO746" i="3"/>
  <c r="AW746" i="3"/>
  <c r="BN746" i="3"/>
  <c r="CB740" i="3"/>
  <c r="BK741" i="3"/>
  <c r="AY738" i="3"/>
  <c r="BP737" i="3"/>
  <c r="CC737" i="3"/>
  <c r="CF737" i="3"/>
  <c r="BC741" i="3"/>
  <c r="BT740" i="3"/>
  <c r="BI741" i="3"/>
  <c r="BZ740" i="3"/>
  <c r="BQ740" i="3"/>
  <c r="AZ741" i="3"/>
  <c r="AV748" i="3"/>
  <c r="BD747" i="3"/>
  <c r="BU747" i="3"/>
  <c r="BE747" i="3"/>
  <c r="BV747" i="3"/>
  <c r="BJ747" i="3"/>
  <c r="CA747" i="3"/>
  <c r="BG747" i="3"/>
  <c r="BX747" i="3"/>
  <c r="BH747" i="3"/>
  <c r="BY747" i="3"/>
  <c r="BA747" i="3"/>
  <c r="BR747" i="3"/>
  <c r="AX747" i="3"/>
  <c r="BO747" i="3"/>
  <c r="AW747" i="3"/>
  <c r="BN747" i="3"/>
  <c r="BF747" i="3"/>
  <c r="BB747" i="3"/>
  <c r="CB741" i="3"/>
  <c r="BK742" i="3"/>
  <c r="BZ741" i="3"/>
  <c r="BI742" i="3"/>
  <c r="BT741" i="3"/>
  <c r="BC742" i="3"/>
  <c r="BB748" i="3"/>
  <c r="BS748" i="3"/>
  <c r="BS747" i="3"/>
  <c r="BF748" i="3"/>
  <c r="BW748" i="3"/>
  <c r="BW747" i="3"/>
  <c r="BP738" i="3"/>
  <c r="CC738" i="3"/>
  <c r="CF738" i="3"/>
  <c r="AY739" i="3"/>
  <c r="AZ742" i="3"/>
  <c r="BQ741" i="3"/>
  <c r="AV749" i="3"/>
  <c r="BD748" i="3"/>
  <c r="BU748" i="3"/>
  <c r="BE748" i="3"/>
  <c r="BV748" i="3"/>
  <c r="BG748" i="3"/>
  <c r="BX748" i="3"/>
  <c r="BH748" i="3"/>
  <c r="BY748" i="3"/>
  <c r="BJ748" i="3"/>
  <c r="CA748" i="3"/>
  <c r="BA748" i="3"/>
  <c r="BR748" i="3"/>
  <c r="AX748" i="3"/>
  <c r="BO748" i="3"/>
  <c r="AW748" i="3"/>
  <c r="BN748" i="3"/>
  <c r="CB742" i="3"/>
  <c r="BK743" i="3"/>
  <c r="BT742" i="3"/>
  <c r="BC743" i="3"/>
  <c r="BQ742" i="3"/>
  <c r="AZ743" i="3"/>
  <c r="BZ742" i="3"/>
  <c r="BI743" i="3"/>
  <c r="AY740" i="3"/>
  <c r="BP739" i="3"/>
  <c r="CC739" i="3"/>
  <c r="CF739" i="3"/>
  <c r="AV750" i="3"/>
  <c r="BH749" i="3"/>
  <c r="BY749" i="3"/>
  <c r="BJ749" i="3"/>
  <c r="CA749" i="3"/>
  <c r="BG749" i="3"/>
  <c r="BX749" i="3"/>
  <c r="BE749" i="3"/>
  <c r="BV749" i="3"/>
  <c r="BD749" i="3"/>
  <c r="BU749" i="3"/>
  <c r="BA749" i="3"/>
  <c r="BR749" i="3"/>
  <c r="AX749" i="3"/>
  <c r="BO749" i="3"/>
  <c r="AW749" i="3"/>
  <c r="BN749" i="3"/>
  <c r="BF749" i="3"/>
  <c r="BW749" i="3"/>
  <c r="BB749" i="3"/>
  <c r="BK744" i="3"/>
  <c r="CB743" i="3"/>
  <c r="BP740" i="3"/>
  <c r="CC740" i="3"/>
  <c r="CF740" i="3"/>
  <c r="AY741" i="3"/>
  <c r="BI744" i="3"/>
  <c r="BZ743" i="3"/>
  <c r="AZ744" i="3"/>
  <c r="BQ743" i="3"/>
  <c r="BC744" i="3"/>
  <c r="BT743" i="3"/>
  <c r="BB750" i="3"/>
  <c r="BS750" i="3"/>
  <c r="BS749" i="3"/>
  <c r="AV751" i="3"/>
  <c r="BD750" i="3"/>
  <c r="BU750" i="3"/>
  <c r="BE750" i="3"/>
  <c r="BF750" i="3"/>
  <c r="BW750" i="3"/>
  <c r="BJ750" i="3"/>
  <c r="CA750" i="3"/>
  <c r="BG750" i="3"/>
  <c r="BX750" i="3"/>
  <c r="BH750" i="3"/>
  <c r="BA750" i="3"/>
  <c r="AX750" i="3"/>
  <c r="BO750" i="3"/>
  <c r="AW750" i="3"/>
  <c r="BN750" i="3"/>
  <c r="CB744" i="3"/>
  <c r="BK745" i="3"/>
  <c r="BE751" i="3"/>
  <c r="BV751" i="3"/>
  <c r="BV750" i="3"/>
  <c r="BQ744" i="3"/>
  <c r="AZ745" i="3"/>
  <c r="BZ744" i="3"/>
  <c r="BI745" i="3"/>
  <c r="BA751" i="3"/>
  <c r="BR751" i="3"/>
  <c r="BR750" i="3"/>
  <c r="AY742" i="3"/>
  <c r="BP741" i="3"/>
  <c r="CC741" i="3"/>
  <c r="CF741" i="3"/>
  <c r="BH751" i="3"/>
  <c r="BY751" i="3"/>
  <c r="BY750" i="3"/>
  <c r="BT744" i="3"/>
  <c r="BC745" i="3"/>
  <c r="AV752" i="3"/>
  <c r="BD751" i="3"/>
  <c r="BF751" i="3"/>
  <c r="BW751" i="3"/>
  <c r="BG751" i="3"/>
  <c r="BJ751" i="3"/>
  <c r="AX751" i="3"/>
  <c r="AW751" i="3"/>
  <c r="BN751" i="3"/>
  <c r="BB751" i="3"/>
  <c r="BH752" i="3"/>
  <c r="BY752" i="3"/>
  <c r="BE752" i="3"/>
  <c r="BV752" i="3"/>
  <c r="CB745" i="3"/>
  <c r="BK746" i="3"/>
  <c r="BD752" i="3"/>
  <c r="BU752" i="3"/>
  <c r="BU751" i="3"/>
  <c r="BC746" i="3"/>
  <c r="BT745" i="3"/>
  <c r="BI746" i="3"/>
  <c r="BZ745" i="3"/>
  <c r="BB752" i="3"/>
  <c r="BS752" i="3"/>
  <c r="BS751" i="3"/>
  <c r="BA752" i="3"/>
  <c r="BR752" i="3"/>
  <c r="AX752" i="3"/>
  <c r="BO752" i="3"/>
  <c r="BO751" i="3"/>
  <c r="AZ746" i="3"/>
  <c r="BQ745" i="3"/>
  <c r="BJ752" i="3"/>
  <c r="CA752" i="3"/>
  <c r="CA751" i="3"/>
  <c r="BG752" i="3"/>
  <c r="BX752" i="3"/>
  <c r="BX751" i="3"/>
  <c r="BP742" i="3"/>
  <c r="CC742" i="3"/>
  <c r="CF742" i="3"/>
  <c r="AY743" i="3"/>
  <c r="AV753" i="3"/>
  <c r="BF752" i="3"/>
  <c r="AW752" i="3"/>
  <c r="BN752" i="3"/>
  <c r="CB746" i="3"/>
  <c r="BK747" i="3"/>
  <c r="BQ746" i="3"/>
  <c r="AZ747" i="3"/>
  <c r="BF753" i="3"/>
  <c r="BW753" i="3"/>
  <c r="BW752" i="3"/>
  <c r="BZ746" i="3"/>
  <c r="BI747" i="3"/>
  <c r="AY744" i="3"/>
  <c r="BP743" i="3"/>
  <c r="CC743" i="3"/>
  <c r="CF743" i="3"/>
  <c r="BT746" i="3"/>
  <c r="BC747" i="3"/>
  <c r="AV754" i="3"/>
  <c r="BH753" i="3"/>
  <c r="BY753" i="3"/>
  <c r="BJ753" i="3"/>
  <c r="CA753" i="3"/>
  <c r="BG753" i="3"/>
  <c r="BX753" i="3"/>
  <c r="BD753" i="3"/>
  <c r="BU753" i="3"/>
  <c r="BE753" i="3"/>
  <c r="BV753" i="3"/>
  <c r="BA753" i="3"/>
  <c r="BR753" i="3"/>
  <c r="AX753" i="3"/>
  <c r="BO753" i="3"/>
  <c r="AW753" i="3"/>
  <c r="BN753" i="3"/>
  <c r="BB753" i="3"/>
  <c r="CB747" i="3"/>
  <c r="BK748" i="3"/>
  <c r="BP744" i="3"/>
  <c r="CC744" i="3"/>
  <c r="CF744" i="3"/>
  <c r="AY745" i="3"/>
  <c r="BZ747" i="3"/>
  <c r="BI748" i="3"/>
  <c r="BC748" i="3"/>
  <c r="BT747" i="3"/>
  <c r="AZ748" i="3"/>
  <c r="BQ747" i="3"/>
  <c r="BB754" i="3"/>
  <c r="BS754" i="3"/>
  <c r="BS753" i="3"/>
  <c r="AV755" i="3"/>
  <c r="BD754" i="3"/>
  <c r="BU754" i="3"/>
  <c r="BE754" i="3"/>
  <c r="BV754" i="3"/>
  <c r="BG754" i="3"/>
  <c r="BX754" i="3"/>
  <c r="BH754" i="3"/>
  <c r="BY754" i="3"/>
  <c r="BJ754" i="3"/>
  <c r="CA754" i="3"/>
  <c r="BA754" i="3"/>
  <c r="BR754" i="3"/>
  <c r="AX754" i="3"/>
  <c r="BO754" i="3"/>
  <c r="AW754" i="3"/>
  <c r="BN754" i="3"/>
  <c r="BF754" i="3"/>
  <c r="CB748" i="3"/>
  <c r="BK749" i="3"/>
  <c r="BT748" i="3"/>
  <c r="BC749" i="3"/>
  <c r="BZ748" i="3"/>
  <c r="BI749" i="3"/>
  <c r="BF755" i="3"/>
  <c r="BW755" i="3"/>
  <c r="BW754" i="3"/>
  <c r="AY746" i="3"/>
  <c r="BP745" i="3"/>
  <c r="CC745" i="3"/>
  <c r="CF745" i="3"/>
  <c r="BQ748" i="3"/>
  <c r="AZ749" i="3"/>
  <c r="AV756" i="3"/>
  <c r="BE755" i="3"/>
  <c r="BV755" i="3"/>
  <c r="BG755" i="3"/>
  <c r="BX755" i="3"/>
  <c r="BH755" i="3"/>
  <c r="BY755" i="3"/>
  <c r="BJ755" i="3"/>
  <c r="CA755" i="3"/>
  <c r="BD755" i="3"/>
  <c r="BU755" i="3"/>
  <c r="BA755" i="3"/>
  <c r="BR755" i="3"/>
  <c r="AX755" i="3"/>
  <c r="BO755" i="3"/>
  <c r="AW755" i="3"/>
  <c r="BN755" i="3"/>
  <c r="BB755" i="3"/>
  <c r="CB749" i="3"/>
  <c r="BK750" i="3"/>
  <c r="BF756" i="3"/>
  <c r="BW756" i="3"/>
  <c r="BP746" i="3"/>
  <c r="CC746" i="3"/>
  <c r="CF746" i="3"/>
  <c r="AY747" i="3"/>
  <c r="BZ749" i="3"/>
  <c r="BI750" i="3"/>
  <c r="AZ750" i="3"/>
  <c r="BQ749" i="3"/>
  <c r="BC750" i="3"/>
  <c r="BT749" i="3"/>
  <c r="BB756" i="3"/>
  <c r="BS756" i="3"/>
  <c r="BS755" i="3"/>
  <c r="AV757" i="3"/>
  <c r="BJ756" i="3"/>
  <c r="CA756" i="3"/>
  <c r="BD756" i="3"/>
  <c r="BU756" i="3"/>
  <c r="BH756" i="3"/>
  <c r="BY756" i="3"/>
  <c r="BG756" i="3"/>
  <c r="BX756" i="3"/>
  <c r="BE756" i="3"/>
  <c r="BV756" i="3"/>
  <c r="BA756" i="3"/>
  <c r="BR756" i="3"/>
  <c r="AX756" i="3"/>
  <c r="BO756" i="3"/>
  <c r="AW756" i="3"/>
  <c r="BN756" i="3"/>
  <c r="CB750" i="3"/>
  <c r="BK751" i="3"/>
  <c r="BQ750" i="3"/>
  <c r="AZ751" i="3"/>
  <c r="BZ750" i="3"/>
  <c r="BI751" i="3"/>
  <c r="AY748" i="3"/>
  <c r="BP747" i="3"/>
  <c r="CC747" i="3"/>
  <c r="CF747" i="3"/>
  <c r="BT750" i="3"/>
  <c r="BC751" i="3"/>
  <c r="AV758" i="3"/>
  <c r="BD757" i="3"/>
  <c r="BE757" i="3"/>
  <c r="BV757" i="3"/>
  <c r="BF757" i="3"/>
  <c r="BG757" i="3"/>
  <c r="BX757" i="3"/>
  <c r="BH757" i="3"/>
  <c r="BY757" i="3"/>
  <c r="BJ757" i="3"/>
  <c r="BA757" i="3"/>
  <c r="BR757" i="3"/>
  <c r="AX757" i="3"/>
  <c r="AW757" i="3"/>
  <c r="BB757" i="3"/>
  <c r="BK752" i="3"/>
  <c r="CB751" i="3"/>
  <c r="BC752" i="3"/>
  <c r="BT751" i="3"/>
  <c r="BJ758" i="3"/>
  <c r="CA758" i="3"/>
  <c r="CA757" i="3"/>
  <c r="BB758" i="3"/>
  <c r="BS758" i="3"/>
  <c r="BS757" i="3"/>
  <c r="BP748" i="3"/>
  <c r="CC748" i="3"/>
  <c r="CF748" i="3"/>
  <c r="AY749" i="3"/>
  <c r="BF758" i="3"/>
  <c r="BW758" i="3"/>
  <c r="BW757" i="3"/>
  <c r="BI752" i="3"/>
  <c r="BZ751" i="3"/>
  <c r="AW758" i="3"/>
  <c r="BN758" i="3"/>
  <c r="BN757" i="3"/>
  <c r="AZ752" i="3"/>
  <c r="BQ751" i="3"/>
  <c r="BD758" i="3"/>
  <c r="BU758" i="3"/>
  <c r="BU757" i="3"/>
  <c r="AX758" i="3"/>
  <c r="BO758" i="3"/>
  <c r="BO757" i="3"/>
  <c r="AV759" i="3"/>
  <c r="BG758" i="3"/>
  <c r="BX758" i="3"/>
  <c r="BH758" i="3"/>
  <c r="BE758" i="3"/>
  <c r="BA758" i="3"/>
  <c r="CB752" i="3"/>
  <c r="BK753" i="3"/>
  <c r="BE759" i="3"/>
  <c r="BV759" i="3"/>
  <c r="BV758" i="3"/>
  <c r="AY750" i="3"/>
  <c r="BP749" i="3"/>
  <c r="CC749" i="3"/>
  <c r="CF749" i="3"/>
  <c r="BH759" i="3"/>
  <c r="BY759" i="3"/>
  <c r="BY758" i="3"/>
  <c r="BQ752" i="3"/>
  <c r="AZ753" i="3"/>
  <c r="BA759" i="3"/>
  <c r="BR759" i="3"/>
  <c r="BR758" i="3"/>
  <c r="BZ752" i="3"/>
  <c r="BI753" i="3"/>
  <c r="BT752" i="3"/>
  <c r="BC753" i="3"/>
  <c r="BF759" i="3"/>
  <c r="BW759" i="3"/>
  <c r="AV760" i="3"/>
  <c r="BG759" i="3"/>
  <c r="BX759" i="3"/>
  <c r="AX759" i="3"/>
  <c r="BO759" i="3"/>
  <c r="AW759" i="3"/>
  <c r="BN759" i="3"/>
  <c r="BJ759" i="3"/>
  <c r="CA759" i="3"/>
  <c r="BD759" i="3"/>
  <c r="BU759" i="3"/>
  <c r="BB759" i="3"/>
  <c r="BS759" i="3"/>
  <c r="CB753" i="3"/>
  <c r="BK754" i="3"/>
  <c r="AZ754" i="3"/>
  <c r="BQ753" i="3"/>
  <c r="BC754" i="3"/>
  <c r="BT753" i="3"/>
  <c r="BZ753" i="3"/>
  <c r="BI754" i="3"/>
  <c r="BP750" i="3"/>
  <c r="CC750" i="3"/>
  <c r="CF750" i="3"/>
  <c r="AY751" i="3"/>
  <c r="AV761" i="3"/>
  <c r="BJ760" i="3"/>
  <c r="CA760" i="3"/>
  <c r="BD760" i="3"/>
  <c r="BU760" i="3"/>
  <c r="BE760" i="3"/>
  <c r="BV760" i="3"/>
  <c r="BH760" i="3"/>
  <c r="BY760" i="3"/>
  <c r="BF760" i="3"/>
  <c r="BW760" i="3"/>
  <c r="BG760" i="3"/>
  <c r="BX760" i="3"/>
  <c r="BB760" i="3"/>
  <c r="BS760" i="3"/>
  <c r="BA760" i="3"/>
  <c r="BR760" i="3"/>
  <c r="AX760" i="3"/>
  <c r="BO760" i="3"/>
  <c r="AW760" i="3"/>
  <c r="BN760" i="3"/>
  <c r="CB754" i="3"/>
  <c r="BK755" i="3"/>
  <c r="AY752" i="3"/>
  <c r="BP751" i="3"/>
  <c r="CC751" i="3"/>
  <c r="CF751" i="3"/>
  <c r="BI755" i="3"/>
  <c r="BZ754" i="3"/>
  <c r="BT754" i="3"/>
  <c r="BC755" i="3"/>
  <c r="BQ754" i="3"/>
  <c r="AZ755" i="3"/>
  <c r="AV762" i="3"/>
  <c r="BD761" i="3"/>
  <c r="BU761" i="3"/>
  <c r="BE761" i="3"/>
  <c r="BV761" i="3"/>
  <c r="BF761" i="3"/>
  <c r="BW761" i="3"/>
  <c r="BJ761" i="3"/>
  <c r="CA761" i="3"/>
  <c r="BG761" i="3"/>
  <c r="BX761" i="3"/>
  <c r="BH761" i="3"/>
  <c r="BY761" i="3"/>
  <c r="BA761" i="3"/>
  <c r="BR761" i="3"/>
  <c r="BB761" i="3"/>
  <c r="BS761" i="3"/>
  <c r="AX761" i="3"/>
  <c r="BO761" i="3"/>
  <c r="AW761" i="3"/>
  <c r="BN761" i="3"/>
  <c r="BK756" i="3"/>
  <c r="CB755" i="3"/>
  <c r="BQ755" i="3"/>
  <c r="AZ756" i="3"/>
  <c r="BT755" i="3"/>
  <c r="BC756" i="3"/>
  <c r="BZ755" i="3"/>
  <c r="BI756" i="3"/>
  <c r="BP752" i="3"/>
  <c r="CC752" i="3"/>
  <c r="CF752" i="3"/>
  <c r="AY753" i="3"/>
  <c r="AV763" i="3"/>
  <c r="BD762" i="3"/>
  <c r="BU762" i="3"/>
  <c r="BE762" i="3"/>
  <c r="BV762" i="3"/>
  <c r="BF762" i="3"/>
  <c r="BW762" i="3"/>
  <c r="BG762" i="3"/>
  <c r="BX762" i="3"/>
  <c r="BJ762" i="3"/>
  <c r="CA762" i="3"/>
  <c r="BH762" i="3"/>
  <c r="BY762" i="3"/>
  <c r="BB762" i="3"/>
  <c r="BS762" i="3"/>
  <c r="BA762" i="3"/>
  <c r="BR762" i="3"/>
  <c r="AX762" i="3"/>
  <c r="BO762" i="3"/>
  <c r="AW762" i="3"/>
  <c r="BN762" i="3"/>
  <c r="CB756" i="3"/>
  <c r="BK757" i="3"/>
  <c r="AY754" i="3"/>
  <c r="BP753" i="3"/>
  <c r="CC753" i="3"/>
  <c r="CF753" i="3"/>
  <c r="BZ756" i="3"/>
  <c r="BI757" i="3"/>
  <c r="BC757" i="3"/>
  <c r="BT756" i="3"/>
  <c r="BQ756" i="3"/>
  <c r="AZ757" i="3"/>
  <c r="AV764" i="3"/>
  <c r="BD763" i="3"/>
  <c r="BU763" i="3"/>
  <c r="BE763" i="3"/>
  <c r="BV763" i="3"/>
  <c r="BF763" i="3"/>
  <c r="BW763" i="3"/>
  <c r="BG763" i="3"/>
  <c r="BX763" i="3"/>
  <c r="BH763" i="3"/>
  <c r="BY763" i="3"/>
  <c r="BJ763" i="3"/>
  <c r="CA763" i="3"/>
  <c r="BB763" i="3"/>
  <c r="BS763" i="3"/>
  <c r="BA763" i="3"/>
  <c r="BR763" i="3"/>
  <c r="AZ763" i="3"/>
  <c r="BQ763" i="3"/>
  <c r="AX763" i="3"/>
  <c r="BO763" i="3"/>
  <c r="AW763" i="3"/>
  <c r="BN763" i="3"/>
  <c r="CB757" i="3"/>
  <c r="BK758" i="3"/>
  <c r="AZ758" i="3"/>
  <c r="BQ757" i="3"/>
  <c r="BT757" i="3"/>
  <c r="BC758" i="3"/>
  <c r="BI758" i="3"/>
  <c r="BZ757" i="3"/>
  <c r="BP754" i="3"/>
  <c r="CC754" i="3"/>
  <c r="CF754" i="3"/>
  <c r="AY755" i="3"/>
  <c r="AV765" i="3"/>
  <c r="BE764" i="3"/>
  <c r="BF764" i="3"/>
  <c r="BW764" i="3"/>
  <c r="BG764" i="3"/>
  <c r="BH764" i="3"/>
  <c r="BY764" i="3"/>
  <c r="BJ764" i="3"/>
  <c r="BD764" i="3"/>
  <c r="BU764" i="3"/>
  <c r="BB764" i="3"/>
  <c r="BS764" i="3"/>
  <c r="BA764" i="3"/>
  <c r="AZ764" i="3"/>
  <c r="AX764" i="3"/>
  <c r="AW764" i="3"/>
  <c r="BN764" i="3"/>
  <c r="CB758" i="3"/>
  <c r="BK759" i="3"/>
  <c r="AY756" i="3"/>
  <c r="BP755" i="3"/>
  <c r="CC755" i="3"/>
  <c r="CF755" i="3"/>
  <c r="BJ765" i="3"/>
  <c r="CA765" i="3"/>
  <c r="CA764" i="3"/>
  <c r="BZ758" i="3"/>
  <c r="BI759" i="3"/>
  <c r="BG765" i="3"/>
  <c r="BX765" i="3"/>
  <c r="BX764" i="3"/>
  <c r="BT758" i="3"/>
  <c r="BC759" i="3"/>
  <c r="AZ765" i="3"/>
  <c r="BQ765" i="3"/>
  <c r="BQ764" i="3"/>
  <c r="BA765" i="3"/>
  <c r="BR765" i="3"/>
  <c r="BR764" i="3"/>
  <c r="BE765" i="3"/>
  <c r="BV765" i="3"/>
  <c r="BV764" i="3"/>
  <c r="AX765" i="3"/>
  <c r="BO765" i="3"/>
  <c r="BO764" i="3"/>
  <c r="BQ758" i="3"/>
  <c r="AZ759" i="3"/>
  <c r="AV766" i="3"/>
  <c r="BH765" i="3"/>
  <c r="BY765" i="3"/>
  <c r="BF765" i="3"/>
  <c r="BD765" i="3"/>
  <c r="BB765" i="3"/>
  <c r="AW765" i="3"/>
  <c r="CB759" i="3"/>
  <c r="BK760" i="3"/>
  <c r="BZ759" i="3"/>
  <c r="BI760" i="3"/>
  <c r="BQ759" i="3"/>
  <c r="AZ760" i="3"/>
  <c r="AW766" i="3"/>
  <c r="BN766" i="3"/>
  <c r="BN765" i="3"/>
  <c r="BT759" i="3"/>
  <c r="BC760" i="3"/>
  <c r="BF766" i="3"/>
  <c r="BW766" i="3"/>
  <c r="BW765" i="3"/>
  <c r="BP756" i="3"/>
  <c r="CC756" i="3"/>
  <c r="CF756" i="3"/>
  <c r="AY757" i="3"/>
  <c r="BB766" i="3"/>
  <c r="BS766" i="3"/>
  <c r="BS765" i="3"/>
  <c r="BD766" i="3"/>
  <c r="BU766" i="3"/>
  <c r="BU765" i="3"/>
  <c r="BE766" i="3"/>
  <c r="BV766" i="3"/>
  <c r="AX766" i="3"/>
  <c r="BO766" i="3"/>
  <c r="BG766" i="3"/>
  <c r="BX766" i="3"/>
  <c r="BJ766" i="3"/>
  <c r="CA766" i="3"/>
  <c r="AV767" i="3"/>
  <c r="BH766" i="3"/>
  <c r="BY766" i="3"/>
  <c r="AZ766" i="3"/>
  <c r="BQ766" i="3"/>
  <c r="BA766" i="3"/>
  <c r="BR766" i="3"/>
  <c r="CB760" i="3"/>
  <c r="BK761" i="3"/>
  <c r="AY758" i="3"/>
  <c r="BP757" i="3"/>
  <c r="CC757" i="3"/>
  <c r="CF757" i="3"/>
  <c r="AZ761" i="3"/>
  <c r="BQ760" i="3"/>
  <c r="BI761" i="3"/>
  <c r="BZ760" i="3"/>
  <c r="BC761" i="3"/>
  <c r="BT760" i="3"/>
  <c r="AV768" i="3"/>
  <c r="BD767" i="3"/>
  <c r="BU767" i="3"/>
  <c r="BE767" i="3"/>
  <c r="BV767" i="3"/>
  <c r="BF767" i="3"/>
  <c r="BW767" i="3"/>
  <c r="BJ767" i="3"/>
  <c r="CA767" i="3"/>
  <c r="BG767" i="3"/>
  <c r="BX767" i="3"/>
  <c r="BH767" i="3"/>
  <c r="BY767" i="3"/>
  <c r="BB767" i="3"/>
  <c r="BS767" i="3"/>
  <c r="BA767" i="3"/>
  <c r="BR767" i="3"/>
  <c r="AX767" i="3"/>
  <c r="BO767" i="3"/>
  <c r="AZ767" i="3"/>
  <c r="BQ767" i="3"/>
  <c r="AW767" i="3"/>
  <c r="BN767" i="3"/>
  <c r="CB761" i="3"/>
  <c r="BK762" i="3"/>
  <c r="BT761" i="3"/>
  <c r="BC762" i="3"/>
  <c r="BZ761" i="3"/>
  <c r="BI762" i="3"/>
  <c r="BQ761" i="3"/>
  <c r="AZ762" i="3"/>
  <c r="BQ762" i="3"/>
  <c r="BP758" i="3"/>
  <c r="CC758" i="3"/>
  <c r="CF758" i="3"/>
  <c r="AY759" i="3"/>
  <c r="AV769" i="3"/>
  <c r="BD768" i="3"/>
  <c r="BU768" i="3"/>
  <c r="BE768" i="3"/>
  <c r="BV768" i="3"/>
  <c r="BF768" i="3"/>
  <c r="BW768" i="3"/>
  <c r="BG768" i="3"/>
  <c r="BX768" i="3"/>
  <c r="BJ768" i="3"/>
  <c r="CA768" i="3"/>
  <c r="BH768" i="3"/>
  <c r="BY768" i="3"/>
  <c r="BB768" i="3"/>
  <c r="BS768" i="3"/>
  <c r="AZ768" i="3"/>
  <c r="BQ768" i="3"/>
  <c r="BA768" i="3"/>
  <c r="BR768" i="3"/>
  <c r="AX768" i="3"/>
  <c r="BO768" i="3"/>
  <c r="AW768" i="3"/>
  <c r="BN768" i="3"/>
  <c r="CB762" i="3"/>
  <c r="BK763" i="3"/>
  <c r="BP759" i="3"/>
  <c r="CC759" i="3"/>
  <c r="CF759" i="3"/>
  <c r="AY760" i="3"/>
  <c r="BI763" i="3"/>
  <c r="BZ762" i="3"/>
  <c r="BC763" i="3"/>
  <c r="BT762" i="3"/>
  <c r="AV770" i="3"/>
  <c r="BD769" i="3"/>
  <c r="BU769" i="3"/>
  <c r="BE769" i="3"/>
  <c r="BV769" i="3"/>
  <c r="BF769" i="3"/>
  <c r="BW769" i="3"/>
  <c r="BG769" i="3"/>
  <c r="BX769" i="3"/>
  <c r="BH769" i="3"/>
  <c r="BY769" i="3"/>
  <c r="BJ769" i="3"/>
  <c r="CA769" i="3"/>
  <c r="BB769" i="3"/>
  <c r="BS769" i="3"/>
  <c r="AZ769" i="3"/>
  <c r="BQ769" i="3"/>
  <c r="BA769" i="3"/>
  <c r="BR769" i="3"/>
  <c r="AX769" i="3"/>
  <c r="BO769" i="3"/>
  <c r="AW769" i="3"/>
  <c r="BN769" i="3"/>
  <c r="CB763" i="3"/>
  <c r="BK764" i="3"/>
  <c r="BT763" i="3"/>
  <c r="BC764" i="3"/>
  <c r="BZ763" i="3"/>
  <c r="BI764" i="3"/>
  <c r="AY761" i="3"/>
  <c r="BP760" i="3"/>
  <c r="CC760" i="3"/>
  <c r="CF760" i="3"/>
  <c r="AV771" i="3"/>
  <c r="BE770" i="3"/>
  <c r="BV770" i="3"/>
  <c r="BF770" i="3"/>
  <c r="BW770" i="3"/>
  <c r="BG770" i="3"/>
  <c r="BX770" i="3"/>
  <c r="BH770" i="3"/>
  <c r="BY770" i="3"/>
  <c r="BJ770" i="3"/>
  <c r="CA770" i="3"/>
  <c r="BD770" i="3"/>
  <c r="BU770" i="3"/>
  <c r="BB770" i="3"/>
  <c r="BS770" i="3"/>
  <c r="BA770" i="3"/>
  <c r="BR770" i="3"/>
  <c r="AZ770" i="3"/>
  <c r="BQ770" i="3"/>
  <c r="AX770" i="3"/>
  <c r="BO770" i="3"/>
  <c r="AW770" i="3"/>
  <c r="BN770" i="3"/>
  <c r="CB764" i="3"/>
  <c r="BK765" i="3"/>
  <c r="BP761" i="3"/>
  <c r="CC761" i="3"/>
  <c r="CF761" i="3"/>
  <c r="AY762" i="3"/>
  <c r="BI765" i="3"/>
  <c r="BZ764" i="3"/>
  <c r="BC765" i="3"/>
  <c r="BT764" i="3"/>
  <c r="AV772" i="3"/>
  <c r="BF771" i="3"/>
  <c r="BG771" i="3"/>
  <c r="BX771" i="3"/>
  <c r="BH771" i="3"/>
  <c r="BJ771" i="3"/>
  <c r="CA771" i="3"/>
  <c r="BE771" i="3"/>
  <c r="BV771" i="3"/>
  <c r="BD771" i="3"/>
  <c r="BA771" i="3"/>
  <c r="BR771" i="3"/>
  <c r="BB771" i="3"/>
  <c r="AZ771" i="3"/>
  <c r="AW771" i="3"/>
  <c r="AX771" i="3"/>
  <c r="CB765" i="3"/>
  <c r="BK766" i="3"/>
  <c r="BB772" i="3"/>
  <c r="BS772" i="3"/>
  <c r="BS771" i="3"/>
  <c r="BF772" i="3"/>
  <c r="BW772" i="3"/>
  <c r="BW771" i="3"/>
  <c r="AX772" i="3"/>
  <c r="BO772" i="3"/>
  <c r="BO771" i="3"/>
  <c r="AW772" i="3"/>
  <c r="BN772" i="3"/>
  <c r="BN771" i="3"/>
  <c r="BD772" i="3"/>
  <c r="BU772" i="3"/>
  <c r="BU771" i="3"/>
  <c r="BT765" i="3"/>
  <c r="BC766" i="3"/>
  <c r="BZ765" i="3"/>
  <c r="BI766" i="3"/>
  <c r="BH772" i="3"/>
  <c r="BY772" i="3"/>
  <c r="BY771" i="3"/>
  <c r="AY763" i="3"/>
  <c r="BP762" i="3"/>
  <c r="CC762" i="3"/>
  <c r="CF762" i="3"/>
  <c r="AZ772" i="3"/>
  <c r="BQ772" i="3"/>
  <c r="BQ771" i="3"/>
  <c r="AV773" i="3"/>
  <c r="AV774" i="3"/>
  <c r="BJ772" i="3"/>
  <c r="BE772" i="3"/>
  <c r="BG772" i="3"/>
  <c r="BA772" i="3"/>
  <c r="CB766" i="3"/>
  <c r="BK767" i="3"/>
  <c r="BZ766" i="3"/>
  <c r="BI767" i="3"/>
  <c r="BE773" i="3"/>
  <c r="BV773" i="3"/>
  <c r="BV772" i="3"/>
  <c r="BJ773" i="3"/>
  <c r="CA773" i="3"/>
  <c r="CA772" i="3"/>
  <c r="BT766" i="3"/>
  <c r="BC767" i="3"/>
  <c r="BP763" i="3"/>
  <c r="CC763" i="3"/>
  <c r="CF763" i="3"/>
  <c r="AY764" i="3"/>
  <c r="BA773" i="3"/>
  <c r="BR773" i="3"/>
  <c r="BR772" i="3"/>
  <c r="BG773" i="3"/>
  <c r="BX773" i="3"/>
  <c r="BX772" i="3"/>
  <c r="AV775" i="3"/>
  <c r="BD774" i="3"/>
  <c r="BU774" i="3"/>
  <c r="BE774" i="3"/>
  <c r="BV774" i="3"/>
  <c r="BF774" i="3"/>
  <c r="BW774" i="3"/>
  <c r="BG774" i="3"/>
  <c r="BX774" i="3"/>
  <c r="BH774" i="3"/>
  <c r="BY774" i="3"/>
  <c r="BJ774" i="3"/>
  <c r="CA774" i="3"/>
  <c r="BB774" i="3"/>
  <c r="BS774" i="3"/>
  <c r="BA774" i="3"/>
  <c r="BR774" i="3"/>
  <c r="AZ774" i="3"/>
  <c r="BQ774" i="3"/>
  <c r="AX774" i="3"/>
  <c r="BO774" i="3"/>
  <c r="AW774" i="3"/>
  <c r="BN774" i="3"/>
  <c r="BF773" i="3"/>
  <c r="BW773" i="3"/>
  <c r="BB773" i="3"/>
  <c r="BS773" i="3"/>
  <c r="AZ773" i="3"/>
  <c r="BQ773" i="3"/>
  <c r="BD773" i="3"/>
  <c r="BU773" i="3"/>
  <c r="AW773" i="3"/>
  <c r="BN773" i="3"/>
  <c r="BH773" i="3"/>
  <c r="BY773" i="3"/>
  <c r="AX773" i="3"/>
  <c r="BO773" i="3"/>
  <c r="CB767" i="3"/>
  <c r="BK768" i="3"/>
  <c r="BT767" i="3"/>
  <c r="BC768" i="3"/>
  <c r="AY765" i="3"/>
  <c r="BP764" i="3"/>
  <c r="CC764" i="3"/>
  <c r="CF764" i="3"/>
  <c r="BI768" i="3"/>
  <c r="BZ767" i="3"/>
  <c r="AV776" i="3"/>
  <c r="BE775" i="3"/>
  <c r="BV775" i="3"/>
  <c r="BF775" i="3"/>
  <c r="BW775" i="3"/>
  <c r="BG775" i="3"/>
  <c r="BX775" i="3"/>
  <c r="BH775" i="3"/>
  <c r="BY775" i="3"/>
  <c r="BJ775" i="3"/>
  <c r="CA775" i="3"/>
  <c r="BD775" i="3"/>
  <c r="BU775" i="3"/>
  <c r="BB775" i="3"/>
  <c r="BS775" i="3"/>
  <c r="BA775" i="3"/>
  <c r="BR775" i="3"/>
  <c r="AZ775" i="3"/>
  <c r="BQ775" i="3"/>
  <c r="AX775" i="3"/>
  <c r="BO775" i="3"/>
  <c r="AW775" i="3"/>
  <c r="BN775" i="3"/>
  <c r="CB768" i="3"/>
  <c r="BK769" i="3"/>
  <c r="BZ768" i="3"/>
  <c r="BI769" i="3"/>
  <c r="BP765" i="3"/>
  <c r="CC765" i="3"/>
  <c r="CF765" i="3"/>
  <c r="AY766" i="3"/>
  <c r="BC769" i="3"/>
  <c r="BT768" i="3"/>
  <c r="AV777" i="3"/>
  <c r="BF776" i="3"/>
  <c r="BW776" i="3"/>
  <c r="BG776" i="3"/>
  <c r="BX776" i="3"/>
  <c r="BH776" i="3"/>
  <c r="BY776" i="3"/>
  <c r="BJ776" i="3"/>
  <c r="CA776" i="3"/>
  <c r="BE776" i="3"/>
  <c r="BV776" i="3"/>
  <c r="BD776" i="3"/>
  <c r="BU776" i="3"/>
  <c r="BB776" i="3"/>
  <c r="BS776" i="3"/>
  <c r="BA776" i="3"/>
  <c r="BR776" i="3"/>
  <c r="AZ776" i="3"/>
  <c r="BQ776" i="3"/>
  <c r="AX776" i="3"/>
  <c r="BO776" i="3"/>
  <c r="AW776" i="3"/>
  <c r="BN776" i="3"/>
  <c r="CB769" i="3"/>
  <c r="BK770" i="3"/>
  <c r="BT769" i="3"/>
  <c r="BC770" i="3"/>
  <c r="AY767" i="3"/>
  <c r="BP766" i="3"/>
  <c r="CC766" i="3"/>
  <c r="CF766" i="3"/>
  <c r="BI770" i="3"/>
  <c r="BZ769" i="3"/>
  <c r="AV778" i="3"/>
  <c r="BG777" i="3"/>
  <c r="BX777" i="3"/>
  <c r="BH777" i="3"/>
  <c r="BY777" i="3"/>
  <c r="BJ777" i="3"/>
  <c r="CA777" i="3"/>
  <c r="BF777" i="3"/>
  <c r="BW777" i="3"/>
  <c r="BD777" i="3"/>
  <c r="BU777" i="3"/>
  <c r="BE777" i="3"/>
  <c r="BV777" i="3"/>
  <c r="BB777" i="3"/>
  <c r="BS777" i="3"/>
  <c r="BA777" i="3"/>
  <c r="BR777" i="3"/>
  <c r="AX777" i="3"/>
  <c r="BO777" i="3"/>
  <c r="AZ777" i="3"/>
  <c r="BQ777" i="3"/>
  <c r="AW777" i="3"/>
  <c r="BN777" i="3"/>
  <c r="CB770" i="3"/>
  <c r="BK771" i="3"/>
  <c r="BZ770" i="3"/>
  <c r="BI771" i="3"/>
  <c r="BP767" i="3"/>
  <c r="CC767" i="3"/>
  <c r="CF767" i="3"/>
  <c r="AY768" i="3"/>
  <c r="BC771" i="3"/>
  <c r="BT770" i="3"/>
  <c r="AV779" i="3"/>
  <c r="BH778" i="3"/>
  <c r="BY778" i="3"/>
  <c r="BJ778" i="3"/>
  <c r="CA778" i="3"/>
  <c r="BD778" i="3"/>
  <c r="BG778" i="3"/>
  <c r="BE778" i="3"/>
  <c r="BF778" i="3"/>
  <c r="BW778" i="3"/>
  <c r="BB778" i="3"/>
  <c r="BS778" i="3"/>
  <c r="AZ778" i="3"/>
  <c r="BA778" i="3"/>
  <c r="BR778" i="3"/>
  <c r="AX778" i="3"/>
  <c r="BO778" i="3"/>
  <c r="AW778" i="3"/>
  <c r="CB771" i="3"/>
  <c r="BK772" i="3"/>
  <c r="AZ779" i="3"/>
  <c r="BQ779" i="3"/>
  <c r="BQ778" i="3"/>
  <c r="BE779" i="3"/>
  <c r="BV779" i="3"/>
  <c r="BV778" i="3"/>
  <c r="BT771" i="3"/>
  <c r="BC772" i="3"/>
  <c r="BG779" i="3"/>
  <c r="BX779" i="3"/>
  <c r="BX778" i="3"/>
  <c r="AY769" i="3"/>
  <c r="BP768" i="3"/>
  <c r="CC768" i="3"/>
  <c r="CF768" i="3"/>
  <c r="AW779" i="3"/>
  <c r="BN779" i="3"/>
  <c r="BN778" i="3"/>
  <c r="BD779" i="3"/>
  <c r="BU779" i="3"/>
  <c r="BU778" i="3"/>
  <c r="BI772" i="3"/>
  <c r="BZ771" i="3"/>
  <c r="AV780" i="3"/>
  <c r="BF779" i="3"/>
  <c r="BH779" i="3"/>
  <c r="BJ779" i="3"/>
  <c r="CA779" i="3"/>
  <c r="BB779" i="3"/>
  <c r="BS779" i="3"/>
  <c r="BA779" i="3"/>
  <c r="BR779" i="3"/>
  <c r="AX779" i="3"/>
  <c r="BO779" i="3"/>
  <c r="CB772" i="3"/>
  <c r="BK773" i="3"/>
  <c r="BE780" i="3"/>
  <c r="BV780" i="3"/>
  <c r="BC773" i="3"/>
  <c r="BT772" i="3"/>
  <c r="BZ772" i="3"/>
  <c r="BI773" i="3"/>
  <c r="BH780" i="3"/>
  <c r="BY780" i="3"/>
  <c r="BY779" i="3"/>
  <c r="BF780" i="3"/>
  <c r="BW780" i="3"/>
  <c r="BW779" i="3"/>
  <c r="BP769" i="3"/>
  <c r="CC769" i="3"/>
  <c r="CF769" i="3"/>
  <c r="AY770" i="3"/>
  <c r="AZ780" i="3"/>
  <c r="BQ780" i="3"/>
  <c r="AW780" i="3"/>
  <c r="BN780" i="3"/>
  <c r="BD780" i="3"/>
  <c r="BU780" i="3"/>
  <c r="BG780" i="3"/>
  <c r="BX780" i="3"/>
  <c r="AV781" i="3"/>
  <c r="BJ780" i="3"/>
  <c r="CA780" i="3"/>
  <c r="BA780" i="3"/>
  <c r="BR780" i="3"/>
  <c r="BB780" i="3"/>
  <c r="BS780" i="3"/>
  <c r="AX780" i="3"/>
  <c r="BO780" i="3"/>
  <c r="CB773" i="3"/>
  <c r="BK774" i="3"/>
  <c r="BI774" i="3"/>
  <c r="BZ773" i="3"/>
  <c r="AY771" i="3"/>
  <c r="BP770" i="3"/>
  <c r="CC770" i="3"/>
  <c r="CF770" i="3"/>
  <c r="BC774" i="3"/>
  <c r="BT773" i="3"/>
  <c r="AV782" i="3"/>
  <c r="BD781" i="3"/>
  <c r="BU781" i="3"/>
  <c r="BE781" i="3"/>
  <c r="BV781" i="3"/>
  <c r="BF781" i="3"/>
  <c r="BW781" i="3"/>
  <c r="BG781" i="3"/>
  <c r="BX781" i="3"/>
  <c r="BH781" i="3"/>
  <c r="BY781" i="3"/>
  <c r="BJ781" i="3"/>
  <c r="CA781" i="3"/>
  <c r="BB781" i="3"/>
  <c r="BA781" i="3"/>
  <c r="BR781" i="3"/>
  <c r="AZ781" i="3"/>
  <c r="BQ781" i="3"/>
  <c r="AX781" i="3"/>
  <c r="BO781" i="3"/>
  <c r="AW781" i="3"/>
  <c r="BN781" i="3"/>
  <c r="CB774" i="3"/>
  <c r="BK775" i="3"/>
  <c r="BB782" i="3"/>
  <c r="BS782" i="3"/>
  <c r="BS781" i="3"/>
  <c r="BT774" i="3"/>
  <c r="BC775" i="3"/>
  <c r="BP771" i="3"/>
  <c r="CC771" i="3"/>
  <c r="CF771" i="3"/>
  <c r="AY772" i="3"/>
  <c r="BI775" i="3"/>
  <c r="BZ774" i="3"/>
  <c r="AV783" i="3"/>
  <c r="BE782" i="3"/>
  <c r="BV782" i="3"/>
  <c r="BF782" i="3"/>
  <c r="BW782" i="3"/>
  <c r="BG782" i="3"/>
  <c r="BX782" i="3"/>
  <c r="BH782" i="3"/>
  <c r="BY782" i="3"/>
  <c r="BJ782" i="3"/>
  <c r="CA782" i="3"/>
  <c r="BD782" i="3"/>
  <c r="BU782" i="3"/>
  <c r="BA782" i="3"/>
  <c r="BR782" i="3"/>
  <c r="AZ782" i="3"/>
  <c r="AX782" i="3"/>
  <c r="BO782" i="3"/>
  <c r="AW782" i="3"/>
  <c r="BN782" i="3"/>
  <c r="CB775" i="3"/>
  <c r="BK776" i="3"/>
  <c r="BZ775" i="3"/>
  <c r="BI776" i="3"/>
  <c r="AY773" i="3"/>
  <c r="BP772" i="3"/>
  <c r="CC772" i="3"/>
  <c r="CF772" i="3"/>
  <c r="BT775" i="3"/>
  <c r="BC776" i="3"/>
  <c r="AZ783" i="3"/>
  <c r="BQ783" i="3"/>
  <c r="BQ782" i="3"/>
  <c r="AV784" i="3"/>
  <c r="BF783" i="3"/>
  <c r="BW783" i="3"/>
  <c r="BG783" i="3"/>
  <c r="BX783" i="3"/>
  <c r="BH783" i="3"/>
  <c r="BY783" i="3"/>
  <c r="BJ783" i="3"/>
  <c r="CA783" i="3"/>
  <c r="BE783" i="3"/>
  <c r="BV783" i="3"/>
  <c r="BD783" i="3"/>
  <c r="BU783" i="3"/>
  <c r="BB783" i="3"/>
  <c r="BS783" i="3"/>
  <c r="BA783" i="3"/>
  <c r="BR783" i="3"/>
  <c r="AX783" i="3"/>
  <c r="BO783" i="3"/>
  <c r="AW783" i="3"/>
  <c r="BN783" i="3"/>
  <c r="CB776" i="3"/>
  <c r="BK777" i="3"/>
  <c r="BC777" i="3"/>
  <c r="BT776" i="3"/>
  <c r="AY774" i="3"/>
  <c r="BP773" i="3"/>
  <c r="CC773" i="3"/>
  <c r="CF773" i="3"/>
  <c r="BI777" i="3"/>
  <c r="BZ776" i="3"/>
  <c r="AV785" i="3"/>
  <c r="BG784" i="3"/>
  <c r="BX784" i="3"/>
  <c r="BH784" i="3"/>
  <c r="BY784" i="3"/>
  <c r="BJ784" i="3"/>
  <c r="CA784" i="3"/>
  <c r="BF784" i="3"/>
  <c r="BW784" i="3"/>
  <c r="BD784" i="3"/>
  <c r="BU784" i="3"/>
  <c r="BE784" i="3"/>
  <c r="BV784" i="3"/>
  <c r="AZ784" i="3"/>
  <c r="BQ784" i="3"/>
  <c r="BA784" i="3"/>
  <c r="BR784" i="3"/>
  <c r="BB784" i="3"/>
  <c r="BS784" i="3"/>
  <c r="AX784" i="3"/>
  <c r="BO784" i="3"/>
  <c r="AW784" i="3"/>
  <c r="BN784" i="3"/>
  <c r="CB777" i="3"/>
  <c r="BK778" i="3"/>
  <c r="BZ777" i="3"/>
  <c r="BI778" i="3"/>
  <c r="BP774" i="3"/>
  <c r="CC774" i="3"/>
  <c r="CF774" i="3"/>
  <c r="AY775" i="3"/>
  <c r="BT777" i="3"/>
  <c r="BC778" i="3"/>
  <c r="AV786" i="3"/>
  <c r="BH785" i="3"/>
  <c r="BJ785" i="3"/>
  <c r="BD785" i="3"/>
  <c r="BU785" i="3"/>
  <c r="BG785" i="3"/>
  <c r="BX785" i="3"/>
  <c r="BF785" i="3"/>
  <c r="BE785" i="3"/>
  <c r="BB785" i="3"/>
  <c r="AZ785" i="3"/>
  <c r="BQ785" i="3"/>
  <c r="BA785" i="3"/>
  <c r="AX785" i="3"/>
  <c r="AW785" i="3"/>
  <c r="BN785" i="3"/>
  <c r="CB778" i="3"/>
  <c r="BK779" i="3"/>
  <c r="BH786" i="3"/>
  <c r="BY786" i="3"/>
  <c r="BY785" i="3"/>
  <c r="AX786" i="3"/>
  <c r="BO786" i="3"/>
  <c r="BO785" i="3"/>
  <c r="BB786" i="3"/>
  <c r="BS786" i="3"/>
  <c r="BS785" i="3"/>
  <c r="BE786" i="3"/>
  <c r="BV786" i="3"/>
  <c r="BV785" i="3"/>
  <c r="BC779" i="3"/>
  <c r="BT778" i="3"/>
  <c r="BF786" i="3"/>
  <c r="BW786" i="3"/>
  <c r="BW785" i="3"/>
  <c r="BP775" i="3"/>
  <c r="CC775" i="3"/>
  <c r="CF775" i="3"/>
  <c r="AY776" i="3"/>
  <c r="BI779" i="3"/>
  <c r="BZ778" i="3"/>
  <c r="BA786" i="3"/>
  <c r="BR786" i="3"/>
  <c r="BR785" i="3"/>
  <c r="BJ786" i="3"/>
  <c r="CA786" i="3"/>
  <c r="CA785" i="3"/>
  <c r="AV787" i="3"/>
  <c r="BB787" i="3"/>
  <c r="BS787" i="3"/>
  <c r="BD786" i="3"/>
  <c r="BG786" i="3"/>
  <c r="AZ786" i="3"/>
  <c r="AW786" i="3"/>
  <c r="CB779" i="3"/>
  <c r="BK780" i="3"/>
  <c r="AZ787" i="3"/>
  <c r="BQ787" i="3"/>
  <c r="BQ786" i="3"/>
  <c r="BD787" i="3"/>
  <c r="BU787" i="3"/>
  <c r="BU786" i="3"/>
  <c r="AY777" i="3"/>
  <c r="BP776" i="3"/>
  <c r="CC776" i="3"/>
  <c r="CF776" i="3"/>
  <c r="BZ779" i="3"/>
  <c r="BI780" i="3"/>
  <c r="BG787" i="3"/>
  <c r="BX787" i="3"/>
  <c r="BX786" i="3"/>
  <c r="AW787" i="3"/>
  <c r="BN787" i="3"/>
  <c r="BN786" i="3"/>
  <c r="BT779" i="3"/>
  <c r="BC780" i="3"/>
  <c r="AV788" i="3"/>
  <c r="BF787" i="3"/>
  <c r="BW787" i="3"/>
  <c r="BE787" i="3"/>
  <c r="BV787" i="3"/>
  <c r="BA787" i="3"/>
  <c r="BR787" i="3"/>
  <c r="BH787" i="3"/>
  <c r="BY787" i="3"/>
  <c r="BJ787" i="3"/>
  <c r="CA787" i="3"/>
  <c r="AX787" i="3"/>
  <c r="BO787" i="3"/>
  <c r="CB780" i="3"/>
  <c r="BK781" i="3"/>
  <c r="BZ780" i="3"/>
  <c r="BI781" i="3"/>
  <c r="BT780" i="3"/>
  <c r="BC781" i="3"/>
  <c r="BP777" i="3"/>
  <c r="CC777" i="3"/>
  <c r="CF777" i="3"/>
  <c r="AY778" i="3"/>
  <c r="AV789" i="3"/>
  <c r="BD788" i="3"/>
  <c r="BU788" i="3"/>
  <c r="BE788" i="3"/>
  <c r="BV788" i="3"/>
  <c r="BF788" i="3"/>
  <c r="BW788" i="3"/>
  <c r="BG788" i="3"/>
  <c r="BX788" i="3"/>
  <c r="BH788" i="3"/>
  <c r="BY788" i="3"/>
  <c r="BJ788" i="3"/>
  <c r="CA788" i="3"/>
  <c r="BB788" i="3"/>
  <c r="BS788" i="3"/>
  <c r="BA788" i="3"/>
  <c r="BR788" i="3"/>
  <c r="AZ788" i="3"/>
  <c r="BQ788" i="3"/>
  <c r="AX788" i="3"/>
  <c r="BO788" i="3"/>
  <c r="AW788" i="3"/>
  <c r="BN788" i="3"/>
  <c r="CB781" i="3"/>
  <c r="BK782" i="3"/>
  <c r="AY779" i="3"/>
  <c r="BP778" i="3"/>
  <c r="CC778" i="3"/>
  <c r="CF778" i="3"/>
  <c r="BC782" i="3"/>
  <c r="BT781" i="3"/>
  <c r="BI782" i="3"/>
  <c r="BZ781" i="3"/>
  <c r="AV790" i="3"/>
  <c r="BE789" i="3"/>
  <c r="BV789" i="3"/>
  <c r="BF789" i="3"/>
  <c r="BW789" i="3"/>
  <c r="BG789" i="3"/>
  <c r="BX789" i="3"/>
  <c r="BH789" i="3"/>
  <c r="BY789" i="3"/>
  <c r="BJ789" i="3"/>
  <c r="CA789" i="3"/>
  <c r="BD789" i="3"/>
  <c r="BU789" i="3"/>
  <c r="BB789" i="3"/>
  <c r="BS789" i="3"/>
  <c r="BA789" i="3"/>
  <c r="BR789" i="3"/>
  <c r="AX789" i="3"/>
  <c r="BO789" i="3"/>
  <c r="AZ789" i="3"/>
  <c r="BQ789" i="3"/>
  <c r="AW789" i="3"/>
  <c r="BN789" i="3"/>
  <c r="CB782" i="3"/>
  <c r="BK783" i="3"/>
  <c r="BZ782" i="3"/>
  <c r="BI783" i="3"/>
  <c r="BT782" i="3"/>
  <c r="BC783" i="3"/>
  <c r="BP779" i="3"/>
  <c r="CC779" i="3"/>
  <c r="CF779" i="3"/>
  <c r="AY780" i="3"/>
  <c r="AV791" i="3"/>
  <c r="BF790" i="3"/>
  <c r="BW790" i="3"/>
  <c r="BG790" i="3"/>
  <c r="BX790" i="3"/>
  <c r="BH790" i="3"/>
  <c r="BY790" i="3"/>
  <c r="BJ790" i="3"/>
  <c r="CA790" i="3"/>
  <c r="BE790" i="3"/>
  <c r="BV790" i="3"/>
  <c r="BD790" i="3"/>
  <c r="BU790" i="3"/>
  <c r="BA790" i="3"/>
  <c r="BR790" i="3"/>
  <c r="BB790" i="3"/>
  <c r="BS790" i="3"/>
  <c r="AZ790" i="3"/>
  <c r="BQ790" i="3"/>
  <c r="AX790" i="3"/>
  <c r="BO790" i="3"/>
  <c r="AW790" i="3"/>
  <c r="BN790" i="3"/>
  <c r="CB783" i="3"/>
  <c r="BK784" i="3"/>
  <c r="AY781" i="3"/>
  <c r="BP780" i="3"/>
  <c r="CC780" i="3"/>
  <c r="CF780" i="3"/>
  <c r="BC784" i="3"/>
  <c r="BT783" i="3"/>
  <c r="BI784" i="3"/>
  <c r="BZ783" i="3"/>
  <c r="AV792" i="3"/>
  <c r="BH791" i="3"/>
  <c r="BY791" i="3"/>
  <c r="BJ791" i="3"/>
  <c r="CA791" i="3"/>
  <c r="BF791" i="3"/>
  <c r="BW791" i="3"/>
  <c r="BG791" i="3"/>
  <c r="BX791" i="3"/>
  <c r="BE791" i="3"/>
  <c r="BV791" i="3"/>
  <c r="BD791" i="3"/>
  <c r="BU791" i="3"/>
  <c r="BB791" i="3"/>
  <c r="BS791" i="3"/>
  <c r="AZ791" i="3"/>
  <c r="BQ791" i="3"/>
  <c r="BA791" i="3"/>
  <c r="BR791" i="3"/>
  <c r="AX791" i="3"/>
  <c r="BO791" i="3"/>
  <c r="AW791" i="3"/>
  <c r="BN791" i="3"/>
  <c r="CB784" i="3"/>
  <c r="BK785" i="3"/>
  <c r="BZ784" i="3"/>
  <c r="BI785" i="3"/>
  <c r="BT784" i="3"/>
  <c r="BC785" i="3"/>
  <c r="BP781" i="3"/>
  <c r="CC781" i="3"/>
  <c r="CF781" i="3"/>
  <c r="AY782" i="3"/>
  <c r="AV793" i="3"/>
  <c r="BJ792" i="3"/>
  <c r="CA792" i="3"/>
  <c r="BD792" i="3"/>
  <c r="BU792" i="3"/>
  <c r="BG792" i="3"/>
  <c r="BE792" i="3"/>
  <c r="BV792" i="3"/>
  <c r="BF792" i="3"/>
  <c r="BH792" i="3"/>
  <c r="BY792" i="3"/>
  <c r="BB792" i="3"/>
  <c r="BS792" i="3"/>
  <c r="BA792" i="3"/>
  <c r="AZ792" i="3"/>
  <c r="AX792" i="3"/>
  <c r="AW792" i="3"/>
  <c r="CB785" i="3"/>
  <c r="BK786" i="3"/>
  <c r="AX793" i="3"/>
  <c r="BO793" i="3"/>
  <c r="BO792" i="3"/>
  <c r="BA793" i="3"/>
  <c r="BR793" i="3"/>
  <c r="BR792" i="3"/>
  <c r="AY783" i="3"/>
  <c r="BP782" i="3"/>
  <c r="CC782" i="3"/>
  <c r="CF782" i="3"/>
  <c r="BF793" i="3"/>
  <c r="BW793" i="3"/>
  <c r="BW792" i="3"/>
  <c r="BC786" i="3"/>
  <c r="BT785" i="3"/>
  <c r="AW793" i="3"/>
  <c r="BN793" i="3"/>
  <c r="BN792" i="3"/>
  <c r="BG793" i="3"/>
  <c r="BX793" i="3"/>
  <c r="BX792" i="3"/>
  <c r="BI786" i="3"/>
  <c r="BZ785" i="3"/>
  <c r="AZ793" i="3"/>
  <c r="BQ793" i="3"/>
  <c r="BQ792" i="3"/>
  <c r="AV794" i="3"/>
  <c r="BD793" i="3"/>
  <c r="BU793" i="3"/>
  <c r="BE793" i="3"/>
  <c r="BH793" i="3"/>
  <c r="BJ793" i="3"/>
  <c r="BB793" i="3"/>
  <c r="CB786" i="3"/>
  <c r="BK787" i="3"/>
  <c r="BH794" i="3"/>
  <c r="BY794" i="3"/>
  <c r="BY793" i="3"/>
  <c r="BZ786" i="3"/>
  <c r="BI787" i="3"/>
  <c r="BJ794" i="3"/>
  <c r="CA794" i="3"/>
  <c r="CA793" i="3"/>
  <c r="BP783" i="3"/>
  <c r="CC783" i="3"/>
  <c r="CF783" i="3"/>
  <c r="AY784" i="3"/>
  <c r="BE794" i="3"/>
  <c r="BV794" i="3"/>
  <c r="BV793" i="3"/>
  <c r="BB794" i="3"/>
  <c r="BS794" i="3"/>
  <c r="BS793" i="3"/>
  <c r="BT786" i="3"/>
  <c r="BC787" i="3"/>
  <c r="BA794" i="3"/>
  <c r="BR794" i="3"/>
  <c r="AX794" i="3"/>
  <c r="BO794" i="3"/>
  <c r="AW794" i="3"/>
  <c r="BN794" i="3"/>
  <c r="BG794" i="3"/>
  <c r="BX794" i="3"/>
  <c r="AV795" i="3"/>
  <c r="BD794" i="3"/>
  <c r="BU794" i="3"/>
  <c r="AZ794" i="3"/>
  <c r="BQ794" i="3"/>
  <c r="BF794" i="3"/>
  <c r="BW794" i="3"/>
  <c r="CB787" i="3"/>
  <c r="BK788" i="3"/>
  <c r="BC788" i="3"/>
  <c r="BT787" i="3"/>
  <c r="BI788" i="3"/>
  <c r="BZ787" i="3"/>
  <c r="AY785" i="3"/>
  <c r="BP784" i="3"/>
  <c r="CC784" i="3"/>
  <c r="CF784" i="3"/>
  <c r="AV796" i="3"/>
  <c r="BF795" i="3"/>
  <c r="BW795" i="3"/>
  <c r="BG795" i="3"/>
  <c r="BX795" i="3"/>
  <c r="BH795" i="3"/>
  <c r="BY795" i="3"/>
  <c r="BJ795" i="3"/>
  <c r="CA795" i="3"/>
  <c r="BE795" i="3"/>
  <c r="BV795" i="3"/>
  <c r="BD795" i="3"/>
  <c r="BU795" i="3"/>
  <c r="BA795" i="3"/>
  <c r="BR795" i="3"/>
  <c r="AZ795" i="3"/>
  <c r="BQ795" i="3"/>
  <c r="BB795" i="3"/>
  <c r="BS795" i="3"/>
  <c r="AX795" i="3"/>
  <c r="BO795" i="3"/>
  <c r="AW795" i="3"/>
  <c r="BN795" i="3"/>
  <c r="CB788" i="3"/>
  <c r="BK789" i="3"/>
  <c r="BP785" i="3"/>
  <c r="CC785" i="3"/>
  <c r="CF785" i="3"/>
  <c r="AY786" i="3"/>
  <c r="BZ788" i="3"/>
  <c r="BI789" i="3"/>
  <c r="BT788" i="3"/>
  <c r="BC789" i="3"/>
  <c r="AV797" i="3"/>
  <c r="BG796" i="3"/>
  <c r="BX796" i="3"/>
  <c r="BH796" i="3"/>
  <c r="BY796" i="3"/>
  <c r="BJ796" i="3"/>
  <c r="CA796" i="3"/>
  <c r="BD796" i="3"/>
  <c r="BU796" i="3"/>
  <c r="BE796" i="3"/>
  <c r="BV796" i="3"/>
  <c r="BF796" i="3"/>
  <c r="BW796" i="3"/>
  <c r="BB796" i="3"/>
  <c r="BS796" i="3"/>
  <c r="BA796" i="3"/>
  <c r="BR796" i="3"/>
  <c r="AZ796" i="3"/>
  <c r="BQ796" i="3"/>
  <c r="AX796" i="3"/>
  <c r="BO796" i="3"/>
  <c r="AW796" i="3"/>
  <c r="BN796" i="3"/>
  <c r="CB789" i="3"/>
  <c r="BK790" i="3"/>
  <c r="BT789" i="3"/>
  <c r="BC790" i="3"/>
  <c r="BI790" i="3"/>
  <c r="BZ789" i="3"/>
  <c r="AY787" i="3"/>
  <c r="BP786" i="3"/>
  <c r="CC786" i="3"/>
  <c r="CF786" i="3"/>
  <c r="AV798" i="3"/>
  <c r="BH797" i="3"/>
  <c r="BY797" i="3"/>
  <c r="BJ797" i="3"/>
  <c r="CA797" i="3"/>
  <c r="BE797" i="3"/>
  <c r="BV797" i="3"/>
  <c r="BD797" i="3"/>
  <c r="BU797" i="3"/>
  <c r="BG797" i="3"/>
  <c r="BX797" i="3"/>
  <c r="BF797" i="3"/>
  <c r="BW797" i="3"/>
  <c r="BB797" i="3"/>
  <c r="BS797" i="3"/>
  <c r="BA797" i="3"/>
  <c r="BR797" i="3"/>
  <c r="AZ797" i="3"/>
  <c r="BQ797" i="3"/>
  <c r="AX797" i="3"/>
  <c r="BO797" i="3"/>
  <c r="AW797" i="3"/>
  <c r="BN797" i="3"/>
  <c r="CB790" i="3"/>
  <c r="BK791" i="3"/>
  <c r="BP787" i="3"/>
  <c r="CC787" i="3"/>
  <c r="CF787" i="3"/>
  <c r="AY788" i="3"/>
  <c r="BZ790" i="3"/>
  <c r="BI791" i="3"/>
  <c r="BC791" i="3"/>
  <c r="BT790" i="3"/>
  <c r="AV799" i="3"/>
  <c r="BJ798" i="3"/>
  <c r="CA798" i="3"/>
  <c r="BF798" i="3"/>
  <c r="BW798" i="3"/>
  <c r="BD798" i="3"/>
  <c r="BU798" i="3"/>
  <c r="BE798" i="3"/>
  <c r="BV798" i="3"/>
  <c r="BG798" i="3"/>
  <c r="BX798" i="3"/>
  <c r="BH798" i="3"/>
  <c r="BY798" i="3"/>
  <c r="BB798" i="3"/>
  <c r="BS798" i="3"/>
  <c r="BA798" i="3"/>
  <c r="BR798" i="3"/>
  <c r="AX798" i="3"/>
  <c r="BO798" i="3"/>
  <c r="AZ798" i="3"/>
  <c r="BQ798" i="3"/>
  <c r="AW798" i="3"/>
  <c r="BN798" i="3"/>
  <c r="CB791" i="3"/>
  <c r="BK792" i="3"/>
  <c r="BT791" i="3"/>
  <c r="BC792" i="3"/>
  <c r="BI792" i="3"/>
  <c r="BZ791" i="3"/>
  <c r="AY789" i="3"/>
  <c r="BP788" i="3"/>
  <c r="CC788" i="3"/>
  <c r="CF788" i="3"/>
  <c r="AV800" i="3"/>
  <c r="BD799" i="3"/>
  <c r="BG799" i="3"/>
  <c r="BE799" i="3"/>
  <c r="BV799" i="3"/>
  <c r="BF799" i="3"/>
  <c r="BW799" i="3"/>
  <c r="BJ799" i="3"/>
  <c r="BH799" i="3"/>
  <c r="BB799" i="3"/>
  <c r="BA799" i="3"/>
  <c r="BR799" i="3"/>
  <c r="AZ799" i="3"/>
  <c r="AX799" i="3"/>
  <c r="AW799" i="3"/>
  <c r="BN799" i="3"/>
  <c r="CB792" i="3"/>
  <c r="BK793" i="3"/>
  <c r="AX800" i="3"/>
  <c r="BO800" i="3"/>
  <c r="BO799" i="3"/>
  <c r="BB800" i="3"/>
  <c r="BS800" i="3"/>
  <c r="BS799" i="3"/>
  <c r="BH800" i="3"/>
  <c r="BY800" i="3"/>
  <c r="BY799" i="3"/>
  <c r="BJ800" i="3"/>
  <c r="CA800" i="3"/>
  <c r="CA799" i="3"/>
  <c r="BP789" i="3"/>
  <c r="CC789" i="3"/>
  <c r="CF789" i="3"/>
  <c r="AY790" i="3"/>
  <c r="BZ792" i="3"/>
  <c r="BI793" i="3"/>
  <c r="BG800" i="3"/>
  <c r="BX800" i="3"/>
  <c r="BX799" i="3"/>
  <c r="BC793" i="3"/>
  <c r="BT792" i="3"/>
  <c r="AZ800" i="3"/>
  <c r="BQ800" i="3"/>
  <c r="BQ799" i="3"/>
  <c r="BD800" i="3"/>
  <c r="BU800" i="3"/>
  <c r="BU799" i="3"/>
  <c r="AV801" i="3"/>
  <c r="BE800" i="3"/>
  <c r="BV800" i="3"/>
  <c r="BF800" i="3"/>
  <c r="BA800" i="3"/>
  <c r="AW800" i="3"/>
  <c r="BJ801" i="3"/>
  <c r="CA801" i="3"/>
  <c r="CB793" i="3"/>
  <c r="BK794" i="3"/>
  <c r="BA801" i="3"/>
  <c r="BR801" i="3"/>
  <c r="BR800" i="3"/>
  <c r="BF801" i="3"/>
  <c r="BW801" i="3"/>
  <c r="BW800" i="3"/>
  <c r="BT793" i="3"/>
  <c r="BC794" i="3"/>
  <c r="BI794" i="3"/>
  <c r="BZ793" i="3"/>
  <c r="AW801" i="3"/>
  <c r="BN801" i="3"/>
  <c r="BN800" i="3"/>
  <c r="AY791" i="3"/>
  <c r="BP790" i="3"/>
  <c r="CC790" i="3"/>
  <c r="CF790" i="3"/>
  <c r="AX801" i="3"/>
  <c r="BO801" i="3"/>
  <c r="AZ801" i="3"/>
  <c r="BQ801" i="3"/>
  <c r="BD801" i="3"/>
  <c r="BU801" i="3"/>
  <c r="BG801" i="3"/>
  <c r="BX801" i="3"/>
  <c r="AV802" i="3"/>
  <c r="BH801" i="3"/>
  <c r="BY801" i="3"/>
  <c r="BE801" i="3"/>
  <c r="BV801" i="3"/>
  <c r="BB801" i="3"/>
  <c r="BS801" i="3"/>
  <c r="CB794" i="3"/>
  <c r="BK795" i="3"/>
  <c r="BT794" i="3"/>
  <c r="BC795" i="3"/>
  <c r="BP791" i="3"/>
  <c r="CC791" i="3"/>
  <c r="CF791" i="3"/>
  <c r="AY792" i="3"/>
  <c r="BZ794" i="3"/>
  <c r="BI795" i="3"/>
  <c r="AV803" i="3"/>
  <c r="BF802" i="3"/>
  <c r="BW802" i="3"/>
  <c r="BG802" i="3"/>
  <c r="BX802" i="3"/>
  <c r="BH802" i="3"/>
  <c r="BY802" i="3"/>
  <c r="BD802" i="3"/>
  <c r="BU802" i="3"/>
  <c r="BE802" i="3"/>
  <c r="BV802" i="3"/>
  <c r="BJ802" i="3"/>
  <c r="CA802" i="3"/>
  <c r="BB802" i="3"/>
  <c r="BS802" i="3"/>
  <c r="AZ802" i="3"/>
  <c r="BQ802" i="3"/>
  <c r="BA802" i="3"/>
  <c r="BR802" i="3"/>
  <c r="AX802" i="3"/>
  <c r="BO802" i="3"/>
  <c r="AW802" i="3"/>
  <c r="BN802" i="3"/>
  <c r="CB795" i="3"/>
  <c r="BK796" i="3"/>
  <c r="BI796" i="3"/>
  <c r="BZ795" i="3"/>
  <c r="AY793" i="3"/>
  <c r="BP792" i="3"/>
  <c r="CC792" i="3"/>
  <c r="CF792" i="3"/>
  <c r="BC796" i="3"/>
  <c r="BT795" i="3"/>
  <c r="AV804" i="3"/>
  <c r="BG803" i="3"/>
  <c r="BX803" i="3"/>
  <c r="BH803" i="3"/>
  <c r="BY803" i="3"/>
  <c r="BJ803" i="3"/>
  <c r="CA803" i="3"/>
  <c r="BD803" i="3"/>
  <c r="BU803" i="3"/>
  <c r="BF803" i="3"/>
  <c r="BW803" i="3"/>
  <c r="BE803" i="3"/>
  <c r="BV803" i="3"/>
  <c r="BB803" i="3"/>
  <c r="BS803" i="3"/>
  <c r="AZ803" i="3"/>
  <c r="BQ803" i="3"/>
  <c r="BA803" i="3"/>
  <c r="BR803" i="3"/>
  <c r="AW803" i="3"/>
  <c r="BN803" i="3"/>
  <c r="AX803" i="3"/>
  <c r="BO803" i="3"/>
  <c r="CB796" i="3"/>
  <c r="BK797" i="3"/>
  <c r="BT796" i="3"/>
  <c r="BC797" i="3"/>
  <c r="BP793" i="3"/>
  <c r="CC793" i="3"/>
  <c r="CF793" i="3"/>
  <c r="AY794" i="3"/>
  <c r="BZ796" i="3"/>
  <c r="BI797" i="3"/>
  <c r="AV805" i="3"/>
  <c r="BH804" i="3"/>
  <c r="BY804" i="3"/>
  <c r="BJ804" i="3"/>
  <c r="CA804" i="3"/>
  <c r="BE804" i="3"/>
  <c r="BV804" i="3"/>
  <c r="BD804" i="3"/>
  <c r="BU804" i="3"/>
  <c r="BF804" i="3"/>
  <c r="BW804" i="3"/>
  <c r="BG804" i="3"/>
  <c r="BX804" i="3"/>
  <c r="BB804" i="3"/>
  <c r="BS804" i="3"/>
  <c r="BA804" i="3"/>
  <c r="BR804" i="3"/>
  <c r="AZ804" i="3"/>
  <c r="BQ804" i="3"/>
  <c r="AX804" i="3"/>
  <c r="BO804" i="3"/>
  <c r="AW804" i="3"/>
  <c r="BN804" i="3"/>
  <c r="CB797" i="3"/>
  <c r="BK798" i="3"/>
  <c r="BI798" i="3"/>
  <c r="BZ797" i="3"/>
  <c r="BP794" i="3"/>
  <c r="CC794" i="3"/>
  <c r="CF794" i="3"/>
  <c r="AY795" i="3"/>
  <c r="BC798" i="3"/>
  <c r="BT797" i="3"/>
  <c r="AV806" i="3"/>
  <c r="BJ805" i="3"/>
  <c r="CA805" i="3"/>
  <c r="BF805" i="3"/>
  <c r="BW805" i="3"/>
  <c r="BD805" i="3"/>
  <c r="BU805" i="3"/>
  <c r="BE805" i="3"/>
  <c r="BV805" i="3"/>
  <c r="BH805" i="3"/>
  <c r="BY805" i="3"/>
  <c r="BG805" i="3"/>
  <c r="BX805" i="3"/>
  <c r="BA805" i="3"/>
  <c r="BR805" i="3"/>
  <c r="AZ805" i="3"/>
  <c r="BQ805" i="3"/>
  <c r="AX805" i="3"/>
  <c r="BO805" i="3"/>
  <c r="BB805" i="3"/>
  <c r="BS805" i="3"/>
  <c r="AW805" i="3"/>
  <c r="BN805" i="3"/>
  <c r="CB798" i="3"/>
  <c r="BK799" i="3"/>
  <c r="BT798" i="3"/>
  <c r="BC799" i="3"/>
  <c r="AY796" i="3"/>
  <c r="BP795" i="3"/>
  <c r="CC795" i="3"/>
  <c r="CF795" i="3"/>
  <c r="BZ798" i="3"/>
  <c r="BI799" i="3"/>
  <c r="AV807" i="3"/>
  <c r="BD806" i="3"/>
  <c r="BU806" i="3"/>
  <c r="BG806" i="3"/>
  <c r="BX806" i="3"/>
  <c r="BE806" i="3"/>
  <c r="BF806" i="3"/>
  <c r="BW806" i="3"/>
  <c r="BH806" i="3"/>
  <c r="BJ806" i="3"/>
  <c r="CA806" i="3"/>
  <c r="BB806" i="3"/>
  <c r="BA806" i="3"/>
  <c r="AZ806" i="3"/>
  <c r="AX806" i="3"/>
  <c r="AW806" i="3"/>
  <c r="BN806" i="3"/>
  <c r="CB799" i="3"/>
  <c r="BK800" i="3"/>
  <c r="BA807" i="3"/>
  <c r="BR807" i="3"/>
  <c r="BR806" i="3"/>
  <c r="AX807" i="3"/>
  <c r="BO807" i="3"/>
  <c r="BO806" i="3"/>
  <c r="BB807" i="3"/>
  <c r="BS807" i="3"/>
  <c r="BS806" i="3"/>
  <c r="BI800" i="3"/>
  <c r="BZ799" i="3"/>
  <c r="BH807" i="3"/>
  <c r="BY807" i="3"/>
  <c r="BY806" i="3"/>
  <c r="BE807" i="3"/>
  <c r="BV807" i="3"/>
  <c r="BV806" i="3"/>
  <c r="BP796" i="3"/>
  <c r="CC796" i="3"/>
  <c r="CF796" i="3"/>
  <c r="AY797" i="3"/>
  <c r="BC800" i="3"/>
  <c r="BT799" i="3"/>
  <c r="AZ807" i="3"/>
  <c r="BQ807" i="3"/>
  <c r="BQ806" i="3"/>
  <c r="AV808" i="3"/>
  <c r="BD807" i="3"/>
  <c r="BF807" i="3"/>
  <c r="BW807" i="3"/>
  <c r="BG807" i="3"/>
  <c r="BJ807" i="3"/>
  <c r="AW807" i="3"/>
  <c r="BN807" i="3"/>
  <c r="BK801" i="3"/>
  <c r="CB800" i="3"/>
  <c r="BG808" i="3"/>
  <c r="BX808" i="3"/>
  <c r="BX807" i="3"/>
  <c r="AY798" i="3"/>
  <c r="BP797" i="3"/>
  <c r="CC797" i="3"/>
  <c r="CF797" i="3"/>
  <c r="BJ808" i="3"/>
  <c r="CA808" i="3"/>
  <c r="CA807" i="3"/>
  <c r="BD808" i="3"/>
  <c r="BU808" i="3"/>
  <c r="BU807" i="3"/>
  <c r="BT800" i="3"/>
  <c r="BC801" i="3"/>
  <c r="BZ800" i="3"/>
  <c r="BI801" i="3"/>
  <c r="BB808" i="3"/>
  <c r="BS808" i="3"/>
  <c r="BA808" i="3"/>
  <c r="BR808" i="3"/>
  <c r="AZ808" i="3"/>
  <c r="BQ808" i="3"/>
  <c r="AX808" i="3"/>
  <c r="BO808" i="3"/>
  <c r="BE808" i="3"/>
  <c r="BV808" i="3"/>
  <c r="AV809" i="3"/>
  <c r="BF808" i="3"/>
  <c r="BW808" i="3"/>
  <c r="AW808" i="3"/>
  <c r="BN808" i="3"/>
  <c r="BH808" i="3"/>
  <c r="BY808" i="3"/>
  <c r="CB801" i="3"/>
  <c r="BK802" i="3"/>
  <c r="BZ801" i="3"/>
  <c r="BI802" i="3"/>
  <c r="BC802" i="3"/>
  <c r="BT801" i="3"/>
  <c r="BP798" i="3"/>
  <c r="CC798" i="3"/>
  <c r="CF798" i="3"/>
  <c r="AY799" i="3"/>
  <c r="AV810" i="3"/>
  <c r="BF809" i="3"/>
  <c r="BW809" i="3"/>
  <c r="BG809" i="3"/>
  <c r="BX809" i="3"/>
  <c r="BH809" i="3"/>
  <c r="BY809" i="3"/>
  <c r="BJ809" i="3"/>
  <c r="CA809" i="3"/>
  <c r="BE809" i="3"/>
  <c r="BV809" i="3"/>
  <c r="BD809" i="3"/>
  <c r="BU809" i="3"/>
  <c r="BB809" i="3"/>
  <c r="BS809" i="3"/>
  <c r="BA809" i="3"/>
  <c r="BR809" i="3"/>
  <c r="AZ809" i="3"/>
  <c r="BQ809" i="3"/>
  <c r="AX809" i="3"/>
  <c r="BO809" i="3"/>
  <c r="AW809" i="3"/>
  <c r="BN809" i="3"/>
  <c r="CB802" i="3"/>
  <c r="BK803" i="3"/>
  <c r="AY800" i="3"/>
  <c r="BP799" i="3"/>
  <c r="CC799" i="3"/>
  <c r="CF799" i="3"/>
  <c r="BT802" i="3"/>
  <c r="BC803" i="3"/>
  <c r="BI803" i="3"/>
  <c r="BZ802" i="3"/>
  <c r="AV811" i="3"/>
  <c r="BG810" i="3"/>
  <c r="BX810" i="3"/>
  <c r="BH810" i="3"/>
  <c r="BY810" i="3"/>
  <c r="BJ810" i="3"/>
  <c r="CA810" i="3"/>
  <c r="BD810" i="3"/>
  <c r="BU810" i="3"/>
  <c r="BE810" i="3"/>
  <c r="BV810" i="3"/>
  <c r="BF810" i="3"/>
  <c r="BW810" i="3"/>
  <c r="BB810" i="3"/>
  <c r="BS810" i="3"/>
  <c r="BA810" i="3"/>
  <c r="BR810" i="3"/>
  <c r="AZ810" i="3"/>
  <c r="BQ810" i="3"/>
  <c r="AX810" i="3"/>
  <c r="BO810" i="3"/>
  <c r="AW810" i="3"/>
  <c r="BN810" i="3"/>
  <c r="CB803" i="3"/>
  <c r="BK804" i="3"/>
  <c r="BZ803" i="3"/>
  <c r="BI804" i="3"/>
  <c r="BC804" i="3"/>
  <c r="BT803" i="3"/>
  <c r="BP800" i="3"/>
  <c r="CC800" i="3"/>
  <c r="CF800" i="3"/>
  <c r="AY801" i="3"/>
  <c r="AV812" i="3"/>
  <c r="BH811" i="3"/>
  <c r="BY811" i="3"/>
  <c r="BJ811" i="3"/>
  <c r="CA811" i="3"/>
  <c r="BE811" i="3"/>
  <c r="BV811" i="3"/>
  <c r="BD811" i="3"/>
  <c r="BU811" i="3"/>
  <c r="BG811" i="3"/>
  <c r="BX811" i="3"/>
  <c r="BF811" i="3"/>
  <c r="BW811" i="3"/>
  <c r="BA811" i="3"/>
  <c r="BR811" i="3"/>
  <c r="BB811" i="3"/>
  <c r="BS811" i="3"/>
  <c r="AZ811" i="3"/>
  <c r="BQ811" i="3"/>
  <c r="AW811" i="3"/>
  <c r="BN811" i="3"/>
  <c r="AX811" i="3"/>
  <c r="BO811" i="3"/>
  <c r="CB804" i="3"/>
  <c r="BK805" i="3"/>
  <c r="BP801" i="3"/>
  <c r="CC801" i="3"/>
  <c r="CF801" i="3"/>
  <c r="AY802" i="3"/>
  <c r="BT804" i="3"/>
  <c r="BC805" i="3"/>
  <c r="BI805" i="3"/>
  <c r="BZ804" i="3"/>
  <c r="AV813" i="3"/>
  <c r="BJ812" i="3"/>
  <c r="CA812" i="3"/>
  <c r="BF812" i="3"/>
  <c r="BW812" i="3"/>
  <c r="BD812" i="3"/>
  <c r="BU812" i="3"/>
  <c r="BE812" i="3"/>
  <c r="BV812" i="3"/>
  <c r="BG812" i="3"/>
  <c r="BX812" i="3"/>
  <c r="BH812" i="3"/>
  <c r="BY812" i="3"/>
  <c r="BB812" i="3"/>
  <c r="BS812" i="3"/>
  <c r="AZ812" i="3"/>
  <c r="BQ812" i="3"/>
  <c r="BA812" i="3"/>
  <c r="BR812" i="3"/>
  <c r="AX812" i="3"/>
  <c r="BO812" i="3"/>
  <c r="AW812" i="3"/>
  <c r="BN812" i="3"/>
  <c r="CB805" i="3"/>
  <c r="BK806" i="3"/>
  <c r="BZ805" i="3"/>
  <c r="BI806" i="3"/>
  <c r="BC806" i="3"/>
  <c r="BT805" i="3"/>
  <c r="AY803" i="3"/>
  <c r="BP802" i="3"/>
  <c r="CC802" i="3"/>
  <c r="CF802" i="3"/>
  <c r="AV814" i="3"/>
  <c r="BD813" i="3"/>
  <c r="BG813" i="3"/>
  <c r="BX813" i="3"/>
  <c r="BE813" i="3"/>
  <c r="BV813" i="3"/>
  <c r="BF813" i="3"/>
  <c r="BJ813" i="3"/>
  <c r="BH813" i="3"/>
  <c r="BY813" i="3"/>
  <c r="BB813" i="3"/>
  <c r="AZ813" i="3"/>
  <c r="BQ813" i="3"/>
  <c r="BA813" i="3"/>
  <c r="BR813" i="3"/>
  <c r="AX813" i="3"/>
  <c r="BO813" i="3"/>
  <c r="AW813" i="3"/>
  <c r="CB806" i="3"/>
  <c r="BK807" i="3"/>
  <c r="BB814" i="3"/>
  <c r="BS814" i="3"/>
  <c r="BS813" i="3"/>
  <c r="BJ814" i="3"/>
  <c r="CA814" i="3"/>
  <c r="CA813" i="3"/>
  <c r="BP803" i="3"/>
  <c r="CC803" i="3"/>
  <c r="CF803" i="3"/>
  <c r="AY804" i="3"/>
  <c r="BF814" i="3"/>
  <c r="BW814" i="3"/>
  <c r="BW813" i="3"/>
  <c r="BT806" i="3"/>
  <c r="BC807" i="3"/>
  <c r="BI807" i="3"/>
  <c r="BZ806" i="3"/>
  <c r="AW814" i="3"/>
  <c r="BN814" i="3"/>
  <c r="BN813" i="3"/>
  <c r="BD814" i="3"/>
  <c r="BU814" i="3"/>
  <c r="BU813" i="3"/>
  <c r="AV815" i="3"/>
  <c r="BB815" i="3"/>
  <c r="BS815" i="3"/>
  <c r="BE814" i="3"/>
  <c r="BG814" i="3"/>
  <c r="BX814" i="3"/>
  <c r="BH814" i="3"/>
  <c r="AZ814" i="3"/>
  <c r="BA814" i="3"/>
  <c r="AX814" i="3"/>
  <c r="BO814" i="3"/>
  <c r="CB807" i="3"/>
  <c r="BK808" i="3"/>
  <c r="BA815" i="3"/>
  <c r="BR815" i="3"/>
  <c r="BR814" i="3"/>
  <c r="AZ815" i="3"/>
  <c r="BQ815" i="3"/>
  <c r="BQ814" i="3"/>
  <c r="AY805" i="3"/>
  <c r="BP804" i="3"/>
  <c r="CC804" i="3"/>
  <c r="CF804" i="3"/>
  <c r="BH815" i="3"/>
  <c r="BY815" i="3"/>
  <c r="BY814" i="3"/>
  <c r="BZ807" i="3"/>
  <c r="BI808" i="3"/>
  <c r="BE815" i="3"/>
  <c r="BV815" i="3"/>
  <c r="BV814" i="3"/>
  <c r="BC808" i="3"/>
  <c r="BT807" i="3"/>
  <c r="AV816" i="3"/>
  <c r="BG815" i="3"/>
  <c r="BX815" i="3"/>
  <c r="BJ815" i="3"/>
  <c r="CA815" i="3"/>
  <c r="AX815" i="3"/>
  <c r="BO815" i="3"/>
  <c r="BD815" i="3"/>
  <c r="BU815" i="3"/>
  <c r="AW815" i="3"/>
  <c r="BN815" i="3"/>
  <c r="BF815" i="3"/>
  <c r="BW815" i="3"/>
  <c r="CB808" i="3"/>
  <c r="BK809" i="3"/>
  <c r="BT808" i="3"/>
  <c r="BC809" i="3"/>
  <c r="BP805" i="3"/>
  <c r="CC805" i="3"/>
  <c r="CF805" i="3"/>
  <c r="AY806" i="3"/>
  <c r="BZ808" i="3"/>
  <c r="BI809" i="3"/>
  <c r="AV817" i="3"/>
  <c r="BE816" i="3"/>
  <c r="BV816" i="3"/>
  <c r="BF816" i="3"/>
  <c r="BW816" i="3"/>
  <c r="BG816" i="3"/>
  <c r="BX816" i="3"/>
  <c r="BD816" i="3"/>
  <c r="BU816" i="3"/>
  <c r="BH816" i="3"/>
  <c r="BY816" i="3"/>
  <c r="BJ816" i="3"/>
  <c r="CA816" i="3"/>
  <c r="BB816" i="3"/>
  <c r="BS816" i="3"/>
  <c r="BA816" i="3"/>
  <c r="BR816" i="3"/>
  <c r="AZ816" i="3"/>
  <c r="BQ816" i="3"/>
  <c r="AX816" i="3"/>
  <c r="BO816" i="3"/>
  <c r="AW816" i="3"/>
  <c r="BN816" i="3"/>
  <c r="CB809" i="3"/>
  <c r="BK810" i="3"/>
  <c r="BI810" i="3"/>
  <c r="BZ809" i="3"/>
  <c r="AY807" i="3"/>
  <c r="BP806" i="3"/>
  <c r="CC806" i="3"/>
  <c r="CF806" i="3"/>
  <c r="BC810" i="3"/>
  <c r="BT809" i="3"/>
  <c r="AV818" i="3"/>
  <c r="BF817" i="3"/>
  <c r="BW817" i="3"/>
  <c r="BG817" i="3"/>
  <c r="BX817" i="3"/>
  <c r="BH817" i="3"/>
  <c r="BY817" i="3"/>
  <c r="BJ817" i="3"/>
  <c r="CA817" i="3"/>
  <c r="BE817" i="3"/>
  <c r="BV817" i="3"/>
  <c r="BD817" i="3"/>
  <c r="BU817" i="3"/>
  <c r="BA817" i="3"/>
  <c r="BR817" i="3"/>
  <c r="AZ817" i="3"/>
  <c r="BQ817" i="3"/>
  <c r="BB817" i="3"/>
  <c r="BS817" i="3"/>
  <c r="AX817" i="3"/>
  <c r="BO817" i="3"/>
  <c r="AW817" i="3"/>
  <c r="BN817" i="3"/>
  <c r="CB810" i="3"/>
  <c r="BK811" i="3"/>
  <c r="BT810" i="3"/>
  <c r="BC811" i="3"/>
  <c r="BP807" i="3"/>
  <c r="CC807" i="3"/>
  <c r="CF807" i="3"/>
  <c r="AY808" i="3"/>
  <c r="BZ810" i="3"/>
  <c r="BI811" i="3"/>
  <c r="AV819" i="3"/>
  <c r="BG818" i="3"/>
  <c r="BX818" i="3"/>
  <c r="BH818" i="3"/>
  <c r="BY818" i="3"/>
  <c r="BJ818" i="3"/>
  <c r="CA818" i="3"/>
  <c r="BD818" i="3"/>
  <c r="BU818" i="3"/>
  <c r="BE818" i="3"/>
  <c r="BV818" i="3"/>
  <c r="BF818" i="3"/>
  <c r="BW818" i="3"/>
  <c r="BB818" i="3"/>
  <c r="BS818" i="3"/>
  <c r="BA818" i="3"/>
  <c r="BR818" i="3"/>
  <c r="AZ818" i="3"/>
  <c r="BQ818" i="3"/>
  <c r="AX818" i="3"/>
  <c r="BO818" i="3"/>
  <c r="AW818" i="3"/>
  <c r="BN818" i="3"/>
  <c r="CB811" i="3"/>
  <c r="BK812" i="3"/>
  <c r="BI812" i="3"/>
  <c r="BZ811" i="3"/>
  <c r="BP808" i="3"/>
  <c r="CC808" i="3"/>
  <c r="CF808" i="3"/>
  <c r="AY809" i="3"/>
  <c r="BC812" i="3"/>
  <c r="BT811" i="3"/>
  <c r="AV820" i="3"/>
  <c r="BH819" i="3"/>
  <c r="BY819" i="3"/>
  <c r="BJ819" i="3"/>
  <c r="CA819" i="3"/>
  <c r="BE819" i="3"/>
  <c r="BV819" i="3"/>
  <c r="BD819" i="3"/>
  <c r="BU819" i="3"/>
  <c r="BG819" i="3"/>
  <c r="BX819" i="3"/>
  <c r="BF819" i="3"/>
  <c r="BW819" i="3"/>
  <c r="BB819" i="3"/>
  <c r="BS819" i="3"/>
  <c r="BA819" i="3"/>
  <c r="BR819" i="3"/>
  <c r="AZ819" i="3"/>
  <c r="BQ819" i="3"/>
  <c r="AX819" i="3"/>
  <c r="BO819" i="3"/>
  <c r="AW819" i="3"/>
  <c r="BN819" i="3"/>
  <c r="CB812" i="3"/>
  <c r="BK813" i="3"/>
  <c r="BT812" i="3"/>
  <c r="BC813" i="3"/>
  <c r="AY810" i="3"/>
  <c r="BP809" i="3"/>
  <c r="CC809" i="3"/>
  <c r="CF809" i="3"/>
  <c r="BZ812" i="3"/>
  <c r="BI813" i="3"/>
  <c r="AV821" i="3"/>
  <c r="BJ820" i="3"/>
  <c r="BF820" i="3"/>
  <c r="BW820" i="3"/>
  <c r="BD820" i="3"/>
  <c r="BU820" i="3"/>
  <c r="BE820" i="3"/>
  <c r="BG820" i="3"/>
  <c r="BH820" i="3"/>
  <c r="BY820" i="3"/>
  <c r="BB820" i="3"/>
  <c r="BS820" i="3"/>
  <c r="BA820" i="3"/>
  <c r="AZ820" i="3"/>
  <c r="AX820" i="3"/>
  <c r="AW820" i="3"/>
  <c r="BN820" i="3"/>
  <c r="CB813" i="3"/>
  <c r="BK814" i="3"/>
  <c r="AX821" i="3"/>
  <c r="BO821" i="3"/>
  <c r="BO820" i="3"/>
  <c r="BJ821" i="3"/>
  <c r="CA821" i="3"/>
  <c r="CA820" i="3"/>
  <c r="BI814" i="3"/>
  <c r="BZ813" i="3"/>
  <c r="BG821" i="3"/>
  <c r="BX821" i="3"/>
  <c r="BX820" i="3"/>
  <c r="BA821" i="3"/>
  <c r="BR821" i="3"/>
  <c r="BR820" i="3"/>
  <c r="BE821" i="3"/>
  <c r="BV821" i="3"/>
  <c r="BV820" i="3"/>
  <c r="BP810" i="3"/>
  <c r="CC810" i="3"/>
  <c r="CF810" i="3"/>
  <c r="AY811" i="3"/>
  <c r="BC814" i="3"/>
  <c r="BT813" i="3"/>
  <c r="AZ821" i="3"/>
  <c r="BQ821" i="3"/>
  <c r="BQ820" i="3"/>
  <c r="AV822" i="3"/>
  <c r="BD821" i="3"/>
  <c r="BF821" i="3"/>
  <c r="BH821" i="3"/>
  <c r="BY821" i="3"/>
  <c r="BB821" i="3"/>
  <c r="AW821" i="3"/>
  <c r="BK815" i="3"/>
  <c r="CB814" i="3"/>
  <c r="BG822" i="3"/>
  <c r="BX822" i="3"/>
  <c r="BF822" i="3"/>
  <c r="BW822" i="3"/>
  <c r="BW821" i="3"/>
  <c r="BD822" i="3"/>
  <c r="BU822" i="3"/>
  <c r="BU821" i="3"/>
  <c r="AY812" i="3"/>
  <c r="BP811" i="3"/>
  <c r="CC811" i="3"/>
  <c r="CF811" i="3"/>
  <c r="BT814" i="3"/>
  <c r="BC815" i="3"/>
  <c r="BZ814" i="3"/>
  <c r="BI815" i="3"/>
  <c r="BE822" i="3"/>
  <c r="BV822" i="3"/>
  <c r="AW822" i="3"/>
  <c r="BN822" i="3"/>
  <c r="BN821" i="3"/>
  <c r="BB822" i="3"/>
  <c r="BS822" i="3"/>
  <c r="BS821" i="3"/>
  <c r="AV823" i="3"/>
  <c r="BH822" i="3"/>
  <c r="BY822" i="3"/>
  <c r="BA822" i="3"/>
  <c r="BR822" i="3"/>
  <c r="AZ822" i="3"/>
  <c r="BQ822" i="3"/>
  <c r="BJ822" i="3"/>
  <c r="CA822" i="3"/>
  <c r="AX822" i="3"/>
  <c r="BO822" i="3"/>
  <c r="CB815" i="3"/>
  <c r="BK816" i="3"/>
  <c r="BC816" i="3"/>
  <c r="BT815" i="3"/>
  <c r="BP812" i="3"/>
  <c r="CC812" i="3"/>
  <c r="CF812" i="3"/>
  <c r="AY813" i="3"/>
  <c r="BI816" i="3"/>
  <c r="BZ815" i="3"/>
  <c r="AV824" i="3"/>
  <c r="BF823" i="3"/>
  <c r="BW823" i="3"/>
  <c r="BG823" i="3"/>
  <c r="BX823" i="3"/>
  <c r="BH823" i="3"/>
  <c r="BY823" i="3"/>
  <c r="BJ823" i="3"/>
  <c r="CA823" i="3"/>
  <c r="BE823" i="3"/>
  <c r="BV823" i="3"/>
  <c r="BD823" i="3"/>
  <c r="BU823" i="3"/>
  <c r="BB823" i="3"/>
  <c r="BS823" i="3"/>
  <c r="AZ823" i="3"/>
  <c r="BQ823" i="3"/>
  <c r="BA823" i="3"/>
  <c r="BR823" i="3"/>
  <c r="AX823" i="3"/>
  <c r="BO823" i="3"/>
  <c r="AW823" i="3"/>
  <c r="BN823" i="3"/>
  <c r="CB816" i="3"/>
  <c r="BK817" i="3"/>
  <c r="BZ816" i="3"/>
  <c r="BI817" i="3"/>
  <c r="AY814" i="3"/>
  <c r="BP813" i="3"/>
  <c r="CC813" i="3"/>
  <c r="CF813" i="3"/>
  <c r="BT816" i="3"/>
  <c r="BC817" i="3"/>
  <c r="AV825" i="3"/>
  <c r="BG824" i="3"/>
  <c r="BX824" i="3"/>
  <c r="BH824" i="3"/>
  <c r="BY824" i="3"/>
  <c r="BJ824" i="3"/>
  <c r="CA824" i="3"/>
  <c r="BD824" i="3"/>
  <c r="BU824" i="3"/>
  <c r="BE824" i="3"/>
  <c r="BV824" i="3"/>
  <c r="BF824" i="3"/>
  <c r="BW824" i="3"/>
  <c r="BB824" i="3"/>
  <c r="BS824" i="3"/>
  <c r="AZ824" i="3"/>
  <c r="BQ824" i="3"/>
  <c r="BA824" i="3"/>
  <c r="BR824" i="3"/>
  <c r="AX824" i="3"/>
  <c r="BO824" i="3"/>
  <c r="AW824" i="3"/>
  <c r="BN824" i="3"/>
  <c r="CB817" i="3"/>
  <c r="BK818" i="3"/>
  <c r="BC818" i="3"/>
  <c r="BT817" i="3"/>
  <c r="BP814" i="3"/>
  <c r="CC814" i="3"/>
  <c r="CF814" i="3"/>
  <c r="AY815" i="3"/>
  <c r="BI818" i="3"/>
  <c r="BZ817" i="3"/>
  <c r="AV826" i="3"/>
  <c r="BH825" i="3"/>
  <c r="BY825" i="3"/>
  <c r="BJ825" i="3"/>
  <c r="CA825" i="3"/>
  <c r="BE825" i="3"/>
  <c r="BV825" i="3"/>
  <c r="BD825" i="3"/>
  <c r="BU825" i="3"/>
  <c r="BG825" i="3"/>
  <c r="BX825" i="3"/>
  <c r="BF825" i="3"/>
  <c r="BW825" i="3"/>
  <c r="BB825" i="3"/>
  <c r="BS825" i="3"/>
  <c r="AZ825" i="3"/>
  <c r="BQ825" i="3"/>
  <c r="AX825" i="3"/>
  <c r="BO825" i="3"/>
  <c r="BA825" i="3"/>
  <c r="BR825" i="3"/>
  <c r="AW825" i="3"/>
  <c r="BN825" i="3"/>
  <c r="CB818" i="3"/>
  <c r="BK819" i="3"/>
  <c r="BZ818" i="3"/>
  <c r="BI819" i="3"/>
  <c r="AY816" i="3"/>
  <c r="BP815" i="3"/>
  <c r="CC815" i="3"/>
  <c r="CF815" i="3"/>
  <c r="BT818" i="3"/>
  <c r="BC819" i="3"/>
  <c r="AV827" i="3"/>
  <c r="BJ826" i="3"/>
  <c r="CA826" i="3"/>
  <c r="BF826" i="3"/>
  <c r="BW826" i="3"/>
  <c r="BD826" i="3"/>
  <c r="BU826" i="3"/>
  <c r="BE826" i="3"/>
  <c r="BV826" i="3"/>
  <c r="BG826" i="3"/>
  <c r="BX826" i="3"/>
  <c r="BH826" i="3"/>
  <c r="BY826" i="3"/>
  <c r="BB826" i="3"/>
  <c r="BS826" i="3"/>
  <c r="AZ826" i="3"/>
  <c r="BQ826" i="3"/>
  <c r="BA826" i="3"/>
  <c r="BR826" i="3"/>
  <c r="AX826" i="3"/>
  <c r="BO826" i="3"/>
  <c r="AW826" i="3"/>
  <c r="BN826" i="3"/>
  <c r="CB819" i="3"/>
  <c r="BK820" i="3"/>
  <c r="BT819" i="3"/>
  <c r="BC820" i="3"/>
  <c r="BP816" i="3"/>
  <c r="CC816" i="3"/>
  <c r="CF816" i="3"/>
  <c r="AY817" i="3"/>
  <c r="BI820" i="3"/>
  <c r="BZ819" i="3"/>
  <c r="AV828" i="3"/>
  <c r="BD827" i="3"/>
  <c r="BG827" i="3"/>
  <c r="BX827" i="3"/>
  <c r="BE827" i="3"/>
  <c r="BV827" i="3"/>
  <c r="BF827" i="3"/>
  <c r="BJ827" i="3"/>
  <c r="CA827" i="3"/>
  <c r="BH827" i="3"/>
  <c r="BB827" i="3"/>
  <c r="BS827" i="3"/>
  <c r="BA827" i="3"/>
  <c r="BR827" i="3"/>
  <c r="AZ827" i="3"/>
  <c r="AX827" i="3"/>
  <c r="BO827" i="3"/>
  <c r="AW827" i="3"/>
  <c r="BK821" i="3"/>
  <c r="CB820" i="3"/>
  <c r="BH828" i="3"/>
  <c r="BY828" i="3"/>
  <c r="BY827" i="3"/>
  <c r="BZ820" i="3"/>
  <c r="BI821" i="3"/>
  <c r="BF828" i="3"/>
  <c r="BW828" i="3"/>
  <c r="BW827" i="3"/>
  <c r="AY818" i="3"/>
  <c r="BP817" i="3"/>
  <c r="CC817" i="3"/>
  <c r="CF817" i="3"/>
  <c r="AW828" i="3"/>
  <c r="BN828" i="3"/>
  <c r="BN827" i="3"/>
  <c r="BT820" i="3"/>
  <c r="BC821" i="3"/>
  <c r="AZ828" i="3"/>
  <c r="BQ828" i="3"/>
  <c r="BQ827" i="3"/>
  <c r="BD828" i="3"/>
  <c r="BU828" i="3"/>
  <c r="BU827" i="3"/>
  <c r="AV829" i="3"/>
  <c r="BE828" i="3"/>
  <c r="BG828" i="3"/>
  <c r="BJ828" i="3"/>
  <c r="BB828" i="3"/>
  <c r="BS828" i="3"/>
  <c r="BA828" i="3"/>
  <c r="AX828" i="3"/>
  <c r="CB821" i="3"/>
  <c r="BK822" i="3"/>
  <c r="AX829" i="3"/>
  <c r="BO829" i="3"/>
  <c r="BO828" i="3"/>
  <c r="BA829" i="3"/>
  <c r="BR829" i="3"/>
  <c r="BR828" i="3"/>
  <c r="BC822" i="3"/>
  <c r="BT821" i="3"/>
  <c r="BI822" i="3"/>
  <c r="BZ821" i="3"/>
  <c r="BG829" i="3"/>
  <c r="BX829" i="3"/>
  <c r="BX828" i="3"/>
  <c r="BE829" i="3"/>
  <c r="BV829" i="3"/>
  <c r="BV828" i="3"/>
  <c r="BJ829" i="3"/>
  <c r="CA829" i="3"/>
  <c r="CA828" i="3"/>
  <c r="BP818" i="3"/>
  <c r="CC818" i="3"/>
  <c r="CF818" i="3"/>
  <c r="AY819" i="3"/>
  <c r="BD829" i="3"/>
  <c r="BU829" i="3"/>
  <c r="AW829" i="3"/>
  <c r="BN829" i="3"/>
  <c r="BF829" i="3"/>
  <c r="BW829" i="3"/>
  <c r="AV830" i="3"/>
  <c r="BB829" i="3"/>
  <c r="BS829" i="3"/>
  <c r="AZ829" i="3"/>
  <c r="BQ829" i="3"/>
  <c r="BH829" i="3"/>
  <c r="BY829" i="3"/>
  <c r="CB822" i="3"/>
  <c r="BK823" i="3"/>
  <c r="BZ822" i="3"/>
  <c r="BI823" i="3"/>
  <c r="BT822" i="3"/>
  <c r="BC823" i="3"/>
  <c r="AY820" i="3"/>
  <c r="BP819" i="3"/>
  <c r="CC819" i="3"/>
  <c r="CF819" i="3"/>
  <c r="AV831" i="3"/>
  <c r="BH830" i="3"/>
  <c r="BY830" i="3"/>
  <c r="BJ830" i="3"/>
  <c r="CA830" i="3"/>
  <c r="BE830" i="3"/>
  <c r="BV830" i="3"/>
  <c r="BD830" i="3"/>
  <c r="BU830" i="3"/>
  <c r="BF830" i="3"/>
  <c r="BW830" i="3"/>
  <c r="BG830" i="3"/>
  <c r="BX830" i="3"/>
  <c r="BB830" i="3"/>
  <c r="BS830" i="3"/>
  <c r="BA830" i="3"/>
  <c r="BR830" i="3"/>
  <c r="AZ830" i="3"/>
  <c r="BQ830" i="3"/>
  <c r="AX830" i="3"/>
  <c r="BO830" i="3"/>
  <c r="AW830" i="3"/>
  <c r="BN830" i="3"/>
  <c r="CB823" i="3"/>
  <c r="BK824" i="3"/>
  <c r="BP820" i="3"/>
  <c r="CC820" i="3"/>
  <c r="CF820" i="3"/>
  <c r="AY821" i="3"/>
  <c r="BC824" i="3"/>
  <c r="BT823" i="3"/>
  <c r="BI824" i="3"/>
  <c r="BZ823" i="3"/>
  <c r="AV832" i="3"/>
  <c r="BJ831" i="3"/>
  <c r="CA831" i="3"/>
  <c r="BF831" i="3"/>
  <c r="BW831" i="3"/>
  <c r="BD831" i="3"/>
  <c r="BU831" i="3"/>
  <c r="BE831" i="3"/>
  <c r="BV831" i="3"/>
  <c r="BH831" i="3"/>
  <c r="BY831" i="3"/>
  <c r="BG831" i="3"/>
  <c r="BX831" i="3"/>
  <c r="BA831" i="3"/>
  <c r="BR831" i="3"/>
  <c r="BB831" i="3"/>
  <c r="BS831" i="3"/>
  <c r="AZ831" i="3"/>
  <c r="BQ831" i="3"/>
  <c r="AX831" i="3"/>
  <c r="BO831" i="3"/>
  <c r="AW831" i="3"/>
  <c r="BN831" i="3"/>
  <c r="CB824" i="3"/>
  <c r="BK825" i="3"/>
  <c r="BZ824" i="3"/>
  <c r="BI825" i="3"/>
  <c r="BT824" i="3"/>
  <c r="BC825" i="3"/>
  <c r="AY822" i="3"/>
  <c r="BP821" i="3"/>
  <c r="CC821" i="3"/>
  <c r="CF821" i="3"/>
  <c r="AV833" i="3"/>
  <c r="BD832" i="3"/>
  <c r="BU832" i="3"/>
  <c r="BG832" i="3"/>
  <c r="BX832" i="3"/>
  <c r="BE832" i="3"/>
  <c r="BV832" i="3"/>
  <c r="BF832" i="3"/>
  <c r="BW832" i="3"/>
  <c r="BH832" i="3"/>
  <c r="BY832" i="3"/>
  <c r="BJ832" i="3"/>
  <c r="CA832" i="3"/>
  <c r="BB832" i="3"/>
  <c r="BS832" i="3"/>
  <c r="BA832" i="3"/>
  <c r="BR832" i="3"/>
  <c r="AZ832" i="3"/>
  <c r="BQ832" i="3"/>
  <c r="AW832" i="3"/>
  <c r="BN832" i="3"/>
  <c r="AX832" i="3"/>
  <c r="BO832" i="3"/>
  <c r="CB825" i="3"/>
  <c r="BK826" i="3"/>
  <c r="BP822" i="3"/>
  <c r="CC822" i="3"/>
  <c r="CF822" i="3"/>
  <c r="AY823" i="3"/>
  <c r="BC826" i="3"/>
  <c r="BT825" i="3"/>
  <c r="BI826" i="3"/>
  <c r="BZ825" i="3"/>
  <c r="AV834" i="3"/>
  <c r="BD833" i="3"/>
  <c r="BU833" i="3"/>
  <c r="BE833" i="3"/>
  <c r="BV833" i="3"/>
  <c r="BH833" i="3"/>
  <c r="BY833" i="3"/>
  <c r="BF833" i="3"/>
  <c r="BW833" i="3"/>
  <c r="BG833" i="3"/>
  <c r="BX833" i="3"/>
  <c r="BJ833" i="3"/>
  <c r="CA833" i="3"/>
  <c r="BB833" i="3"/>
  <c r="BS833" i="3"/>
  <c r="AZ833" i="3"/>
  <c r="BQ833" i="3"/>
  <c r="BA833" i="3"/>
  <c r="BR833" i="3"/>
  <c r="AX833" i="3"/>
  <c r="BO833" i="3"/>
  <c r="AW833" i="3"/>
  <c r="BN833" i="3"/>
  <c r="CB826" i="3"/>
  <c r="BK827" i="3"/>
  <c r="BZ826" i="3"/>
  <c r="BI827" i="3"/>
  <c r="BT826" i="3"/>
  <c r="BC827" i="3"/>
  <c r="AY824" i="3"/>
  <c r="BP823" i="3"/>
  <c r="CC823" i="3"/>
  <c r="CF823" i="3"/>
  <c r="AV835" i="3"/>
  <c r="BD834" i="3"/>
  <c r="BE834" i="3"/>
  <c r="BF834" i="3"/>
  <c r="BW834" i="3"/>
  <c r="BJ834" i="3"/>
  <c r="CA834" i="3"/>
  <c r="BG834" i="3"/>
  <c r="BH834" i="3"/>
  <c r="BY834" i="3"/>
  <c r="BB834" i="3"/>
  <c r="AZ834" i="3"/>
  <c r="BQ834" i="3"/>
  <c r="BA834" i="3"/>
  <c r="BR834" i="3"/>
  <c r="AX834" i="3"/>
  <c r="AW834" i="3"/>
  <c r="BK828" i="3"/>
  <c r="CB827" i="3"/>
  <c r="BD835" i="3"/>
  <c r="BU835" i="3"/>
  <c r="BU834" i="3"/>
  <c r="AX835" i="3"/>
  <c r="BO835" i="3"/>
  <c r="BO834" i="3"/>
  <c r="BB835" i="3"/>
  <c r="BS835" i="3"/>
  <c r="BS834" i="3"/>
  <c r="BP824" i="3"/>
  <c r="CC824" i="3"/>
  <c r="CF824" i="3"/>
  <c r="AY825" i="3"/>
  <c r="BG835" i="3"/>
  <c r="BX835" i="3"/>
  <c r="BX834" i="3"/>
  <c r="BC828" i="3"/>
  <c r="BT827" i="3"/>
  <c r="AW835" i="3"/>
  <c r="BN835" i="3"/>
  <c r="BN834" i="3"/>
  <c r="BI828" i="3"/>
  <c r="BZ827" i="3"/>
  <c r="BE835" i="3"/>
  <c r="BV835" i="3"/>
  <c r="BV834" i="3"/>
  <c r="AV836" i="3"/>
  <c r="BH835" i="3"/>
  <c r="BJ835" i="3"/>
  <c r="CA835" i="3"/>
  <c r="BF835" i="3"/>
  <c r="AZ835" i="3"/>
  <c r="BA835" i="3"/>
  <c r="BR835" i="3"/>
  <c r="CB828" i="3"/>
  <c r="BK829" i="3"/>
  <c r="AZ836" i="3"/>
  <c r="BQ836" i="3"/>
  <c r="BQ835" i="3"/>
  <c r="AY826" i="3"/>
  <c r="BP825" i="3"/>
  <c r="CC825" i="3"/>
  <c r="CF825" i="3"/>
  <c r="BF836" i="3"/>
  <c r="BW836" i="3"/>
  <c r="BW835" i="3"/>
  <c r="BZ828" i="3"/>
  <c r="BI829" i="3"/>
  <c r="BH836" i="3"/>
  <c r="BY836" i="3"/>
  <c r="BY835" i="3"/>
  <c r="BG836" i="3"/>
  <c r="BX836" i="3"/>
  <c r="BT828" i="3"/>
  <c r="BC829" i="3"/>
  <c r="BD836" i="3"/>
  <c r="BU836" i="3"/>
  <c r="BE836" i="3"/>
  <c r="BV836" i="3"/>
  <c r="AX836" i="3"/>
  <c r="BO836" i="3"/>
  <c r="AW836" i="3"/>
  <c r="BN836" i="3"/>
  <c r="AV837" i="3"/>
  <c r="BJ836" i="3"/>
  <c r="CA836" i="3"/>
  <c r="BA836" i="3"/>
  <c r="BR836" i="3"/>
  <c r="BB836" i="3"/>
  <c r="BS836" i="3"/>
  <c r="CB829" i="3"/>
  <c r="BK830" i="3"/>
  <c r="BZ829" i="3"/>
  <c r="BI830" i="3"/>
  <c r="BT829" i="3"/>
  <c r="BC830" i="3"/>
  <c r="BP826" i="3"/>
  <c r="CC826" i="3"/>
  <c r="CF826" i="3"/>
  <c r="AY827" i="3"/>
  <c r="AV838" i="3"/>
  <c r="BE837" i="3"/>
  <c r="BV837" i="3"/>
  <c r="BH837" i="3"/>
  <c r="BY837" i="3"/>
  <c r="BJ837" i="3"/>
  <c r="CA837" i="3"/>
  <c r="BD837" i="3"/>
  <c r="BU837" i="3"/>
  <c r="BG837" i="3"/>
  <c r="BX837" i="3"/>
  <c r="BF837" i="3"/>
  <c r="BW837" i="3"/>
  <c r="BB837" i="3"/>
  <c r="BS837" i="3"/>
  <c r="BA837" i="3"/>
  <c r="BR837" i="3"/>
  <c r="AZ837" i="3"/>
  <c r="BQ837" i="3"/>
  <c r="AX837" i="3"/>
  <c r="BO837" i="3"/>
  <c r="AW837" i="3"/>
  <c r="BN837" i="3"/>
  <c r="CB830" i="3"/>
  <c r="BK831" i="3"/>
  <c r="AY828" i="3"/>
  <c r="BP827" i="3"/>
  <c r="CC827" i="3"/>
  <c r="CF827" i="3"/>
  <c r="BC831" i="3"/>
  <c r="BT830" i="3"/>
  <c r="BI831" i="3"/>
  <c r="BZ830" i="3"/>
  <c r="AV839" i="3"/>
  <c r="BD838" i="3"/>
  <c r="BU838" i="3"/>
  <c r="BE838" i="3"/>
  <c r="BV838" i="3"/>
  <c r="BF838" i="3"/>
  <c r="BW838" i="3"/>
  <c r="BG838" i="3"/>
  <c r="BX838" i="3"/>
  <c r="BJ838" i="3"/>
  <c r="CA838" i="3"/>
  <c r="BH838" i="3"/>
  <c r="BY838" i="3"/>
  <c r="BB838" i="3"/>
  <c r="BS838" i="3"/>
  <c r="BA838" i="3"/>
  <c r="BR838" i="3"/>
  <c r="AZ838" i="3"/>
  <c r="BQ838" i="3"/>
  <c r="AX838" i="3"/>
  <c r="BO838" i="3"/>
  <c r="AW838" i="3"/>
  <c r="BN838" i="3"/>
  <c r="CB831" i="3"/>
  <c r="BK832" i="3"/>
  <c r="BZ831" i="3"/>
  <c r="BI832" i="3"/>
  <c r="BT831" i="3"/>
  <c r="BC832" i="3"/>
  <c r="BP828" i="3"/>
  <c r="CC828" i="3"/>
  <c r="CF828" i="3"/>
  <c r="AY829" i="3"/>
  <c r="AV840" i="3"/>
  <c r="BD839" i="3"/>
  <c r="BU839" i="3"/>
  <c r="BE839" i="3"/>
  <c r="BV839" i="3"/>
  <c r="BF839" i="3"/>
  <c r="BW839" i="3"/>
  <c r="BG839" i="3"/>
  <c r="BX839" i="3"/>
  <c r="BH839" i="3"/>
  <c r="BY839" i="3"/>
  <c r="BJ839" i="3"/>
  <c r="CA839" i="3"/>
  <c r="BB839" i="3"/>
  <c r="BS839" i="3"/>
  <c r="BA839" i="3"/>
  <c r="BR839" i="3"/>
  <c r="AZ839" i="3"/>
  <c r="BQ839" i="3"/>
  <c r="AX839" i="3"/>
  <c r="BO839" i="3"/>
  <c r="AW839" i="3"/>
  <c r="BN839" i="3"/>
  <c r="CB832" i="3"/>
  <c r="BK833" i="3"/>
  <c r="BP829" i="3"/>
  <c r="CC829" i="3"/>
  <c r="CF829" i="3"/>
  <c r="AY830" i="3"/>
  <c r="BC833" i="3"/>
  <c r="BT832" i="3"/>
  <c r="BI833" i="3"/>
  <c r="BZ832" i="3"/>
  <c r="AV841" i="3"/>
  <c r="BE840" i="3"/>
  <c r="BV840" i="3"/>
  <c r="BF840" i="3"/>
  <c r="BW840" i="3"/>
  <c r="BG840" i="3"/>
  <c r="BX840" i="3"/>
  <c r="BH840" i="3"/>
  <c r="BY840" i="3"/>
  <c r="BJ840" i="3"/>
  <c r="CA840" i="3"/>
  <c r="BD840" i="3"/>
  <c r="BU840" i="3"/>
  <c r="BB840" i="3"/>
  <c r="BS840" i="3"/>
  <c r="BA840" i="3"/>
  <c r="BR840" i="3"/>
  <c r="AZ840" i="3"/>
  <c r="BQ840" i="3"/>
  <c r="AX840" i="3"/>
  <c r="BO840" i="3"/>
  <c r="AW840" i="3"/>
  <c r="BN840" i="3"/>
  <c r="CB833" i="3"/>
  <c r="BK834" i="3"/>
  <c r="BZ833" i="3"/>
  <c r="BI834" i="3"/>
  <c r="BT833" i="3"/>
  <c r="BC834" i="3"/>
  <c r="AY831" i="3"/>
  <c r="BP830" i="3"/>
  <c r="CC830" i="3"/>
  <c r="CF830" i="3"/>
  <c r="AV842" i="3"/>
  <c r="BF841" i="3"/>
  <c r="BH841" i="3"/>
  <c r="BJ841" i="3"/>
  <c r="BD841" i="3"/>
  <c r="BU841" i="3"/>
  <c r="BG841" i="3"/>
  <c r="BX841" i="3"/>
  <c r="BE841" i="3"/>
  <c r="BB841" i="3"/>
  <c r="BA841" i="3"/>
  <c r="AZ841" i="3"/>
  <c r="BQ841" i="3"/>
  <c r="AX841" i="3"/>
  <c r="AW841" i="3"/>
  <c r="BN841" i="3"/>
  <c r="CB834" i="3"/>
  <c r="BK835" i="3"/>
  <c r="AX842" i="3"/>
  <c r="BO842" i="3"/>
  <c r="BO841" i="3"/>
  <c r="BF842" i="3"/>
  <c r="BW842" i="3"/>
  <c r="BW841" i="3"/>
  <c r="BB842" i="3"/>
  <c r="BS842" i="3"/>
  <c r="BS841" i="3"/>
  <c r="BA842" i="3"/>
  <c r="BR842" i="3"/>
  <c r="BR841" i="3"/>
  <c r="BE842" i="3"/>
  <c r="BV842" i="3"/>
  <c r="BV841" i="3"/>
  <c r="BP831" i="3"/>
  <c r="CC831" i="3"/>
  <c r="CF831" i="3"/>
  <c r="AY832" i="3"/>
  <c r="BC835" i="3"/>
  <c r="BT834" i="3"/>
  <c r="BJ842" i="3"/>
  <c r="CA842" i="3"/>
  <c r="CA841" i="3"/>
  <c r="BI835" i="3"/>
  <c r="BZ834" i="3"/>
  <c r="BH842" i="3"/>
  <c r="BY842" i="3"/>
  <c r="BY841" i="3"/>
  <c r="AV843" i="3"/>
  <c r="BD842" i="3"/>
  <c r="BG842" i="3"/>
  <c r="AZ842" i="3"/>
  <c r="AW842" i="3"/>
  <c r="CB835" i="3"/>
  <c r="BK836" i="3"/>
  <c r="BA843" i="3"/>
  <c r="BR843" i="3"/>
  <c r="BZ835" i="3"/>
  <c r="BI836" i="3"/>
  <c r="BG843" i="3"/>
  <c r="BX843" i="3"/>
  <c r="BX842" i="3"/>
  <c r="BD843" i="3"/>
  <c r="BU843" i="3"/>
  <c r="BU842" i="3"/>
  <c r="AZ843" i="3"/>
  <c r="BQ843" i="3"/>
  <c r="BQ842" i="3"/>
  <c r="BT835" i="3"/>
  <c r="BC836" i="3"/>
  <c r="AY833" i="3"/>
  <c r="BP832" i="3"/>
  <c r="CC832" i="3"/>
  <c r="CF832" i="3"/>
  <c r="AW843" i="3"/>
  <c r="BN843" i="3"/>
  <c r="BN842" i="3"/>
  <c r="AV844" i="3"/>
  <c r="BB843" i="3"/>
  <c r="BS843" i="3"/>
  <c r="BE843" i="3"/>
  <c r="BV843" i="3"/>
  <c r="BF843" i="3"/>
  <c r="BW843" i="3"/>
  <c r="AX843" i="3"/>
  <c r="BO843" i="3"/>
  <c r="BH843" i="3"/>
  <c r="BY843" i="3"/>
  <c r="BJ843" i="3"/>
  <c r="CA843" i="3"/>
  <c r="CB836" i="3"/>
  <c r="BK837" i="3"/>
  <c r="BC837" i="3"/>
  <c r="BT836" i="3"/>
  <c r="BZ836" i="3"/>
  <c r="BI837" i="3"/>
  <c r="BP833" i="3"/>
  <c r="CC833" i="3"/>
  <c r="CF833" i="3"/>
  <c r="AY834" i="3"/>
  <c r="AV845" i="3"/>
  <c r="BF844" i="3"/>
  <c r="BW844" i="3"/>
  <c r="BG844" i="3"/>
  <c r="BX844" i="3"/>
  <c r="BH844" i="3"/>
  <c r="BY844" i="3"/>
  <c r="BJ844" i="3"/>
  <c r="CA844" i="3"/>
  <c r="BE844" i="3"/>
  <c r="BV844" i="3"/>
  <c r="BD844" i="3"/>
  <c r="BU844" i="3"/>
  <c r="BB844" i="3"/>
  <c r="BS844" i="3"/>
  <c r="AZ844" i="3"/>
  <c r="BQ844" i="3"/>
  <c r="BA844" i="3"/>
  <c r="BR844" i="3"/>
  <c r="AX844" i="3"/>
  <c r="BO844" i="3"/>
  <c r="AW844" i="3"/>
  <c r="BN844" i="3"/>
  <c r="CB837" i="3"/>
  <c r="BK838" i="3"/>
  <c r="AY835" i="3"/>
  <c r="BP834" i="3"/>
  <c r="CC834" i="3"/>
  <c r="CF834" i="3"/>
  <c r="BI838" i="3"/>
  <c r="BZ837" i="3"/>
  <c r="BT837" i="3"/>
  <c r="BC838" i="3"/>
  <c r="AV846" i="3"/>
  <c r="BD845" i="3"/>
  <c r="BU845" i="3"/>
  <c r="BH845" i="3"/>
  <c r="BY845" i="3"/>
  <c r="BJ845" i="3"/>
  <c r="CA845" i="3"/>
  <c r="BE845" i="3"/>
  <c r="BV845" i="3"/>
  <c r="BG845" i="3"/>
  <c r="BX845" i="3"/>
  <c r="BF845" i="3"/>
  <c r="BW845" i="3"/>
  <c r="BB845" i="3"/>
  <c r="BS845" i="3"/>
  <c r="AZ845" i="3"/>
  <c r="BQ845" i="3"/>
  <c r="BA845" i="3"/>
  <c r="BR845" i="3"/>
  <c r="AX845" i="3"/>
  <c r="BO845" i="3"/>
  <c r="AW845" i="3"/>
  <c r="BN845" i="3"/>
  <c r="CB838" i="3"/>
  <c r="BK839" i="3"/>
  <c r="BC839" i="3"/>
  <c r="BT838" i="3"/>
  <c r="BZ838" i="3"/>
  <c r="BI839" i="3"/>
  <c r="BP835" i="3"/>
  <c r="CC835" i="3"/>
  <c r="CF835" i="3"/>
  <c r="AY836" i="3"/>
  <c r="AV847" i="3"/>
  <c r="BE846" i="3"/>
  <c r="BV846" i="3"/>
  <c r="BD846" i="3"/>
  <c r="BU846" i="3"/>
  <c r="BF846" i="3"/>
  <c r="BW846" i="3"/>
  <c r="BG846" i="3"/>
  <c r="BX846" i="3"/>
  <c r="BJ846" i="3"/>
  <c r="CA846" i="3"/>
  <c r="BH846" i="3"/>
  <c r="BY846" i="3"/>
  <c r="BB846" i="3"/>
  <c r="BS846" i="3"/>
  <c r="AZ846" i="3"/>
  <c r="BQ846" i="3"/>
  <c r="BA846" i="3"/>
  <c r="BR846" i="3"/>
  <c r="AX846" i="3"/>
  <c r="BO846" i="3"/>
  <c r="AW846" i="3"/>
  <c r="BN846" i="3"/>
  <c r="CB839" i="3"/>
  <c r="BK840" i="3"/>
  <c r="AY837" i="3"/>
  <c r="BP836" i="3"/>
  <c r="CC836" i="3"/>
  <c r="CF836" i="3"/>
  <c r="BI840" i="3"/>
  <c r="BZ839" i="3"/>
  <c r="BT839" i="3"/>
  <c r="BC840" i="3"/>
  <c r="AV848" i="3"/>
  <c r="BF847" i="3"/>
  <c r="BW847" i="3"/>
  <c r="BD847" i="3"/>
  <c r="BU847" i="3"/>
  <c r="BE847" i="3"/>
  <c r="BV847" i="3"/>
  <c r="BG847" i="3"/>
  <c r="BX847" i="3"/>
  <c r="BH847" i="3"/>
  <c r="BY847" i="3"/>
  <c r="BJ847" i="3"/>
  <c r="CA847" i="3"/>
  <c r="BB847" i="3"/>
  <c r="BS847" i="3"/>
  <c r="AZ847" i="3"/>
  <c r="BQ847" i="3"/>
  <c r="BA847" i="3"/>
  <c r="BR847" i="3"/>
  <c r="AX847" i="3"/>
  <c r="BO847" i="3"/>
  <c r="AW847" i="3"/>
  <c r="BN847" i="3"/>
  <c r="CB840" i="3"/>
  <c r="BK841" i="3"/>
  <c r="BC841" i="3"/>
  <c r="BT840" i="3"/>
  <c r="BZ840" i="3"/>
  <c r="BI841" i="3"/>
  <c r="BP837" i="3"/>
  <c r="CC837" i="3"/>
  <c r="CF837" i="3"/>
  <c r="AY838" i="3"/>
  <c r="AV849" i="3"/>
  <c r="BG848" i="3"/>
  <c r="BE848" i="3"/>
  <c r="BV848" i="3"/>
  <c r="BF848" i="3"/>
  <c r="BH848" i="3"/>
  <c r="BY848" i="3"/>
  <c r="BJ848" i="3"/>
  <c r="CA848" i="3"/>
  <c r="BD848" i="3"/>
  <c r="BU848" i="3"/>
  <c r="BB848" i="3"/>
  <c r="BS848" i="3"/>
  <c r="BA848" i="3"/>
  <c r="AZ848" i="3"/>
  <c r="AX848" i="3"/>
  <c r="AW848" i="3"/>
  <c r="CB841" i="3"/>
  <c r="BK842" i="3"/>
  <c r="BG849" i="3"/>
  <c r="BX849" i="3"/>
  <c r="BX848" i="3"/>
  <c r="AZ849" i="3"/>
  <c r="BQ849" i="3"/>
  <c r="BQ848" i="3"/>
  <c r="AY839" i="3"/>
  <c r="BP838" i="3"/>
  <c r="CC838" i="3"/>
  <c r="CF838" i="3"/>
  <c r="BA849" i="3"/>
  <c r="BR849" i="3"/>
  <c r="BR848" i="3"/>
  <c r="BI842" i="3"/>
  <c r="BZ841" i="3"/>
  <c r="AW849" i="3"/>
  <c r="BN849" i="3"/>
  <c r="BN848" i="3"/>
  <c r="AX849" i="3"/>
  <c r="BO849" i="3"/>
  <c r="BO848" i="3"/>
  <c r="BF849" i="3"/>
  <c r="BW849" i="3"/>
  <c r="BW848" i="3"/>
  <c r="BT841" i="3"/>
  <c r="BC842" i="3"/>
  <c r="AV850" i="3"/>
  <c r="AZ850" i="3"/>
  <c r="BQ850" i="3"/>
  <c r="BJ849" i="3"/>
  <c r="BD849" i="3"/>
  <c r="BU849" i="3"/>
  <c r="BH849" i="3"/>
  <c r="BE849" i="3"/>
  <c r="BB849" i="3"/>
  <c r="CB842" i="3"/>
  <c r="BK843" i="3"/>
  <c r="BH850" i="3"/>
  <c r="BY850" i="3"/>
  <c r="BY849" i="3"/>
  <c r="BJ850" i="3"/>
  <c r="CA850" i="3"/>
  <c r="CA849" i="3"/>
  <c r="BE850" i="3"/>
  <c r="BV850" i="3"/>
  <c r="BV849" i="3"/>
  <c r="BP839" i="3"/>
  <c r="CC839" i="3"/>
  <c r="CF839" i="3"/>
  <c r="AY840" i="3"/>
  <c r="BC843" i="3"/>
  <c r="BT842" i="3"/>
  <c r="BZ842" i="3"/>
  <c r="BI843" i="3"/>
  <c r="BB850" i="3"/>
  <c r="BS850" i="3"/>
  <c r="BS849" i="3"/>
  <c r="AV851" i="3"/>
  <c r="BD850" i="3"/>
  <c r="BU850" i="3"/>
  <c r="BG850" i="3"/>
  <c r="BX850" i="3"/>
  <c r="BA850" i="3"/>
  <c r="BR850" i="3"/>
  <c r="AX850" i="3"/>
  <c r="BO850" i="3"/>
  <c r="BF850" i="3"/>
  <c r="BW850" i="3"/>
  <c r="AW850" i="3"/>
  <c r="BN850" i="3"/>
  <c r="CB843" i="3"/>
  <c r="BK844" i="3"/>
  <c r="AY841" i="3"/>
  <c r="BP840" i="3"/>
  <c r="CC840" i="3"/>
  <c r="CF840" i="3"/>
  <c r="BI844" i="3"/>
  <c r="BZ843" i="3"/>
  <c r="BT843" i="3"/>
  <c r="BC844" i="3"/>
  <c r="AV852" i="3"/>
  <c r="BD851" i="3"/>
  <c r="BU851" i="3"/>
  <c r="BE851" i="3"/>
  <c r="BV851" i="3"/>
  <c r="BF851" i="3"/>
  <c r="BW851" i="3"/>
  <c r="BG851" i="3"/>
  <c r="BX851" i="3"/>
  <c r="BJ851" i="3"/>
  <c r="CA851" i="3"/>
  <c r="BH851" i="3"/>
  <c r="BY851" i="3"/>
  <c r="BA851" i="3"/>
  <c r="BR851" i="3"/>
  <c r="BB851" i="3"/>
  <c r="BS851" i="3"/>
  <c r="AZ851" i="3"/>
  <c r="BQ851" i="3"/>
  <c r="AX851" i="3"/>
  <c r="BO851" i="3"/>
  <c r="AW851" i="3"/>
  <c r="BN851" i="3"/>
  <c r="CB844" i="3"/>
  <c r="BK845" i="3"/>
  <c r="BT844" i="3"/>
  <c r="BC845" i="3"/>
  <c r="BZ844" i="3"/>
  <c r="BI845" i="3"/>
  <c r="BP841" i="3"/>
  <c r="CC841" i="3"/>
  <c r="CF841" i="3"/>
  <c r="AY842" i="3"/>
  <c r="AV853" i="3"/>
  <c r="BD852" i="3"/>
  <c r="BU852" i="3"/>
  <c r="BE852" i="3"/>
  <c r="BV852" i="3"/>
  <c r="BF852" i="3"/>
  <c r="BW852" i="3"/>
  <c r="BG852" i="3"/>
  <c r="BX852" i="3"/>
  <c r="BH852" i="3"/>
  <c r="BY852" i="3"/>
  <c r="BJ852" i="3"/>
  <c r="CA852" i="3"/>
  <c r="BB852" i="3"/>
  <c r="BS852" i="3"/>
  <c r="BA852" i="3"/>
  <c r="BR852" i="3"/>
  <c r="AZ852" i="3"/>
  <c r="BQ852" i="3"/>
  <c r="AX852" i="3"/>
  <c r="BO852" i="3"/>
  <c r="AW852" i="3"/>
  <c r="BN852" i="3"/>
  <c r="CB845" i="3"/>
  <c r="BK846" i="3"/>
  <c r="AY843" i="3"/>
  <c r="BP842" i="3"/>
  <c r="CC842" i="3"/>
  <c r="CF842" i="3"/>
  <c r="BI846" i="3"/>
  <c r="BZ845" i="3"/>
  <c r="BC846" i="3"/>
  <c r="BT845" i="3"/>
  <c r="AV854" i="3"/>
  <c r="BD853" i="3"/>
  <c r="BU853" i="3"/>
  <c r="BE853" i="3"/>
  <c r="BV853" i="3"/>
  <c r="BF853" i="3"/>
  <c r="BW853" i="3"/>
  <c r="BG853" i="3"/>
  <c r="BX853" i="3"/>
  <c r="BH853" i="3"/>
  <c r="BY853" i="3"/>
  <c r="BJ853" i="3"/>
  <c r="CA853" i="3"/>
  <c r="BB853" i="3"/>
  <c r="BS853" i="3"/>
  <c r="AZ853" i="3"/>
  <c r="BQ853" i="3"/>
  <c r="BA853" i="3"/>
  <c r="BR853" i="3"/>
  <c r="AW853" i="3"/>
  <c r="BN853" i="3"/>
  <c r="AX853" i="3"/>
  <c r="BO853" i="3"/>
  <c r="CB846" i="3"/>
  <c r="BK847" i="3"/>
  <c r="BT846" i="3"/>
  <c r="BC847" i="3"/>
  <c r="BZ846" i="3"/>
  <c r="BI847" i="3"/>
  <c r="BP843" i="3"/>
  <c r="CC843" i="3"/>
  <c r="CF843" i="3"/>
  <c r="AY844" i="3"/>
  <c r="AV855" i="3"/>
  <c r="BE854" i="3"/>
  <c r="BV854" i="3"/>
  <c r="BF854" i="3"/>
  <c r="BW854" i="3"/>
  <c r="BG854" i="3"/>
  <c r="BX854" i="3"/>
  <c r="BH854" i="3"/>
  <c r="BY854" i="3"/>
  <c r="BJ854" i="3"/>
  <c r="CA854" i="3"/>
  <c r="BD854" i="3"/>
  <c r="BU854" i="3"/>
  <c r="BB854" i="3"/>
  <c r="BS854" i="3"/>
  <c r="AZ854" i="3"/>
  <c r="BQ854" i="3"/>
  <c r="BA854" i="3"/>
  <c r="BR854" i="3"/>
  <c r="AX854" i="3"/>
  <c r="BO854" i="3"/>
  <c r="AW854" i="3"/>
  <c r="BN854" i="3"/>
  <c r="CB847" i="3"/>
  <c r="BK848" i="3"/>
  <c r="AY845" i="3"/>
  <c r="BP844" i="3"/>
  <c r="CC844" i="3"/>
  <c r="CF844" i="3"/>
  <c r="BI848" i="3"/>
  <c r="BZ847" i="3"/>
  <c r="BC848" i="3"/>
  <c r="BT847" i="3"/>
  <c r="AV856" i="3"/>
  <c r="BF855" i="3"/>
  <c r="BW855" i="3"/>
  <c r="BG855" i="3"/>
  <c r="BH855" i="3"/>
  <c r="BJ855" i="3"/>
  <c r="BE855" i="3"/>
  <c r="BV855" i="3"/>
  <c r="BD855" i="3"/>
  <c r="AZ855" i="3"/>
  <c r="BQ855" i="3"/>
  <c r="BB855" i="3"/>
  <c r="BA855" i="3"/>
  <c r="BR855" i="3"/>
  <c r="AX855" i="3"/>
  <c r="AW855" i="3"/>
  <c r="BN855" i="3"/>
  <c r="CB848" i="3"/>
  <c r="BK849" i="3"/>
  <c r="BB856" i="3"/>
  <c r="BS856" i="3"/>
  <c r="BS855" i="3"/>
  <c r="BD856" i="3"/>
  <c r="BU856" i="3"/>
  <c r="BU855" i="3"/>
  <c r="BT848" i="3"/>
  <c r="BC849" i="3"/>
  <c r="BJ856" i="3"/>
  <c r="CA856" i="3"/>
  <c r="CA855" i="3"/>
  <c r="BZ848" i="3"/>
  <c r="BI849" i="3"/>
  <c r="AX856" i="3"/>
  <c r="BO856" i="3"/>
  <c r="BO855" i="3"/>
  <c r="BH856" i="3"/>
  <c r="BY856" i="3"/>
  <c r="BY855" i="3"/>
  <c r="BG856" i="3"/>
  <c r="BX856" i="3"/>
  <c r="BX855" i="3"/>
  <c r="BP845" i="3"/>
  <c r="CC845" i="3"/>
  <c r="CF845" i="3"/>
  <c r="AY846" i="3"/>
  <c r="AV857" i="3"/>
  <c r="BE856" i="3"/>
  <c r="BV856" i="3"/>
  <c r="BF856" i="3"/>
  <c r="AZ856" i="3"/>
  <c r="BQ856" i="3"/>
  <c r="BA856" i="3"/>
  <c r="AW856" i="3"/>
  <c r="CB849" i="3"/>
  <c r="BK850" i="3"/>
  <c r="BA857" i="3"/>
  <c r="BR857" i="3"/>
  <c r="BR856" i="3"/>
  <c r="BF857" i="3"/>
  <c r="BW857" i="3"/>
  <c r="BW856" i="3"/>
  <c r="BC850" i="3"/>
  <c r="BT849" i="3"/>
  <c r="AY847" i="3"/>
  <c r="BP846" i="3"/>
  <c r="CC846" i="3"/>
  <c r="CF846" i="3"/>
  <c r="BI850" i="3"/>
  <c r="BZ849" i="3"/>
  <c r="AW857" i="3"/>
  <c r="BN857" i="3"/>
  <c r="BN856" i="3"/>
  <c r="BB857" i="3"/>
  <c r="BS857" i="3"/>
  <c r="AX857" i="3"/>
  <c r="BO857" i="3"/>
  <c r="BG857" i="3"/>
  <c r="BX857" i="3"/>
  <c r="BD857" i="3"/>
  <c r="BU857" i="3"/>
  <c r="BJ857" i="3"/>
  <c r="CA857" i="3"/>
  <c r="AV858" i="3"/>
  <c r="BE857" i="3"/>
  <c r="BV857" i="3"/>
  <c r="BH857" i="3"/>
  <c r="BY857" i="3"/>
  <c r="AZ857" i="3"/>
  <c r="BQ857" i="3"/>
  <c r="CB850" i="3"/>
  <c r="BK851" i="3"/>
  <c r="BT850" i="3"/>
  <c r="BC851" i="3"/>
  <c r="BZ850" i="3"/>
  <c r="BI851" i="3"/>
  <c r="BP847" i="3"/>
  <c r="CC847" i="3"/>
  <c r="CF847" i="3"/>
  <c r="AY848" i="3"/>
  <c r="AV859" i="3"/>
  <c r="BD858" i="3"/>
  <c r="BU858" i="3"/>
  <c r="BE858" i="3"/>
  <c r="BV858" i="3"/>
  <c r="BF858" i="3"/>
  <c r="BW858" i="3"/>
  <c r="BG858" i="3"/>
  <c r="BX858" i="3"/>
  <c r="BJ858" i="3"/>
  <c r="CA858" i="3"/>
  <c r="BH858" i="3"/>
  <c r="BY858" i="3"/>
  <c r="BB858" i="3"/>
  <c r="BS858" i="3"/>
  <c r="AZ858" i="3"/>
  <c r="BQ858" i="3"/>
  <c r="BA858" i="3"/>
  <c r="BR858" i="3"/>
  <c r="AX858" i="3"/>
  <c r="BO858" i="3"/>
  <c r="AW858" i="3"/>
  <c r="BN858" i="3"/>
  <c r="CB851" i="3"/>
  <c r="BK852" i="3"/>
  <c r="AY849" i="3"/>
  <c r="BP848" i="3"/>
  <c r="CC848" i="3"/>
  <c r="CF848" i="3"/>
  <c r="BI852" i="3"/>
  <c r="BZ851" i="3"/>
  <c r="BC852" i="3"/>
  <c r="BT851" i="3"/>
  <c r="AV860" i="3"/>
  <c r="BD859" i="3"/>
  <c r="BU859" i="3"/>
  <c r="BE859" i="3"/>
  <c r="BV859" i="3"/>
  <c r="BF859" i="3"/>
  <c r="BW859" i="3"/>
  <c r="BG859" i="3"/>
  <c r="BX859" i="3"/>
  <c r="BH859" i="3"/>
  <c r="BY859" i="3"/>
  <c r="BJ859" i="3"/>
  <c r="CA859" i="3"/>
  <c r="BB859" i="3"/>
  <c r="BS859" i="3"/>
  <c r="BA859" i="3"/>
  <c r="BR859" i="3"/>
  <c r="AX859" i="3"/>
  <c r="BO859" i="3"/>
  <c r="AZ859" i="3"/>
  <c r="BQ859" i="3"/>
  <c r="AW859" i="3"/>
  <c r="BN859" i="3"/>
  <c r="CB852" i="3"/>
  <c r="BK853" i="3"/>
  <c r="BT852" i="3"/>
  <c r="BC853" i="3"/>
  <c r="BZ852" i="3"/>
  <c r="BI853" i="3"/>
  <c r="BP849" i="3"/>
  <c r="CC849" i="3"/>
  <c r="CF849" i="3"/>
  <c r="AY850" i="3"/>
  <c r="AV861" i="3"/>
  <c r="BD860" i="3"/>
  <c r="BU860" i="3"/>
  <c r="BE860" i="3"/>
  <c r="BV860" i="3"/>
  <c r="BF860" i="3"/>
  <c r="BW860" i="3"/>
  <c r="BG860" i="3"/>
  <c r="BX860" i="3"/>
  <c r="BH860" i="3"/>
  <c r="BY860" i="3"/>
  <c r="BJ860" i="3"/>
  <c r="CA860" i="3"/>
  <c r="BB860" i="3"/>
  <c r="BS860" i="3"/>
  <c r="BA860" i="3"/>
  <c r="BR860" i="3"/>
  <c r="AZ860" i="3"/>
  <c r="BQ860" i="3"/>
  <c r="AX860" i="3"/>
  <c r="BO860" i="3"/>
  <c r="AW860" i="3"/>
  <c r="BN860" i="3"/>
  <c r="CB853" i="3"/>
  <c r="BK854" i="3"/>
  <c r="AY851" i="3"/>
  <c r="BP850" i="3"/>
  <c r="CC850" i="3"/>
  <c r="CF850" i="3"/>
  <c r="BI854" i="3"/>
  <c r="BZ853" i="3"/>
  <c r="BC854" i="3"/>
  <c r="BT853" i="3"/>
  <c r="AV862" i="3"/>
  <c r="BE861" i="3"/>
  <c r="BV861" i="3"/>
  <c r="BF861" i="3"/>
  <c r="BW861" i="3"/>
  <c r="BG861" i="3"/>
  <c r="BX861" i="3"/>
  <c r="BH861" i="3"/>
  <c r="BY861" i="3"/>
  <c r="BJ861" i="3"/>
  <c r="CA861" i="3"/>
  <c r="BD861" i="3"/>
  <c r="BU861" i="3"/>
  <c r="BB861" i="3"/>
  <c r="BS861" i="3"/>
  <c r="BA861" i="3"/>
  <c r="BR861" i="3"/>
  <c r="AZ861" i="3"/>
  <c r="BQ861" i="3"/>
  <c r="AX861" i="3"/>
  <c r="BO861" i="3"/>
  <c r="AW861" i="3"/>
  <c r="BN861" i="3"/>
  <c r="CB854" i="3"/>
  <c r="BK855" i="3"/>
  <c r="BT854" i="3"/>
  <c r="BC855" i="3"/>
  <c r="BZ854" i="3"/>
  <c r="BI855" i="3"/>
  <c r="BP851" i="3"/>
  <c r="CC851" i="3"/>
  <c r="CF851" i="3"/>
  <c r="AY852" i="3"/>
  <c r="AV863" i="3"/>
  <c r="BF862" i="3"/>
  <c r="BW862" i="3"/>
  <c r="BG862" i="3"/>
  <c r="BX862" i="3"/>
  <c r="BH862" i="3"/>
  <c r="BJ862" i="3"/>
  <c r="CA862" i="3"/>
  <c r="BE862" i="3"/>
  <c r="BD862" i="3"/>
  <c r="BU862" i="3"/>
  <c r="BB862" i="3"/>
  <c r="BA862" i="3"/>
  <c r="AZ862" i="3"/>
  <c r="AW862" i="3"/>
  <c r="BN862" i="3"/>
  <c r="AX862" i="3"/>
  <c r="BO862" i="3"/>
  <c r="CB855" i="3"/>
  <c r="BK856" i="3"/>
  <c r="BB863" i="3"/>
  <c r="BS863" i="3"/>
  <c r="BS862" i="3"/>
  <c r="BP852" i="3"/>
  <c r="CC852" i="3"/>
  <c r="CF852" i="3"/>
  <c r="AY853" i="3"/>
  <c r="BA863" i="3"/>
  <c r="BR863" i="3"/>
  <c r="BR862" i="3"/>
  <c r="BE863" i="3"/>
  <c r="BV863" i="3"/>
  <c r="BV862" i="3"/>
  <c r="BI856" i="3"/>
  <c r="BZ855" i="3"/>
  <c r="BH863" i="3"/>
  <c r="BY863" i="3"/>
  <c r="BY862" i="3"/>
  <c r="BC856" i="3"/>
  <c r="BT855" i="3"/>
  <c r="AZ863" i="3"/>
  <c r="BQ863" i="3"/>
  <c r="BQ862" i="3"/>
  <c r="AV864" i="3"/>
  <c r="BJ863" i="3"/>
  <c r="BD863" i="3"/>
  <c r="BG863" i="3"/>
  <c r="BF863" i="3"/>
  <c r="BW863" i="3"/>
  <c r="AX863" i="3"/>
  <c r="AW863" i="3"/>
  <c r="BN863" i="3"/>
  <c r="BK857" i="3"/>
  <c r="CB856" i="3"/>
  <c r="BE864" i="3"/>
  <c r="BV864" i="3"/>
  <c r="AX864" i="3"/>
  <c r="BO864" i="3"/>
  <c r="BO863" i="3"/>
  <c r="BT856" i="3"/>
  <c r="BC857" i="3"/>
  <c r="BG864" i="3"/>
  <c r="BX864" i="3"/>
  <c r="BX863" i="3"/>
  <c r="AY854" i="3"/>
  <c r="BP853" i="3"/>
  <c r="CC853" i="3"/>
  <c r="CF853" i="3"/>
  <c r="BD864" i="3"/>
  <c r="BU864" i="3"/>
  <c r="BU863" i="3"/>
  <c r="BJ864" i="3"/>
  <c r="CA864" i="3"/>
  <c r="CA863" i="3"/>
  <c r="BZ856" i="3"/>
  <c r="BI857" i="3"/>
  <c r="AV865" i="3"/>
  <c r="BF864" i="3"/>
  <c r="BW864" i="3"/>
  <c r="AW864" i="3"/>
  <c r="BN864" i="3"/>
  <c r="BA864" i="3"/>
  <c r="BR864" i="3"/>
  <c r="BB864" i="3"/>
  <c r="BS864" i="3"/>
  <c r="AZ864" i="3"/>
  <c r="BQ864" i="3"/>
  <c r="BH864" i="3"/>
  <c r="BY864" i="3"/>
  <c r="CB857" i="3"/>
  <c r="BK858" i="3"/>
  <c r="BP854" i="3"/>
  <c r="CC854" i="3"/>
  <c r="CF854" i="3"/>
  <c r="AY855" i="3"/>
  <c r="BZ857" i="3"/>
  <c r="BI858" i="3"/>
  <c r="BC858" i="3"/>
  <c r="BT857" i="3"/>
  <c r="AV866" i="3"/>
  <c r="BD865" i="3"/>
  <c r="BU865" i="3"/>
  <c r="BE865" i="3"/>
  <c r="BV865" i="3"/>
  <c r="BF865" i="3"/>
  <c r="BW865" i="3"/>
  <c r="BG865" i="3"/>
  <c r="BX865" i="3"/>
  <c r="BJ865" i="3"/>
  <c r="CA865" i="3"/>
  <c r="BH865" i="3"/>
  <c r="BY865" i="3"/>
  <c r="BB865" i="3"/>
  <c r="BS865" i="3"/>
  <c r="BA865" i="3"/>
  <c r="BR865" i="3"/>
  <c r="AZ865" i="3"/>
  <c r="BQ865" i="3"/>
  <c r="AX865" i="3"/>
  <c r="BO865" i="3"/>
  <c r="AW865" i="3"/>
  <c r="BN865" i="3"/>
  <c r="CB858" i="3"/>
  <c r="BK859" i="3"/>
  <c r="BT858" i="3"/>
  <c r="BC859" i="3"/>
  <c r="BI859" i="3"/>
  <c r="BZ858" i="3"/>
  <c r="AY856" i="3"/>
  <c r="BP855" i="3"/>
  <c r="CC855" i="3"/>
  <c r="CF855" i="3"/>
  <c r="AV867" i="3"/>
  <c r="BD866" i="3"/>
  <c r="BU866" i="3"/>
  <c r="BE866" i="3"/>
  <c r="BV866" i="3"/>
  <c r="BF866" i="3"/>
  <c r="BW866" i="3"/>
  <c r="BG866" i="3"/>
  <c r="BX866" i="3"/>
  <c r="BH866" i="3"/>
  <c r="BY866" i="3"/>
  <c r="BJ866" i="3"/>
  <c r="CA866" i="3"/>
  <c r="BB866" i="3"/>
  <c r="BS866" i="3"/>
  <c r="BA866" i="3"/>
  <c r="BR866" i="3"/>
  <c r="AZ866" i="3"/>
  <c r="BQ866" i="3"/>
  <c r="AX866" i="3"/>
  <c r="BO866" i="3"/>
  <c r="AW866" i="3"/>
  <c r="BN866" i="3"/>
  <c r="CB859" i="3"/>
  <c r="BK860" i="3"/>
  <c r="BP856" i="3"/>
  <c r="CC856" i="3"/>
  <c r="CF856" i="3"/>
  <c r="AY857" i="3"/>
  <c r="BZ859" i="3"/>
  <c r="BI860" i="3"/>
  <c r="BC860" i="3"/>
  <c r="BT859" i="3"/>
  <c r="AV868" i="3"/>
  <c r="BE867" i="3"/>
  <c r="BV867" i="3"/>
  <c r="BF867" i="3"/>
  <c r="BW867" i="3"/>
  <c r="BG867" i="3"/>
  <c r="BX867" i="3"/>
  <c r="BH867" i="3"/>
  <c r="BY867" i="3"/>
  <c r="BJ867" i="3"/>
  <c r="CA867" i="3"/>
  <c r="BD867" i="3"/>
  <c r="BU867" i="3"/>
  <c r="BB867" i="3"/>
  <c r="BS867" i="3"/>
  <c r="BA867" i="3"/>
  <c r="BR867" i="3"/>
  <c r="AZ867" i="3"/>
  <c r="BQ867" i="3"/>
  <c r="AX867" i="3"/>
  <c r="BO867" i="3"/>
  <c r="AW867" i="3"/>
  <c r="BN867" i="3"/>
  <c r="CB860" i="3"/>
  <c r="BK861" i="3"/>
  <c r="BT860" i="3"/>
  <c r="BC861" i="3"/>
  <c r="BI861" i="3"/>
  <c r="BZ860" i="3"/>
  <c r="BP857" i="3"/>
  <c r="CC857" i="3"/>
  <c r="CF857" i="3"/>
  <c r="AY858" i="3"/>
  <c r="AV869" i="3"/>
  <c r="BF868" i="3"/>
  <c r="BW868" i="3"/>
  <c r="BG868" i="3"/>
  <c r="BX868" i="3"/>
  <c r="BH868" i="3"/>
  <c r="BY868" i="3"/>
  <c r="BJ868" i="3"/>
  <c r="CA868" i="3"/>
  <c r="BD868" i="3"/>
  <c r="BU868" i="3"/>
  <c r="BE868" i="3"/>
  <c r="BV868" i="3"/>
  <c r="BB868" i="3"/>
  <c r="BS868" i="3"/>
  <c r="BA868" i="3"/>
  <c r="BR868" i="3"/>
  <c r="AZ868" i="3"/>
  <c r="BQ868" i="3"/>
  <c r="AX868" i="3"/>
  <c r="BO868" i="3"/>
  <c r="AW868" i="3"/>
  <c r="BN868" i="3"/>
  <c r="CB861" i="3"/>
  <c r="BK862" i="3"/>
  <c r="BP858" i="3"/>
  <c r="CC858" i="3"/>
  <c r="CF858" i="3"/>
  <c r="AY859" i="3"/>
  <c r="BZ861" i="3"/>
  <c r="BI862" i="3"/>
  <c r="BC862" i="3"/>
  <c r="BT861" i="3"/>
  <c r="AV870" i="3"/>
  <c r="BG869" i="3"/>
  <c r="BX869" i="3"/>
  <c r="BH869" i="3"/>
  <c r="BY869" i="3"/>
  <c r="BJ869" i="3"/>
  <c r="BE869" i="3"/>
  <c r="BV869" i="3"/>
  <c r="BD869" i="3"/>
  <c r="BF869" i="3"/>
  <c r="BB869" i="3"/>
  <c r="BA869" i="3"/>
  <c r="BR869" i="3"/>
  <c r="AX869" i="3"/>
  <c r="AZ869" i="3"/>
  <c r="AW869" i="3"/>
  <c r="CB862" i="3"/>
  <c r="BK863" i="3"/>
  <c r="AZ870" i="3"/>
  <c r="BQ870" i="3"/>
  <c r="BQ869" i="3"/>
  <c r="BB870" i="3"/>
  <c r="BS870" i="3"/>
  <c r="BS869" i="3"/>
  <c r="BF870" i="3"/>
  <c r="BW870" i="3"/>
  <c r="BW869" i="3"/>
  <c r="BD870" i="3"/>
  <c r="BU870" i="3"/>
  <c r="BU869" i="3"/>
  <c r="BT862" i="3"/>
  <c r="BC863" i="3"/>
  <c r="BI863" i="3"/>
  <c r="BZ862" i="3"/>
  <c r="AW870" i="3"/>
  <c r="BN870" i="3"/>
  <c r="BN869" i="3"/>
  <c r="BJ870" i="3"/>
  <c r="CA870" i="3"/>
  <c r="CA869" i="3"/>
  <c r="AY860" i="3"/>
  <c r="BP859" i="3"/>
  <c r="CC859" i="3"/>
  <c r="CF859" i="3"/>
  <c r="AX870" i="3"/>
  <c r="BO870" i="3"/>
  <c r="BO869" i="3"/>
  <c r="AV871" i="3"/>
  <c r="BE870" i="3"/>
  <c r="BH870" i="3"/>
  <c r="BG870" i="3"/>
  <c r="BX870" i="3"/>
  <c r="BA870" i="3"/>
  <c r="BD871" i="3"/>
  <c r="BU871" i="3"/>
  <c r="CB863" i="3"/>
  <c r="BK864" i="3"/>
  <c r="BH871" i="3"/>
  <c r="BY871" i="3"/>
  <c r="BY870" i="3"/>
  <c r="BE871" i="3"/>
  <c r="BV871" i="3"/>
  <c r="BV870" i="3"/>
  <c r="BZ863" i="3"/>
  <c r="BI864" i="3"/>
  <c r="BA871" i="3"/>
  <c r="BR871" i="3"/>
  <c r="BR870" i="3"/>
  <c r="BC864" i="3"/>
  <c r="BT863" i="3"/>
  <c r="BP860" i="3"/>
  <c r="CC860" i="3"/>
  <c r="CF860" i="3"/>
  <c r="AY861" i="3"/>
  <c r="AV872" i="3"/>
  <c r="BG871" i="3"/>
  <c r="BX871" i="3"/>
  <c r="BJ871" i="3"/>
  <c r="CA871" i="3"/>
  <c r="BB871" i="3"/>
  <c r="BS871" i="3"/>
  <c r="BF871" i="3"/>
  <c r="BW871" i="3"/>
  <c r="AX871" i="3"/>
  <c r="BO871" i="3"/>
  <c r="AZ871" i="3"/>
  <c r="BQ871" i="3"/>
  <c r="AW871" i="3"/>
  <c r="BN871" i="3"/>
  <c r="CB864" i="3"/>
  <c r="BK865" i="3"/>
  <c r="BI865" i="3"/>
  <c r="BZ864" i="3"/>
  <c r="AY862" i="3"/>
  <c r="BP861" i="3"/>
  <c r="CC861" i="3"/>
  <c r="CF861" i="3"/>
  <c r="BT864" i="3"/>
  <c r="BC865" i="3"/>
  <c r="AV873" i="3"/>
  <c r="BD872" i="3"/>
  <c r="BU872" i="3"/>
  <c r="BE872" i="3"/>
  <c r="BV872" i="3"/>
  <c r="BF872" i="3"/>
  <c r="BW872" i="3"/>
  <c r="BH872" i="3"/>
  <c r="BY872" i="3"/>
  <c r="BG872" i="3"/>
  <c r="BX872" i="3"/>
  <c r="BJ872" i="3"/>
  <c r="CA872" i="3"/>
  <c r="BB872" i="3"/>
  <c r="BS872" i="3"/>
  <c r="BA872" i="3"/>
  <c r="BR872" i="3"/>
  <c r="AZ872" i="3"/>
  <c r="BQ872" i="3"/>
  <c r="AW872" i="3"/>
  <c r="BN872" i="3"/>
  <c r="AX872" i="3"/>
  <c r="BO872" i="3"/>
  <c r="CB865" i="3"/>
  <c r="BK866" i="3"/>
  <c r="BT865" i="3"/>
  <c r="BC866" i="3"/>
  <c r="BP862" i="3"/>
  <c r="CC862" i="3"/>
  <c r="CF862" i="3"/>
  <c r="AY863" i="3"/>
  <c r="BZ865" i="3"/>
  <c r="BI866" i="3"/>
  <c r="AV874" i="3"/>
  <c r="BD873" i="3"/>
  <c r="BU873" i="3"/>
  <c r="BE873" i="3"/>
  <c r="BV873" i="3"/>
  <c r="BF873" i="3"/>
  <c r="BW873" i="3"/>
  <c r="BG873" i="3"/>
  <c r="BX873" i="3"/>
  <c r="BJ873" i="3"/>
  <c r="CA873" i="3"/>
  <c r="BH873" i="3"/>
  <c r="BY873" i="3"/>
  <c r="BB873" i="3"/>
  <c r="BS873" i="3"/>
  <c r="BA873" i="3"/>
  <c r="BR873" i="3"/>
  <c r="AZ873" i="3"/>
  <c r="BQ873" i="3"/>
  <c r="AX873" i="3"/>
  <c r="BO873" i="3"/>
  <c r="AW873" i="3"/>
  <c r="BN873" i="3"/>
  <c r="CB866" i="3"/>
  <c r="BK867" i="3"/>
  <c r="BI867" i="3"/>
  <c r="BZ866" i="3"/>
  <c r="AY864" i="3"/>
  <c r="BP863" i="3"/>
  <c r="CC863" i="3"/>
  <c r="CF863" i="3"/>
  <c r="BC867" i="3"/>
  <c r="BT866" i="3"/>
  <c r="AV875" i="3"/>
  <c r="BD874" i="3"/>
  <c r="BU874" i="3"/>
  <c r="BE874" i="3"/>
  <c r="BV874" i="3"/>
  <c r="BF874" i="3"/>
  <c r="BW874" i="3"/>
  <c r="BG874" i="3"/>
  <c r="BX874" i="3"/>
  <c r="BH874" i="3"/>
  <c r="BY874" i="3"/>
  <c r="BJ874" i="3"/>
  <c r="CA874" i="3"/>
  <c r="BB874" i="3"/>
  <c r="BS874" i="3"/>
  <c r="BA874" i="3"/>
  <c r="BR874" i="3"/>
  <c r="AZ874" i="3"/>
  <c r="BQ874" i="3"/>
  <c r="AW874" i="3"/>
  <c r="BN874" i="3"/>
  <c r="AX874" i="3"/>
  <c r="BO874" i="3"/>
  <c r="CB867" i="3"/>
  <c r="BK868" i="3"/>
  <c r="BT867" i="3"/>
  <c r="BC868" i="3"/>
  <c r="BP864" i="3"/>
  <c r="CC864" i="3"/>
  <c r="CF864" i="3"/>
  <c r="AY865" i="3"/>
  <c r="BZ867" i="3"/>
  <c r="BI868" i="3"/>
  <c r="AV876" i="3"/>
  <c r="BE875" i="3"/>
  <c r="BV875" i="3"/>
  <c r="BF875" i="3"/>
  <c r="BW875" i="3"/>
  <c r="BG875" i="3"/>
  <c r="BX875" i="3"/>
  <c r="BH875" i="3"/>
  <c r="BY875" i="3"/>
  <c r="BJ875" i="3"/>
  <c r="CA875" i="3"/>
  <c r="BD875" i="3"/>
  <c r="BU875" i="3"/>
  <c r="BB875" i="3"/>
  <c r="BS875" i="3"/>
  <c r="BA875" i="3"/>
  <c r="BR875" i="3"/>
  <c r="AZ875" i="3"/>
  <c r="BQ875" i="3"/>
  <c r="AX875" i="3"/>
  <c r="BO875" i="3"/>
  <c r="AW875" i="3"/>
  <c r="BN875" i="3"/>
  <c r="CB868" i="3"/>
  <c r="BK869" i="3"/>
  <c r="BI869" i="3"/>
  <c r="BZ868" i="3"/>
  <c r="BP865" i="3"/>
  <c r="CC865" i="3"/>
  <c r="CF865" i="3"/>
  <c r="AY866" i="3"/>
  <c r="BC869" i="3"/>
  <c r="BT868" i="3"/>
  <c r="AV877" i="3"/>
  <c r="BF876" i="3"/>
  <c r="BW876" i="3"/>
  <c r="BG876" i="3"/>
  <c r="BH876" i="3"/>
  <c r="BY876" i="3"/>
  <c r="BJ876" i="3"/>
  <c r="BD876" i="3"/>
  <c r="BU876" i="3"/>
  <c r="BE876" i="3"/>
  <c r="BB876" i="3"/>
  <c r="BS876" i="3"/>
  <c r="BA876" i="3"/>
  <c r="AZ876" i="3"/>
  <c r="AX876" i="3"/>
  <c r="AW876" i="3"/>
  <c r="BN876" i="3"/>
  <c r="CB869" i="3"/>
  <c r="BK870" i="3"/>
  <c r="BA877" i="3"/>
  <c r="BR877" i="3"/>
  <c r="BR876" i="3"/>
  <c r="AZ877" i="3"/>
  <c r="BQ877" i="3"/>
  <c r="BQ876" i="3"/>
  <c r="BE877" i="3"/>
  <c r="BV877" i="3"/>
  <c r="BV876" i="3"/>
  <c r="BT869" i="3"/>
  <c r="BC870" i="3"/>
  <c r="AY867" i="3"/>
  <c r="BP866" i="3"/>
  <c r="CC866" i="3"/>
  <c r="CF866" i="3"/>
  <c r="BJ877" i="3"/>
  <c r="CA877" i="3"/>
  <c r="CA876" i="3"/>
  <c r="AX877" i="3"/>
  <c r="BO877" i="3"/>
  <c r="BO876" i="3"/>
  <c r="BG877" i="3"/>
  <c r="BX877" i="3"/>
  <c r="BX876" i="3"/>
  <c r="BZ869" i="3"/>
  <c r="BI870" i="3"/>
  <c r="AV878" i="3"/>
  <c r="AZ878" i="3"/>
  <c r="BQ878" i="3"/>
  <c r="BF877" i="3"/>
  <c r="BD877" i="3"/>
  <c r="BH877" i="3"/>
  <c r="BY877" i="3"/>
  <c r="BB877" i="3"/>
  <c r="AW877" i="3"/>
  <c r="BK871" i="3"/>
  <c r="CB870" i="3"/>
  <c r="BC871" i="3"/>
  <c r="BT870" i="3"/>
  <c r="BD878" i="3"/>
  <c r="BU878" i="3"/>
  <c r="BU877" i="3"/>
  <c r="BF878" i="3"/>
  <c r="BW878" i="3"/>
  <c r="BW877" i="3"/>
  <c r="BI871" i="3"/>
  <c r="BZ870" i="3"/>
  <c r="BB878" i="3"/>
  <c r="BS878" i="3"/>
  <c r="BS877" i="3"/>
  <c r="BP867" i="3"/>
  <c r="CC867" i="3"/>
  <c r="CF867" i="3"/>
  <c r="AY868" i="3"/>
  <c r="AW878" i="3"/>
  <c r="BN878" i="3"/>
  <c r="BN877" i="3"/>
  <c r="AV879" i="3"/>
  <c r="BH878" i="3"/>
  <c r="BY878" i="3"/>
  <c r="BE878" i="3"/>
  <c r="BV878" i="3"/>
  <c r="BA878" i="3"/>
  <c r="BR878" i="3"/>
  <c r="BG878" i="3"/>
  <c r="BX878" i="3"/>
  <c r="AX878" i="3"/>
  <c r="BO878" i="3"/>
  <c r="BJ878" i="3"/>
  <c r="CA878" i="3"/>
  <c r="CB871" i="3"/>
  <c r="BK872" i="3"/>
  <c r="BZ871" i="3"/>
  <c r="BI872" i="3"/>
  <c r="AY869" i="3"/>
  <c r="BP868" i="3"/>
  <c r="CC868" i="3"/>
  <c r="CF868" i="3"/>
  <c r="BT871" i="3"/>
  <c r="BC872" i="3"/>
  <c r="AV880" i="3"/>
  <c r="BD879" i="3"/>
  <c r="BU879" i="3"/>
  <c r="BE879" i="3"/>
  <c r="BV879" i="3"/>
  <c r="BF879" i="3"/>
  <c r="BW879" i="3"/>
  <c r="BH879" i="3"/>
  <c r="BY879" i="3"/>
  <c r="BJ879" i="3"/>
  <c r="CA879" i="3"/>
  <c r="BG879" i="3"/>
  <c r="BX879" i="3"/>
  <c r="BB879" i="3"/>
  <c r="BS879" i="3"/>
  <c r="BA879" i="3"/>
  <c r="BR879" i="3"/>
  <c r="AZ879" i="3"/>
  <c r="BQ879" i="3"/>
  <c r="AX879" i="3"/>
  <c r="BO879" i="3"/>
  <c r="AW879" i="3"/>
  <c r="BN879" i="3"/>
  <c r="CB872" i="3"/>
  <c r="BK873" i="3"/>
  <c r="BC873" i="3"/>
  <c r="BT872" i="3"/>
  <c r="BP869" i="3"/>
  <c r="CC869" i="3"/>
  <c r="CF869" i="3"/>
  <c r="AY870" i="3"/>
  <c r="BI873" i="3"/>
  <c r="BZ872" i="3"/>
  <c r="AV881" i="3"/>
  <c r="BD880" i="3"/>
  <c r="BU880" i="3"/>
  <c r="BE880" i="3"/>
  <c r="BV880" i="3"/>
  <c r="BF880" i="3"/>
  <c r="BW880" i="3"/>
  <c r="BG880" i="3"/>
  <c r="BX880" i="3"/>
  <c r="BJ880" i="3"/>
  <c r="CA880" i="3"/>
  <c r="BH880" i="3"/>
  <c r="BY880" i="3"/>
  <c r="BB880" i="3"/>
  <c r="BS880" i="3"/>
  <c r="BA880" i="3"/>
  <c r="BR880" i="3"/>
  <c r="AZ880" i="3"/>
  <c r="BQ880" i="3"/>
  <c r="AX880" i="3"/>
  <c r="BO880" i="3"/>
  <c r="AW880" i="3"/>
  <c r="BN880" i="3"/>
  <c r="CB873" i="3"/>
  <c r="BK874" i="3"/>
  <c r="BZ873" i="3"/>
  <c r="BI874" i="3"/>
  <c r="AY871" i="3"/>
  <c r="BP870" i="3"/>
  <c r="CC870" i="3"/>
  <c r="CF870" i="3"/>
  <c r="BT873" i="3"/>
  <c r="BC874" i="3"/>
  <c r="AV882" i="3"/>
  <c r="BD881" i="3"/>
  <c r="BU881" i="3"/>
  <c r="BE881" i="3"/>
  <c r="BV881" i="3"/>
  <c r="BG881" i="3"/>
  <c r="BX881" i="3"/>
  <c r="BH881" i="3"/>
  <c r="BY881" i="3"/>
  <c r="BF881" i="3"/>
  <c r="BW881" i="3"/>
  <c r="BJ881" i="3"/>
  <c r="CA881" i="3"/>
  <c r="BB881" i="3"/>
  <c r="BS881" i="3"/>
  <c r="AW881" i="3"/>
  <c r="BN881" i="3"/>
  <c r="BA881" i="3"/>
  <c r="BR881" i="3"/>
  <c r="AX881" i="3"/>
  <c r="BO881" i="3"/>
  <c r="AZ881" i="3"/>
  <c r="BQ881" i="3"/>
  <c r="CB874" i="3"/>
  <c r="BK875" i="3"/>
  <c r="BC875" i="3"/>
  <c r="BT874" i="3"/>
  <c r="BP871" i="3"/>
  <c r="CC871" i="3"/>
  <c r="CF871" i="3"/>
  <c r="AY872" i="3"/>
  <c r="BI875" i="3"/>
  <c r="BZ874" i="3"/>
  <c r="AV883" i="3"/>
  <c r="BE882" i="3"/>
  <c r="BV882" i="3"/>
  <c r="BF882" i="3"/>
  <c r="BW882" i="3"/>
  <c r="BH882" i="3"/>
  <c r="BY882" i="3"/>
  <c r="BJ882" i="3"/>
  <c r="CA882" i="3"/>
  <c r="BD882" i="3"/>
  <c r="BU882" i="3"/>
  <c r="BG882" i="3"/>
  <c r="BX882" i="3"/>
  <c r="BB882" i="3"/>
  <c r="BS882" i="3"/>
  <c r="BA882" i="3"/>
  <c r="BR882" i="3"/>
  <c r="AZ882" i="3"/>
  <c r="BQ882" i="3"/>
  <c r="AX882" i="3"/>
  <c r="BO882" i="3"/>
  <c r="AW882" i="3"/>
  <c r="BN882" i="3"/>
  <c r="CB875" i="3"/>
  <c r="BK876" i="3"/>
  <c r="BZ875" i="3"/>
  <c r="BI876" i="3"/>
  <c r="BP872" i="3"/>
  <c r="CC872" i="3"/>
  <c r="CF872" i="3"/>
  <c r="AY873" i="3"/>
  <c r="BT875" i="3"/>
  <c r="BC876" i="3"/>
  <c r="AV884" i="3"/>
  <c r="BF883" i="3"/>
  <c r="BG883" i="3"/>
  <c r="BX883" i="3"/>
  <c r="BJ883" i="3"/>
  <c r="CA883" i="3"/>
  <c r="BD883" i="3"/>
  <c r="BH883" i="3"/>
  <c r="BE883" i="3"/>
  <c r="BV883" i="3"/>
  <c r="BB883" i="3"/>
  <c r="BS883" i="3"/>
  <c r="BA883" i="3"/>
  <c r="BR883" i="3"/>
  <c r="AZ883" i="3"/>
  <c r="BQ883" i="3"/>
  <c r="AX883" i="3"/>
  <c r="AW883" i="3"/>
  <c r="CB876" i="3"/>
  <c r="BK877" i="3"/>
  <c r="BF884" i="3"/>
  <c r="BW884" i="3"/>
  <c r="BW883" i="3"/>
  <c r="AX884" i="3"/>
  <c r="BO884" i="3"/>
  <c r="BO883" i="3"/>
  <c r="BC877" i="3"/>
  <c r="BT876" i="3"/>
  <c r="BH884" i="3"/>
  <c r="BY884" i="3"/>
  <c r="BY883" i="3"/>
  <c r="BD884" i="3"/>
  <c r="BU884" i="3"/>
  <c r="BU883" i="3"/>
  <c r="AY874" i="3"/>
  <c r="BP873" i="3"/>
  <c r="CC873" i="3"/>
  <c r="CF873" i="3"/>
  <c r="AW884" i="3"/>
  <c r="BN884" i="3"/>
  <c r="BN883" i="3"/>
  <c r="BI877" i="3"/>
  <c r="BZ876" i="3"/>
  <c r="AV885" i="3"/>
  <c r="BG884" i="3"/>
  <c r="BE884" i="3"/>
  <c r="BJ884" i="3"/>
  <c r="BB884" i="3"/>
  <c r="BS884" i="3"/>
  <c r="BA884" i="3"/>
  <c r="AZ884" i="3"/>
  <c r="CB877" i="3"/>
  <c r="BK878" i="3"/>
  <c r="BH885" i="3"/>
  <c r="BY885" i="3"/>
  <c r="BZ877" i="3"/>
  <c r="BI878" i="3"/>
  <c r="BA885" i="3"/>
  <c r="BR885" i="3"/>
  <c r="BR884" i="3"/>
  <c r="BJ885" i="3"/>
  <c r="CA885" i="3"/>
  <c r="CA884" i="3"/>
  <c r="AZ885" i="3"/>
  <c r="BQ885" i="3"/>
  <c r="BQ884" i="3"/>
  <c r="BT877" i="3"/>
  <c r="BC878" i="3"/>
  <c r="BG885" i="3"/>
  <c r="BX885" i="3"/>
  <c r="BX884" i="3"/>
  <c r="BE885" i="3"/>
  <c r="BV885" i="3"/>
  <c r="BV884" i="3"/>
  <c r="BP874" i="3"/>
  <c r="CC874" i="3"/>
  <c r="CF874" i="3"/>
  <c r="AY875" i="3"/>
  <c r="AV886" i="3"/>
  <c r="BD885" i="3"/>
  <c r="BU885" i="3"/>
  <c r="BB885" i="3"/>
  <c r="BS885" i="3"/>
  <c r="BF885" i="3"/>
  <c r="BW885" i="3"/>
  <c r="AX885" i="3"/>
  <c r="BO885" i="3"/>
  <c r="AW885" i="3"/>
  <c r="BN885" i="3"/>
  <c r="CB878" i="3"/>
  <c r="BK879" i="3"/>
  <c r="AY876" i="3"/>
  <c r="BP875" i="3"/>
  <c r="CC875" i="3"/>
  <c r="CF875" i="3"/>
  <c r="BI879" i="3"/>
  <c r="BZ878" i="3"/>
  <c r="BC879" i="3"/>
  <c r="BT878" i="3"/>
  <c r="AV887" i="3"/>
  <c r="BD886" i="3"/>
  <c r="BU886" i="3"/>
  <c r="BF886" i="3"/>
  <c r="BW886" i="3"/>
  <c r="BG886" i="3"/>
  <c r="BX886" i="3"/>
  <c r="BJ886" i="3"/>
  <c r="CA886" i="3"/>
  <c r="BE886" i="3"/>
  <c r="BV886" i="3"/>
  <c r="BH886" i="3"/>
  <c r="BY886" i="3"/>
  <c r="BA886" i="3"/>
  <c r="BR886" i="3"/>
  <c r="AZ886" i="3"/>
  <c r="BQ886" i="3"/>
  <c r="BB886" i="3"/>
  <c r="BS886" i="3"/>
  <c r="AX886" i="3"/>
  <c r="BO886" i="3"/>
  <c r="AW886" i="3"/>
  <c r="BN886" i="3"/>
  <c r="CB879" i="3"/>
  <c r="BK880" i="3"/>
  <c r="BT879" i="3"/>
  <c r="BC880" i="3"/>
  <c r="BZ879" i="3"/>
  <c r="BI880" i="3"/>
  <c r="BP876" i="3"/>
  <c r="CC876" i="3"/>
  <c r="CF876" i="3"/>
  <c r="AY877" i="3"/>
  <c r="AV888" i="3"/>
  <c r="BD887" i="3"/>
  <c r="BU887" i="3"/>
  <c r="BE887" i="3"/>
  <c r="BV887" i="3"/>
  <c r="BG887" i="3"/>
  <c r="BX887" i="3"/>
  <c r="BH887" i="3"/>
  <c r="BY887" i="3"/>
  <c r="BJ887" i="3"/>
  <c r="CA887" i="3"/>
  <c r="BF887" i="3"/>
  <c r="BW887" i="3"/>
  <c r="BB887" i="3"/>
  <c r="BS887" i="3"/>
  <c r="BA887" i="3"/>
  <c r="BR887" i="3"/>
  <c r="AZ887" i="3"/>
  <c r="BQ887" i="3"/>
  <c r="AX887" i="3"/>
  <c r="BO887" i="3"/>
  <c r="AW887" i="3"/>
  <c r="BN887" i="3"/>
  <c r="CB880" i="3"/>
  <c r="BK881" i="3"/>
  <c r="AY878" i="3"/>
  <c r="BP877" i="3"/>
  <c r="CC877" i="3"/>
  <c r="CF877" i="3"/>
  <c r="BI881" i="3"/>
  <c r="BZ880" i="3"/>
  <c r="BC881" i="3"/>
  <c r="BT880" i="3"/>
  <c r="AV889" i="3"/>
  <c r="BE888" i="3"/>
  <c r="BV888" i="3"/>
  <c r="BF888" i="3"/>
  <c r="BW888" i="3"/>
  <c r="BH888" i="3"/>
  <c r="BY888" i="3"/>
  <c r="BJ888" i="3"/>
  <c r="CA888" i="3"/>
  <c r="BD888" i="3"/>
  <c r="BU888" i="3"/>
  <c r="BG888" i="3"/>
  <c r="BX888" i="3"/>
  <c r="BB888" i="3"/>
  <c r="BS888" i="3"/>
  <c r="BA888" i="3"/>
  <c r="BR888" i="3"/>
  <c r="AZ888" i="3"/>
  <c r="BQ888" i="3"/>
  <c r="AX888" i="3"/>
  <c r="BO888" i="3"/>
  <c r="AW888" i="3"/>
  <c r="BN888" i="3"/>
  <c r="CB881" i="3"/>
  <c r="BK882" i="3"/>
  <c r="BT881" i="3"/>
  <c r="BC882" i="3"/>
  <c r="BZ881" i="3"/>
  <c r="BI882" i="3"/>
  <c r="BP878" i="3"/>
  <c r="CC878" i="3"/>
  <c r="CF878" i="3"/>
  <c r="AY879" i="3"/>
  <c r="AV890" i="3"/>
  <c r="BF889" i="3"/>
  <c r="BW889" i="3"/>
  <c r="BG889" i="3"/>
  <c r="BX889" i="3"/>
  <c r="BJ889" i="3"/>
  <c r="CA889" i="3"/>
  <c r="BD889" i="3"/>
  <c r="BU889" i="3"/>
  <c r="BE889" i="3"/>
  <c r="BV889" i="3"/>
  <c r="BH889" i="3"/>
  <c r="BY889" i="3"/>
  <c r="BB889" i="3"/>
  <c r="BS889" i="3"/>
  <c r="BA889" i="3"/>
  <c r="BR889" i="3"/>
  <c r="AZ889" i="3"/>
  <c r="BQ889" i="3"/>
  <c r="AX889" i="3"/>
  <c r="BO889" i="3"/>
  <c r="AW889" i="3"/>
  <c r="BN889" i="3"/>
  <c r="CB882" i="3"/>
  <c r="BK883" i="3"/>
  <c r="BP879" i="3"/>
  <c r="CC879" i="3"/>
  <c r="CF879" i="3"/>
  <c r="AY880" i="3"/>
  <c r="BI883" i="3"/>
  <c r="BZ882" i="3"/>
  <c r="BC883" i="3"/>
  <c r="BT882" i="3"/>
  <c r="AV891" i="3"/>
  <c r="BG890" i="3"/>
  <c r="BH890" i="3"/>
  <c r="BY890" i="3"/>
  <c r="BE890" i="3"/>
  <c r="BJ890" i="3"/>
  <c r="CA890" i="3"/>
  <c r="BD890" i="3"/>
  <c r="BF890" i="3"/>
  <c r="BW890" i="3"/>
  <c r="BB890" i="3"/>
  <c r="AZ890" i="3"/>
  <c r="AX890" i="3"/>
  <c r="BO890" i="3"/>
  <c r="BA890" i="3"/>
  <c r="BR890" i="3"/>
  <c r="AW890" i="3"/>
  <c r="BK884" i="3"/>
  <c r="CB883" i="3"/>
  <c r="BG891" i="3"/>
  <c r="BX891" i="3"/>
  <c r="BX890" i="3"/>
  <c r="AZ891" i="3"/>
  <c r="BQ891" i="3"/>
  <c r="BQ890" i="3"/>
  <c r="BB891" i="3"/>
  <c r="BS891" i="3"/>
  <c r="BS890" i="3"/>
  <c r="AW891" i="3"/>
  <c r="BN891" i="3"/>
  <c r="BN890" i="3"/>
  <c r="BD891" i="3"/>
  <c r="BU891" i="3"/>
  <c r="BU890" i="3"/>
  <c r="BT883" i="3"/>
  <c r="BC884" i="3"/>
  <c r="BE891" i="3"/>
  <c r="BV891" i="3"/>
  <c r="BV890" i="3"/>
  <c r="BZ883" i="3"/>
  <c r="BI884" i="3"/>
  <c r="AY881" i="3"/>
  <c r="BP880" i="3"/>
  <c r="CC880" i="3"/>
  <c r="CF880" i="3"/>
  <c r="AV892" i="3"/>
  <c r="BJ891" i="3"/>
  <c r="CA891" i="3"/>
  <c r="BF891" i="3"/>
  <c r="BH891" i="3"/>
  <c r="BA891" i="3"/>
  <c r="BR891" i="3"/>
  <c r="AX891" i="3"/>
  <c r="BO891" i="3"/>
  <c r="CB884" i="3"/>
  <c r="BK885" i="3"/>
  <c r="BB892" i="3"/>
  <c r="BS892" i="3"/>
  <c r="BI885" i="3"/>
  <c r="BZ884" i="3"/>
  <c r="BP881" i="3"/>
  <c r="CC881" i="3"/>
  <c r="CF881" i="3"/>
  <c r="AY882" i="3"/>
  <c r="BH892" i="3"/>
  <c r="BY892" i="3"/>
  <c r="BY891" i="3"/>
  <c r="BF892" i="3"/>
  <c r="BW892" i="3"/>
  <c r="BW891" i="3"/>
  <c r="BC885" i="3"/>
  <c r="BT884" i="3"/>
  <c r="AV893" i="3"/>
  <c r="BJ892" i="3"/>
  <c r="CA892" i="3"/>
  <c r="BA892" i="3"/>
  <c r="BR892" i="3"/>
  <c r="AZ892" i="3"/>
  <c r="BQ892" i="3"/>
  <c r="AX892" i="3"/>
  <c r="BO892" i="3"/>
  <c r="BG892" i="3"/>
  <c r="BX892" i="3"/>
  <c r="AW892" i="3"/>
  <c r="BN892" i="3"/>
  <c r="BE892" i="3"/>
  <c r="BV892" i="3"/>
  <c r="BD892" i="3"/>
  <c r="BU892" i="3"/>
  <c r="CB885" i="3"/>
  <c r="BK886" i="3"/>
  <c r="AY883" i="3"/>
  <c r="BP882" i="3"/>
  <c r="CC882" i="3"/>
  <c r="CF882" i="3"/>
  <c r="BT885" i="3"/>
  <c r="BC886" i="3"/>
  <c r="BZ885" i="3"/>
  <c r="BI886" i="3"/>
  <c r="AV894" i="3"/>
  <c r="BD893" i="3"/>
  <c r="BU893" i="3"/>
  <c r="BF893" i="3"/>
  <c r="BW893" i="3"/>
  <c r="BJ893" i="3"/>
  <c r="CA893" i="3"/>
  <c r="BE893" i="3"/>
  <c r="BV893" i="3"/>
  <c r="BG893" i="3"/>
  <c r="BX893" i="3"/>
  <c r="BH893" i="3"/>
  <c r="BY893" i="3"/>
  <c r="BB893" i="3"/>
  <c r="BS893" i="3"/>
  <c r="AZ893" i="3"/>
  <c r="BQ893" i="3"/>
  <c r="BA893" i="3"/>
  <c r="BR893" i="3"/>
  <c r="AW893" i="3"/>
  <c r="BN893" i="3"/>
  <c r="AX893" i="3"/>
  <c r="BO893" i="3"/>
  <c r="CB886" i="3"/>
  <c r="BK887" i="3"/>
  <c r="BI887" i="3"/>
  <c r="BZ886" i="3"/>
  <c r="BT886" i="3"/>
  <c r="BC887" i="3"/>
  <c r="BP883" i="3"/>
  <c r="CC883" i="3"/>
  <c r="CF883" i="3"/>
  <c r="AY884" i="3"/>
  <c r="AV895" i="3"/>
  <c r="BD894" i="3"/>
  <c r="BU894" i="3"/>
  <c r="BE894" i="3"/>
  <c r="BV894" i="3"/>
  <c r="BG894" i="3"/>
  <c r="BX894" i="3"/>
  <c r="BH894" i="3"/>
  <c r="BY894" i="3"/>
  <c r="BJ894" i="3"/>
  <c r="CA894" i="3"/>
  <c r="BF894" i="3"/>
  <c r="BW894" i="3"/>
  <c r="BB894" i="3"/>
  <c r="BS894" i="3"/>
  <c r="AZ894" i="3"/>
  <c r="BQ894" i="3"/>
  <c r="BA894" i="3"/>
  <c r="BR894" i="3"/>
  <c r="AX894" i="3"/>
  <c r="BO894" i="3"/>
  <c r="AW894" i="3"/>
  <c r="BN894" i="3"/>
  <c r="CB887" i="3"/>
  <c r="BK888" i="3"/>
  <c r="AY885" i="3"/>
  <c r="BP884" i="3"/>
  <c r="CC884" i="3"/>
  <c r="CF884" i="3"/>
  <c r="BC888" i="3"/>
  <c r="BT887" i="3"/>
  <c r="BZ887" i="3"/>
  <c r="BI888" i="3"/>
  <c r="AV896" i="3"/>
  <c r="BE895" i="3"/>
  <c r="BV895" i="3"/>
  <c r="BF895" i="3"/>
  <c r="BW895" i="3"/>
  <c r="BH895" i="3"/>
  <c r="BY895" i="3"/>
  <c r="BD895" i="3"/>
  <c r="BU895" i="3"/>
  <c r="BG895" i="3"/>
  <c r="BX895" i="3"/>
  <c r="BJ895" i="3"/>
  <c r="CA895" i="3"/>
  <c r="BB895" i="3"/>
  <c r="BS895" i="3"/>
  <c r="AZ895" i="3"/>
  <c r="BQ895" i="3"/>
  <c r="BA895" i="3"/>
  <c r="BR895" i="3"/>
  <c r="AX895" i="3"/>
  <c r="BO895" i="3"/>
  <c r="AW895" i="3"/>
  <c r="BN895" i="3"/>
  <c r="CB888" i="3"/>
  <c r="BK889" i="3"/>
  <c r="BI889" i="3"/>
  <c r="BZ888" i="3"/>
  <c r="BT888" i="3"/>
  <c r="BC889" i="3"/>
  <c r="BP885" i="3"/>
  <c r="CC885" i="3"/>
  <c r="CF885" i="3"/>
  <c r="AY886" i="3"/>
  <c r="AV897" i="3"/>
  <c r="BF896" i="3"/>
  <c r="BW896" i="3"/>
  <c r="BG896" i="3"/>
  <c r="BX896" i="3"/>
  <c r="BJ896" i="3"/>
  <c r="CA896" i="3"/>
  <c r="BD896" i="3"/>
  <c r="BU896" i="3"/>
  <c r="BH896" i="3"/>
  <c r="BY896" i="3"/>
  <c r="BE896" i="3"/>
  <c r="BV896" i="3"/>
  <c r="AZ896" i="3"/>
  <c r="BQ896" i="3"/>
  <c r="BA896" i="3"/>
  <c r="BR896" i="3"/>
  <c r="BB896" i="3"/>
  <c r="BS896" i="3"/>
  <c r="AX896" i="3"/>
  <c r="BO896" i="3"/>
  <c r="AW896" i="3"/>
  <c r="BN896" i="3"/>
  <c r="CB889" i="3"/>
  <c r="BK890" i="3"/>
  <c r="AY887" i="3"/>
  <c r="BP886" i="3"/>
  <c r="CC886" i="3"/>
  <c r="CF886" i="3"/>
  <c r="BC890" i="3"/>
  <c r="BT889" i="3"/>
  <c r="BZ889" i="3"/>
  <c r="BI890" i="3"/>
  <c r="AV898" i="3"/>
  <c r="BG897" i="3"/>
  <c r="BX897" i="3"/>
  <c r="BH897" i="3"/>
  <c r="BE897" i="3"/>
  <c r="BV897" i="3"/>
  <c r="BD897" i="3"/>
  <c r="BU897" i="3"/>
  <c r="BF897" i="3"/>
  <c r="BJ897" i="3"/>
  <c r="BB897" i="3"/>
  <c r="AZ897" i="3"/>
  <c r="BA897" i="3"/>
  <c r="AX897" i="3"/>
  <c r="AW897" i="3"/>
  <c r="BN897" i="3"/>
  <c r="CB890" i="3"/>
  <c r="BK891" i="3"/>
  <c r="AZ898" i="3"/>
  <c r="BQ898" i="3"/>
  <c r="BQ897" i="3"/>
  <c r="BB898" i="3"/>
  <c r="BS898" i="3"/>
  <c r="BS897" i="3"/>
  <c r="BJ898" i="3"/>
  <c r="CA898" i="3"/>
  <c r="CA897" i="3"/>
  <c r="BI891" i="3"/>
  <c r="BZ890" i="3"/>
  <c r="BF898" i="3"/>
  <c r="BW898" i="3"/>
  <c r="BW897" i="3"/>
  <c r="BT890" i="3"/>
  <c r="BC891" i="3"/>
  <c r="AX898" i="3"/>
  <c r="BO898" i="3"/>
  <c r="BO897" i="3"/>
  <c r="BA898" i="3"/>
  <c r="BR898" i="3"/>
  <c r="BR897" i="3"/>
  <c r="BH898" i="3"/>
  <c r="BY898" i="3"/>
  <c r="BY897" i="3"/>
  <c r="BP887" i="3"/>
  <c r="CC887" i="3"/>
  <c r="CF887" i="3"/>
  <c r="AY888" i="3"/>
  <c r="AV899" i="3"/>
  <c r="BG898" i="3"/>
  <c r="BD898" i="3"/>
  <c r="BU898" i="3"/>
  <c r="BE898" i="3"/>
  <c r="AW898" i="3"/>
  <c r="BK892" i="3"/>
  <c r="CB891" i="3"/>
  <c r="BE899" i="3"/>
  <c r="BV899" i="3"/>
  <c r="BV898" i="3"/>
  <c r="BZ891" i="3"/>
  <c r="BI892" i="3"/>
  <c r="BG899" i="3"/>
  <c r="BX899" i="3"/>
  <c r="BX898" i="3"/>
  <c r="AY889" i="3"/>
  <c r="BP888" i="3"/>
  <c r="CC888" i="3"/>
  <c r="CF888" i="3"/>
  <c r="BC892" i="3"/>
  <c r="BT891" i="3"/>
  <c r="BJ899" i="3"/>
  <c r="CA899" i="3"/>
  <c r="AW899" i="3"/>
  <c r="BN899" i="3"/>
  <c r="BN898" i="3"/>
  <c r="BB899" i="3"/>
  <c r="BS899" i="3"/>
  <c r="BA899" i="3"/>
  <c r="BR899" i="3"/>
  <c r="AZ899" i="3"/>
  <c r="BQ899" i="3"/>
  <c r="BH899" i="3"/>
  <c r="BY899" i="3"/>
  <c r="AX899" i="3"/>
  <c r="BO899" i="3"/>
  <c r="AV900" i="3"/>
  <c r="BD899" i="3"/>
  <c r="BU899" i="3"/>
  <c r="BF899" i="3"/>
  <c r="BW899" i="3"/>
  <c r="CB892" i="3"/>
  <c r="BK893" i="3"/>
  <c r="BP889" i="3"/>
  <c r="CC889" i="3"/>
  <c r="CF889" i="3"/>
  <c r="AY890" i="3"/>
  <c r="BI893" i="3"/>
  <c r="BZ892" i="3"/>
  <c r="BT892" i="3"/>
  <c r="BC893" i="3"/>
  <c r="AV901" i="3"/>
  <c r="BE900" i="3"/>
  <c r="BV900" i="3"/>
  <c r="BH900" i="3"/>
  <c r="BY900" i="3"/>
  <c r="BF900" i="3"/>
  <c r="BW900" i="3"/>
  <c r="BG900" i="3"/>
  <c r="BX900" i="3"/>
  <c r="BJ900" i="3"/>
  <c r="CA900" i="3"/>
  <c r="BD900" i="3"/>
  <c r="BU900" i="3"/>
  <c r="BB900" i="3"/>
  <c r="BS900" i="3"/>
  <c r="AZ900" i="3"/>
  <c r="BQ900" i="3"/>
  <c r="AX900" i="3"/>
  <c r="BO900" i="3"/>
  <c r="BA900" i="3"/>
  <c r="BR900" i="3"/>
  <c r="AW900" i="3"/>
  <c r="BN900" i="3"/>
  <c r="CB893" i="3"/>
  <c r="BK894" i="3"/>
  <c r="BC894" i="3"/>
  <c r="BT893" i="3"/>
  <c r="BZ893" i="3"/>
  <c r="BI894" i="3"/>
  <c r="AY891" i="3"/>
  <c r="BP890" i="3"/>
  <c r="CC890" i="3"/>
  <c r="CF890" i="3"/>
  <c r="AV902" i="3"/>
  <c r="BD901" i="3"/>
  <c r="BU901" i="3"/>
  <c r="BF901" i="3"/>
  <c r="BW901" i="3"/>
  <c r="BE901" i="3"/>
  <c r="BV901" i="3"/>
  <c r="BG901" i="3"/>
  <c r="BX901" i="3"/>
  <c r="BH901" i="3"/>
  <c r="BY901" i="3"/>
  <c r="BJ901" i="3"/>
  <c r="CA901" i="3"/>
  <c r="BB901" i="3"/>
  <c r="BS901" i="3"/>
  <c r="BA901" i="3"/>
  <c r="BR901" i="3"/>
  <c r="AZ901" i="3"/>
  <c r="BQ901" i="3"/>
  <c r="AX901" i="3"/>
  <c r="BO901" i="3"/>
  <c r="AW901" i="3"/>
  <c r="BN901" i="3"/>
  <c r="CB894" i="3"/>
  <c r="BK895" i="3"/>
  <c r="BP891" i="3"/>
  <c r="CC891" i="3"/>
  <c r="CF891" i="3"/>
  <c r="AY892" i="3"/>
  <c r="BZ894" i="3"/>
  <c r="BI895" i="3"/>
  <c r="BT894" i="3"/>
  <c r="BC895" i="3"/>
  <c r="AV903" i="3"/>
  <c r="BD902" i="3"/>
  <c r="BU902" i="3"/>
  <c r="BE902" i="3"/>
  <c r="BV902" i="3"/>
  <c r="BG902" i="3"/>
  <c r="BX902" i="3"/>
  <c r="BF902" i="3"/>
  <c r="BW902" i="3"/>
  <c r="BH902" i="3"/>
  <c r="BY902" i="3"/>
  <c r="BJ902" i="3"/>
  <c r="CA902" i="3"/>
  <c r="BB902" i="3"/>
  <c r="BS902" i="3"/>
  <c r="BA902" i="3"/>
  <c r="BR902" i="3"/>
  <c r="AZ902" i="3"/>
  <c r="BQ902" i="3"/>
  <c r="AW902" i="3"/>
  <c r="BN902" i="3"/>
  <c r="AX902" i="3"/>
  <c r="BO902" i="3"/>
  <c r="CB895" i="3"/>
  <c r="BK896" i="3"/>
  <c r="BC896" i="3"/>
  <c r="BT895" i="3"/>
  <c r="BI896" i="3"/>
  <c r="BZ895" i="3"/>
  <c r="AY893" i="3"/>
  <c r="BP892" i="3"/>
  <c r="CC892" i="3"/>
  <c r="CF892" i="3"/>
  <c r="AV904" i="3"/>
  <c r="BE903" i="3"/>
  <c r="BV903" i="3"/>
  <c r="BF903" i="3"/>
  <c r="BW903" i="3"/>
  <c r="BH903" i="3"/>
  <c r="BY903" i="3"/>
  <c r="BD903" i="3"/>
  <c r="BU903" i="3"/>
  <c r="BG903" i="3"/>
  <c r="BX903" i="3"/>
  <c r="BJ903" i="3"/>
  <c r="CA903" i="3"/>
  <c r="BB903" i="3"/>
  <c r="BS903" i="3"/>
  <c r="AZ903" i="3"/>
  <c r="BQ903" i="3"/>
  <c r="BA903" i="3"/>
  <c r="BR903" i="3"/>
  <c r="AX903" i="3"/>
  <c r="BO903" i="3"/>
  <c r="AW903" i="3"/>
  <c r="BN903" i="3"/>
  <c r="CB896" i="3"/>
  <c r="BK897" i="3"/>
  <c r="BP893" i="3"/>
  <c r="CC893" i="3"/>
  <c r="CF893" i="3"/>
  <c r="AY894" i="3"/>
  <c r="BZ896" i="3"/>
  <c r="BI897" i="3"/>
  <c r="BT896" i="3"/>
  <c r="BC897" i="3"/>
  <c r="AV905" i="3"/>
  <c r="BF904" i="3"/>
  <c r="BW904" i="3"/>
  <c r="BG904" i="3"/>
  <c r="BJ904" i="3"/>
  <c r="CA904" i="3"/>
  <c r="BD904" i="3"/>
  <c r="BU904" i="3"/>
  <c r="BE904" i="3"/>
  <c r="BV904" i="3"/>
  <c r="BH904" i="3"/>
  <c r="BY904" i="3"/>
  <c r="BB904" i="3"/>
  <c r="BS904" i="3"/>
  <c r="AZ904" i="3"/>
  <c r="BA904" i="3"/>
  <c r="AX904" i="3"/>
  <c r="AW904" i="3"/>
  <c r="CB897" i="3"/>
  <c r="BK898" i="3"/>
  <c r="AZ905" i="3"/>
  <c r="BQ905" i="3"/>
  <c r="BQ904" i="3"/>
  <c r="AX905" i="3"/>
  <c r="BO905" i="3"/>
  <c r="BO904" i="3"/>
  <c r="BC898" i="3"/>
  <c r="BT897" i="3"/>
  <c r="BI898" i="3"/>
  <c r="BZ897" i="3"/>
  <c r="AW905" i="3"/>
  <c r="BN905" i="3"/>
  <c r="BN904" i="3"/>
  <c r="AY895" i="3"/>
  <c r="BP894" i="3"/>
  <c r="CC894" i="3"/>
  <c r="CF894" i="3"/>
  <c r="BA905" i="3"/>
  <c r="BR905" i="3"/>
  <c r="BR904" i="3"/>
  <c r="BG905" i="3"/>
  <c r="BX905" i="3"/>
  <c r="BX904" i="3"/>
  <c r="AV906" i="3"/>
  <c r="BH905" i="3"/>
  <c r="BJ905" i="3"/>
  <c r="BD905" i="3"/>
  <c r="BU905" i="3"/>
  <c r="BF905" i="3"/>
  <c r="BE905" i="3"/>
  <c r="BB905" i="3"/>
  <c r="CB898" i="3"/>
  <c r="BK899" i="3"/>
  <c r="BE906" i="3"/>
  <c r="BV906" i="3"/>
  <c r="BV905" i="3"/>
  <c r="BT898" i="3"/>
  <c r="BC899" i="3"/>
  <c r="BF906" i="3"/>
  <c r="BW906" i="3"/>
  <c r="BW905" i="3"/>
  <c r="BP895" i="3"/>
  <c r="CC895" i="3"/>
  <c r="CF895" i="3"/>
  <c r="AY896" i="3"/>
  <c r="BJ906" i="3"/>
  <c r="CA906" i="3"/>
  <c r="CA905" i="3"/>
  <c r="BH906" i="3"/>
  <c r="BY906" i="3"/>
  <c r="BY905" i="3"/>
  <c r="BA906" i="3"/>
  <c r="BR906" i="3"/>
  <c r="BB906" i="3"/>
  <c r="BS906" i="3"/>
  <c r="BS905" i="3"/>
  <c r="BZ898" i="3"/>
  <c r="BI899" i="3"/>
  <c r="AV907" i="3"/>
  <c r="BD906" i="3"/>
  <c r="BU906" i="3"/>
  <c r="AZ906" i="3"/>
  <c r="BQ906" i="3"/>
  <c r="BG906" i="3"/>
  <c r="BX906" i="3"/>
  <c r="AX906" i="3"/>
  <c r="BO906" i="3"/>
  <c r="AW906" i="3"/>
  <c r="BN906" i="3"/>
  <c r="CB899" i="3"/>
  <c r="BK900" i="3"/>
  <c r="AY897" i="3"/>
  <c r="BP896" i="3"/>
  <c r="CC896" i="3"/>
  <c r="CF896" i="3"/>
  <c r="BZ899" i="3"/>
  <c r="BI900" i="3"/>
  <c r="BT899" i="3"/>
  <c r="BC900" i="3"/>
  <c r="AV908" i="3"/>
  <c r="BJ907" i="3"/>
  <c r="CA907" i="3"/>
  <c r="BD907" i="3"/>
  <c r="BU907" i="3"/>
  <c r="BE907" i="3"/>
  <c r="BV907" i="3"/>
  <c r="BF907" i="3"/>
  <c r="BW907" i="3"/>
  <c r="BG907" i="3"/>
  <c r="BX907" i="3"/>
  <c r="BH907" i="3"/>
  <c r="BY907" i="3"/>
  <c r="BB907" i="3"/>
  <c r="BS907" i="3"/>
  <c r="AZ907" i="3"/>
  <c r="BQ907" i="3"/>
  <c r="BA907" i="3"/>
  <c r="BR907" i="3"/>
  <c r="AX907" i="3"/>
  <c r="BO907" i="3"/>
  <c r="AW907" i="3"/>
  <c r="BN907" i="3"/>
  <c r="CB900" i="3"/>
  <c r="BK901" i="3"/>
  <c r="BC901" i="3"/>
  <c r="BT900" i="3"/>
  <c r="BZ900" i="3"/>
  <c r="BI901" i="3"/>
  <c r="BP897" i="3"/>
  <c r="CC897" i="3"/>
  <c r="CF897" i="3"/>
  <c r="AY898" i="3"/>
  <c r="AV909" i="3"/>
  <c r="BE908" i="3"/>
  <c r="BV908" i="3"/>
  <c r="BJ908" i="3"/>
  <c r="CA908" i="3"/>
  <c r="BD908" i="3"/>
  <c r="BU908" i="3"/>
  <c r="BH908" i="3"/>
  <c r="BY908" i="3"/>
  <c r="BF908" i="3"/>
  <c r="BW908" i="3"/>
  <c r="BG908" i="3"/>
  <c r="BX908" i="3"/>
  <c r="BB908" i="3"/>
  <c r="BS908" i="3"/>
  <c r="AZ908" i="3"/>
  <c r="BQ908" i="3"/>
  <c r="BA908" i="3"/>
  <c r="BR908" i="3"/>
  <c r="AX908" i="3"/>
  <c r="BO908" i="3"/>
  <c r="AW908" i="3"/>
  <c r="BN908" i="3"/>
  <c r="CB901" i="3"/>
  <c r="BK902" i="3"/>
  <c r="AY899" i="3"/>
  <c r="BP898" i="3"/>
  <c r="CC898" i="3"/>
  <c r="CF898" i="3"/>
  <c r="BI902" i="3"/>
  <c r="BZ901" i="3"/>
  <c r="BT901" i="3"/>
  <c r="BC902" i="3"/>
  <c r="AV910" i="3"/>
  <c r="BD909" i="3"/>
  <c r="BU909" i="3"/>
  <c r="BF909" i="3"/>
  <c r="BW909" i="3"/>
  <c r="BE909" i="3"/>
  <c r="BV909" i="3"/>
  <c r="BG909" i="3"/>
  <c r="BX909" i="3"/>
  <c r="BH909" i="3"/>
  <c r="BY909" i="3"/>
  <c r="BJ909" i="3"/>
  <c r="CA909" i="3"/>
  <c r="BB909" i="3"/>
  <c r="BS909" i="3"/>
  <c r="AZ909" i="3"/>
  <c r="BQ909" i="3"/>
  <c r="BA909" i="3"/>
  <c r="BR909" i="3"/>
  <c r="AX909" i="3"/>
  <c r="BO909" i="3"/>
  <c r="AW909" i="3"/>
  <c r="BN909" i="3"/>
  <c r="CB902" i="3"/>
  <c r="BK903" i="3"/>
  <c r="BC903" i="3"/>
  <c r="BT902" i="3"/>
  <c r="BZ902" i="3"/>
  <c r="BI903" i="3"/>
  <c r="BP899" i="3"/>
  <c r="CC899" i="3"/>
  <c r="CF899" i="3"/>
  <c r="AY900" i="3"/>
  <c r="AV911" i="3"/>
  <c r="BD910" i="3"/>
  <c r="BU910" i="3"/>
  <c r="BE910" i="3"/>
  <c r="BV910" i="3"/>
  <c r="BH910" i="3"/>
  <c r="BY910" i="3"/>
  <c r="BJ910" i="3"/>
  <c r="CA910" i="3"/>
  <c r="BG910" i="3"/>
  <c r="BX910" i="3"/>
  <c r="BF910" i="3"/>
  <c r="BW910" i="3"/>
  <c r="BB910" i="3"/>
  <c r="BS910" i="3"/>
  <c r="AZ910" i="3"/>
  <c r="BQ910" i="3"/>
  <c r="AX910" i="3"/>
  <c r="BO910" i="3"/>
  <c r="BA910" i="3"/>
  <c r="BR910" i="3"/>
  <c r="AW910" i="3"/>
  <c r="BN910" i="3"/>
  <c r="CB903" i="3"/>
  <c r="BK904" i="3"/>
  <c r="AY901" i="3"/>
  <c r="BP900" i="3"/>
  <c r="CC900" i="3"/>
  <c r="CF900" i="3"/>
  <c r="BI904" i="3"/>
  <c r="BZ903" i="3"/>
  <c r="BT903" i="3"/>
  <c r="BC904" i="3"/>
  <c r="AV912" i="3"/>
  <c r="BE911" i="3"/>
  <c r="BV911" i="3"/>
  <c r="BF911" i="3"/>
  <c r="BW911" i="3"/>
  <c r="BD911" i="3"/>
  <c r="BG911" i="3"/>
  <c r="BH911" i="3"/>
  <c r="BJ911" i="3"/>
  <c r="BB911" i="3"/>
  <c r="BA911" i="3"/>
  <c r="BR911" i="3"/>
  <c r="AZ911" i="3"/>
  <c r="BQ911" i="3"/>
  <c r="AX911" i="3"/>
  <c r="AW911" i="3"/>
  <c r="BN911" i="3"/>
  <c r="CB904" i="3"/>
  <c r="BK905" i="3"/>
  <c r="BB912" i="3"/>
  <c r="BS912" i="3"/>
  <c r="BS911" i="3"/>
  <c r="BJ912" i="3"/>
  <c r="CA912" i="3"/>
  <c r="CA911" i="3"/>
  <c r="BC905" i="3"/>
  <c r="BT904" i="3"/>
  <c r="BH912" i="3"/>
  <c r="BY912" i="3"/>
  <c r="BY911" i="3"/>
  <c r="BG912" i="3"/>
  <c r="BX912" i="3"/>
  <c r="BX911" i="3"/>
  <c r="BZ904" i="3"/>
  <c r="BI905" i="3"/>
  <c r="AX912" i="3"/>
  <c r="BO912" i="3"/>
  <c r="BO911" i="3"/>
  <c r="BD912" i="3"/>
  <c r="BU912" i="3"/>
  <c r="BU911" i="3"/>
  <c r="BP901" i="3"/>
  <c r="CC901" i="3"/>
  <c r="CF901" i="3"/>
  <c r="AY902" i="3"/>
  <c r="AV913" i="3"/>
  <c r="BE912" i="3"/>
  <c r="BV912" i="3"/>
  <c r="BF912" i="3"/>
  <c r="BA912" i="3"/>
  <c r="AZ912" i="3"/>
  <c r="AW912" i="3"/>
  <c r="BB913" i="3"/>
  <c r="BS913" i="3"/>
  <c r="CB905" i="3"/>
  <c r="BK906" i="3"/>
  <c r="AW913" i="3"/>
  <c r="BN913" i="3"/>
  <c r="BN912" i="3"/>
  <c r="AZ913" i="3"/>
  <c r="BQ913" i="3"/>
  <c r="BQ912" i="3"/>
  <c r="BA913" i="3"/>
  <c r="BR913" i="3"/>
  <c r="BR912" i="3"/>
  <c r="BF913" i="3"/>
  <c r="BW913" i="3"/>
  <c r="BW912" i="3"/>
  <c r="BT905" i="3"/>
  <c r="BC906" i="3"/>
  <c r="BI906" i="3"/>
  <c r="BZ905" i="3"/>
  <c r="BJ913" i="3"/>
  <c r="CA913" i="3"/>
  <c r="AY903" i="3"/>
  <c r="BP902" i="3"/>
  <c r="CC902" i="3"/>
  <c r="CF902" i="3"/>
  <c r="AV914" i="3"/>
  <c r="BE913" i="3"/>
  <c r="BV913" i="3"/>
  <c r="AX913" i="3"/>
  <c r="BO913" i="3"/>
  <c r="BD913" i="3"/>
  <c r="BU913" i="3"/>
  <c r="BG913" i="3"/>
  <c r="BX913" i="3"/>
  <c r="BH913" i="3"/>
  <c r="BY913" i="3"/>
  <c r="CB906" i="3"/>
  <c r="BK907" i="3"/>
  <c r="BP903" i="3"/>
  <c r="CC903" i="3"/>
  <c r="CF903" i="3"/>
  <c r="AY904" i="3"/>
  <c r="BZ906" i="3"/>
  <c r="BI907" i="3"/>
  <c r="BC907" i="3"/>
  <c r="BT906" i="3"/>
  <c r="AV915" i="3"/>
  <c r="BD914" i="3"/>
  <c r="BU914" i="3"/>
  <c r="BE914" i="3"/>
  <c r="BV914" i="3"/>
  <c r="BF914" i="3"/>
  <c r="BW914" i="3"/>
  <c r="BJ914" i="3"/>
  <c r="CA914" i="3"/>
  <c r="BH914" i="3"/>
  <c r="BY914" i="3"/>
  <c r="BG914" i="3"/>
  <c r="BX914" i="3"/>
  <c r="BB914" i="3"/>
  <c r="BS914" i="3"/>
  <c r="AZ914" i="3"/>
  <c r="BQ914" i="3"/>
  <c r="BA914" i="3"/>
  <c r="BR914" i="3"/>
  <c r="AX914" i="3"/>
  <c r="BO914" i="3"/>
  <c r="AW914" i="3"/>
  <c r="BN914" i="3"/>
  <c r="CB907" i="3"/>
  <c r="BK908" i="3"/>
  <c r="BT907" i="3"/>
  <c r="BC908" i="3"/>
  <c r="BI908" i="3"/>
  <c r="BZ907" i="3"/>
  <c r="AY905" i="3"/>
  <c r="BP904" i="3"/>
  <c r="CC904" i="3"/>
  <c r="CF904" i="3"/>
  <c r="AV916" i="3"/>
  <c r="BD915" i="3"/>
  <c r="BU915" i="3"/>
  <c r="BE915" i="3"/>
  <c r="BV915" i="3"/>
  <c r="BF915" i="3"/>
  <c r="BW915" i="3"/>
  <c r="BG915" i="3"/>
  <c r="BX915" i="3"/>
  <c r="BH915" i="3"/>
  <c r="BY915" i="3"/>
  <c r="BJ915" i="3"/>
  <c r="CA915" i="3"/>
  <c r="BB915" i="3"/>
  <c r="BS915" i="3"/>
  <c r="AZ915" i="3"/>
  <c r="BQ915" i="3"/>
  <c r="BA915" i="3"/>
  <c r="BR915" i="3"/>
  <c r="AX915" i="3"/>
  <c r="BO915" i="3"/>
  <c r="AW915" i="3"/>
  <c r="BN915" i="3"/>
  <c r="CB908" i="3"/>
  <c r="BK909" i="3"/>
  <c r="BP905" i="3"/>
  <c r="CC905" i="3"/>
  <c r="CF905" i="3"/>
  <c r="AY906" i="3"/>
  <c r="BZ908" i="3"/>
  <c r="BI909" i="3"/>
  <c r="BC909" i="3"/>
  <c r="BT908" i="3"/>
  <c r="AV917" i="3"/>
  <c r="BD916" i="3"/>
  <c r="BU916" i="3"/>
  <c r="BE916" i="3"/>
  <c r="BV916" i="3"/>
  <c r="BH916" i="3"/>
  <c r="BY916" i="3"/>
  <c r="BJ916" i="3"/>
  <c r="CA916" i="3"/>
  <c r="BG916" i="3"/>
  <c r="BX916" i="3"/>
  <c r="BF916" i="3"/>
  <c r="BW916" i="3"/>
  <c r="BB916" i="3"/>
  <c r="BS916" i="3"/>
  <c r="AZ916" i="3"/>
  <c r="BQ916" i="3"/>
  <c r="BA916" i="3"/>
  <c r="BR916" i="3"/>
  <c r="AX916" i="3"/>
  <c r="BO916" i="3"/>
  <c r="AW916" i="3"/>
  <c r="BN916" i="3"/>
  <c r="CB909" i="3"/>
  <c r="BK910" i="3"/>
  <c r="BT909" i="3"/>
  <c r="BC910" i="3"/>
  <c r="BI910" i="3"/>
  <c r="BZ909" i="3"/>
  <c r="AY907" i="3"/>
  <c r="BP906" i="3"/>
  <c r="CC906" i="3"/>
  <c r="CF906" i="3"/>
  <c r="AV918" i="3"/>
  <c r="BE917" i="3"/>
  <c r="BV917" i="3"/>
  <c r="BF917" i="3"/>
  <c r="BW917" i="3"/>
  <c r="BD917" i="3"/>
  <c r="BU917" i="3"/>
  <c r="BG917" i="3"/>
  <c r="BX917" i="3"/>
  <c r="BH917" i="3"/>
  <c r="BY917" i="3"/>
  <c r="BJ917" i="3"/>
  <c r="CA917" i="3"/>
  <c r="BB917" i="3"/>
  <c r="BS917" i="3"/>
  <c r="AZ917" i="3"/>
  <c r="BQ917" i="3"/>
  <c r="BA917" i="3"/>
  <c r="BR917" i="3"/>
  <c r="AX917" i="3"/>
  <c r="BO917" i="3"/>
  <c r="AW917" i="3"/>
  <c r="BN917" i="3"/>
  <c r="CB910" i="3"/>
  <c r="BK911" i="3"/>
  <c r="BP907" i="3"/>
  <c r="CC907" i="3"/>
  <c r="CF907" i="3"/>
  <c r="AY908" i="3"/>
  <c r="BZ910" i="3"/>
  <c r="BI911" i="3"/>
  <c r="BC911" i="3"/>
  <c r="BT910" i="3"/>
  <c r="AV919" i="3"/>
  <c r="BF918" i="3"/>
  <c r="BW918" i="3"/>
  <c r="BG918" i="3"/>
  <c r="BX918" i="3"/>
  <c r="BD918" i="3"/>
  <c r="BU918" i="3"/>
  <c r="BE918" i="3"/>
  <c r="BH918" i="3"/>
  <c r="BY918" i="3"/>
  <c r="BJ918" i="3"/>
  <c r="CA918" i="3"/>
  <c r="BB918" i="3"/>
  <c r="AZ918" i="3"/>
  <c r="BA918" i="3"/>
  <c r="AX918" i="3"/>
  <c r="AW918" i="3"/>
  <c r="BN918" i="3"/>
  <c r="CB911" i="3"/>
  <c r="BK912" i="3"/>
  <c r="AZ919" i="3"/>
  <c r="BQ919" i="3"/>
  <c r="BQ918" i="3"/>
  <c r="BB919" i="3"/>
  <c r="BS919" i="3"/>
  <c r="BS918" i="3"/>
  <c r="BT911" i="3"/>
  <c r="BC912" i="3"/>
  <c r="BI912" i="3"/>
  <c r="BZ911" i="3"/>
  <c r="BE919" i="3"/>
  <c r="BV919" i="3"/>
  <c r="BV918" i="3"/>
  <c r="BP908" i="3"/>
  <c r="CC908" i="3"/>
  <c r="CF908" i="3"/>
  <c r="AY909" i="3"/>
  <c r="AX919" i="3"/>
  <c r="BO919" i="3"/>
  <c r="BO918" i="3"/>
  <c r="BA919" i="3"/>
  <c r="BR919" i="3"/>
  <c r="BR918" i="3"/>
  <c r="AV920" i="3"/>
  <c r="BH919" i="3"/>
  <c r="BJ919" i="3"/>
  <c r="BG919" i="3"/>
  <c r="BX919" i="3"/>
  <c r="BD919" i="3"/>
  <c r="BF919" i="3"/>
  <c r="BW919" i="3"/>
  <c r="AW919" i="3"/>
  <c r="BN919" i="3"/>
  <c r="AZ920" i="3"/>
  <c r="BQ920" i="3"/>
  <c r="BK913" i="3"/>
  <c r="CB912" i="3"/>
  <c r="BD920" i="3"/>
  <c r="BU920" i="3"/>
  <c r="BU919" i="3"/>
  <c r="AY910" i="3"/>
  <c r="BP909" i="3"/>
  <c r="CC909" i="3"/>
  <c r="CF909" i="3"/>
  <c r="BJ920" i="3"/>
  <c r="CA920" i="3"/>
  <c r="CA919" i="3"/>
  <c r="BH920" i="3"/>
  <c r="BY920" i="3"/>
  <c r="BY919" i="3"/>
  <c r="BC913" i="3"/>
  <c r="BT912" i="3"/>
  <c r="BZ912" i="3"/>
  <c r="BI913" i="3"/>
  <c r="AV921" i="3"/>
  <c r="BF920" i="3"/>
  <c r="BW920" i="3"/>
  <c r="BG920" i="3"/>
  <c r="BX920" i="3"/>
  <c r="AW920" i="3"/>
  <c r="BN920" i="3"/>
  <c r="BB920" i="3"/>
  <c r="BS920" i="3"/>
  <c r="BA920" i="3"/>
  <c r="BR920" i="3"/>
  <c r="AX920" i="3"/>
  <c r="BO920" i="3"/>
  <c r="BE920" i="3"/>
  <c r="BV920" i="3"/>
  <c r="CB913" i="3"/>
  <c r="BK914" i="3"/>
  <c r="BI914" i="3"/>
  <c r="BZ913" i="3"/>
  <c r="BP910" i="3"/>
  <c r="CC910" i="3"/>
  <c r="CF910" i="3"/>
  <c r="AY911" i="3"/>
  <c r="BT913" i="3"/>
  <c r="BC914" i="3"/>
  <c r="AV922" i="3"/>
  <c r="BH921" i="3"/>
  <c r="BY921" i="3"/>
  <c r="BD921" i="3"/>
  <c r="BU921" i="3"/>
  <c r="BE921" i="3"/>
  <c r="BV921" i="3"/>
  <c r="BF921" i="3"/>
  <c r="BW921" i="3"/>
  <c r="BJ921" i="3"/>
  <c r="CA921" i="3"/>
  <c r="BG921" i="3"/>
  <c r="BX921" i="3"/>
  <c r="BB921" i="3"/>
  <c r="BS921" i="3"/>
  <c r="AZ921" i="3"/>
  <c r="BQ921" i="3"/>
  <c r="AX921" i="3"/>
  <c r="BO921" i="3"/>
  <c r="AW921" i="3"/>
  <c r="BN921" i="3"/>
  <c r="BA921" i="3"/>
  <c r="BR921" i="3"/>
  <c r="CB914" i="3"/>
  <c r="BK915" i="3"/>
  <c r="BC915" i="3"/>
  <c r="BT914" i="3"/>
  <c r="AY912" i="3"/>
  <c r="BP911" i="3"/>
  <c r="CC911" i="3"/>
  <c r="CF911" i="3"/>
  <c r="BZ914" i="3"/>
  <c r="BI915" i="3"/>
  <c r="AV923" i="3"/>
  <c r="BJ922" i="3"/>
  <c r="CA922" i="3"/>
  <c r="BD922" i="3"/>
  <c r="BU922" i="3"/>
  <c r="BE922" i="3"/>
  <c r="BV922" i="3"/>
  <c r="BF922" i="3"/>
  <c r="BW922" i="3"/>
  <c r="BG922" i="3"/>
  <c r="BX922" i="3"/>
  <c r="BH922" i="3"/>
  <c r="BY922" i="3"/>
  <c r="BB922" i="3"/>
  <c r="BS922" i="3"/>
  <c r="BA922" i="3"/>
  <c r="BR922" i="3"/>
  <c r="AX922" i="3"/>
  <c r="BO922" i="3"/>
  <c r="AZ922" i="3"/>
  <c r="BQ922" i="3"/>
  <c r="AW922" i="3"/>
  <c r="BN922" i="3"/>
  <c r="CB915" i="3"/>
  <c r="BK916" i="3"/>
  <c r="BI916" i="3"/>
  <c r="BZ915" i="3"/>
  <c r="BP912" i="3"/>
  <c r="CC912" i="3"/>
  <c r="CF912" i="3"/>
  <c r="AY913" i="3"/>
  <c r="BT915" i="3"/>
  <c r="BC916" i="3"/>
  <c r="AV924" i="3"/>
  <c r="BF923" i="3"/>
  <c r="BW923" i="3"/>
  <c r="BG923" i="3"/>
  <c r="BX923" i="3"/>
  <c r="BH923" i="3"/>
  <c r="BY923" i="3"/>
  <c r="BJ923" i="3"/>
  <c r="CA923" i="3"/>
  <c r="BE923" i="3"/>
  <c r="BV923" i="3"/>
  <c r="BD923" i="3"/>
  <c r="BU923" i="3"/>
  <c r="BB923" i="3"/>
  <c r="BS923" i="3"/>
  <c r="BA923" i="3"/>
  <c r="BR923" i="3"/>
  <c r="AZ923" i="3"/>
  <c r="BQ923" i="3"/>
  <c r="AX923" i="3"/>
  <c r="BO923" i="3"/>
  <c r="AW923" i="3"/>
  <c r="BN923" i="3"/>
  <c r="CB916" i="3"/>
  <c r="BK917" i="3"/>
  <c r="BC917" i="3"/>
  <c r="BT916" i="3"/>
  <c r="AY914" i="3"/>
  <c r="BP913" i="3"/>
  <c r="CC913" i="3"/>
  <c r="CF913" i="3"/>
  <c r="BZ916" i="3"/>
  <c r="BI917" i="3"/>
  <c r="AV925" i="3"/>
  <c r="BH924" i="3"/>
  <c r="BY924" i="3"/>
  <c r="BJ924" i="3"/>
  <c r="CA924" i="3"/>
  <c r="BD924" i="3"/>
  <c r="BU924" i="3"/>
  <c r="BG924" i="3"/>
  <c r="BX924" i="3"/>
  <c r="BE924" i="3"/>
  <c r="BV924" i="3"/>
  <c r="BF924" i="3"/>
  <c r="BW924" i="3"/>
  <c r="BB924" i="3"/>
  <c r="BS924" i="3"/>
  <c r="AZ924" i="3"/>
  <c r="BQ924" i="3"/>
  <c r="BA924" i="3"/>
  <c r="BR924" i="3"/>
  <c r="AX924" i="3"/>
  <c r="BO924" i="3"/>
  <c r="AW924" i="3"/>
  <c r="BN924" i="3"/>
  <c r="CB917" i="3"/>
  <c r="BK918" i="3"/>
  <c r="BI918" i="3"/>
  <c r="BZ917" i="3"/>
  <c r="BP914" i="3"/>
  <c r="CC914" i="3"/>
  <c r="CF914" i="3"/>
  <c r="AY915" i="3"/>
  <c r="BT917" i="3"/>
  <c r="BC918" i="3"/>
  <c r="AV926" i="3"/>
  <c r="BD925" i="3"/>
  <c r="BE925" i="3"/>
  <c r="BV925" i="3"/>
  <c r="BF925" i="3"/>
  <c r="BJ925" i="3"/>
  <c r="BG925" i="3"/>
  <c r="BX925" i="3"/>
  <c r="BH925" i="3"/>
  <c r="BY925" i="3"/>
  <c r="BB925" i="3"/>
  <c r="AZ925" i="3"/>
  <c r="BA925" i="3"/>
  <c r="BR925" i="3"/>
  <c r="AX925" i="3"/>
  <c r="BO925" i="3"/>
  <c r="AW925" i="3"/>
  <c r="CB918" i="3"/>
  <c r="BK919" i="3"/>
  <c r="AZ926" i="3"/>
  <c r="BQ926" i="3"/>
  <c r="BQ925" i="3"/>
  <c r="BD926" i="3"/>
  <c r="BU926" i="3"/>
  <c r="BU925" i="3"/>
  <c r="BB926" i="3"/>
  <c r="BS926" i="3"/>
  <c r="BS925" i="3"/>
  <c r="BC919" i="3"/>
  <c r="BT918" i="3"/>
  <c r="BJ926" i="3"/>
  <c r="CA926" i="3"/>
  <c r="CA925" i="3"/>
  <c r="AY916" i="3"/>
  <c r="BP915" i="3"/>
  <c r="CC915" i="3"/>
  <c r="CF915" i="3"/>
  <c r="AW926" i="3"/>
  <c r="BN926" i="3"/>
  <c r="BN925" i="3"/>
  <c r="BF926" i="3"/>
  <c r="BW926" i="3"/>
  <c r="BW925" i="3"/>
  <c r="BZ918" i="3"/>
  <c r="BI919" i="3"/>
  <c r="AV927" i="3"/>
  <c r="AZ927" i="3"/>
  <c r="BQ927" i="3"/>
  <c r="BG926" i="3"/>
  <c r="BX926" i="3"/>
  <c r="BE926" i="3"/>
  <c r="BH926" i="3"/>
  <c r="BY926" i="3"/>
  <c r="BA926" i="3"/>
  <c r="AX926" i="3"/>
  <c r="BO926" i="3"/>
  <c r="BJ927" i="3"/>
  <c r="CA927" i="3"/>
  <c r="CB919" i="3"/>
  <c r="BK920" i="3"/>
  <c r="BA927" i="3"/>
  <c r="BR927" i="3"/>
  <c r="BR926" i="3"/>
  <c r="BT919" i="3"/>
  <c r="BC920" i="3"/>
  <c r="BE927" i="3"/>
  <c r="BV927" i="3"/>
  <c r="BV926" i="3"/>
  <c r="BP916" i="3"/>
  <c r="CC916" i="3"/>
  <c r="CF916" i="3"/>
  <c r="AY917" i="3"/>
  <c r="BI920" i="3"/>
  <c r="BZ919" i="3"/>
  <c r="AV928" i="3"/>
  <c r="BG927" i="3"/>
  <c r="BX927" i="3"/>
  <c r="BH927" i="3"/>
  <c r="BY927" i="3"/>
  <c r="AX927" i="3"/>
  <c r="BO927" i="3"/>
  <c r="BB927" i="3"/>
  <c r="BS927" i="3"/>
  <c r="BD927" i="3"/>
  <c r="BU927" i="3"/>
  <c r="AW927" i="3"/>
  <c r="BN927" i="3"/>
  <c r="BF927" i="3"/>
  <c r="BW927" i="3"/>
  <c r="CB920" i="3"/>
  <c r="BK921" i="3"/>
  <c r="BC921" i="3"/>
  <c r="BT920" i="3"/>
  <c r="BZ920" i="3"/>
  <c r="BI921" i="3"/>
  <c r="AY918" i="3"/>
  <c r="BP917" i="3"/>
  <c r="CC917" i="3"/>
  <c r="CF917" i="3"/>
  <c r="AV929" i="3"/>
  <c r="BG928" i="3"/>
  <c r="BX928" i="3"/>
  <c r="BF928" i="3"/>
  <c r="BW928" i="3"/>
  <c r="BH928" i="3"/>
  <c r="BY928" i="3"/>
  <c r="BJ928" i="3"/>
  <c r="CA928" i="3"/>
  <c r="BE928" i="3"/>
  <c r="BV928" i="3"/>
  <c r="BD928" i="3"/>
  <c r="BU928" i="3"/>
  <c r="BB928" i="3"/>
  <c r="BS928" i="3"/>
  <c r="AZ928" i="3"/>
  <c r="BQ928" i="3"/>
  <c r="BA928" i="3"/>
  <c r="BR928" i="3"/>
  <c r="AX928" i="3"/>
  <c r="BO928" i="3"/>
  <c r="AW928" i="3"/>
  <c r="BN928" i="3"/>
  <c r="CB921" i="3"/>
  <c r="BK922" i="3"/>
  <c r="BP918" i="3"/>
  <c r="CC918" i="3"/>
  <c r="CF918" i="3"/>
  <c r="AY919" i="3"/>
  <c r="BZ921" i="3"/>
  <c r="BI922" i="3"/>
  <c r="BT921" i="3"/>
  <c r="BC922" i="3"/>
  <c r="AV930" i="3"/>
  <c r="BH929" i="3"/>
  <c r="BY929" i="3"/>
  <c r="BJ929" i="3"/>
  <c r="CA929" i="3"/>
  <c r="BD929" i="3"/>
  <c r="BU929" i="3"/>
  <c r="BG929" i="3"/>
  <c r="BX929" i="3"/>
  <c r="BE929" i="3"/>
  <c r="BV929" i="3"/>
  <c r="BF929" i="3"/>
  <c r="BW929" i="3"/>
  <c r="BB929" i="3"/>
  <c r="BS929" i="3"/>
  <c r="AZ929" i="3"/>
  <c r="BQ929" i="3"/>
  <c r="BA929" i="3"/>
  <c r="BR929" i="3"/>
  <c r="AX929" i="3"/>
  <c r="BO929" i="3"/>
  <c r="AW929" i="3"/>
  <c r="BN929" i="3"/>
  <c r="CB922" i="3"/>
  <c r="BK923" i="3"/>
  <c r="BC923" i="3"/>
  <c r="BT922" i="3"/>
  <c r="BI923" i="3"/>
  <c r="BZ922" i="3"/>
  <c r="AY920" i="3"/>
  <c r="BP919" i="3"/>
  <c r="CC919" i="3"/>
  <c r="CF919" i="3"/>
  <c r="AV931" i="3"/>
  <c r="BJ930" i="3"/>
  <c r="CA930" i="3"/>
  <c r="BD930" i="3"/>
  <c r="BU930" i="3"/>
  <c r="BE930" i="3"/>
  <c r="BV930" i="3"/>
  <c r="BF930" i="3"/>
  <c r="BW930" i="3"/>
  <c r="BG930" i="3"/>
  <c r="BX930" i="3"/>
  <c r="BH930" i="3"/>
  <c r="BY930" i="3"/>
  <c r="BB930" i="3"/>
  <c r="BS930" i="3"/>
  <c r="AZ930" i="3"/>
  <c r="BQ930" i="3"/>
  <c r="BA930" i="3"/>
  <c r="BR930" i="3"/>
  <c r="AX930" i="3"/>
  <c r="BO930" i="3"/>
  <c r="AW930" i="3"/>
  <c r="BN930" i="3"/>
  <c r="CB923" i="3"/>
  <c r="BK924" i="3"/>
  <c r="BP920" i="3"/>
  <c r="CC920" i="3"/>
  <c r="CF920" i="3"/>
  <c r="AY921" i="3"/>
  <c r="BZ923" i="3"/>
  <c r="BI924" i="3"/>
  <c r="BT923" i="3"/>
  <c r="BC924" i="3"/>
  <c r="AV932" i="3"/>
  <c r="BD931" i="3"/>
  <c r="BU931" i="3"/>
  <c r="BE931" i="3"/>
  <c r="BV931" i="3"/>
  <c r="BF931" i="3"/>
  <c r="BW931" i="3"/>
  <c r="BG931" i="3"/>
  <c r="BX931" i="3"/>
  <c r="BH931" i="3"/>
  <c r="BY931" i="3"/>
  <c r="BJ931" i="3"/>
  <c r="CA931" i="3"/>
  <c r="BB931" i="3"/>
  <c r="BS931" i="3"/>
  <c r="AZ931" i="3"/>
  <c r="BQ931" i="3"/>
  <c r="BA931" i="3"/>
  <c r="BR931" i="3"/>
  <c r="AW931" i="3"/>
  <c r="BN931" i="3"/>
  <c r="AX931" i="3"/>
  <c r="BO931" i="3"/>
  <c r="CB924" i="3"/>
  <c r="BK925" i="3"/>
  <c r="BC925" i="3"/>
  <c r="BT924" i="3"/>
  <c r="BI925" i="3"/>
  <c r="BZ924" i="3"/>
  <c r="BP921" i="3"/>
  <c r="CC921" i="3"/>
  <c r="CF921" i="3"/>
  <c r="AY922" i="3"/>
  <c r="AV933" i="3"/>
  <c r="BF932" i="3"/>
  <c r="BW932" i="3"/>
  <c r="BG932" i="3"/>
  <c r="BH932" i="3"/>
  <c r="BY932" i="3"/>
  <c r="BJ932" i="3"/>
  <c r="BE932" i="3"/>
  <c r="BD932" i="3"/>
  <c r="BU932" i="3"/>
  <c r="BB932" i="3"/>
  <c r="BS932" i="3"/>
  <c r="BA932" i="3"/>
  <c r="AZ932" i="3"/>
  <c r="AX932" i="3"/>
  <c r="AW932" i="3"/>
  <c r="BN932" i="3"/>
  <c r="CB925" i="3"/>
  <c r="BK926" i="3"/>
  <c r="BA933" i="3"/>
  <c r="BR933" i="3"/>
  <c r="BR932" i="3"/>
  <c r="AZ933" i="3"/>
  <c r="BQ933" i="3"/>
  <c r="BQ932" i="3"/>
  <c r="AY923" i="3"/>
  <c r="BP922" i="3"/>
  <c r="CC922" i="3"/>
  <c r="CF922" i="3"/>
  <c r="BE933" i="3"/>
  <c r="BV933" i="3"/>
  <c r="BV932" i="3"/>
  <c r="BJ933" i="3"/>
  <c r="CA933" i="3"/>
  <c r="CA932" i="3"/>
  <c r="BZ925" i="3"/>
  <c r="BI926" i="3"/>
  <c r="AX933" i="3"/>
  <c r="BO933" i="3"/>
  <c r="BO932" i="3"/>
  <c r="BG933" i="3"/>
  <c r="BX933" i="3"/>
  <c r="BX932" i="3"/>
  <c r="BT925" i="3"/>
  <c r="BC926" i="3"/>
  <c r="AV934" i="3"/>
  <c r="BD933" i="3"/>
  <c r="BH933" i="3"/>
  <c r="BY933" i="3"/>
  <c r="BF933" i="3"/>
  <c r="BB933" i="3"/>
  <c r="AW933" i="3"/>
  <c r="BK927" i="3"/>
  <c r="CB926" i="3"/>
  <c r="BF934" i="3"/>
  <c r="BW934" i="3"/>
  <c r="BW933" i="3"/>
  <c r="BI927" i="3"/>
  <c r="BZ926" i="3"/>
  <c r="AX934" i="3"/>
  <c r="BO934" i="3"/>
  <c r="BP923" i="3"/>
  <c r="CC923" i="3"/>
  <c r="CF923" i="3"/>
  <c r="AY924" i="3"/>
  <c r="BD934" i="3"/>
  <c r="BU934" i="3"/>
  <c r="BU933" i="3"/>
  <c r="BC927" i="3"/>
  <c r="BT926" i="3"/>
  <c r="BB934" i="3"/>
  <c r="BS934" i="3"/>
  <c r="BS933" i="3"/>
  <c r="AW934" i="3"/>
  <c r="BN934" i="3"/>
  <c r="BN933" i="3"/>
  <c r="AV935" i="3"/>
  <c r="BH934" i="3"/>
  <c r="BY934" i="3"/>
  <c r="BG934" i="3"/>
  <c r="BX934" i="3"/>
  <c r="AZ934" i="3"/>
  <c r="BQ934" i="3"/>
  <c r="BA934" i="3"/>
  <c r="BR934" i="3"/>
  <c r="BJ934" i="3"/>
  <c r="CA934" i="3"/>
  <c r="BE934" i="3"/>
  <c r="BV934" i="3"/>
  <c r="CB927" i="3"/>
  <c r="BK928" i="3"/>
  <c r="AY925" i="3"/>
  <c r="BP924" i="3"/>
  <c r="CC924" i="3"/>
  <c r="CF924" i="3"/>
  <c r="BZ927" i="3"/>
  <c r="BI928" i="3"/>
  <c r="BT927" i="3"/>
  <c r="BC928" i="3"/>
  <c r="AV936" i="3"/>
  <c r="BG935" i="3"/>
  <c r="BX935" i="3"/>
  <c r="BD935" i="3"/>
  <c r="BU935" i="3"/>
  <c r="BE935" i="3"/>
  <c r="BV935" i="3"/>
  <c r="BF935" i="3"/>
  <c r="BW935" i="3"/>
  <c r="BH935" i="3"/>
  <c r="BY935" i="3"/>
  <c r="BJ935" i="3"/>
  <c r="CA935" i="3"/>
  <c r="BB935" i="3"/>
  <c r="BS935" i="3"/>
  <c r="BA935" i="3"/>
  <c r="BR935" i="3"/>
  <c r="AZ935" i="3"/>
  <c r="BQ935" i="3"/>
  <c r="AX935" i="3"/>
  <c r="BO935" i="3"/>
  <c r="AW935" i="3"/>
  <c r="BN935" i="3"/>
  <c r="CB928" i="3"/>
  <c r="BK929" i="3"/>
  <c r="BC929" i="3"/>
  <c r="BT928" i="3"/>
  <c r="BI929" i="3"/>
  <c r="BZ928" i="3"/>
  <c r="BP925" i="3"/>
  <c r="CC925" i="3"/>
  <c r="CF925" i="3"/>
  <c r="AY926" i="3"/>
  <c r="AV937" i="3"/>
  <c r="BH936" i="3"/>
  <c r="BY936" i="3"/>
  <c r="BE936" i="3"/>
  <c r="BV936" i="3"/>
  <c r="BF936" i="3"/>
  <c r="BW936" i="3"/>
  <c r="BG936" i="3"/>
  <c r="BX936" i="3"/>
  <c r="BJ936" i="3"/>
  <c r="CA936" i="3"/>
  <c r="BD936" i="3"/>
  <c r="BU936" i="3"/>
  <c r="BB936" i="3"/>
  <c r="BS936" i="3"/>
  <c r="AZ936" i="3"/>
  <c r="BQ936" i="3"/>
  <c r="BA936" i="3"/>
  <c r="BR936" i="3"/>
  <c r="AX936" i="3"/>
  <c r="BO936" i="3"/>
  <c r="AW936" i="3"/>
  <c r="BN936" i="3"/>
  <c r="CB929" i="3"/>
  <c r="BK930" i="3"/>
  <c r="AY927" i="3"/>
  <c r="BP926" i="3"/>
  <c r="CC926" i="3"/>
  <c r="CF926" i="3"/>
  <c r="BZ929" i="3"/>
  <c r="BI930" i="3"/>
  <c r="BT929" i="3"/>
  <c r="BC930" i="3"/>
  <c r="AV938" i="3"/>
  <c r="BJ937" i="3"/>
  <c r="CA937" i="3"/>
  <c r="BG937" i="3"/>
  <c r="BX937" i="3"/>
  <c r="BH937" i="3"/>
  <c r="BY937" i="3"/>
  <c r="BF937" i="3"/>
  <c r="BW937" i="3"/>
  <c r="BD937" i="3"/>
  <c r="BU937" i="3"/>
  <c r="BE937" i="3"/>
  <c r="BV937" i="3"/>
  <c r="BB937" i="3"/>
  <c r="BS937" i="3"/>
  <c r="AZ937" i="3"/>
  <c r="BQ937" i="3"/>
  <c r="BA937" i="3"/>
  <c r="BR937" i="3"/>
  <c r="AX937" i="3"/>
  <c r="BO937" i="3"/>
  <c r="AW937" i="3"/>
  <c r="BN937" i="3"/>
  <c r="CB930" i="3"/>
  <c r="BK931" i="3"/>
  <c r="BC931" i="3"/>
  <c r="BT930" i="3"/>
  <c r="BI931" i="3"/>
  <c r="BZ930" i="3"/>
  <c r="BP927" i="3"/>
  <c r="CC927" i="3"/>
  <c r="CF927" i="3"/>
  <c r="AY928" i="3"/>
  <c r="AV939" i="3"/>
  <c r="BJ938" i="3"/>
  <c r="CA938" i="3"/>
  <c r="BD938" i="3"/>
  <c r="BU938" i="3"/>
  <c r="BE938" i="3"/>
  <c r="BV938" i="3"/>
  <c r="BH938" i="3"/>
  <c r="BY938" i="3"/>
  <c r="BF938" i="3"/>
  <c r="BW938" i="3"/>
  <c r="BG938" i="3"/>
  <c r="BX938" i="3"/>
  <c r="AZ938" i="3"/>
  <c r="BQ938" i="3"/>
  <c r="BB938" i="3"/>
  <c r="BS938" i="3"/>
  <c r="BA938" i="3"/>
  <c r="BR938" i="3"/>
  <c r="AX938" i="3"/>
  <c r="BO938" i="3"/>
  <c r="AW938" i="3"/>
  <c r="BN938" i="3"/>
  <c r="CB931" i="3"/>
  <c r="BK932" i="3"/>
  <c r="BP928" i="3"/>
  <c r="CC928" i="3"/>
  <c r="CF928" i="3"/>
  <c r="AY929" i="3"/>
  <c r="BZ931" i="3"/>
  <c r="BI932" i="3"/>
  <c r="BT931" i="3"/>
  <c r="BC932" i="3"/>
  <c r="AV940" i="3"/>
  <c r="BD939" i="3"/>
  <c r="BE939" i="3"/>
  <c r="BV939" i="3"/>
  <c r="BF939" i="3"/>
  <c r="BG939" i="3"/>
  <c r="BX939" i="3"/>
  <c r="BJ939" i="3"/>
  <c r="BH939" i="3"/>
  <c r="BB939" i="3"/>
  <c r="BS939" i="3"/>
  <c r="AZ939" i="3"/>
  <c r="BQ939" i="3"/>
  <c r="BA939" i="3"/>
  <c r="BR939" i="3"/>
  <c r="AX939" i="3"/>
  <c r="BO939" i="3"/>
  <c r="AW939" i="3"/>
  <c r="CB932" i="3"/>
  <c r="BK933" i="3"/>
  <c r="BD940" i="3"/>
  <c r="BU940" i="3"/>
  <c r="BU939" i="3"/>
  <c r="BC933" i="3"/>
  <c r="BT932" i="3"/>
  <c r="BH940" i="3"/>
  <c r="BY940" i="3"/>
  <c r="BY939" i="3"/>
  <c r="BJ940" i="3"/>
  <c r="CA940" i="3"/>
  <c r="CA939" i="3"/>
  <c r="BI933" i="3"/>
  <c r="BZ932" i="3"/>
  <c r="AW940" i="3"/>
  <c r="BN940" i="3"/>
  <c r="BN939" i="3"/>
  <c r="BF940" i="3"/>
  <c r="BW940" i="3"/>
  <c r="BW939" i="3"/>
  <c r="AY930" i="3"/>
  <c r="BP929" i="3"/>
  <c r="CC929" i="3"/>
  <c r="CF929" i="3"/>
  <c r="AV941" i="3"/>
  <c r="BE940" i="3"/>
  <c r="BG940" i="3"/>
  <c r="BB940" i="3"/>
  <c r="BS940" i="3"/>
  <c r="AZ940" i="3"/>
  <c r="BA940" i="3"/>
  <c r="AX940" i="3"/>
  <c r="CB933" i="3"/>
  <c r="BK934" i="3"/>
  <c r="BH941" i="3"/>
  <c r="BY941" i="3"/>
  <c r="BJ941" i="3"/>
  <c r="CA941" i="3"/>
  <c r="AX941" i="3"/>
  <c r="BO941" i="3"/>
  <c r="BO940" i="3"/>
  <c r="BA941" i="3"/>
  <c r="BR941" i="3"/>
  <c r="BR940" i="3"/>
  <c r="BG941" i="3"/>
  <c r="BX941" i="3"/>
  <c r="BX940" i="3"/>
  <c r="BP930" i="3"/>
  <c r="CC930" i="3"/>
  <c r="CF930" i="3"/>
  <c r="AY931" i="3"/>
  <c r="AZ941" i="3"/>
  <c r="BQ941" i="3"/>
  <c r="BQ940" i="3"/>
  <c r="BT933" i="3"/>
  <c r="BC934" i="3"/>
  <c r="BE941" i="3"/>
  <c r="BV941" i="3"/>
  <c r="BV940" i="3"/>
  <c r="BZ933" i="3"/>
  <c r="BI934" i="3"/>
  <c r="AV942" i="3"/>
  <c r="BD941" i="3"/>
  <c r="BU941" i="3"/>
  <c r="BB941" i="3"/>
  <c r="BS941" i="3"/>
  <c r="BF941" i="3"/>
  <c r="BW941" i="3"/>
  <c r="AW941" i="3"/>
  <c r="BN941" i="3"/>
  <c r="CB934" i="3"/>
  <c r="BK935" i="3"/>
  <c r="AY932" i="3"/>
  <c r="BP931" i="3"/>
  <c r="CC931" i="3"/>
  <c r="CF931" i="3"/>
  <c r="BC935" i="3"/>
  <c r="BT934" i="3"/>
  <c r="BI935" i="3"/>
  <c r="BZ934" i="3"/>
  <c r="AV943" i="3"/>
  <c r="BH942" i="3"/>
  <c r="BY942" i="3"/>
  <c r="BD942" i="3"/>
  <c r="BU942" i="3"/>
  <c r="BE942" i="3"/>
  <c r="BV942" i="3"/>
  <c r="BJ942" i="3"/>
  <c r="CA942" i="3"/>
  <c r="BF942" i="3"/>
  <c r="BW942" i="3"/>
  <c r="BG942" i="3"/>
  <c r="BX942" i="3"/>
  <c r="BB942" i="3"/>
  <c r="BS942" i="3"/>
  <c r="AZ942" i="3"/>
  <c r="BQ942" i="3"/>
  <c r="BA942" i="3"/>
  <c r="BR942" i="3"/>
  <c r="AW942" i="3"/>
  <c r="BN942" i="3"/>
  <c r="AX942" i="3"/>
  <c r="BO942" i="3"/>
  <c r="CB935" i="3"/>
  <c r="BK936" i="3"/>
  <c r="BZ935" i="3"/>
  <c r="BI936" i="3"/>
  <c r="BT935" i="3"/>
  <c r="BC936" i="3"/>
  <c r="BP932" i="3"/>
  <c r="CC932" i="3"/>
  <c r="CF932" i="3"/>
  <c r="AY933" i="3"/>
  <c r="AV944" i="3"/>
  <c r="BJ943" i="3"/>
  <c r="CA943" i="3"/>
  <c r="BD943" i="3"/>
  <c r="BU943" i="3"/>
  <c r="BE943" i="3"/>
  <c r="BV943" i="3"/>
  <c r="BF943" i="3"/>
  <c r="BW943" i="3"/>
  <c r="BG943" i="3"/>
  <c r="BX943" i="3"/>
  <c r="BH943" i="3"/>
  <c r="BY943" i="3"/>
  <c r="BB943" i="3"/>
  <c r="BS943" i="3"/>
  <c r="BA943" i="3"/>
  <c r="BR943" i="3"/>
  <c r="AX943" i="3"/>
  <c r="BO943" i="3"/>
  <c r="AZ943" i="3"/>
  <c r="BQ943" i="3"/>
  <c r="AW943" i="3"/>
  <c r="BN943" i="3"/>
  <c r="CB936" i="3"/>
  <c r="BK937" i="3"/>
  <c r="AY934" i="3"/>
  <c r="BP933" i="3"/>
  <c r="CC933" i="3"/>
  <c r="CF933" i="3"/>
  <c r="BC937" i="3"/>
  <c r="BT936" i="3"/>
  <c r="BI937" i="3"/>
  <c r="BZ936" i="3"/>
  <c r="AV945" i="3"/>
  <c r="BE944" i="3"/>
  <c r="BV944" i="3"/>
  <c r="BF944" i="3"/>
  <c r="BW944" i="3"/>
  <c r="BG944" i="3"/>
  <c r="BX944" i="3"/>
  <c r="BH944" i="3"/>
  <c r="BY944" i="3"/>
  <c r="BJ944" i="3"/>
  <c r="CA944" i="3"/>
  <c r="BD944" i="3"/>
  <c r="BU944" i="3"/>
  <c r="BB944" i="3"/>
  <c r="BS944" i="3"/>
  <c r="BA944" i="3"/>
  <c r="BR944" i="3"/>
  <c r="AZ944" i="3"/>
  <c r="BQ944" i="3"/>
  <c r="AX944" i="3"/>
  <c r="BO944" i="3"/>
  <c r="AW944" i="3"/>
  <c r="BN944" i="3"/>
  <c r="CB937" i="3"/>
  <c r="BK938" i="3"/>
  <c r="BZ937" i="3"/>
  <c r="BI938" i="3"/>
  <c r="BT937" i="3"/>
  <c r="BC938" i="3"/>
  <c r="BP934" i="3"/>
  <c r="CC934" i="3"/>
  <c r="CF934" i="3"/>
  <c r="AY935" i="3"/>
  <c r="AV946" i="3"/>
  <c r="BG945" i="3"/>
  <c r="BX945" i="3"/>
  <c r="BH945" i="3"/>
  <c r="BY945" i="3"/>
  <c r="BJ945" i="3"/>
  <c r="CA945" i="3"/>
  <c r="BF945" i="3"/>
  <c r="BW945" i="3"/>
  <c r="BD945" i="3"/>
  <c r="BU945" i="3"/>
  <c r="BE945" i="3"/>
  <c r="BV945" i="3"/>
  <c r="BB945" i="3"/>
  <c r="BS945" i="3"/>
  <c r="AZ945" i="3"/>
  <c r="BQ945" i="3"/>
  <c r="BA945" i="3"/>
  <c r="BR945" i="3"/>
  <c r="AX945" i="3"/>
  <c r="BO945" i="3"/>
  <c r="AW945" i="3"/>
  <c r="BN945" i="3"/>
  <c r="CB938" i="3"/>
  <c r="BK939" i="3"/>
  <c r="BP935" i="3"/>
  <c r="CC935" i="3"/>
  <c r="CF935" i="3"/>
  <c r="AY936" i="3"/>
  <c r="BC939" i="3"/>
  <c r="BT938" i="3"/>
  <c r="BI939" i="3"/>
  <c r="BZ938" i="3"/>
  <c r="AV947" i="3"/>
  <c r="BD946" i="3"/>
  <c r="BU946" i="3"/>
  <c r="BJ946" i="3"/>
  <c r="CA946" i="3"/>
  <c r="BE946" i="3"/>
  <c r="BH946" i="3"/>
  <c r="BY946" i="3"/>
  <c r="BG946" i="3"/>
  <c r="BF946" i="3"/>
  <c r="BW946" i="3"/>
  <c r="AZ946" i="3"/>
  <c r="BA946" i="3"/>
  <c r="BR946" i="3"/>
  <c r="BB946" i="3"/>
  <c r="AX946" i="3"/>
  <c r="AW946" i="3"/>
  <c r="CB939" i="3"/>
  <c r="BK940" i="3"/>
  <c r="BE947" i="3"/>
  <c r="BV947" i="3"/>
  <c r="BV946" i="3"/>
  <c r="AZ947" i="3"/>
  <c r="BQ947" i="3"/>
  <c r="BQ946" i="3"/>
  <c r="AX947" i="3"/>
  <c r="BO947" i="3"/>
  <c r="BO946" i="3"/>
  <c r="BG947" i="3"/>
  <c r="BX947" i="3"/>
  <c r="BX946" i="3"/>
  <c r="BZ939" i="3"/>
  <c r="BI940" i="3"/>
  <c r="BT939" i="3"/>
  <c r="BC940" i="3"/>
  <c r="AY937" i="3"/>
  <c r="BP936" i="3"/>
  <c r="CC936" i="3"/>
  <c r="CF936" i="3"/>
  <c r="AW947" i="3"/>
  <c r="BN947" i="3"/>
  <c r="BN946" i="3"/>
  <c r="BB947" i="3"/>
  <c r="BS947" i="3"/>
  <c r="BS946" i="3"/>
  <c r="AV948" i="3"/>
  <c r="BF947" i="3"/>
  <c r="BD947" i="3"/>
  <c r="BH947" i="3"/>
  <c r="BJ947" i="3"/>
  <c r="BA947" i="3"/>
  <c r="BR947" i="3"/>
  <c r="BK941" i="3"/>
  <c r="CB940" i="3"/>
  <c r="BG948" i="3"/>
  <c r="BX948" i="3"/>
  <c r="BJ948" i="3"/>
  <c r="CA948" i="3"/>
  <c r="CA947" i="3"/>
  <c r="BH948" i="3"/>
  <c r="BY948" i="3"/>
  <c r="BY947" i="3"/>
  <c r="BD948" i="3"/>
  <c r="BU948" i="3"/>
  <c r="BU947" i="3"/>
  <c r="BP937" i="3"/>
  <c r="CC937" i="3"/>
  <c r="CF937" i="3"/>
  <c r="AY938" i="3"/>
  <c r="BF948" i="3"/>
  <c r="BW948" i="3"/>
  <c r="BW947" i="3"/>
  <c r="BC941" i="3"/>
  <c r="BT940" i="3"/>
  <c r="BI941" i="3"/>
  <c r="BZ940" i="3"/>
  <c r="AV949" i="3"/>
  <c r="BE948" i="3"/>
  <c r="BV948" i="3"/>
  <c r="BA948" i="3"/>
  <c r="BR948" i="3"/>
  <c r="BB948" i="3"/>
  <c r="BS948" i="3"/>
  <c r="AZ948" i="3"/>
  <c r="BQ948" i="3"/>
  <c r="AX948" i="3"/>
  <c r="BO948" i="3"/>
  <c r="AW948" i="3"/>
  <c r="BN948" i="3"/>
  <c r="CB941" i="3"/>
  <c r="BK942" i="3"/>
  <c r="BZ941" i="3"/>
  <c r="BI942" i="3"/>
  <c r="BT941" i="3"/>
  <c r="BC942" i="3"/>
  <c r="AY939" i="3"/>
  <c r="BP938" i="3"/>
  <c r="CC938" i="3"/>
  <c r="CF938" i="3"/>
  <c r="AV950" i="3"/>
  <c r="BG949" i="3"/>
  <c r="BX949" i="3"/>
  <c r="BE949" i="3"/>
  <c r="BV949" i="3"/>
  <c r="BF949" i="3"/>
  <c r="BW949" i="3"/>
  <c r="BH949" i="3"/>
  <c r="BY949" i="3"/>
  <c r="BJ949" i="3"/>
  <c r="CA949" i="3"/>
  <c r="BD949" i="3"/>
  <c r="BU949" i="3"/>
  <c r="BB949" i="3"/>
  <c r="BS949" i="3"/>
  <c r="AZ949" i="3"/>
  <c r="BQ949" i="3"/>
  <c r="AX949" i="3"/>
  <c r="BO949" i="3"/>
  <c r="BA949" i="3"/>
  <c r="BR949" i="3"/>
  <c r="AW949" i="3"/>
  <c r="BN949" i="3"/>
  <c r="CB942" i="3"/>
  <c r="BK943" i="3"/>
  <c r="BP939" i="3"/>
  <c r="CC939" i="3"/>
  <c r="CF939" i="3"/>
  <c r="AY940" i="3"/>
  <c r="BT942" i="3"/>
  <c r="BC943" i="3"/>
  <c r="BI943" i="3"/>
  <c r="BZ942" i="3"/>
  <c r="AV951" i="3"/>
  <c r="BH950" i="3"/>
  <c r="BY950" i="3"/>
  <c r="BG950" i="3"/>
  <c r="BX950" i="3"/>
  <c r="BJ950" i="3"/>
  <c r="CA950" i="3"/>
  <c r="BF950" i="3"/>
  <c r="BW950" i="3"/>
  <c r="BD950" i="3"/>
  <c r="BU950" i="3"/>
  <c r="BE950" i="3"/>
  <c r="BV950" i="3"/>
  <c r="BB950" i="3"/>
  <c r="BS950" i="3"/>
  <c r="AZ950" i="3"/>
  <c r="BQ950" i="3"/>
  <c r="BA950" i="3"/>
  <c r="BR950" i="3"/>
  <c r="AX950" i="3"/>
  <c r="BO950" i="3"/>
  <c r="AW950" i="3"/>
  <c r="BN950" i="3"/>
  <c r="CB943" i="3"/>
  <c r="BK944" i="3"/>
  <c r="BZ943" i="3"/>
  <c r="BI944" i="3"/>
  <c r="BC944" i="3"/>
  <c r="BT943" i="3"/>
  <c r="AY941" i="3"/>
  <c r="BP940" i="3"/>
  <c r="CC940" i="3"/>
  <c r="CF940" i="3"/>
  <c r="AV952" i="3"/>
  <c r="BJ951" i="3"/>
  <c r="CA951" i="3"/>
  <c r="BD951" i="3"/>
  <c r="BU951" i="3"/>
  <c r="BE951" i="3"/>
  <c r="BV951" i="3"/>
  <c r="BH951" i="3"/>
  <c r="BY951" i="3"/>
  <c r="BF951" i="3"/>
  <c r="BW951" i="3"/>
  <c r="BG951" i="3"/>
  <c r="BX951" i="3"/>
  <c r="BB951" i="3"/>
  <c r="BS951" i="3"/>
  <c r="BA951" i="3"/>
  <c r="BR951" i="3"/>
  <c r="AZ951" i="3"/>
  <c r="BQ951" i="3"/>
  <c r="AX951" i="3"/>
  <c r="BO951" i="3"/>
  <c r="AW951" i="3"/>
  <c r="BN951" i="3"/>
  <c r="CB944" i="3"/>
  <c r="BK945" i="3"/>
  <c r="BP941" i="3"/>
  <c r="CC941" i="3"/>
  <c r="CF941" i="3"/>
  <c r="AY942" i="3"/>
  <c r="BT944" i="3"/>
  <c r="BC945" i="3"/>
  <c r="BI945" i="3"/>
  <c r="BZ944" i="3"/>
  <c r="AV953" i="3"/>
  <c r="BD952" i="3"/>
  <c r="BU952" i="3"/>
  <c r="BE952" i="3"/>
  <c r="BV952" i="3"/>
  <c r="BF952" i="3"/>
  <c r="BW952" i="3"/>
  <c r="BG952" i="3"/>
  <c r="BX952" i="3"/>
  <c r="BJ952" i="3"/>
  <c r="CA952" i="3"/>
  <c r="BH952" i="3"/>
  <c r="BY952" i="3"/>
  <c r="BB952" i="3"/>
  <c r="BS952" i="3"/>
  <c r="BA952" i="3"/>
  <c r="BR952" i="3"/>
  <c r="AZ952" i="3"/>
  <c r="BQ952" i="3"/>
  <c r="AW952" i="3"/>
  <c r="BN952" i="3"/>
  <c r="AX952" i="3"/>
  <c r="BO952" i="3"/>
  <c r="CB945" i="3"/>
  <c r="BK946" i="3"/>
  <c r="BZ945" i="3"/>
  <c r="BI946" i="3"/>
  <c r="BC946" i="3"/>
  <c r="BT945" i="3"/>
  <c r="BP942" i="3"/>
  <c r="CC942" i="3"/>
  <c r="CF942" i="3"/>
  <c r="AY943" i="3"/>
  <c r="AV954" i="3"/>
  <c r="BE953" i="3"/>
  <c r="BF953" i="3"/>
  <c r="BG953" i="3"/>
  <c r="BX953" i="3"/>
  <c r="BH953" i="3"/>
  <c r="BJ953" i="3"/>
  <c r="BD953" i="3"/>
  <c r="BU953" i="3"/>
  <c r="BB953" i="3"/>
  <c r="BA953" i="3"/>
  <c r="AX953" i="3"/>
  <c r="AZ953" i="3"/>
  <c r="AW953" i="3"/>
  <c r="BN953" i="3"/>
  <c r="CB946" i="3"/>
  <c r="BK947" i="3"/>
  <c r="AZ954" i="3"/>
  <c r="BQ954" i="3"/>
  <c r="BQ953" i="3"/>
  <c r="BE954" i="3"/>
  <c r="BV954" i="3"/>
  <c r="BV953" i="3"/>
  <c r="BA954" i="3"/>
  <c r="BR954" i="3"/>
  <c r="BR953" i="3"/>
  <c r="BB954" i="3"/>
  <c r="BS954" i="3"/>
  <c r="BS953" i="3"/>
  <c r="AY944" i="3"/>
  <c r="BP943" i="3"/>
  <c r="CC943" i="3"/>
  <c r="CF943" i="3"/>
  <c r="BJ954" i="3"/>
  <c r="CA954" i="3"/>
  <c r="CA953" i="3"/>
  <c r="BH954" i="3"/>
  <c r="BY954" i="3"/>
  <c r="BY953" i="3"/>
  <c r="BT946" i="3"/>
  <c r="BC947" i="3"/>
  <c r="BI947" i="3"/>
  <c r="BZ946" i="3"/>
  <c r="AX954" i="3"/>
  <c r="BO954" i="3"/>
  <c r="BO953" i="3"/>
  <c r="BF954" i="3"/>
  <c r="BW954" i="3"/>
  <c r="BW953" i="3"/>
  <c r="AV955" i="3"/>
  <c r="BD954" i="3"/>
  <c r="BU954" i="3"/>
  <c r="BG954" i="3"/>
  <c r="AW954" i="3"/>
  <c r="BK948" i="3"/>
  <c r="CB947" i="3"/>
  <c r="BZ947" i="3"/>
  <c r="BI948" i="3"/>
  <c r="BC948" i="3"/>
  <c r="BT947" i="3"/>
  <c r="AW955" i="3"/>
  <c r="BN955" i="3"/>
  <c r="BN954" i="3"/>
  <c r="BG955" i="3"/>
  <c r="BX955" i="3"/>
  <c r="BX954" i="3"/>
  <c r="BP944" i="3"/>
  <c r="CC944" i="3"/>
  <c r="CF944" i="3"/>
  <c r="AY945" i="3"/>
  <c r="AV956" i="3"/>
  <c r="BD955" i="3"/>
  <c r="BU955" i="3"/>
  <c r="AX955" i="3"/>
  <c r="BO955" i="3"/>
  <c r="BB955" i="3"/>
  <c r="BS955" i="3"/>
  <c r="BE955" i="3"/>
  <c r="BV955" i="3"/>
  <c r="BA955" i="3"/>
  <c r="BR955" i="3"/>
  <c r="BF955" i="3"/>
  <c r="BW955" i="3"/>
  <c r="AZ955" i="3"/>
  <c r="BQ955" i="3"/>
  <c r="BH955" i="3"/>
  <c r="BY955" i="3"/>
  <c r="BJ955" i="3"/>
  <c r="CA955" i="3"/>
  <c r="CB948" i="3"/>
  <c r="BK949" i="3"/>
  <c r="AY946" i="3"/>
  <c r="BP945" i="3"/>
  <c r="CC945" i="3"/>
  <c r="CF945" i="3"/>
  <c r="BT948" i="3"/>
  <c r="BC949" i="3"/>
  <c r="BI949" i="3"/>
  <c r="BZ948" i="3"/>
  <c r="AV957" i="3"/>
  <c r="BG956" i="3"/>
  <c r="BX956" i="3"/>
  <c r="BD956" i="3"/>
  <c r="BU956" i="3"/>
  <c r="BE956" i="3"/>
  <c r="BV956" i="3"/>
  <c r="BF956" i="3"/>
  <c r="BW956" i="3"/>
  <c r="BH956" i="3"/>
  <c r="BY956" i="3"/>
  <c r="BJ956" i="3"/>
  <c r="CA956" i="3"/>
  <c r="BB956" i="3"/>
  <c r="BS956" i="3"/>
  <c r="BA956" i="3"/>
  <c r="BR956" i="3"/>
  <c r="AZ956" i="3"/>
  <c r="BQ956" i="3"/>
  <c r="AX956" i="3"/>
  <c r="BO956" i="3"/>
  <c r="AW956" i="3"/>
  <c r="BN956" i="3"/>
  <c r="CB949" i="3"/>
  <c r="BK950" i="3"/>
  <c r="BZ949" i="3"/>
  <c r="BI950" i="3"/>
  <c r="BT949" i="3"/>
  <c r="BC950" i="3"/>
  <c r="BP946" i="3"/>
  <c r="CC946" i="3"/>
  <c r="CF946" i="3"/>
  <c r="AY947" i="3"/>
  <c r="AV958" i="3"/>
  <c r="BD957" i="3"/>
  <c r="BU957" i="3"/>
  <c r="BE957" i="3"/>
  <c r="BV957" i="3"/>
  <c r="BF957" i="3"/>
  <c r="BW957" i="3"/>
  <c r="BG957" i="3"/>
  <c r="BX957" i="3"/>
  <c r="BH957" i="3"/>
  <c r="BY957" i="3"/>
  <c r="BJ957" i="3"/>
  <c r="CA957" i="3"/>
  <c r="BB957" i="3"/>
  <c r="BS957" i="3"/>
  <c r="AZ957" i="3"/>
  <c r="BQ957" i="3"/>
  <c r="BA957" i="3"/>
  <c r="BR957" i="3"/>
  <c r="AW957" i="3"/>
  <c r="BN957" i="3"/>
  <c r="AX957" i="3"/>
  <c r="BO957" i="3"/>
  <c r="CB950" i="3"/>
  <c r="BK951" i="3"/>
  <c r="AY948" i="3"/>
  <c r="BP947" i="3"/>
  <c r="CC947" i="3"/>
  <c r="CF947" i="3"/>
  <c r="BC951" i="3"/>
  <c r="BT950" i="3"/>
  <c r="BI951" i="3"/>
  <c r="BZ950" i="3"/>
  <c r="AV959" i="3"/>
  <c r="BE958" i="3"/>
  <c r="BV958" i="3"/>
  <c r="BF958" i="3"/>
  <c r="BW958" i="3"/>
  <c r="BG958" i="3"/>
  <c r="BX958" i="3"/>
  <c r="BH958" i="3"/>
  <c r="BY958" i="3"/>
  <c r="BJ958" i="3"/>
  <c r="CA958" i="3"/>
  <c r="BD958" i="3"/>
  <c r="BU958" i="3"/>
  <c r="AZ958" i="3"/>
  <c r="BQ958" i="3"/>
  <c r="BB958" i="3"/>
  <c r="BS958" i="3"/>
  <c r="BA958" i="3"/>
  <c r="BR958" i="3"/>
  <c r="AX958" i="3"/>
  <c r="BO958" i="3"/>
  <c r="AW958" i="3"/>
  <c r="BN958" i="3"/>
  <c r="CB951" i="3"/>
  <c r="BK952" i="3"/>
  <c r="BZ951" i="3"/>
  <c r="BI952" i="3"/>
  <c r="BT951" i="3"/>
  <c r="BC952" i="3"/>
  <c r="BP948" i="3"/>
  <c r="CC948" i="3"/>
  <c r="CF948" i="3"/>
  <c r="AY949" i="3"/>
  <c r="AV960" i="3"/>
  <c r="BF959" i="3"/>
  <c r="BW959" i="3"/>
  <c r="BG959" i="3"/>
  <c r="BX959" i="3"/>
  <c r="BH959" i="3"/>
  <c r="BY959" i="3"/>
  <c r="BJ959" i="3"/>
  <c r="CA959" i="3"/>
  <c r="BE959" i="3"/>
  <c r="BV959" i="3"/>
  <c r="BD959" i="3"/>
  <c r="BU959" i="3"/>
  <c r="BB959" i="3"/>
  <c r="BS959" i="3"/>
  <c r="AZ959" i="3"/>
  <c r="BQ959" i="3"/>
  <c r="AX959" i="3"/>
  <c r="BO959" i="3"/>
  <c r="BA959" i="3"/>
  <c r="BR959" i="3"/>
  <c r="AW959" i="3"/>
  <c r="BN959" i="3"/>
  <c r="CB952" i="3"/>
  <c r="BK953" i="3"/>
  <c r="AY950" i="3"/>
  <c r="BP949" i="3"/>
  <c r="CC949" i="3"/>
  <c r="CF949" i="3"/>
  <c r="BC953" i="3"/>
  <c r="BT952" i="3"/>
  <c r="BI953" i="3"/>
  <c r="BZ952" i="3"/>
  <c r="AV961" i="3"/>
  <c r="BG960" i="3"/>
  <c r="BH960" i="3"/>
  <c r="BY960" i="3"/>
  <c r="BJ960" i="3"/>
  <c r="CA960" i="3"/>
  <c r="BF960" i="3"/>
  <c r="BW960" i="3"/>
  <c r="BD960" i="3"/>
  <c r="BU960" i="3"/>
  <c r="BE960" i="3"/>
  <c r="BV960" i="3"/>
  <c r="BB960" i="3"/>
  <c r="BS960" i="3"/>
  <c r="AZ960" i="3"/>
  <c r="BA960" i="3"/>
  <c r="AX960" i="3"/>
  <c r="AW960" i="3"/>
  <c r="CB953" i="3"/>
  <c r="BK954" i="3"/>
  <c r="AZ961" i="3"/>
  <c r="BQ961" i="3"/>
  <c r="BQ960" i="3"/>
  <c r="BG961" i="3"/>
  <c r="BX961" i="3"/>
  <c r="BX960" i="3"/>
  <c r="AW961" i="3"/>
  <c r="BN961" i="3"/>
  <c r="BN960" i="3"/>
  <c r="BA961" i="3"/>
  <c r="BR961" i="3"/>
  <c r="BR960" i="3"/>
  <c r="BZ953" i="3"/>
  <c r="BI954" i="3"/>
  <c r="BT953" i="3"/>
  <c r="BC954" i="3"/>
  <c r="AX961" i="3"/>
  <c r="BO961" i="3"/>
  <c r="BO960" i="3"/>
  <c r="BP950" i="3"/>
  <c r="CC950" i="3"/>
  <c r="CF950" i="3"/>
  <c r="AY951" i="3"/>
  <c r="AV962" i="3"/>
  <c r="BJ961" i="3"/>
  <c r="BD961" i="3"/>
  <c r="BH961" i="3"/>
  <c r="BE961" i="3"/>
  <c r="BV961" i="3"/>
  <c r="BF961" i="3"/>
  <c r="BB961" i="3"/>
  <c r="CB954" i="3"/>
  <c r="BK955" i="3"/>
  <c r="AX962" i="3"/>
  <c r="BO962" i="3"/>
  <c r="BF962" i="3"/>
  <c r="BW962" i="3"/>
  <c r="BW961" i="3"/>
  <c r="BH962" i="3"/>
  <c r="BY962" i="3"/>
  <c r="BY961" i="3"/>
  <c r="BC955" i="3"/>
  <c r="BT954" i="3"/>
  <c r="BD962" i="3"/>
  <c r="BU962" i="3"/>
  <c r="BU961" i="3"/>
  <c r="BJ962" i="3"/>
  <c r="CA962" i="3"/>
  <c r="CA961" i="3"/>
  <c r="AY952" i="3"/>
  <c r="BP951" i="3"/>
  <c r="CC951" i="3"/>
  <c r="CF951" i="3"/>
  <c r="BI955" i="3"/>
  <c r="BZ954" i="3"/>
  <c r="BB962" i="3"/>
  <c r="BS962" i="3"/>
  <c r="BS961" i="3"/>
  <c r="AV963" i="3"/>
  <c r="BE962" i="3"/>
  <c r="BV962" i="3"/>
  <c r="BG962" i="3"/>
  <c r="BX962" i="3"/>
  <c r="BA962" i="3"/>
  <c r="BR962" i="3"/>
  <c r="AZ962" i="3"/>
  <c r="BQ962" i="3"/>
  <c r="AW962" i="3"/>
  <c r="BN962" i="3"/>
  <c r="CB955" i="3"/>
  <c r="BK956" i="3"/>
  <c r="BZ955" i="3"/>
  <c r="BI956" i="3"/>
  <c r="BT955" i="3"/>
  <c r="BC956" i="3"/>
  <c r="BP952" i="3"/>
  <c r="CC952" i="3"/>
  <c r="CF952" i="3"/>
  <c r="AY953" i="3"/>
  <c r="AV964" i="3"/>
  <c r="BJ963" i="3"/>
  <c r="CA963" i="3"/>
  <c r="BD963" i="3"/>
  <c r="BU963" i="3"/>
  <c r="BE963" i="3"/>
  <c r="BV963" i="3"/>
  <c r="BH963" i="3"/>
  <c r="BY963" i="3"/>
  <c r="BF963" i="3"/>
  <c r="BW963" i="3"/>
  <c r="BG963" i="3"/>
  <c r="BX963" i="3"/>
  <c r="BB963" i="3"/>
  <c r="BS963" i="3"/>
  <c r="BA963" i="3"/>
  <c r="BR963" i="3"/>
  <c r="AZ963" i="3"/>
  <c r="BQ963" i="3"/>
  <c r="AW963" i="3"/>
  <c r="BN963" i="3"/>
  <c r="AX963" i="3"/>
  <c r="BO963" i="3"/>
  <c r="CB956" i="3"/>
  <c r="BK957" i="3"/>
  <c r="AY954" i="3"/>
  <c r="BP953" i="3"/>
  <c r="CC953" i="3"/>
  <c r="CF953" i="3"/>
  <c r="BC957" i="3"/>
  <c r="BT956" i="3"/>
  <c r="BZ956" i="3"/>
  <c r="BI957" i="3"/>
  <c r="AV965" i="3"/>
  <c r="BJ964" i="3"/>
  <c r="CA964" i="3"/>
  <c r="BD964" i="3"/>
  <c r="BU964" i="3"/>
  <c r="BE964" i="3"/>
  <c r="BV964" i="3"/>
  <c r="BF964" i="3"/>
  <c r="BW964" i="3"/>
  <c r="BH964" i="3"/>
  <c r="BY964" i="3"/>
  <c r="BG964" i="3"/>
  <c r="BX964" i="3"/>
  <c r="BB964" i="3"/>
  <c r="BS964" i="3"/>
  <c r="BA964" i="3"/>
  <c r="BR964" i="3"/>
  <c r="AZ964" i="3"/>
  <c r="BQ964" i="3"/>
  <c r="AX964" i="3"/>
  <c r="BO964" i="3"/>
  <c r="AW964" i="3"/>
  <c r="BN964" i="3"/>
  <c r="CB957" i="3"/>
  <c r="BK958" i="3"/>
  <c r="BI958" i="3"/>
  <c r="BZ957" i="3"/>
  <c r="BT957" i="3"/>
  <c r="BC958" i="3"/>
  <c r="BP954" i="3"/>
  <c r="CC954" i="3"/>
  <c r="CF954" i="3"/>
  <c r="AY955" i="3"/>
  <c r="AV966" i="3"/>
  <c r="BJ965" i="3"/>
  <c r="CA965" i="3"/>
  <c r="BD965" i="3"/>
  <c r="BU965" i="3"/>
  <c r="BE965" i="3"/>
  <c r="BV965" i="3"/>
  <c r="BF965" i="3"/>
  <c r="BW965" i="3"/>
  <c r="BG965" i="3"/>
  <c r="BX965" i="3"/>
  <c r="BH965" i="3"/>
  <c r="BY965" i="3"/>
  <c r="BB965" i="3"/>
  <c r="BS965" i="3"/>
  <c r="BA965" i="3"/>
  <c r="BR965" i="3"/>
  <c r="AX965" i="3"/>
  <c r="BO965" i="3"/>
  <c r="AZ965" i="3"/>
  <c r="BQ965" i="3"/>
  <c r="AW965" i="3"/>
  <c r="BN965" i="3"/>
  <c r="CB958" i="3"/>
  <c r="BK959" i="3"/>
  <c r="AY956" i="3"/>
  <c r="BP955" i="3"/>
  <c r="CC955" i="3"/>
  <c r="CF955" i="3"/>
  <c r="BC959" i="3"/>
  <c r="BT958" i="3"/>
  <c r="BZ958" i="3"/>
  <c r="BI959" i="3"/>
  <c r="AV967" i="3"/>
  <c r="BD966" i="3"/>
  <c r="BU966" i="3"/>
  <c r="BE966" i="3"/>
  <c r="BV966" i="3"/>
  <c r="BF966" i="3"/>
  <c r="BW966" i="3"/>
  <c r="BJ966" i="3"/>
  <c r="CA966" i="3"/>
  <c r="BG966" i="3"/>
  <c r="BX966" i="3"/>
  <c r="BH966" i="3"/>
  <c r="BY966" i="3"/>
  <c r="BB966" i="3"/>
  <c r="BS966" i="3"/>
  <c r="BA966" i="3"/>
  <c r="BR966" i="3"/>
  <c r="AZ966" i="3"/>
  <c r="BQ966" i="3"/>
  <c r="AX966" i="3"/>
  <c r="BO966" i="3"/>
  <c r="AW966" i="3"/>
  <c r="BN966" i="3"/>
  <c r="CB959" i="3"/>
  <c r="BK960" i="3"/>
  <c r="BI960" i="3"/>
  <c r="BZ959" i="3"/>
  <c r="BT959" i="3"/>
  <c r="BC960" i="3"/>
  <c r="BP956" i="3"/>
  <c r="CC956" i="3"/>
  <c r="CF956" i="3"/>
  <c r="AY957" i="3"/>
  <c r="AV968" i="3"/>
  <c r="BD967" i="3"/>
  <c r="BE967" i="3"/>
  <c r="BV967" i="3"/>
  <c r="BF967" i="3"/>
  <c r="BW967" i="3"/>
  <c r="BG967" i="3"/>
  <c r="BH967" i="3"/>
  <c r="BJ967" i="3"/>
  <c r="AZ967" i="3"/>
  <c r="BQ967" i="3"/>
  <c r="BA967" i="3"/>
  <c r="BR967" i="3"/>
  <c r="BB967" i="3"/>
  <c r="AX967" i="3"/>
  <c r="AW967" i="3"/>
  <c r="BN967" i="3"/>
  <c r="BK961" i="3"/>
  <c r="CB960" i="3"/>
  <c r="BD968" i="3"/>
  <c r="BU968" i="3"/>
  <c r="BU967" i="3"/>
  <c r="BB968" i="3"/>
  <c r="BS968" i="3"/>
  <c r="BS967" i="3"/>
  <c r="BJ968" i="3"/>
  <c r="CA968" i="3"/>
  <c r="CA967" i="3"/>
  <c r="AY958" i="3"/>
  <c r="BP957" i="3"/>
  <c r="CC957" i="3"/>
  <c r="CF957" i="3"/>
  <c r="BH968" i="3"/>
  <c r="BY968" i="3"/>
  <c r="BY967" i="3"/>
  <c r="BC961" i="3"/>
  <c r="BT960" i="3"/>
  <c r="BG968" i="3"/>
  <c r="BX968" i="3"/>
  <c r="BX967" i="3"/>
  <c r="AX968" i="3"/>
  <c r="BO968" i="3"/>
  <c r="BO967" i="3"/>
  <c r="BZ960" i="3"/>
  <c r="BI961" i="3"/>
  <c r="AV969" i="3"/>
  <c r="BE968" i="3"/>
  <c r="BV968" i="3"/>
  <c r="BF968" i="3"/>
  <c r="BW968" i="3"/>
  <c r="AZ968" i="3"/>
  <c r="BA968" i="3"/>
  <c r="AW968" i="3"/>
  <c r="CB961" i="3"/>
  <c r="BK962" i="3"/>
  <c r="AW969" i="3"/>
  <c r="BN969" i="3"/>
  <c r="BN968" i="3"/>
  <c r="BA969" i="3"/>
  <c r="BR969" i="3"/>
  <c r="BR968" i="3"/>
  <c r="BP958" i="3"/>
  <c r="CC958" i="3"/>
  <c r="CF958" i="3"/>
  <c r="AY959" i="3"/>
  <c r="AZ969" i="3"/>
  <c r="BQ969" i="3"/>
  <c r="BQ968" i="3"/>
  <c r="BT961" i="3"/>
  <c r="BC962" i="3"/>
  <c r="BI962" i="3"/>
  <c r="BZ961" i="3"/>
  <c r="AV970" i="3"/>
  <c r="BD969" i="3"/>
  <c r="BU969" i="3"/>
  <c r="BE969" i="3"/>
  <c r="BV969" i="3"/>
  <c r="BF969" i="3"/>
  <c r="BW969" i="3"/>
  <c r="BJ969" i="3"/>
  <c r="CA969" i="3"/>
  <c r="BB969" i="3"/>
  <c r="BS969" i="3"/>
  <c r="AX969" i="3"/>
  <c r="BO969" i="3"/>
  <c r="BG969" i="3"/>
  <c r="BX969" i="3"/>
  <c r="BH969" i="3"/>
  <c r="BY969" i="3"/>
  <c r="CB962" i="3"/>
  <c r="BK963" i="3"/>
  <c r="AY960" i="3"/>
  <c r="BP959" i="3"/>
  <c r="CC959" i="3"/>
  <c r="CF959" i="3"/>
  <c r="BZ962" i="3"/>
  <c r="BI963" i="3"/>
  <c r="BC963" i="3"/>
  <c r="BT962" i="3"/>
  <c r="AV971" i="3"/>
  <c r="BF970" i="3"/>
  <c r="BW970" i="3"/>
  <c r="BG970" i="3"/>
  <c r="BX970" i="3"/>
  <c r="BH970" i="3"/>
  <c r="BY970" i="3"/>
  <c r="BJ970" i="3"/>
  <c r="CA970" i="3"/>
  <c r="BE970" i="3"/>
  <c r="BV970" i="3"/>
  <c r="BD970" i="3"/>
  <c r="BU970" i="3"/>
  <c r="BB970" i="3"/>
  <c r="BS970" i="3"/>
  <c r="AZ970" i="3"/>
  <c r="BQ970" i="3"/>
  <c r="BA970" i="3"/>
  <c r="BR970" i="3"/>
  <c r="AX970" i="3"/>
  <c r="BO970" i="3"/>
  <c r="AW970" i="3"/>
  <c r="BN970" i="3"/>
  <c r="CB963" i="3"/>
  <c r="BK964" i="3"/>
  <c r="BT963" i="3"/>
  <c r="BC964" i="3"/>
  <c r="BZ963" i="3"/>
  <c r="BI964" i="3"/>
  <c r="BP960" i="3"/>
  <c r="CC960" i="3"/>
  <c r="CF960" i="3"/>
  <c r="AY961" i="3"/>
  <c r="AV972" i="3"/>
  <c r="BG971" i="3"/>
  <c r="BX971" i="3"/>
  <c r="BH971" i="3"/>
  <c r="BY971" i="3"/>
  <c r="BJ971" i="3"/>
  <c r="CA971" i="3"/>
  <c r="BF971" i="3"/>
  <c r="BW971" i="3"/>
  <c r="BD971" i="3"/>
  <c r="BU971" i="3"/>
  <c r="BE971" i="3"/>
  <c r="BV971" i="3"/>
  <c r="BB971" i="3"/>
  <c r="BS971" i="3"/>
  <c r="AZ971" i="3"/>
  <c r="BQ971" i="3"/>
  <c r="BA971" i="3"/>
  <c r="BR971" i="3"/>
  <c r="AX971" i="3"/>
  <c r="BO971" i="3"/>
  <c r="AW971" i="3"/>
  <c r="BN971" i="3"/>
  <c r="CB964" i="3"/>
  <c r="BK965" i="3"/>
  <c r="AY962" i="3"/>
  <c r="BP961" i="3"/>
  <c r="CC961" i="3"/>
  <c r="CF961" i="3"/>
  <c r="BZ964" i="3"/>
  <c r="BI965" i="3"/>
  <c r="BC965" i="3"/>
  <c r="BT964" i="3"/>
  <c r="AV973" i="3"/>
  <c r="BH972" i="3"/>
  <c r="BY972" i="3"/>
  <c r="BJ972" i="3"/>
  <c r="CA972" i="3"/>
  <c r="BD972" i="3"/>
  <c r="BU972" i="3"/>
  <c r="BG972" i="3"/>
  <c r="BX972" i="3"/>
  <c r="BE972" i="3"/>
  <c r="BV972" i="3"/>
  <c r="BF972" i="3"/>
  <c r="BW972" i="3"/>
  <c r="BB972" i="3"/>
  <c r="BS972" i="3"/>
  <c r="BA972" i="3"/>
  <c r="BR972" i="3"/>
  <c r="AZ972" i="3"/>
  <c r="BQ972" i="3"/>
  <c r="AX972" i="3"/>
  <c r="BO972" i="3"/>
  <c r="AW972" i="3"/>
  <c r="BN972" i="3"/>
  <c r="CB965" i="3"/>
  <c r="BK966" i="3"/>
  <c r="BT965" i="3"/>
  <c r="BC966" i="3"/>
  <c r="BI966" i="3"/>
  <c r="BZ965" i="3"/>
  <c r="BP962" i="3"/>
  <c r="CC962" i="3"/>
  <c r="CF962" i="3"/>
  <c r="AY963" i="3"/>
  <c r="AV974" i="3"/>
  <c r="BJ973" i="3"/>
  <c r="CA973" i="3"/>
  <c r="BD973" i="3"/>
  <c r="BU973" i="3"/>
  <c r="BE973" i="3"/>
  <c r="BV973" i="3"/>
  <c r="BH973" i="3"/>
  <c r="BY973" i="3"/>
  <c r="BF973" i="3"/>
  <c r="BW973" i="3"/>
  <c r="BG973" i="3"/>
  <c r="BX973" i="3"/>
  <c r="BB973" i="3"/>
  <c r="BS973" i="3"/>
  <c r="BA973" i="3"/>
  <c r="BR973" i="3"/>
  <c r="AZ973" i="3"/>
  <c r="BQ973" i="3"/>
  <c r="AX973" i="3"/>
  <c r="BO973" i="3"/>
  <c r="AW973" i="3"/>
  <c r="BN973" i="3"/>
  <c r="CB966" i="3"/>
  <c r="BK967" i="3"/>
  <c r="AY964" i="3"/>
  <c r="BP963" i="3"/>
  <c r="CC963" i="3"/>
  <c r="CF963" i="3"/>
  <c r="BZ966" i="3"/>
  <c r="BI967" i="3"/>
  <c r="BC967" i="3"/>
  <c r="BT966" i="3"/>
  <c r="AV975" i="3"/>
  <c r="BD974" i="3"/>
  <c r="BU974" i="3"/>
  <c r="BE974" i="3"/>
  <c r="BF974" i="3"/>
  <c r="BW974" i="3"/>
  <c r="BJ974" i="3"/>
  <c r="CA974" i="3"/>
  <c r="BH974" i="3"/>
  <c r="BY974" i="3"/>
  <c r="BG974" i="3"/>
  <c r="BX974" i="3"/>
  <c r="BB974" i="3"/>
  <c r="BA974" i="3"/>
  <c r="AZ974" i="3"/>
  <c r="AX974" i="3"/>
  <c r="BO974" i="3"/>
  <c r="AW974" i="3"/>
  <c r="BN974" i="3"/>
  <c r="CB967" i="3"/>
  <c r="BK968" i="3"/>
  <c r="BA975" i="3"/>
  <c r="BR975" i="3"/>
  <c r="BR974" i="3"/>
  <c r="BB975" i="3"/>
  <c r="BS975" i="3"/>
  <c r="BS974" i="3"/>
  <c r="AZ975" i="3"/>
  <c r="BQ975" i="3"/>
  <c r="BQ974" i="3"/>
  <c r="BT967" i="3"/>
  <c r="BC968" i="3"/>
  <c r="BI968" i="3"/>
  <c r="BZ967" i="3"/>
  <c r="BE975" i="3"/>
  <c r="BV975" i="3"/>
  <c r="BV974" i="3"/>
  <c r="BP964" i="3"/>
  <c r="CC964" i="3"/>
  <c r="CF964" i="3"/>
  <c r="AY965" i="3"/>
  <c r="AV976" i="3"/>
  <c r="BD975" i="3"/>
  <c r="BF975" i="3"/>
  <c r="BG975" i="3"/>
  <c r="BH975" i="3"/>
  <c r="BJ975" i="3"/>
  <c r="AX975" i="3"/>
  <c r="AW975" i="3"/>
  <c r="BN975" i="3"/>
  <c r="BA976" i="3"/>
  <c r="BR976" i="3"/>
  <c r="CB968" i="3"/>
  <c r="BK969" i="3"/>
  <c r="AY966" i="3"/>
  <c r="BP965" i="3"/>
  <c r="CC965" i="3"/>
  <c r="CF965" i="3"/>
  <c r="AX976" i="3"/>
  <c r="BO976" i="3"/>
  <c r="BO975" i="3"/>
  <c r="BJ976" i="3"/>
  <c r="CA976" i="3"/>
  <c r="CA975" i="3"/>
  <c r="BH976" i="3"/>
  <c r="BY976" i="3"/>
  <c r="BY975" i="3"/>
  <c r="BG976" i="3"/>
  <c r="BX976" i="3"/>
  <c r="BX975" i="3"/>
  <c r="BZ968" i="3"/>
  <c r="BI969" i="3"/>
  <c r="BF976" i="3"/>
  <c r="BW976" i="3"/>
  <c r="BW975" i="3"/>
  <c r="BD976" i="3"/>
  <c r="BU976" i="3"/>
  <c r="BU975" i="3"/>
  <c r="BC969" i="3"/>
  <c r="BT968" i="3"/>
  <c r="AV977" i="3"/>
  <c r="AZ976" i="3"/>
  <c r="BQ976" i="3"/>
  <c r="AW976" i="3"/>
  <c r="BN976" i="3"/>
  <c r="BB976" i="3"/>
  <c r="BS976" i="3"/>
  <c r="BE976" i="3"/>
  <c r="BV976" i="3"/>
  <c r="CB969" i="3"/>
  <c r="BK970" i="3"/>
  <c r="BT969" i="3"/>
  <c r="BC970" i="3"/>
  <c r="BI970" i="3"/>
  <c r="BZ969" i="3"/>
  <c r="BP966" i="3"/>
  <c r="CC966" i="3"/>
  <c r="CF966" i="3"/>
  <c r="AY967" i="3"/>
  <c r="AV978" i="3"/>
  <c r="BF977" i="3"/>
  <c r="BW977" i="3"/>
  <c r="BG977" i="3"/>
  <c r="BX977" i="3"/>
  <c r="BH977" i="3"/>
  <c r="BY977" i="3"/>
  <c r="BJ977" i="3"/>
  <c r="CA977" i="3"/>
  <c r="BE977" i="3"/>
  <c r="BV977" i="3"/>
  <c r="BD977" i="3"/>
  <c r="BU977" i="3"/>
  <c r="BB977" i="3"/>
  <c r="BS977" i="3"/>
  <c r="AZ977" i="3"/>
  <c r="BQ977" i="3"/>
  <c r="BA977" i="3"/>
  <c r="BR977" i="3"/>
  <c r="AX977" i="3"/>
  <c r="BO977" i="3"/>
  <c r="AW977" i="3"/>
  <c r="BN977" i="3"/>
  <c r="CB970" i="3"/>
  <c r="BK971" i="3"/>
  <c r="AY968" i="3"/>
  <c r="BP967" i="3"/>
  <c r="CC967" i="3"/>
  <c r="CF967" i="3"/>
  <c r="BZ970" i="3"/>
  <c r="BI971" i="3"/>
  <c r="BC971" i="3"/>
  <c r="BT970" i="3"/>
  <c r="AV979" i="3"/>
  <c r="BG978" i="3"/>
  <c r="BX978" i="3"/>
  <c r="BH978" i="3"/>
  <c r="BY978" i="3"/>
  <c r="BJ978" i="3"/>
  <c r="CA978" i="3"/>
  <c r="BF978" i="3"/>
  <c r="BW978" i="3"/>
  <c r="BD978" i="3"/>
  <c r="BU978" i="3"/>
  <c r="BE978" i="3"/>
  <c r="BV978" i="3"/>
  <c r="BB978" i="3"/>
  <c r="BS978" i="3"/>
  <c r="AZ978" i="3"/>
  <c r="BQ978" i="3"/>
  <c r="BA978" i="3"/>
  <c r="BR978" i="3"/>
  <c r="AX978" i="3"/>
  <c r="BO978" i="3"/>
  <c r="AW978" i="3"/>
  <c r="BN978" i="3"/>
  <c r="CB971" i="3"/>
  <c r="BK972" i="3"/>
  <c r="BT971" i="3"/>
  <c r="BC972" i="3"/>
  <c r="BI972" i="3"/>
  <c r="BZ971" i="3"/>
  <c r="BP968" i="3"/>
  <c r="CC968" i="3"/>
  <c r="CF968" i="3"/>
  <c r="AY969" i="3"/>
  <c r="AV980" i="3"/>
  <c r="BH979" i="3"/>
  <c r="BY979" i="3"/>
  <c r="BJ979" i="3"/>
  <c r="CA979" i="3"/>
  <c r="BD979" i="3"/>
  <c r="BU979" i="3"/>
  <c r="BG979" i="3"/>
  <c r="BX979" i="3"/>
  <c r="BE979" i="3"/>
  <c r="BV979" i="3"/>
  <c r="BF979" i="3"/>
  <c r="BW979" i="3"/>
  <c r="AZ979" i="3"/>
  <c r="BQ979" i="3"/>
  <c r="BA979" i="3"/>
  <c r="BR979" i="3"/>
  <c r="BB979" i="3"/>
  <c r="BS979" i="3"/>
  <c r="AW979" i="3"/>
  <c r="BN979" i="3"/>
  <c r="AX979" i="3"/>
  <c r="BO979" i="3"/>
  <c r="CB972" i="3"/>
  <c r="BK973" i="3"/>
  <c r="AY970" i="3"/>
  <c r="BP969" i="3"/>
  <c r="CC969" i="3"/>
  <c r="CF969" i="3"/>
  <c r="BZ972" i="3"/>
  <c r="BI973" i="3"/>
  <c r="BC973" i="3"/>
  <c r="BT972" i="3"/>
  <c r="AV981" i="3"/>
  <c r="BJ980" i="3"/>
  <c r="CA980" i="3"/>
  <c r="BD980" i="3"/>
  <c r="BU980" i="3"/>
  <c r="BE980" i="3"/>
  <c r="BV980" i="3"/>
  <c r="BH980" i="3"/>
  <c r="BY980" i="3"/>
  <c r="BG980" i="3"/>
  <c r="BX980" i="3"/>
  <c r="BF980" i="3"/>
  <c r="BW980" i="3"/>
  <c r="BB980" i="3"/>
  <c r="BS980" i="3"/>
  <c r="AZ980" i="3"/>
  <c r="BQ980" i="3"/>
  <c r="AX980" i="3"/>
  <c r="BO980" i="3"/>
  <c r="AW980" i="3"/>
  <c r="BN980" i="3"/>
  <c r="BA980" i="3"/>
  <c r="BR980" i="3"/>
  <c r="CB973" i="3"/>
  <c r="BK974" i="3"/>
  <c r="BT973" i="3"/>
  <c r="BC974" i="3"/>
  <c r="BI974" i="3"/>
  <c r="BZ973" i="3"/>
  <c r="BP970" i="3"/>
  <c r="CC970" i="3"/>
  <c r="CF970" i="3"/>
  <c r="AY971" i="3"/>
  <c r="AV982" i="3"/>
  <c r="BD981" i="3"/>
  <c r="BE981" i="3"/>
  <c r="BV981" i="3"/>
  <c r="BF981" i="3"/>
  <c r="BJ981" i="3"/>
  <c r="BG981" i="3"/>
  <c r="BX981" i="3"/>
  <c r="BH981" i="3"/>
  <c r="BB981" i="3"/>
  <c r="AZ981" i="3"/>
  <c r="BA981" i="3"/>
  <c r="BR981" i="3"/>
  <c r="AX981" i="3"/>
  <c r="AW981" i="3"/>
  <c r="BK975" i="3"/>
  <c r="CB974" i="3"/>
  <c r="AX982" i="3"/>
  <c r="BO982" i="3"/>
  <c r="BO981" i="3"/>
  <c r="BB982" i="3"/>
  <c r="BS982" i="3"/>
  <c r="BS981" i="3"/>
  <c r="BP971" i="3"/>
  <c r="CC971" i="3"/>
  <c r="CF971" i="3"/>
  <c r="AY972" i="3"/>
  <c r="AZ982" i="3"/>
  <c r="BQ982" i="3"/>
  <c r="BQ981" i="3"/>
  <c r="BH982" i="3"/>
  <c r="BY982" i="3"/>
  <c r="BY981" i="3"/>
  <c r="BJ982" i="3"/>
  <c r="CA982" i="3"/>
  <c r="CA981" i="3"/>
  <c r="BF982" i="3"/>
  <c r="BW982" i="3"/>
  <c r="BW981" i="3"/>
  <c r="BZ974" i="3"/>
  <c r="BI975" i="3"/>
  <c r="AW982" i="3"/>
  <c r="BN982" i="3"/>
  <c r="BN981" i="3"/>
  <c r="BC975" i="3"/>
  <c r="BT974" i="3"/>
  <c r="BD982" i="3"/>
  <c r="BU982" i="3"/>
  <c r="BU981" i="3"/>
  <c r="AV983" i="3"/>
  <c r="BE982" i="3"/>
  <c r="BG982" i="3"/>
  <c r="BX982" i="3"/>
  <c r="BA982" i="3"/>
  <c r="CB975" i="3"/>
  <c r="BK976" i="3"/>
  <c r="BE983" i="3"/>
  <c r="BV983" i="3"/>
  <c r="BV982" i="3"/>
  <c r="BI976" i="3"/>
  <c r="BZ975" i="3"/>
  <c r="AY973" i="3"/>
  <c r="BP972" i="3"/>
  <c r="CC972" i="3"/>
  <c r="CF972" i="3"/>
  <c r="BA983" i="3"/>
  <c r="BR983" i="3"/>
  <c r="BR982" i="3"/>
  <c r="BT975" i="3"/>
  <c r="BC976" i="3"/>
  <c r="AV984" i="3"/>
  <c r="BG983" i="3"/>
  <c r="BX983" i="3"/>
  <c r="BH983" i="3"/>
  <c r="BY983" i="3"/>
  <c r="BJ983" i="3"/>
  <c r="CA983" i="3"/>
  <c r="BB983" i="3"/>
  <c r="BS983" i="3"/>
  <c r="AZ983" i="3"/>
  <c r="BQ983" i="3"/>
  <c r="AW983" i="3"/>
  <c r="BN983" i="3"/>
  <c r="BD983" i="3"/>
  <c r="BU983" i="3"/>
  <c r="AX983" i="3"/>
  <c r="BO983" i="3"/>
  <c r="BF983" i="3"/>
  <c r="BW983" i="3"/>
  <c r="CB976" i="3"/>
  <c r="BK977" i="3"/>
  <c r="BP973" i="3"/>
  <c r="CC973" i="3"/>
  <c r="CF973" i="3"/>
  <c r="AY974" i="3"/>
  <c r="BZ976" i="3"/>
  <c r="BI977" i="3"/>
  <c r="BC977" i="3"/>
  <c r="BT976" i="3"/>
  <c r="AV985" i="3"/>
  <c r="BE984" i="3"/>
  <c r="BV984" i="3"/>
  <c r="BF984" i="3"/>
  <c r="BW984" i="3"/>
  <c r="BG984" i="3"/>
  <c r="BX984" i="3"/>
  <c r="BH984" i="3"/>
  <c r="BY984" i="3"/>
  <c r="BJ984" i="3"/>
  <c r="CA984" i="3"/>
  <c r="BD984" i="3"/>
  <c r="BU984" i="3"/>
  <c r="BB984" i="3"/>
  <c r="BS984" i="3"/>
  <c r="BA984" i="3"/>
  <c r="BR984" i="3"/>
  <c r="AZ984" i="3"/>
  <c r="BQ984" i="3"/>
  <c r="AX984" i="3"/>
  <c r="BO984" i="3"/>
  <c r="AW984" i="3"/>
  <c r="BN984" i="3"/>
  <c r="CB977" i="3"/>
  <c r="BK978" i="3"/>
  <c r="BT977" i="3"/>
  <c r="BC978" i="3"/>
  <c r="BZ977" i="3"/>
  <c r="BI978" i="3"/>
  <c r="AY975" i="3"/>
  <c r="BP974" i="3"/>
  <c r="CC974" i="3"/>
  <c r="CF974" i="3"/>
  <c r="AV986" i="3"/>
  <c r="BF985" i="3"/>
  <c r="BW985" i="3"/>
  <c r="BG985" i="3"/>
  <c r="BX985" i="3"/>
  <c r="BH985" i="3"/>
  <c r="BY985" i="3"/>
  <c r="BJ985" i="3"/>
  <c r="CA985" i="3"/>
  <c r="BE985" i="3"/>
  <c r="BV985" i="3"/>
  <c r="BD985" i="3"/>
  <c r="BU985" i="3"/>
  <c r="BB985" i="3"/>
  <c r="BS985" i="3"/>
  <c r="BA985" i="3"/>
  <c r="BR985" i="3"/>
  <c r="AZ985" i="3"/>
  <c r="BQ985" i="3"/>
  <c r="AX985" i="3"/>
  <c r="BO985" i="3"/>
  <c r="AW985" i="3"/>
  <c r="BN985" i="3"/>
  <c r="CB978" i="3"/>
  <c r="BK979" i="3"/>
  <c r="BP975" i="3"/>
  <c r="CC975" i="3"/>
  <c r="CF975" i="3"/>
  <c r="AY976" i="3"/>
  <c r="BI979" i="3"/>
  <c r="BZ978" i="3"/>
  <c r="BC979" i="3"/>
  <c r="BT978" i="3"/>
  <c r="AV987" i="3"/>
  <c r="BG986" i="3"/>
  <c r="BX986" i="3"/>
  <c r="BH986" i="3"/>
  <c r="BY986" i="3"/>
  <c r="BJ986" i="3"/>
  <c r="CA986" i="3"/>
  <c r="BF986" i="3"/>
  <c r="BW986" i="3"/>
  <c r="BE986" i="3"/>
  <c r="BV986" i="3"/>
  <c r="BD986" i="3"/>
  <c r="BU986" i="3"/>
  <c r="BB986" i="3"/>
  <c r="BS986" i="3"/>
  <c r="BA986" i="3"/>
  <c r="BR986" i="3"/>
  <c r="AZ986" i="3"/>
  <c r="BQ986" i="3"/>
  <c r="AX986" i="3"/>
  <c r="BO986" i="3"/>
  <c r="AW986" i="3"/>
  <c r="BN986" i="3"/>
  <c r="CB979" i="3"/>
  <c r="BK980" i="3"/>
  <c r="BT979" i="3"/>
  <c r="BC980" i="3"/>
  <c r="BZ979" i="3"/>
  <c r="BI980" i="3"/>
  <c r="AY977" i="3"/>
  <c r="BP976" i="3"/>
  <c r="CC976" i="3"/>
  <c r="CF976" i="3"/>
  <c r="AV988" i="3"/>
  <c r="BH987" i="3"/>
  <c r="BY987" i="3"/>
  <c r="BJ987" i="3"/>
  <c r="CA987" i="3"/>
  <c r="BD987" i="3"/>
  <c r="BU987" i="3"/>
  <c r="BG987" i="3"/>
  <c r="BX987" i="3"/>
  <c r="BE987" i="3"/>
  <c r="BV987" i="3"/>
  <c r="BF987" i="3"/>
  <c r="BW987" i="3"/>
  <c r="BB987" i="3"/>
  <c r="BS987" i="3"/>
  <c r="AZ987" i="3"/>
  <c r="BQ987" i="3"/>
  <c r="BA987" i="3"/>
  <c r="BR987" i="3"/>
  <c r="AX987" i="3"/>
  <c r="BO987" i="3"/>
  <c r="AW987" i="3"/>
  <c r="BN987" i="3"/>
  <c r="CB980" i="3"/>
  <c r="BK981" i="3"/>
  <c r="BP977" i="3"/>
  <c r="CC977" i="3"/>
  <c r="CF977" i="3"/>
  <c r="AY978" i="3"/>
  <c r="BI981" i="3"/>
  <c r="BZ980" i="3"/>
  <c r="BC981" i="3"/>
  <c r="BT980" i="3"/>
  <c r="AV989" i="3"/>
  <c r="BJ988" i="3"/>
  <c r="CA988" i="3"/>
  <c r="BD988" i="3"/>
  <c r="BU988" i="3"/>
  <c r="BE988" i="3"/>
  <c r="BH988" i="3"/>
  <c r="BY988" i="3"/>
  <c r="BF988" i="3"/>
  <c r="BW988" i="3"/>
  <c r="BG988" i="3"/>
  <c r="BB988" i="3"/>
  <c r="BS988" i="3"/>
  <c r="AZ988" i="3"/>
  <c r="BA988" i="3"/>
  <c r="AX988" i="3"/>
  <c r="AW988" i="3"/>
  <c r="BN988" i="3"/>
  <c r="CB981" i="3"/>
  <c r="BK982" i="3"/>
  <c r="BE989" i="3"/>
  <c r="BV989" i="3"/>
  <c r="BV988" i="3"/>
  <c r="AX989" i="3"/>
  <c r="BO989" i="3"/>
  <c r="BO988" i="3"/>
  <c r="AZ989" i="3"/>
  <c r="BQ989" i="3"/>
  <c r="BQ988" i="3"/>
  <c r="BG989" i="3"/>
  <c r="BX989" i="3"/>
  <c r="BX988" i="3"/>
  <c r="BT981" i="3"/>
  <c r="BC982" i="3"/>
  <c r="BZ981" i="3"/>
  <c r="BI982" i="3"/>
  <c r="AY979" i="3"/>
  <c r="BP978" i="3"/>
  <c r="CC978" i="3"/>
  <c r="CF978" i="3"/>
  <c r="BA989" i="3"/>
  <c r="BR989" i="3"/>
  <c r="BR988" i="3"/>
  <c r="AV990" i="3"/>
  <c r="BD989" i="3"/>
  <c r="BF989" i="3"/>
  <c r="BH989" i="3"/>
  <c r="BY989" i="3"/>
  <c r="BJ989" i="3"/>
  <c r="BB989" i="3"/>
  <c r="AW989" i="3"/>
  <c r="BK983" i="3"/>
  <c r="CB982" i="3"/>
  <c r="AW990" i="3"/>
  <c r="BN990" i="3"/>
  <c r="BN989" i="3"/>
  <c r="BB990" i="3"/>
  <c r="BS990" i="3"/>
  <c r="BS989" i="3"/>
  <c r="BJ990" i="3"/>
  <c r="CA990" i="3"/>
  <c r="CA989" i="3"/>
  <c r="BF990" i="3"/>
  <c r="BW990" i="3"/>
  <c r="BW989" i="3"/>
  <c r="BP979" i="3"/>
  <c r="CC979" i="3"/>
  <c r="CF979" i="3"/>
  <c r="AY980" i="3"/>
  <c r="BD990" i="3"/>
  <c r="BU990" i="3"/>
  <c r="BU989" i="3"/>
  <c r="BI983" i="3"/>
  <c r="BZ982" i="3"/>
  <c r="BA990" i="3"/>
  <c r="BR990" i="3"/>
  <c r="BC983" i="3"/>
  <c r="BT982" i="3"/>
  <c r="AV991" i="3"/>
  <c r="BH990" i="3"/>
  <c r="BY990" i="3"/>
  <c r="BG990" i="3"/>
  <c r="BX990" i="3"/>
  <c r="AZ990" i="3"/>
  <c r="BQ990" i="3"/>
  <c r="AX990" i="3"/>
  <c r="BO990" i="3"/>
  <c r="BE990" i="3"/>
  <c r="BV990" i="3"/>
  <c r="CB983" i="3"/>
  <c r="BK984" i="3"/>
  <c r="BT983" i="3"/>
  <c r="BC984" i="3"/>
  <c r="BZ983" i="3"/>
  <c r="BI984" i="3"/>
  <c r="AY981" i="3"/>
  <c r="BP980" i="3"/>
  <c r="CC980" i="3"/>
  <c r="CF980" i="3"/>
  <c r="AV992" i="3"/>
  <c r="BE991" i="3"/>
  <c r="BV991" i="3"/>
  <c r="BF991" i="3"/>
  <c r="BW991" i="3"/>
  <c r="BG991" i="3"/>
  <c r="BX991" i="3"/>
  <c r="BH991" i="3"/>
  <c r="BY991" i="3"/>
  <c r="BJ991" i="3"/>
  <c r="CA991" i="3"/>
  <c r="BD991" i="3"/>
  <c r="BU991" i="3"/>
  <c r="BB991" i="3"/>
  <c r="BS991" i="3"/>
  <c r="AZ991" i="3"/>
  <c r="BQ991" i="3"/>
  <c r="AW991" i="3"/>
  <c r="BN991" i="3"/>
  <c r="AX991" i="3"/>
  <c r="BO991" i="3"/>
  <c r="BA991" i="3"/>
  <c r="BR991" i="3"/>
  <c r="CB984" i="3"/>
  <c r="BK985" i="3"/>
  <c r="BP981" i="3"/>
  <c r="CC981" i="3"/>
  <c r="CF981" i="3"/>
  <c r="AY982" i="3"/>
  <c r="BZ984" i="3"/>
  <c r="BI985" i="3"/>
  <c r="BT984" i="3"/>
  <c r="BC985" i="3"/>
  <c r="AV993" i="3"/>
  <c r="BF992" i="3"/>
  <c r="BW992" i="3"/>
  <c r="BG992" i="3"/>
  <c r="BX992" i="3"/>
  <c r="BH992" i="3"/>
  <c r="BY992" i="3"/>
  <c r="BJ992" i="3"/>
  <c r="CA992" i="3"/>
  <c r="BE992" i="3"/>
  <c r="BV992" i="3"/>
  <c r="BD992" i="3"/>
  <c r="BU992" i="3"/>
  <c r="BB992" i="3"/>
  <c r="BS992" i="3"/>
  <c r="AZ992" i="3"/>
  <c r="BQ992" i="3"/>
  <c r="BA992" i="3"/>
  <c r="BR992" i="3"/>
  <c r="AX992" i="3"/>
  <c r="BO992" i="3"/>
  <c r="AW992" i="3"/>
  <c r="BN992" i="3"/>
  <c r="CB985" i="3"/>
  <c r="BK986" i="3"/>
  <c r="BC986" i="3"/>
  <c r="BT985" i="3"/>
  <c r="BI986" i="3"/>
  <c r="BZ985" i="3"/>
  <c r="AY983" i="3"/>
  <c r="BP982" i="3"/>
  <c r="CC982" i="3"/>
  <c r="CF982" i="3"/>
  <c r="AV994" i="3"/>
  <c r="BG993" i="3"/>
  <c r="BX993" i="3"/>
  <c r="BH993" i="3"/>
  <c r="BY993" i="3"/>
  <c r="BJ993" i="3"/>
  <c r="CA993" i="3"/>
  <c r="BF993" i="3"/>
  <c r="BW993" i="3"/>
  <c r="BD993" i="3"/>
  <c r="BU993" i="3"/>
  <c r="BE993" i="3"/>
  <c r="BV993" i="3"/>
  <c r="BB993" i="3"/>
  <c r="BS993" i="3"/>
  <c r="BA993" i="3"/>
  <c r="BR993" i="3"/>
  <c r="AZ993" i="3"/>
  <c r="BQ993" i="3"/>
  <c r="AX993" i="3"/>
  <c r="BO993" i="3"/>
  <c r="AW993" i="3"/>
  <c r="BN993" i="3"/>
  <c r="CB986" i="3"/>
  <c r="BK987" i="3"/>
  <c r="BP983" i="3"/>
  <c r="CC983" i="3"/>
  <c r="CF983" i="3"/>
  <c r="AY984" i="3"/>
  <c r="BZ986" i="3"/>
  <c r="BI987" i="3"/>
  <c r="BT986" i="3"/>
  <c r="BC987" i="3"/>
  <c r="AV995" i="3"/>
  <c r="BH994" i="3"/>
  <c r="BY994" i="3"/>
  <c r="BJ994" i="3"/>
  <c r="CA994" i="3"/>
  <c r="BD994" i="3"/>
  <c r="BU994" i="3"/>
  <c r="BG994" i="3"/>
  <c r="BX994" i="3"/>
  <c r="BE994" i="3"/>
  <c r="BV994" i="3"/>
  <c r="BF994" i="3"/>
  <c r="BW994" i="3"/>
  <c r="BB994" i="3"/>
  <c r="BS994" i="3"/>
  <c r="BA994" i="3"/>
  <c r="BR994" i="3"/>
  <c r="AZ994" i="3"/>
  <c r="BQ994" i="3"/>
  <c r="AX994" i="3"/>
  <c r="BO994" i="3"/>
  <c r="AW994" i="3"/>
  <c r="BN994" i="3"/>
  <c r="CB987" i="3"/>
  <c r="BK988" i="3"/>
  <c r="BC988" i="3"/>
  <c r="BT987" i="3"/>
  <c r="BI988" i="3"/>
  <c r="BZ987" i="3"/>
  <c r="AY985" i="3"/>
  <c r="BP984" i="3"/>
  <c r="CC984" i="3"/>
  <c r="CF984" i="3"/>
  <c r="AV996" i="3"/>
  <c r="BJ995" i="3"/>
  <c r="CA995" i="3"/>
  <c r="BD995" i="3"/>
  <c r="BE995" i="3"/>
  <c r="BV995" i="3"/>
  <c r="BH995" i="3"/>
  <c r="BF995" i="3"/>
  <c r="BG995" i="3"/>
  <c r="BX995" i="3"/>
  <c r="BB995" i="3"/>
  <c r="BS995" i="3"/>
  <c r="BA995" i="3"/>
  <c r="BR995" i="3"/>
  <c r="AZ995" i="3"/>
  <c r="BQ995" i="3"/>
  <c r="AX995" i="3"/>
  <c r="AW995" i="3"/>
  <c r="BK989" i="3"/>
  <c r="CB988" i="3"/>
  <c r="BP985" i="3"/>
  <c r="CC985" i="3"/>
  <c r="CF985" i="3"/>
  <c r="AY986" i="3"/>
  <c r="BF996" i="3"/>
  <c r="BW996" i="3"/>
  <c r="BW995" i="3"/>
  <c r="BH996" i="3"/>
  <c r="BY996" i="3"/>
  <c r="BY995" i="3"/>
  <c r="AW996" i="3"/>
  <c r="BN996" i="3"/>
  <c r="BN995" i="3"/>
  <c r="BZ988" i="3"/>
  <c r="BI989" i="3"/>
  <c r="AX996" i="3"/>
  <c r="BO996" i="3"/>
  <c r="BO995" i="3"/>
  <c r="BD996" i="3"/>
  <c r="BU996" i="3"/>
  <c r="BU995" i="3"/>
  <c r="BT988" i="3"/>
  <c r="BC989" i="3"/>
  <c r="AV997" i="3"/>
  <c r="BE996" i="3"/>
  <c r="BG996" i="3"/>
  <c r="BJ996" i="3"/>
  <c r="CA996" i="3"/>
  <c r="BB996" i="3"/>
  <c r="BS996" i="3"/>
  <c r="BA996" i="3"/>
  <c r="AZ996" i="3"/>
  <c r="CB989" i="3"/>
  <c r="BK990" i="3"/>
  <c r="BF997" i="3"/>
  <c r="BW997" i="3"/>
  <c r="AZ997" i="3"/>
  <c r="BQ997" i="3"/>
  <c r="BQ996" i="3"/>
  <c r="BC990" i="3"/>
  <c r="BT989" i="3"/>
  <c r="BA997" i="3"/>
  <c r="BR997" i="3"/>
  <c r="BR996" i="3"/>
  <c r="BG997" i="3"/>
  <c r="BX997" i="3"/>
  <c r="BX996" i="3"/>
  <c r="BI990" i="3"/>
  <c r="BZ989" i="3"/>
  <c r="AY987" i="3"/>
  <c r="BP986" i="3"/>
  <c r="CC986" i="3"/>
  <c r="CF986" i="3"/>
  <c r="BE997" i="3"/>
  <c r="BV997" i="3"/>
  <c r="BV996" i="3"/>
  <c r="AV998" i="3"/>
  <c r="BJ997" i="3"/>
  <c r="CA997" i="3"/>
  <c r="BH997" i="3"/>
  <c r="BY997" i="3"/>
  <c r="BB997" i="3"/>
  <c r="BS997" i="3"/>
  <c r="AX997" i="3"/>
  <c r="BO997" i="3"/>
  <c r="AW997" i="3"/>
  <c r="BN997" i="3"/>
  <c r="BD997" i="3"/>
  <c r="BU997" i="3"/>
  <c r="CB990" i="3"/>
  <c r="BK991" i="3"/>
  <c r="BP987" i="3"/>
  <c r="CC987" i="3"/>
  <c r="CF987" i="3"/>
  <c r="AY988" i="3"/>
  <c r="BT990" i="3"/>
  <c r="BC991" i="3"/>
  <c r="BZ990" i="3"/>
  <c r="BI991" i="3"/>
  <c r="AV999" i="3"/>
  <c r="BD998" i="3"/>
  <c r="BU998" i="3"/>
  <c r="BE998" i="3"/>
  <c r="BV998" i="3"/>
  <c r="BF998" i="3"/>
  <c r="BW998" i="3"/>
  <c r="BG998" i="3"/>
  <c r="BX998" i="3"/>
  <c r="BH998" i="3"/>
  <c r="BY998" i="3"/>
  <c r="BJ998" i="3"/>
  <c r="CA998" i="3"/>
  <c r="AZ998" i="3"/>
  <c r="BQ998" i="3"/>
  <c r="BB998" i="3"/>
  <c r="BS998" i="3"/>
  <c r="BA998" i="3"/>
  <c r="BR998" i="3"/>
  <c r="AX998" i="3"/>
  <c r="BO998" i="3"/>
  <c r="AW998" i="3"/>
  <c r="BN998" i="3"/>
  <c r="CB991" i="3"/>
  <c r="BK992" i="3"/>
  <c r="BZ991" i="3"/>
  <c r="BI992" i="3"/>
  <c r="BT991" i="3"/>
  <c r="BC992" i="3"/>
  <c r="AY989" i="3"/>
  <c r="BP988" i="3"/>
  <c r="CC988" i="3"/>
  <c r="CF988" i="3"/>
  <c r="AV1000" i="3"/>
  <c r="BE999" i="3"/>
  <c r="BV999" i="3"/>
  <c r="BF999" i="3"/>
  <c r="BW999" i="3"/>
  <c r="BG999" i="3"/>
  <c r="BX999" i="3"/>
  <c r="BH999" i="3"/>
  <c r="BY999" i="3"/>
  <c r="BJ999" i="3"/>
  <c r="CA999" i="3"/>
  <c r="BD999" i="3"/>
  <c r="BU999" i="3"/>
  <c r="BB999" i="3"/>
  <c r="BS999" i="3"/>
  <c r="AZ999" i="3"/>
  <c r="BQ999" i="3"/>
  <c r="BA999" i="3"/>
  <c r="BR999" i="3"/>
  <c r="AX999" i="3"/>
  <c r="BO999" i="3"/>
  <c r="AW999" i="3"/>
  <c r="BN999" i="3"/>
  <c r="CB992" i="3"/>
  <c r="BK993" i="3"/>
  <c r="BP989" i="3"/>
  <c r="CC989" i="3"/>
  <c r="CF989" i="3"/>
  <c r="AY990" i="3"/>
  <c r="BC993" i="3"/>
  <c r="BT992" i="3"/>
  <c r="BI993" i="3"/>
  <c r="BZ992" i="3"/>
  <c r="AV1001" i="3"/>
  <c r="BF1000" i="3"/>
  <c r="BW1000" i="3"/>
  <c r="BG1000" i="3"/>
  <c r="BX1000" i="3"/>
  <c r="BH1000" i="3"/>
  <c r="BY1000" i="3"/>
  <c r="BJ1000" i="3"/>
  <c r="CA1000" i="3"/>
  <c r="BE1000" i="3"/>
  <c r="BV1000" i="3"/>
  <c r="BD1000" i="3"/>
  <c r="BU1000" i="3"/>
  <c r="BB1000" i="3"/>
  <c r="BS1000" i="3"/>
  <c r="AZ1000" i="3"/>
  <c r="BQ1000" i="3"/>
  <c r="AW1000" i="3"/>
  <c r="BN1000" i="3"/>
  <c r="BA1000" i="3"/>
  <c r="BR1000" i="3"/>
  <c r="AX1000" i="3"/>
  <c r="BO1000" i="3"/>
  <c r="CB993" i="3"/>
  <c r="BK994" i="3"/>
  <c r="BZ993" i="3"/>
  <c r="BI994" i="3"/>
  <c r="BT993" i="3"/>
  <c r="BC994" i="3"/>
  <c r="AY991" i="3"/>
  <c r="BP990" i="3"/>
  <c r="CC990" i="3"/>
  <c r="CF990" i="3"/>
  <c r="AV1002" i="3"/>
  <c r="BG1001" i="3"/>
  <c r="BX1001" i="3"/>
  <c r="BH1001" i="3"/>
  <c r="BY1001" i="3"/>
  <c r="BJ1001" i="3"/>
  <c r="CA1001" i="3"/>
  <c r="BF1001" i="3"/>
  <c r="BW1001" i="3"/>
  <c r="BD1001" i="3"/>
  <c r="BU1001" i="3"/>
  <c r="BE1001" i="3"/>
  <c r="BV1001" i="3"/>
  <c r="BB1001" i="3"/>
  <c r="BS1001" i="3"/>
  <c r="AZ1001" i="3"/>
  <c r="BQ1001" i="3"/>
  <c r="BA1001" i="3"/>
  <c r="BR1001" i="3"/>
  <c r="AW1001" i="3"/>
  <c r="BN1001" i="3"/>
  <c r="AX1001" i="3"/>
  <c r="BO1001" i="3"/>
  <c r="CB994" i="3"/>
  <c r="BK995" i="3"/>
  <c r="BP991" i="3"/>
  <c r="CC991" i="3"/>
  <c r="CF991" i="3"/>
  <c r="AY992" i="3"/>
  <c r="BC995" i="3"/>
  <c r="BT994" i="3"/>
  <c r="BI995" i="3"/>
  <c r="BZ994" i="3"/>
  <c r="AV1003" i="3"/>
  <c r="BH1002" i="3"/>
  <c r="BY1002" i="3"/>
  <c r="BJ1002" i="3"/>
  <c r="CA1002" i="3"/>
  <c r="BD1002" i="3"/>
  <c r="BG1002" i="3"/>
  <c r="BF1002" i="3"/>
  <c r="BW1002" i="3"/>
  <c r="BE1002" i="3"/>
  <c r="BB1002" i="3"/>
  <c r="BA1002" i="3"/>
  <c r="BR1002" i="3"/>
  <c r="AZ1002" i="3"/>
  <c r="AX1002" i="3"/>
  <c r="BO1002" i="3"/>
  <c r="AW1002" i="3"/>
  <c r="CB995" i="3"/>
  <c r="BK996" i="3"/>
  <c r="BD1003" i="3"/>
  <c r="BU1003" i="3"/>
  <c r="BU1002" i="3"/>
  <c r="BB1003" i="3"/>
  <c r="BS1003" i="3"/>
  <c r="BS1002" i="3"/>
  <c r="BE1003" i="3"/>
  <c r="BV1003" i="3"/>
  <c r="BV1002" i="3"/>
  <c r="BZ995" i="3"/>
  <c r="BI996" i="3"/>
  <c r="BG1003" i="3"/>
  <c r="BX1003" i="3"/>
  <c r="BX1002" i="3"/>
  <c r="AW1003" i="3"/>
  <c r="BN1003" i="3"/>
  <c r="BN1002" i="3"/>
  <c r="BT995" i="3"/>
  <c r="BC996" i="3"/>
  <c r="AY993" i="3"/>
  <c r="BP992" i="3"/>
  <c r="CC992" i="3"/>
  <c r="CF992" i="3"/>
  <c r="AZ1003" i="3"/>
  <c r="BQ1003" i="3"/>
  <c r="BQ1002" i="3"/>
  <c r="AV1004" i="3"/>
  <c r="BB1004" i="3"/>
  <c r="BS1004" i="3"/>
  <c r="BF1003" i="3"/>
  <c r="BH1003" i="3"/>
  <c r="BJ1003" i="3"/>
  <c r="CA1003" i="3"/>
  <c r="BA1003" i="3"/>
  <c r="BR1003" i="3"/>
  <c r="AX1003" i="3"/>
  <c r="BO1003" i="3"/>
  <c r="CB996" i="3"/>
  <c r="BK997" i="3"/>
  <c r="BI997" i="3"/>
  <c r="BZ996" i="3"/>
  <c r="BP993" i="3"/>
  <c r="CC993" i="3"/>
  <c r="CF993" i="3"/>
  <c r="AY994" i="3"/>
  <c r="BC997" i="3"/>
  <c r="BT996" i="3"/>
  <c r="BH1004" i="3"/>
  <c r="BY1004" i="3"/>
  <c r="BY1003" i="3"/>
  <c r="BF1004" i="3"/>
  <c r="BW1004" i="3"/>
  <c r="BW1003" i="3"/>
  <c r="AV1005" i="3"/>
  <c r="BJ1004" i="3"/>
  <c r="CA1004" i="3"/>
  <c r="BE1004" i="3"/>
  <c r="BV1004" i="3"/>
  <c r="BA1004" i="3"/>
  <c r="BR1004" i="3"/>
  <c r="AX1004" i="3"/>
  <c r="BO1004" i="3"/>
  <c r="AW1004" i="3"/>
  <c r="BN1004" i="3"/>
  <c r="AZ1004" i="3"/>
  <c r="BQ1004" i="3"/>
  <c r="BD1004" i="3"/>
  <c r="BU1004" i="3"/>
  <c r="BG1004" i="3"/>
  <c r="BX1004" i="3"/>
  <c r="CB997" i="3"/>
  <c r="BK998" i="3"/>
  <c r="BT997" i="3"/>
  <c r="BC998" i="3"/>
  <c r="AY995" i="3"/>
  <c r="BP994" i="3"/>
  <c r="CC994" i="3"/>
  <c r="CF994" i="3"/>
  <c r="BZ997" i="3"/>
  <c r="BI998" i="3"/>
  <c r="AV1006" i="3"/>
  <c r="BD1005" i="3"/>
  <c r="BU1005" i="3"/>
  <c r="BE1005" i="3"/>
  <c r="BV1005" i="3"/>
  <c r="BF1005" i="3"/>
  <c r="BW1005" i="3"/>
  <c r="BG1005" i="3"/>
  <c r="BX1005" i="3"/>
  <c r="BH1005" i="3"/>
  <c r="BY1005" i="3"/>
  <c r="BJ1005" i="3"/>
  <c r="CA1005" i="3"/>
  <c r="BB1005" i="3"/>
  <c r="BS1005" i="3"/>
  <c r="BA1005" i="3"/>
  <c r="BR1005" i="3"/>
  <c r="AZ1005" i="3"/>
  <c r="BQ1005" i="3"/>
  <c r="AX1005" i="3"/>
  <c r="BO1005" i="3"/>
  <c r="AW1005" i="3"/>
  <c r="BN1005" i="3"/>
  <c r="CB998" i="3"/>
  <c r="BK999" i="3"/>
  <c r="BI999" i="3"/>
  <c r="BZ998" i="3"/>
  <c r="BP995" i="3"/>
  <c r="CC995" i="3"/>
  <c r="CF995" i="3"/>
  <c r="AY996" i="3"/>
  <c r="BC999" i="3"/>
  <c r="BT998" i="3"/>
  <c r="AV1007" i="3"/>
  <c r="BD1006" i="3"/>
  <c r="BU1006" i="3"/>
  <c r="BE1006" i="3"/>
  <c r="BV1006" i="3"/>
  <c r="BF1006" i="3"/>
  <c r="BW1006" i="3"/>
  <c r="BG1006" i="3"/>
  <c r="BX1006" i="3"/>
  <c r="BH1006" i="3"/>
  <c r="BY1006" i="3"/>
  <c r="BJ1006" i="3"/>
  <c r="CA1006" i="3"/>
  <c r="BB1006" i="3"/>
  <c r="BS1006" i="3"/>
  <c r="BA1006" i="3"/>
  <c r="BR1006" i="3"/>
  <c r="AZ1006" i="3"/>
  <c r="BQ1006" i="3"/>
  <c r="AX1006" i="3"/>
  <c r="BO1006" i="3"/>
  <c r="AW1006" i="3"/>
  <c r="BN1006" i="3"/>
  <c r="CB999" i="3"/>
  <c r="BK1000" i="3"/>
  <c r="BT999" i="3"/>
  <c r="BC1000" i="3"/>
  <c r="AY997" i="3"/>
  <c r="BP996" i="3"/>
  <c r="CC996" i="3"/>
  <c r="CF996" i="3"/>
  <c r="BZ999" i="3"/>
  <c r="BI1000" i="3"/>
  <c r="AV1008" i="3"/>
  <c r="BE1007" i="3"/>
  <c r="BV1007" i="3"/>
  <c r="BF1007" i="3"/>
  <c r="BW1007" i="3"/>
  <c r="BG1007" i="3"/>
  <c r="BX1007" i="3"/>
  <c r="BH1007" i="3"/>
  <c r="BY1007" i="3"/>
  <c r="BJ1007" i="3"/>
  <c r="CA1007" i="3"/>
  <c r="BD1007" i="3"/>
  <c r="BU1007" i="3"/>
  <c r="BB1007" i="3"/>
  <c r="BS1007" i="3"/>
  <c r="BA1007" i="3"/>
  <c r="BR1007" i="3"/>
  <c r="AZ1007" i="3"/>
  <c r="BQ1007" i="3"/>
  <c r="AX1007" i="3"/>
  <c r="BO1007" i="3"/>
  <c r="AW1007" i="3"/>
  <c r="BN1007" i="3"/>
  <c r="CB1000" i="3"/>
  <c r="BK1001" i="3"/>
  <c r="BI1001" i="3"/>
  <c r="BZ1000" i="3"/>
  <c r="BP997" i="3"/>
  <c r="CC997" i="3"/>
  <c r="CF997" i="3"/>
  <c r="AY998" i="3"/>
  <c r="BC1001" i="3"/>
  <c r="BT1000" i="3"/>
  <c r="AV1009" i="3"/>
  <c r="BF1008" i="3"/>
  <c r="BW1008" i="3"/>
  <c r="BG1008" i="3"/>
  <c r="BX1008" i="3"/>
  <c r="BH1008" i="3"/>
  <c r="BY1008" i="3"/>
  <c r="BJ1008" i="3"/>
  <c r="CA1008" i="3"/>
  <c r="BE1008" i="3"/>
  <c r="BV1008" i="3"/>
  <c r="BD1008" i="3"/>
  <c r="BU1008" i="3"/>
  <c r="AZ1008" i="3"/>
  <c r="BQ1008" i="3"/>
  <c r="BB1008" i="3"/>
  <c r="BS1008" i="3"/>
  <c r="BA1008" i="3"/>
  <c r="BR1008" i="3"/>
  <c r="AW1008" i="3"/>
  <c r="BN1008" i="3"/>
  <c r="AX1008" i="3"/>
  <c r="BO1008" i="3"/>
  <c r="CB1001" i="3"/>
  <c r="BK1002" i="3"/>
  <c r="BT1001" i="3"/>
  <c r="BC1002" i="3"/>
  <c r="BP998" i="3"/>
  <c r="CC998" i="3"/>
  <c r="CF998" i="3"/>
  <c r="AY999" i="3"/>
  <c r="BZ1001" i="3"/>
  <c r="BI1002" i="3"/>
  <c r="AV1010" i="3"/>
  <c r="BG1009" i="3"/>
  <c r="BX1009" i="3"/>
  <c r="BH1009" i="3"/>
  <c r="BY1009" i="3"/>
  <c r="BJ1009" i="3"/>
  <c r="CA1009" i="3"/>
  <c r="BF1009" i="3"/>
  <c r="BD1009" i="3"/>
  <c r="BU1009" i="3"/>
  <c r="BE1009" i="3"/>
  <c r="BV1009" i="3"/>
  <c r="BB1009" i="3"/>
  <c r="AZ1009" i="3"/>
  <c r="BA1009" i="3"/>
  <c r="AX1009" i="3"/>
  <c r="AW1009" i="3"/>
  <c r="BN1009" i="3"/>
  <c r="CB1002" i="3"/>
  <c r="BK1003" i="3"/>
  <c r="AZ1010" i="3"/>
  <c r="BQ1010" i="3"/>
  <c r="BQ1009" i="3"/>
  <c r="BB1010" i="3"/>
  <c r="BS1010" i="3"/>
  <c r="BS1009" i="3"/>
  <c r="BI1003" i="3"/>
  <c r="BZ1002" i="3"/>
  <c r="BF1010" i="3"/>
  <c r="BW1010" i="3"/>
  <c r="BW1009" i="3"/>
  <c r="AY1000" i="3"/>
  <c r="BP999" i="3"/>
  <c r="CC999" i="3"/>
  <c r="CF999" i="3"/>
  <c r="AX1010" i="3"/>
  <c r="BO1010" i="3"/>
  <c r="BO1009" i="3"/>
  <c r="BC1003" i="3"/>
  <c r="BT1002" i="3"/>
  <c r="BA1010" i="3"/>
  <c r="BR1010" i="3"/>
  <c r="BR1009" i="3"/>
  <c r="AV1011" i="3"/>
  <c r="AZ1011" i="3"/>
  <c r="BQ1011" i="3"/>
  <c r="BJ1010" i="3"/>
  <c r="CA1010" i="3"/>
  <c r="BD1010" i="3"/>
  <c r="BH1010" i="3"/>
  <c r="BY1010" i="3"/>
  <c r="BE1010" i="3"/>
  <c r="BV1010" i="3"/>
  <c r="BG1010" i="3"/>
  <c r="AW1010" i="3"/>
  <c r="BK1004" i="3"/>
  <c r="CB1003" i="3"/>
  <c r="BA1011" i="3"/>
  <c r="BR1011" i="3"/>
  <c r="BF1011" i="3"/>
  <c r="BW1011" i="3"/>
  <c r="AW1011" i="3"/>
  <c r="BN1011" i="3"/>
  <c r="BN1010" i="3"/>
  <c r="BT1003" i="3"/>
  <c r="BC1004" i="3"/>
  <c r="BZ1003" i="3"/>
  <c r="BI1004" i="3"/>
  <c r="BD1011" i="3"/>
  <c r="BU1011" i="3"/>
  <c r="BU1010" i="3"/>
  <c r="BG1011" i="3"/>
  <c r="BX1011" i="3"/>
  <c r="BX1010" i="3"/>
  <c r="BP1000" i="3"/>
  <c r="CC1000" i="3"/>
  <c r="CF1000" i="3"/>
  <c r="AY1001" i="3"/>
  <c r="AV1012" i="3"/>
  <c r="BE1011" i="3"/>
  <c r="BV1011" i="3"/>
  <c r="BH1011" i="3"/>
  <c r="BY1011" i="3"/>
  <c r="BJ1011" i="3"/>
  <c r="CA1011" i="3"/>
  <c r="BB1011" i="3"/>
  <c r="BS1011" i="3"/>
  <c r="AX1011" i="3"/>
  <c r="BO1011" i="3"/>
  <c r="CB1004" i="3"/>
  <c r="BK1005" i="3"/>
  <c r="AY1002" i="3"/>
  <c r="BP1001" i="3"/>
  <c r="CC1001" i="3"/>
  <c r="CF1001" i="3"/>
  <c r="BI1005" i="3"/>
  <c r="BZ1004" i="3"/>
  <c r="BC1005" i="3"/>
  <c r="BT1004" i="3"/>
  <c r="AV1013" i="3"/>
  <c r="BG1012" i="3"/>
  <c r="BX1012" i="3"/>
  <c r="BH1012" i="3"/>
  <c r="BY1012" i="3"/>
  <c r="BJ1012" i="3"/>
  <c r="CA1012" i="3"/>
  <c r="BF1012" i="3"/>
  <c r="BW1012" i="3"/>
  <c r="BD1012" i="3"/>
  <c r="BU1012" i="3"/>
  <c r="BE1012" i="3"/>
  <c r="BV1012" i="3"/>
  <c r="BB1012" i="3"/>
  <c r="BS1012" i="3"/>
  <c r="BA1012" i="3"/>
  <c r="BR1012" i="3"/>
  <c r="AZ1012" i="3"/>
  <c r="BQ1012" i="3"/>
  <c r="AX1012" i="3"/>
  <c r="BO1012" i="3"/>
  <c r="AW1012" i="3"/>
  <c r="BN1012" i="3"/>
  <c r="CB1005" i="3"/>
  <c r="BK1006" i="3"/>
  <c r="BT1005" i="3"/>
  <c r="BC1006" i="3"/>
  <c r="BZ1005" i="3"/>
  <c r="BI1006" i="3"/>
  <c r="BP1002" i="3"/>
  <c r="CC1002" i="3"/>
  <c r="CF1002" i="3"/>
  <c r="AY1003" i="3"/>
  <c r="AV1014" i="3"/>
  <c r="BH1013" i="3"/>
  <c r="BY1013" i="3"/>
  <c r="BJ1013" i="3"/>
  <c r="CA1013" i="3"/>
  <c r="BD1013" i="3"/>
  <c r="BU1013" i="3"/>
  <c r="BG1013" i="3"/>
  <c r="BX1013" i="3"/>
  <c r="BF1013" i="3"/>
  <c r="BW1013" i="3"/>
  <c r="BB1013" i="3"/>
  <c r="BS1013" i="3"/>
  <c r="BE1013" i="3"/>
  <c r="BV1013" i="3"/>
  <c r="BA1013" i="3"/>
  <c r="BR1013" i="3"/>
  <c r="AZ1013" i="3"/>
  <c r="BQ1013" i="3"/>
  <c r="AW1013" i="3"/>
  <c r="BN1013" i="3"/>
  <c r="AX1013" i="3"/>
  <c r="BO1013" i="3"/>
  <c r="CB1006" i="3"/>
  <c r="BK1007" i="3"/>
  <c r="AY1004" i="3"/>
  <c r="BP1003" i="3"/>
  <c r="CC1003" i="3"/>
  <c r="CF1003" i="3"/>
  <c r="BI1007" i="3"/>
  <c r="BZ1006" i="3"/>
  <c r="BC1007" i="3"/>
  <c r="BT1006" i="3"/>
  <c r="AV1015" i="3"/>
  <c r="BJ1014" i="3"/>
  <c r="CA1014" i="3"/>
  <c r="BD1014" i="3"/>
  <c r="BU1014" i="3"/>
  <c r="BE1014" i="3"/>
  <c r="BV1014" i="3"/>
  <c r="BH1014" i="3"/>
  <c r="BY1014" i="3"/>
  <c r="BF1014" i="3"/>
  <c r="BW1014" i="3"/>
  <c r="BG1014" i="3"/>
  <c r="BX1014" i="3"/>
  <c r="BB1014" i="3"/>
  <c r="BS1014" i="3"/>
  <c r="BA1014" i="3"/>
  <c r="BR1014" i="3"/>
  <c r="AZ1014" i="3"/>
  <c r="BQ1014" i="3"/>
  <c r="AX1014" i="3"/>
  <c r="BO1014" i="3"/>
  <c r="AW1014" i="3"/>
  <c r="BN1014" i="3"/>
  <c r="CB1007" i="3"/>
  <c r="BK1008" i="3"/>
  <c r="BT1007" i="3"/>
  <c r="BC1008" i="3"/>
  <c r="BZ1007" i="3"/>
  <c r="BI1008" i="3"/>
  <c r="BP1004" i="3"/>
  <c r="CC1004" i="3"/>
  <c r="CF1004" i="3"/>
  <c r="AY1005" i="3"/>
  <c r="AV1016" i="3"/>
  <c r="BD1015" i="3"/>
  <c r="BU1015" i="3"/>
  <c r="BE1015" i="3"/>
  <c r="BV1015" i="3"/>
  <c r="BF1015" i="3"/>
  <c r="BW1015" i="3"/>
  <c r="BJ1015" i="3"/>
  <c r="CA1015" i="3"/>
  <c r="BG1015" i="3"/>
  <c r="BX1015" i="3"/>
  <c r="BH1015" i="3"/>
  <c r="BY1015" i="3"/>
  <c r="BB1015" i="3"/>
  <c r="BS1015" i="3"/>
  <c r="BA1015" i="3"/>
  <c r="BR1015" i="3"/>
  <c r="AZ1015" i="3"/>
  <c r="BQ1015" i="3"/>
  <c r="AX1015" i="3"/>
  <c r="BO1015" i="3"/>
  <c r="AW1015" i="3"/>
  <c r="BN1015" i="3"/>
  <c r="CB1008" i="3"/>
  <c r="BK1009" i="3"/>
  <c r="BP1005" i="3"/>
  <c r="CC1005" i="3"/>
  <c r="CF1005" i="3"/>
  <c r="AY1006" i="3"/>
  <c r="BI1009" i="3"/>
  <c r="BZ1008" i="3"/>
  <c r="BC1009" i="3"/>
  <c r="BT1008" i="3"/>
  <c r="AV1017" i="3"/>
  <c r="BD1016" i="3"/>
  <c r="BU1016" i="3"/>
  <c r="BE1016" i="3"/>
  <c r="BF1016" i="3"/>
  <c r="BW1016" i="3"/>
  <c r="BG1016" i="3"/>
  <c r="BX1016" i="3"/>
  <c r="BH1016" i="3"/>
  <c r="BJ1016" i="3"/>
  <c r="CA1016" i="3"/>
  <c r="BB1016" i="3"/>
  <c r="BS1016" i="3"/>
  <c r="BA1016" i="3"/>
  <c r="AZ1016" i="3"/>
  <c r="AX1016" i="3"/>
  <c r="AW1016" i="3"/>
  <c r="CB1009" i="3"/>
  <c r="BK1010" i="3"/>
  <c r="AX1017" i="3"/>
  <c r="BO1017" i="3"/>
  <c r="BO1016" i="3"/>
  <c r="BA1017" i="3"/>
  <c r="BR1017" i="3"/>
  <c r="BR1016" i="3"/>
  <c r="BH1017" i="3"/>
  <c r="BY1017" i="3"/>
  <c r="BY1016" i="3"/>
  <c r="BT1009" i="3"/>
  <c r="BC1010" i="3"/>
  <c r="AW1017" i="3"/>
  <c r="BN1017" i="3"/>
  <c r="BN1016" i="3"/>
  <c r="BZ1009" i="3"/>
  <c r="BI1010" i="3"/>
  <c r="AY1007" i="3"/>
  <c r="BP1006" i="3"/>
  <c r="CC1006" i="3"/>
  <c r="CF1006" i="3"/>
  <c r="AZ1017" i="3"/>
  <c r="BQ1017" i="3"/>
  <c r="BQ1016" i="3"/>
  <c r="BE1017" i="3"/>
  <c r="BV1017" i="3"/>
  <c r="BV1016" i="3"/>
  <c r="AV1018" i="3"/>
  <c r="AV1019" i="3"/>
  <c r="BD1017" i="3"/>
  <c r="BF1017" i="3"/>
  <c r="BG1017" i="3"/>
  <c r="BJ1017" i="3"/>
  <c r="BB1017" i="3"/>
  <c r="AZ1018" i="3"/>
  <c r="BQ1018" i="3"/>
  <c r="BK1011" i="3"/>
  <c r="CB1010" i="3"/>
  <c r="BG1018" i="3"/>
  <c r="BX1018" i="3"/>
  <c r="BX1017" i="3"/>
  <c r="BC1011" i="3"/>
  <c r="BT1010" i="3"/>
  <c r="BF1018" i="3"/>
  <c r="BW1018" i="3"/>
  <c r="BW1017" i="3"/>
  <c r="BP1007" i="3"/>
  <c r="CC1007" i="3"/>
  <c r="CF1007" i="3"/>
  <c r="AY1008" i="3"/>
  <c r="BD1018" i="3"/>
  <c r="BU1018" i="3"/>
  <c r="BU1017" i="3"/>
  <c r="BI1011" i="3"/>
  <c r="BZ1010" i="3"/>
  <c r="BJ1018" i="3"/>
  <c r="CA1018" i="3"/>
  <c r="CA1017" i="3"/>
  <c r="BB1018" i="3"/>
  <c r="BS1018" i="3"/>
  <c r="BS1017" i="3"/>
  <c r="BA1018" i="3"/>
  <c r="BR1018" i="3"/>
  <c r="AX1018" i="3"/>
  <c r="BO1018" i="3"/>
  <c r="BE1018" i="3"/>
  <c r="BV1018" i="3"/>
  <c r="AW1018" i="3"/>
  <c r="BN1018" i="3"/>
  <c r="BH1018" i="3"/>
  <c r="BY1018" i="3"/>
  <c r="AV1020" i="3"/>
  <c r="BH1019" i="3"/>
  <c r="BY1019" i="3"/>
  <c r="BJ1019" i="3"/>
  <c r="CA1019" i="3"/>
  <c r="BD1019" i="3"/>
  <c r="BU1019" i="3"/>
  <c r="BG1019" i="3"/>
  <c r="BX1019" i="3"/>
  <c r="BF1019" i="3"/>
  <c r="BW1019" i="3"/>
  <c r="BE1019" i="3"/>
  <c r="BV1019" i="3"/>
  <c r="BB1019" i="3"/>
  <c r="BS1019" i="3"/>
  <c r="BA1019" i="3"/>
  <c r="BR1019" i="3"/>
  <c r="AZ1019" i="3"/>
  <c r="BQ1019" i="3"/>
  <c r="AW1019" i="3"/>
  <c r="BN1019" i="3"/>
  <c r="AX1019" i="3"/>
  <c r="BO1019" i="3"/>
  <c r="CB1011" i="3"/>
  <c r="BK1012" i="3"/>
  <c r="AY1009" i="3"/>
  <c r="BP1008" i="3"/>
  <c r="CC1008" i="3"/>
  <c r="CF1008" i="3"/>
  <c r="BZ1011" i="3"/>
  <c r="BI1012" i="3"/>
  <c r="BT1011" i="3"/>
  <c r="BC1012" i="3"/>
  <c r="AV1021" i="3"/>
  <c r="BJ1020" i="3"/>
  <c r="CA1020" i="3"/>
  <c r="BD1020" i="3"/>
  <c r="BU1020" i="3"/>
  <c r="BE1020" i="3"/>
  <c r="BV1020" i="3"/>
  <c r="BH1020" i="3"/>
  <c r="BY1020" i="3"/>
  <c r="BF1020" i="3"/>
  <c r="BW1020" i="3"/>
  <c r="BG1020" i="3"/>
  <c r="BX1020" i="3"/>
  <c r="BB1020" i="3"/>
  <c r="BS1020" i="3"/>
  <c r="AZ1020" i="3"/>
  <c r="BQ1020" i="3"/>
  <c r="BA1020" i="3"/>
  <c r="BR1020" i="3"/>
  <c r="AW1020" i="3"/>
  <c r="BN1020" i="3"/>
  <c r="AX1020" i="3"/>
  <c r="BO1020" i="3"/>
  <c r="CB1012" i="3"/>
  <c r="BK1013" i="3"/>
  <c r="BT1012" i="3"/>
  <c r="BC1013" i="3"/>
  <c r="BI1013" i="3"/>
  <c r="BZ1012" i="3"/>
  <c r="BP1009" i="3"/>
  <c r="CC1009" i="3"/>
  <c r="AY1010" i="3"/>
  <c r="AV1022" i="3"/>
  <c r="BD1021" i="3"/>
  <c r="BU1021" i="3"/>
  <c r="BE1021" i="3"/>
  <c r="BV1021" i="3"/>
  <c r="BF1021" i="3"/>
  <c r="BW1021" i="3"/>
  <c r="BJ1021" i="3"/>
  <c r="CA1021" i="3"/>
  <c r="BG1021" i="3"/>
  <c r="BX1021" i="3"/>
  <c r="BH1021" i="3"/>
  <c r="BY1021" i="3"/>
  <c r="BB1021" i="3"/>
  <c r="BS1021" i="3"/>
  <c r="AZ1021" i="3"/>
  <c r="BQ1021" i="3"/>
  <c r="BA1021" i="3"/>
  <c r="BR1021" i="3"/>
  <c r="AW1021" i="3"/>
  <c r="BN1021" i="3"/>
  <c r="AX1021" i="3"/>
  <c r="BO1021" i="3"/>
  <c r="CB1013" i="3"/>
  <c r="BK1014" i="3"/>
  <c r="AY1011" i="3"/>
  <c r="BP1010" i="3"/>
  <c r="CC1010" i="3"/>
  <c r="BZ1013" i="3"/>
  <c r="BI1014" i="3"/>
  <c r="BC1014" i="3"/>
  <c r="BT1013" i="3"/>
  <c r="AV1023" i="3"/>
  <c r="BD1022" i="3"/>
  <c r="BU1022" i="3"/>
  <c r="BE1022" i="3"/>
  <c r="BV1022" i="3"/>
  <c r="BF1022" i="3"/>
  <c r="BW1022" i="3"/>
  <c r="BG1022" i="3"/>
  <c r="BX1022" i="3"/>
  <c r="BH1022" i="3"/>
  <c r="BY1022" i="3"/>
  <c r="BJ1022" i="3"/>
  <c r="CA1022" i="3"/>
  <c r="BB1022" i="3"/>
  <c r="BS1022" i="3"/>
  <c r="BA1022" i="3"/>
  <c r="BR1022" i="3"/>
  <c r="AZ1022" i="3"/>
  <c r="BQ1022" i="3"/>
  <c r="AX1022" i="3"/>
  <c r="BO1022" i="3"/>
  <c r="AW1022" i="3"/>
  <c r="BN1022" i="3"/>
  <c r="CB1014" i="3"/>
  <c r="BK1015" i="3"/>
  <c r="BT1014" i="3"/>
  <c r="BC1015" i="3"/>
  <c r="BI1015" i="3"/>
  <c r="BZ1014" i="3"/>
  <c r="BP1011" i="3"/>
  <c r="CC1011" i="3"/>
  <c r="AY1012" i="3"/>
  <c r="AV1024" i="3"/>
  <c r="BD1023" i="3"/>
  <c r="BE1023" i="3"/>
  <c r="BV1023" i="3"/>
  <c r="BF1023" i="3"/>
  <c r="BG1023" i="3"/>
  <c r="BX1023" i="3"/>
  <c r="BH1023" i="3"/>
  <c r="BY1023" i="3"/>
  <c r="BJ1023" i="3"/>
  <c r="BB1023" i="3"/>
  <c r="BA1023" i="3"/>
  <c r="BR1023" i="3"/>
  <c r="AZ1023" i="3"/>
  <c r="BQ1023" i="3"/>
  <c r="AW1023" i="3"/>
  <c r="BN1023" i="3"/>
  <c r="AX1023" i="3"/>
  <c r="CB1015" i="3"/>
  <c r="BK1016" i="3"/>
  <c r="BD1024" i="3"/>
  <c r="BU1024" i="3"/>
  <c r="BU1023" i="3"/>
  <c r="BF1024" i="3"/>
  <c r="BW1024" i="3"/>
  <c r="BW1023" i="3"/>
  <c r="BB1024" i="3"/>
  <c r="BS1024" i="3"/>
  <c r="BS1023" i="3"/>
  <c r="AX1024" i="3"/>
  <c r="BO1024" i="3"/>
  <c r="BO1023" i="3"/>
  <c r="AY1013" i="3"/>
  <c r="BP1012" i="3"/>
  <c r="CC1012" i="3"/>
  <c r="BJ1024" i="3"/>
  <c r="CA1024" i="3"/>
  <c r="CA1023" i="3"/>
  <c r="BZ1015" i="3"/>
  <c r="BI1016" i="3"/>
  <c r="BC1016" i="3"/>
  <c r="BT1015" i="3"/>
  <c r="AV1025" i="3"/>
  <c r="AV1026" i="3"/>
  <c r="BG1024" i="3"/>
  <c r="BH1024" i="3"/>
  <c r="BE1024" i="3"/>
  <c r="BA1024" i="3"/>
  <c r="AZ1024" i="3"/>
  <c r="AW1024" i="3"/>
  <c r="BK1017" i="3"/>
  <c r="CB1016" i="3"/>
  <c r="BJ1025" i="3"/>
  <c r="CA1025" i="3"/>
  <c r="AW1025" i="3"/>
  <c r="BN1025" i="3"/>
  <c r="BN1024" i="3"/>
  <c r="AZ1025" i="3"/>
  <c r="BQ1025" i="3"/>
  <c r="BQ1024" i="3"/>
  <c r="BA1025" i="3"/>
  <c r="BR1025" i="3"/>
  <c r="BR1024" i="3"/>
  <c r="BI1017" i="3"/>
  <c r="BZ1016" i="3"/>
  <c r="BE1025" i="3"/>
  <c r="BV1025" i="3"/>
  <c r="BV1024" i="3"/>
  <c r="BT1016" i="3"/>
  <c r="BC1017" i="3"/>
  <c r="BG1025" i="3"/>
  <c r="BX1025" i="3"/>
  <c r="BX1024" i="3"/>
  <c r="BH1025" i="3"/>
  <c r="BY1025" i="3"/>
  <c r="BY1024" i="3"/>
  <c r="BP1013" i="3"/>
  <c r="CC1013" i="3"/>
  <c r="AY1014" i="3"/>
  <c r="AV1027" i="3"/>
  <c r="BJ1026" i="3"/>
  <c r="CA1026" i="3"/>
  <c r="BD1026" i="3"/>
  <c r="BU1026" i="3"/>
  <c r="BE1026" i="3"/>
  <c r="BV1026" i="3"/>
  <c r="BH1026" i="3"/>
  <c r="BY1026" i="3"/>
  <c r="BF1026" i="3"/>
  <c r="BW1026" i="3"/>
  <c r="BG1026" i="3"/>
  <c r="BX1026" i="3"/>
  <c r="BB1026" i="3"/>
  <c r="BS1026" i="3"/>
  <c r="BA1026" i="3"/>
  <c r="BR1026" i="3"/>
  <c r="AZ1026" i="3"/>
  <c r="BQ1026" i="3"/>
  <c r="AX1026" i="3"/>
  <c r="BO1026" i="3"/>
  <c r="AW1026" i="3"/>
  <c r="BN1026" i="3"/>
  <c r="BB1025" i="3"/>
  <c r="BS1025" i="3"/>
  <c r="BD1025" i="3"/>
  <c r="BU1025" i="3"/>
  <c r="BF1025" i="3"/>
  <c r="BW1025" i="3"/>
  <c r="AX1025" i="3"/>
  <c r="BO1025" i="3"/>
  <c r="CB1017" i="3"/>
  <c r="BK1018" i="3"/>
  <c r="BZ1017" i="3"/>
  <c r="BI1018" i="3"/>
  <c r="AY1015" i="3"/>
  <c r="BP1014" i="3"/>
  <c r="CC1014" i="3"/>
  <c r="BC1018" i="3"/>
  <c r="BT1017" i="3"/>
  <c r="AV1028" i="3"/>
  <c r="BD1027" i="3"/>
  <c r="BU1027" i="3"/>
  <c r="BE1027" i="3"/>
  <c r="BV1027" i="3"/>
  <c r="BF1027" i="3"/>
  <c r="BW1027" i="3"/>
  <c r="BJ1027" i="3"/>
  <c r="CA1027" i="3"/>
  <c r="BG1027" i="3"/>
  <c r="BX1027" i="3"/>
  <c r="BH1027" i="3"/>
  <c r="BY1027" i="3"/>
  <c r="BB1027" i="3"/>
  <c r="BS1027" i="3"/>
  <c r="BA1027" i="3"/>
  <c r="BR1027" i="3"/>
  <c r="AX1027" i="3"/>
  <c r="BO1027" i="3"/>
  <c r="AZ1027" i="3"/>
  <c r="BQ1027" i="3"/>
  <c r="AW1027" i="3"/>
  <c r="BN1027" i="3"/>
  <c r="CB1018" i="3"/>
  <c r="BK1019" i="3"/>
  <c r="BC1019" i="3"/>
  <c r="BT1018" i="3"/>
  <c r="BP1015" i="3"/>
  <c r="CC1015" i="3"/>
  <c r="AY1016" i="3"/>
  <c r="BI1019" i="3"/>
  <c r="BZ1018" i="3"/>
  <c r="AV1029" i="3"/>
  <c r="BD1028" i="3"/>
  <c r="BU1028" i="3"/>
  <c r="BE1028" i="3"/>
  <c r="BV1028" i="3"/>
  <c r="BF1028" i="3"/>
  <c r="BW1028" i="3"/>
  <c r="BG1028" i="3"/>
  <c r="BX1028" i="3"/>
  <c r="BH1028" i="3"/>
  <c r="BY1028" i="3"/>
  <c r="BJ1028" i="3"/>
  <c r="CA1028" i="3"/>
  <c r="BB1028" i="3"/>
  <c r="BS1028" i="3"/>
  <c r="BA1028" i="3"/>
  <c r="BR1028" i="3"/>
  <c r="AZ1028" i="3"/>
  <c r="BQ1028" i="3"/>
  <c r="AX1028" i="3"/>
  <c r="BO1028" i="3"/>
  <c r="AW1028" i="3"/>
  <c r="BN1028" i="3"/>
  <c r="CB1019" i="3"/>
  <c r="BK1020" i="3"/>
  <c r="BZ1019" i="3"/>
  <c r="BI1020" i="3"/>
  <c r="AY1017" i="3"/>
  <c r="BP1016" i="3"/>
  <c r="CC1016" i="3"/>
  <c r="BT1019" i="3"/>
  <c r="BC1020" i="3"/>
  <c r="AV1030" i="3"/>
  <c r="BD1029" i="3"/>
  <c r="BU1029" i="3"/>
  <c r="BE1029" i="3"/>
  <c r="BV1029" i="3"/>
  <c r="BF1029" i="3"/>
  <c r="BW1029" i="3"/>
  <c r="BG1029" i="3"/>
  <c r="BX1029" i="3"/>
  <c r="BH1029" i="3"/>
  <c r="BY1029" i="3"/>
  <c r="BJ1029" i="3"/>
  <c r="CA1029" i="3"/>
  <c r="AZ1029" i="3"/>
  <c r="BQ1029" i="3"/>
  <c r="BB1029" i="3"/>
  <c r="BS1029" i="3"/>
  <c r="BA1029" i="3"/>
  <c r="BR1029" i="3"/>
  <c r="AX1029" i="3"/>
  <c r="BO1029" i="3"/>
  <c r="AW1029" i="3"/>
  <c r="BN1029" i="3"/>
  <c r="CB1020" i="3"/>
  <c r="BK1021" i="3"/>
  <c r="BC1021" i="3"/>
  <c r="BT1020" i="3"/>
  <c r="BP1017" i="3"/>
  <c r="CC1017" i="3"/>
  <c r="AY1018" i="3"/>
  <c r="BI1021" i="3"/>
  <c r="BZ1020" i="3"/>
  <c r="AV1031" i="3"/>
  <c r="BE1030" i="3"/>
  <c r="BF1030" i="3"/>
  <c r="BW1030" i="3"/>
  <c r="BG1030" i="3"/>
  <c r="BH1030" i="3"/>
  <c r="BY1030" i="3"/>
  <c r="BJ1030" i="3"/>
  <c r="BD1030" i="3"/>
  <c r="BU1030" i="3"/>
  <c r="BB1030" i="3"/>
  <c r="AZ1030" i="3"/>
  <c r="BA1030" i="3"/>
  <c r="AW1030" i="3"/>
  <c r="BN1030" i="3"/>
  <c r="AX1030" i="3"/>
  <c r="CB1021" i="3"/>
  <c r="BK1022" i="3"/>
  <c r="BE1031" i="3"/>
  <c r="BV1031" i="3"/>
  <c r="BV1030" i="3"/>
  <c r="BA1031" i="3"/>
  <c r="BR1031" i="3"/>
  <c r="BR1030" i="3"/>
  <c r="BB1031" i="3"/>
  <c r="BS1031" i="3"/>
  <c r="BS1030" i="3"/>
  <c r="AZ1031" i="3"/>
  <c r="BQ1031" i="3"/>
  <c r="BQ1030" i="3"/>
  <c r="BZ1021" i="3"/>
  <c r="BI1022" i="3"/>
  <c r="BJ1031" i="3"/>
  <c r="CA1031" i="3"/>
  <c r="CA1030" i="3"/>
  <c r="AY1019" i="3"/>
  <c r="BP1018" i="3"/>
  <c r="CC1018" i="3"/>
  <c r="AX1031" i="3"/>
  <c r="BO1031" i="3"/>
  <c r="BO1030" i="3"/>
  <c r="BG1031" i="3"/>
  <c r="BX1031" i="3"/>
  <c r="BX1030" i="3"/>
  <c r="BT1021" i="3"/>
  <c r="BC1022" i="3"/>
  <c r="AV1032" i="3"/>
  <c r="BH1031" i="3"/>
  <c r="BY1031" i="3"/>
  <c r="BF1031" i="3"/>
  <c r="BD1031" i="3"/>
  <c r="AW1031" i="3"/>
  <c r="BN1031" i="3"/>
  <c r="BJ1032" i="3"/>
  <c r="CA1032" i="3"/>
  <c r="CB1022" i="3"/>
  <c r="BK1023" i="3"/>
  <c r="BF1032" i="3"/>
  <c r="BW1032" i="3"/>
  <c r="BW1031" i="3"/>
  <c r="AY1020" i="3"/>
  <c r="BP1019" i="3"/>
  <c r="CC1019" i="3"/>
  <c r="BC1023" i="3"/>
  <c r="BT1022" i="3"/>
  <c r="BI1023" i="3"/>
  <c r="BZ1022" i="3"/>
  <c r="BD1032" i="3"/>
  <c r="BU1032" i="3"/>
  <c r="BU1031" i="3"/>
  <c r="BB1032" i="3"/>
  <c r="BS1032" i="3"/>
  <c r="BE1032" i="3"/>
  <c r="BV1032" i="3"/>
  <c r="BA1032" i="3"/>
  <c r="BR1032" i="3"/>
  <c r="BG1032" i="3"/>
  <c r="BX1032" i="3"/>
  <c r="AX1032" i="3"/>
  <c r="BO1032" i="3"/>
  <c r="AV1033" i="3"/>
  <c r="BH1032" i="3"/>
  <c r="BY1032" i="3"/>
  <c r="AZ1032" i="3"/>
  <c r="BQ1032" i="3"/>
  <c r="AW1032" i="3"/>
  <c r="BN1032" i="3"/>
  <c r="CB1023" i="3"/>
  <c r="BK1024" i="3"/>
  <c r="BZ1023" i="3"/>
  <c r="BI1024" i="3"/>
  <c r="BT1023" i="3"/>
  <c r="BC1024" i="3"/>
  <c r="BP1020" i="3"/>
  <c r="CC1020" i="3"/>
  <c r="AY1021" i="3"/>
  <c r="AV1034" i="3"/>
  <c r="BD1033" i="3"/>
  <c r="BU1033" i="3"/>
  <c r="BE1033" i="3"/>
  <c r="BV1033" i="3"/>
  <c r="BF1033" i="3"/>
  <c r="BW1033" i="3"/>
  <c r="BJ1033" i="3"/>
  <c r="CA1033" i="3"/>
  <c r="BG1033" i="3"/>
  <c r="BX1033" i="3"/>
  <c r="BH1033" i="3"/>
  <c r="BY1033" i="3"/>
  <c r="BB1033" i="3"/>
  <c r="BS1033" i="3"/>
  <c r="BA1033" i="3"/>
  <c r="BR1033" i="3"/>
  <c r="AX1033" i="3"/>
  <c r="BO1033" i="3"/>
  <c r="AZ1033" i="3"/>
  <c r="BQ1033" i="3"/>
  <c r="AW1033" i="3"/>
  <c r="BN1033" i="3"/>
  <c r="CB1024" i="3"/>
  <c r="BK1025" i="3"/>
  <c r="AY1022" i="3"/>
  <c r="BP1021" i="3"/>
  <c r="CC1021" i="3"/>
  <c r="BC1025" i="3"/>
  <c r="BT1024" i="3"/>
  <c r="BI1025" i="3"/>
  <c r="BZ1024" i="3"/>
  <c r="AV1035" i="3"/>
  <c r="BD1034" i="3"/>
  <c r="BU1034" i="3"/>
  <c r="BE1034" i="3"/>
  <c r="BV1034" i="3"/>
  <c r="BF1034" i="3"/>
  <c r="BW1034" i="3"/>
  <c r="BG1034" i="3"/>
  <c r="BX1034" i="3"/>
  <c r="BH1034" i="3"/>
  <c r="BY1034" i="3"/>
  <c r="BJ1034" i="3"/>
  <c r="CA1034" i="3"/>
  <c r="BB1034" i="3"/>
  <c r="BS1034" i="3"/>
  <c r="BA1034" i="3"/>
  <c r="BR1034" i="3"/>
  <c r="AZ1034" i="3"/>
  <c r="BQ1034" i="3"/>
  <c r="AX1034" i="3"/>
  <c r="BO1034" i="3"/>
  <c r="AW1034" i="3"/>
  <c r="BN1034" i="3"/>
  <c r="CB1025" i="3"/>
  <c r="BK1026" i="3"/>
  <c r="BI1026" i="3"/>
  <c r="BZ1025" i="3"/>
  <c r="BC1026" i="3"/>
  <c r="BT1025" i="3"/>
  <c r="BP1022" i="3"/>
  <c r="CC1022" i="3"/>
  <c r="AY1023" i="3"/>
  <c r="AV1036" i="3"/>
  <c r="BD1035" i="3"/>
  <c r="BU1035" i="3"/>
  <c r="BE1035" i="3"/>
  <c r="BV1035" i="3"/>
  <c r="BF1035" i="3"/>
  <c r="BW1035" i="3"/>
  <c r="BG1035" i="3"/>
  <c r="BX1035" i="3"/>
  <c r="BH1035" i="3"/>
  <c r="BY1035" i="3"/>
  <c r="BJ1035" i="3"/>
  <c r="CA1035" i="3"/>
  <c r="BB1035" i="3"/>
  <c r="BS1035" i="3"/>
  <c r="BA1035" i="3"/>
  <c r="BR1035" i="3"/>
  <c r="AZ1035" i="3"/>
  <c r="BQ1035" i="3"/>
  <c r="AX1035" i="3"/>
  <c r="BO1035" i="3"/>
  <c r="AW1035" i="3"/>
  <c r="BN1035" i="3"/>
  <c r="CB1026" i="3"/>
  <c r="BK1027" i="3"/>
  <c r="AY1024" i="3"/>
  <c r="BP1023" i="3"/>
  <c r="CC1023" i="3"/>
  <c r="BT1026" i="3"/>
  <c r="BC1027" i="3"/>
  <c r="BZ1026" i="3"/>
  <c r="BI1027" i="3"/>
  <c r="AV1037" i="3"/>
  <c r="BE1036" i="3"/>
  <c r="BV1036" i="3"/>
  <c r="BF1036" i="3"/>
  <c r="BW1036" i="3"/>
  <c r="BG1036" i="3"/>
  <c r="BX1036" i="3"/>
  <c r="BH1036" i="3"/>
  <c r="BY1036" i="3"/>
  <c r="BJ1036" i="3"/>
  <c r="CA1036" i="3"/>
  <c r="BD1036" i="3"/>
  <c r="BU1036" i="3"/>
  <c r="BB1036" i="3"/>
  <c r="BS1036" i="3"/>
  <c r="BA1036" i="3"/>
  <c r="BR1036" i="3"/>
  <c r="AX1036" i="3"/>
  <c r="BO1036" i="3"/>
  <c r="AW1036" i="3"/>
  <c r="BN1036" i="3"/>
  <c r="AZ1036" i="3"/>
  <c r="BQ1036" i="3"/>
  <c r="CB1027" i="3"/>
  <c r="BK1028" i="3"/>
  <c r="BZ1027" i="3"/>
  <c r="BI1028" i="3"/>
  <c r="BC1028" i="3"/>
  <c r="BT1027" i="3"/>
  <c r="BP1024" i="3"/>
  <c r="CC1024" i="3"/>
  <c r="AY1025" i="3"/>
  <c r="AV1038" i="3"/>
  <c r="BF1037" i="3"/>
  <c r="BG1037" i="3"/>
  <c r="BX1037" i="3"/>
  <c r="BH1037" i="3"/>
  <c r="BJ1037" i="3"/>
  <c r="CA1037" i="3"/>
  <c r="BE1037" i="3"/>
  <c r="BV1037" i="3"/>
  <c r="BD1037" i="3"/>
  <c r="BB1037" i="3"/>
  <c r="BA1037" i="3"/>
  <c r="BR1037" i="3"/>
  <c r="AZ1037" i="3"/>
  <c r="AX1037" i="3"/>
  <c r="BO1037" i="3"/>
  <c r="AW1037" i="3"/>
  <c r="CB1028" i="3"/>
  <c r="BK1029" i="3"/>
  <c r="BH1038" i="3"/>
  <c r="BY1038" i="3"/>
  <c r="BY1037" i="3"/>
  <c r="BF1038" i="3"/>
  <c r="BW1038" i="3"/>
  <c r="BW1037" i="3"/>
  <c r="BB1038" i="3"/>
  <c r="BS1038" i="3"/>
  <c r="BS1037" i="3"/>
  <c r="BD1038" i="3"/>
  <c r="BU1038" i="3"/>
  <c r="BU1037" i="3"/>
  <c r="AY1026" i="3"/>
  <c r="BP1025" i="3"/>
  <c r="CC1025" i="3"/>
  <c r="BT1028" i="3"/>
  <c r="BC1029" i="3"/>
  <c r="BI1029" i="3"/>
  <c r="BZ1028" i="3"/>
  <c r="AW1038" i="3"/>
  <c r="BN1038" i="3"/>
  <c r="BN1037" i="3"/>
  <c r="AZ1038" i="3"/>
  <c r="BQ1038" i="3"/>
  <c r="BQ1037" i="3"/>
  <c r="AV1039" i="3"/>
  <c r="BJ1038" i="3"/>
  <c r="BE1038" i="3"/>
  <c r="BG1038" i="3"/>
  <c r="BA1038" i="3"/>
  <c r="AX1038" i="3"/>
  <c r="CB1029" i="3"/>
  <c r="BK1030" i="3"/>
  <c r="BD1039" i="3"/>
  <c r="BU1039" i="3"/>
  <c r="BA1039" i="3"/>
  <c r="BR1039" i="3"/>
  <c r="BR1038" i="3"/>
  <c r="BG1039" i="3"/>
  <c r="BX1039" i="3"/>
  <c r="BX1038" i="3"/>
  <c r="BE1039" i="3"/>
  <c r="BV1039" i="3"/>
  <c r="BV1038" i="3"/>
  <c r="BJ1039" i="3"/>
  <c r="CA1039" i="3"/>
  <c r="CA1038" i="3"/>
  <c r="BC1030" i="3"/>
  <c r="BT1029" i="3"/>
  <c r="BZ1029" i="3"/>
  <c r="BI1030" i="3"/>
  <c r="AX1039" i="3"/>
  <c r="BO1039" i="3"/>
  <c r="BO1038" i="3"/>
  <c r="AY1027" i="3"/>
  <c r="BP1026" i="3"/>
  <c r="CC1026" i="3"/>
  <c r="AV1040" i="3"/>
  <c r="BH1039" i="3"/>
  <c r="BY1039" i="3"/>
  <c r="BB1039" i="3"/>
  <c r="BS1039" i="3"/>
  <c r="BF1039" i="3"/>
  <c r="BW1039" i="3"/>
  <c r="AZ1039" i="3"/>
  <c r="BQ1039" i="3"/>
  <c r="AW1039" i="3"/>
  <c r="BN1039" i="3"/>
  <c r="BK1031" i="3"/>
  <c r="CB1030" i="3"/>
  <c r="BP1027" i="3"/>
  <c r="CC1027" i="3"/>
  <c r="AY1028" i="3"/>
  <c r="BI1031" i="3"/>
  <c r="BZ1030" i="3"/>
  <c r="BT1030" i="3"/>
  <c r="BC1031" i="3"/>
  <c r="AV1041" i="3"/>
  <c r="BD1040" i="3"/>
  <c r="BU1040" i="3"/>
  <c r="BE1040" i="3"/>
  <c r="BV1040" i="3"/>
  <c r="BF1040" i="3"/>
  <c r="BW1040" i="3"/>
  <c r="BG1040" i="3"/>
  <c r="BX1040" i="3"/>
  <c r="BH1040" i="3"/>
  <c r="BY1040" i="3"/>
  <c r="BJ1040" i="3"/>
  <c r="CA1040" i="3"/>
  <c r="BB1040" i="3"/>
  <c r="BS1040" i="3"/>
  <c r="AZ1040" i="3"/>
  <c r="BQ1040" i="3"/>
  <c r="AW1040" i="3"/>
  <c r="BN1040" i="3"/>
  <c r="BA1040" i="3"/>
  <c r="BR1040" i="3"/>
  <c r="AX1040" i="3"/>
  <c r="BO1040" i="3"/>
  <c r="CB1031" i="3"/>
  <c r="BK1032" i="3"/>
  <c r="BC1032" i="3"/>
  <c r="BT1031" i="3"/>
  <c r="BZ1031" i="3"/>
  <c r="BI1032" i="3"/>
  <c r="AY1029" i="3"/>
  <c r="BP1028" i="3"/>
  <c r="CC1028" i="3"/>
  <c r="AV1042" i="3"/>
  <c r="BD1041" i="3"/>
  <c r="BU1041" i="3"/>
  <c r="BE1041" i="3"/>
  <c r="BV1041" i="3"/>
  <c r="BF1041" i="3"/>
  <c r="BW1041" i="3"/>
  <c r="BG1041" i="3"/>
  <c r="BX1041" i="3"/>
  <c r="BH1041" i="3"/>
  <c r="BY1041" i="3"/>
  <c r="BJ1041" i="3"/>
  <c r="CA1041" i="3"/>
  <c r="AZ1041" i="3"/>
  <c r="BQ1041" i="3"/>
  <c r="BB1041" i="3"/>
  <c r="BS1041" i="3"/>
  <c r="BA1041" i="3"/>
  <c r="BR1041" i="3"/>
  <c r="AW1041" i="3"/>
  <c r="BN1041" i="3"/>
  <c r="AX1041" i="3"/>
  <c r="BO1041" i="3"/>
  <c r="CB1032" i="3"/>
  <c r="BK1033" i="3"/>
  <c r="BP1029" i="3"/>
  <c r="CC1029" i="3"/>
  <c r="AY1030" i="3"/>
  <c r="BZ1032" i="3"/>
  <c r="BI1033" i="3"/>
  <c r="BT1032" i="3"/>
  <c r="BC1033" i="3"/>
  <c r="AV1043" i="3"/>
  <c r="BE1042" i="3"/>
  <c r="BV1042" i="3"/>
  <c r="BF1042" i="3"/>
  <c r="BW1042" i="3"/>
  <c r="BG1042" i="3"/>
  <c r="BX1042" i="3"/>
  <c r="BH1042" i="3"/>
  <c r="BY1042" i="3"/>
  <c r="BJ1042" i="3"/>
  <c r="CA1042" i="3"/>
  <c r="BD1042" i="3"/>
  <c r="BU1042" i="3"/>
  <c r="BB1042" i="3"/>
  <c r="BS1042" i="3"/>
  <c r="BA1042" i="3"/>
  <c r="BR1042" i="3"/>
  <c r="AZ1042" i="3"/>
  <c r="BQ1042" i="3"/>
  <c r="AW1042" i="3"/>
  <c r="BN1042" i="3"/>
  <c r="AX1042" i="3"/>
  <c r="BO1042" i="3"/>
  <c r="CB1033" i="3"/>
  <c r="BK1034" i="3"/>
  <c r="BC1034" i="3"/>
  <c r="BT1033" i="3"/>
  <c r="BI1034" i="3"/>
  <c r="BZ1033" i="3"/>
  <c r="AY1031" i="3"/>
  <c r="BP1030" i="3"/>
  <c r="CC1030" i="3"/>
  <c r="AV1044" i="3"/>
  <c r="BF1043" i="3"/>
  <c r="BW1043" i="3"/>
  <c r="BG1043" i="3"/>
  <c r="BX1043" i="3"/>
  <c r="BH1043" i="3"/>
  <c r="BY1043" i="3"/>
  <c r="BJ1043" i="3"/>
  <c r="CA1043" i="3"/>
  <c r="BE1043" i="3"/>
  <c r="BV1043" i="3"/>
  <c r="BD1043" i="3"/>
  <c r="BU1043" i="3"/>
  <c r="BB1043" i="3"/>
  <c r="BS1043" i="3"/>
  <c r="BA1043" i="3"/>
  <c r="BR1043" i="3"/>
  <c r="AZ1043" i="3"/>
  <c r="BQ1043" i="3"/>
  <c r="AX1043" i="3"/>
  <c r="BO1043" i="3"/>
  <c r="AW1043" i="3"/>
  <c r="BN1043" i="3"/>
  <c r="CB1034" i="3"/>
  <c r="BK1035" i="3"/>
  <c r="BP1031" i="3"/>
  <c r="CC1031" i="3"/>
  <c r="AY1032" i="3"/>
  <c r="BZ1034" i="3"/>
  <c r="BI1035" i="3"/>
  <c r="BT1034" i="3"/>
  <c r="BC1035" i="3"/>
  <c r="AV1045" i="3"/>
  <c r="BG1044" i="3"/>
  <c r="BH1044" i="3"/>
  <c r="BY1044" i="3"/>
  <c r="BJ1044" i="3"/>
  <c r="CA1044" i="3"/>
  <c r="BF1044" i="3"/>
  <c r="BW1044" i="3"/>
  <c r="BD1044" i="3"/>
  <c r="BE1044" i="3"/>
  <c r="BB1044" i="3"/>
  <c r="BS1044" i="3"/>
  <c r="BA1044" i="3"/>
  <c r="AZ1044" i="3"/>
  <c r="AX1044" i="3"/>
  <c r="AW1044" i="3"/>
  <c r="BN1044" i="3"/>
  <c r="CB1035" i="3"/>
  <c r="BK1036" i="3"/>
  <c r="AX1045" i="3"/>
  <c r="BO1045" i="3"/>
  <c r="BO1044" i="3"/>
  <c r="BG1045" i="3"/>
  <c r="BX1045" i="3"/>
  <c r="BX1044" i="3"/>
  <c r="BA1045" i="3"/>
  <c r="BR1045" i="3"/>
  <c r="BR1044" i="3"/>
  <c r="BC1036" i="3"/>
  <c r="BT1035" i="3"/>
  <c r="BE1045" i="3"/>
  <c r="BV1045" i="3"/>
  <c r="BV1044" i="3"/>
  <c r="BD1045" i="3"/>
  <c r="BU1045" i="3"/>
  <c r="BU1044" i="3"/>
  <c r="BI1036" i="3"/>
  <c r="BZ1035" i="3"/>
  <c r="AY1033" i="3"/>
  <c r="BP1032" i="3"/>
  <c r="CC1032" i="3"/>
  <c r="AZ1045" i="3"/>
  <c r="BQ1045" i="3"/>
  <c r="BQ1044" i="3"/>
  <c r="AV1046" i="3"/>
  <c r="BF1045" i="3"/>
  <c r="BH1045" i="3"/>
  <c r="BJ1045" i="3"/>
  <c r="CA1045" i="3"/>
  <c r="BB1045" i="3"/>
  <c r="AW1045" i="3"/>
  <c r="CB1036" i="3"/>
  <c r="BK1037" i="3"/>
  <c r="BD1046" i="3"/>
  <c r="BU1046" i="3"/>
  <c r="BB1046" i="3"/>
  <c r="BS1046" i="3"/>
  <c r="BS1045" i="3"/>
  <c r="AW1046" i="3"/>
  <c r="BN1046" i="3"/>
  <c r="BN1045" i="3"/>
  <c r="BP1033" i="3"/>
  <c r="CC1033" i="3"/>
  <c r="AY1034" i="3"/>
  <c r="BT1036" i="3"/>
  <c r="BC1037" i="3"/>
  <c r="BH1046" i="3"/>
  <c r="BY1046" i="3"/>
  <c r="BY1045" i="3"/>
  <c r="BZ1036" i="3"/>
  <c r="BI1037" i="3"/>
  <c r="BF1046" i="3"/>
  <c r="BW1046" i="3"/>
  <c r="BW1045" i="3"/>
  <c r="AV1047" i="3"/>
  <c r="BJ1046" i="3"/>
  <c r="CA1046" i="3"/>
  <c r="BE1046" i="3"/>
  <c r="BV1046" i="3"/>
  <c r="BA1046" i="3"/>
  <c r="BR1046" i="3"/>
  <c r="BG1046" i="3"/>
  <c r="BX1046" i="3"/>
  <c r="AZ1046" i="3"/>
  <c r="BQ1046" i="3"/>
  <c r="AX1046" i="3"/>
  <c r="BO1046" i="3"/>
  <c r="BK1038" i="3"/>
  <c r="CB1037" i="3"/>
  <c r="BC1038" i="3"/>
  <c r="BT1037" i="3"/>
  <c r="AY1035" i="3"/>
  <c r="BP1034" i="3"/>
  <c r="CC1034" i="3"/>
  <c r="BI1038" i="3"/>
  <c r="BZ1037" i="3"/>
  <c r="AV1048" i="3"/>
  <c r="BD1047" i="3"/>
  <c r="BU1047" i="3"/>
  <c r="BE1047" i="3"/>
  <c r="BV1047" i="3"/>
  <c r="BF1047" i="3"/>
  <c r="BW1047" i="3"/>
  <c r="BG1047" i="3"/>
  <c r="BX1047" i="3"/>
  <c r="BJ1047" i="3"/>
  <c r="CA1047" i="3"/>
  <c r="BH1047" i="3"/>
  <c r="BY1047" i="3"/>
  <c r="BB1047" i="3"/>
  <c r="BS1047" i="3"/>
  <c r="BA1047" i="3"/>
  <c r="BR1047" i="3"/>
  <c r="AZ1047" i="3"/>
  <c r="BQ1047" i="3"/>
  <c r="AX1047" i="3"/>
  <c r="BO1047" i="3"/>
  <c r="AW1047" i="3"/>
  <c r="BN1047" i="3"/>
  <c r="CB1038" i="3"/>
  <c r="BK1039" i="3"/>
  <c r="BZ1038" i="3"/>
  <c r="BI1039" i="3"/>
  <c r="BP1035" i="3"/>
  <c r="CC1035" i="3"/>
  <c r="AY1036" i="3"/>
  <c r="BT1038" i="3"/>
  <c r="BC1039" i="3"/>
  <c r="AV1049" i="3"/>
  <c r="BD1048" i="3"/>
  <c r="BU1048" i="3"/>
  <c r="BE1048" i="3"/>
  <c r="BV1048" i="3"/>
  <c r="BF1048" i="3"/>
  <c r="BW1048" i="3"/>
  <c r="BG1048" i="3"/>
  <c r="BX1048" i="3"/>
  <c r="BH1048" i="3"/>
  <c r="BY1048" i="3"/>
  <c r="BJ1048" i="3"/>
  <c r="CA1048" i="3"/>
  <c r="BB1048" i="3"/>
  <c r="BS1048" i="3"/>
  <c r="BA1048" i="3"/>
  <c r="BR1048" i="3"/>
  <c r="AZ1048" i="3"/>
  <c r="BQ1048" i="3"/>
  <c r="AX1048" i="3"/>
  <c r="BO1048" i="3"/>
  <c r="AW1048" i="3"/>
  <c r="BN1048" i="3"/>
  <c r="CB1039" i="3"/>
  <c r="BK1040" i="3"/>
  <c r="BC1040" i="3"/>
  <c r="BT1039" i="3"/>
  <c r="AY1037" i="3"/>
  <c r="BP1036" i="3"/>
  <c r="CC1036" i="3"/>
  <c r="BI1040" i="3"/>
  <c r="BZ1039" i="3"/>
  <c r="AV1050" i="3"/>
  <c r="BE1049" i="3"/>
  <c r="BV1049" i="3"/>
  <c r="BF1049" i="3"/>
  <c r="BW1049" i="3"/>
  <c r="BG1049" i="3"/>
  <c r="BX1049" i="3"/>
  <c r="BH1049" i="3"/>
  <c r="BY1049" i="3"/>
  <c r="BJ1049" i="3"/>
  <c r="CA1049" i="3"/>
  <c r="BD1049" i="3"/>
  <c r="BU1049" i="3"/>
  <c r="BB1049" i="3"/>
  <c r="BS1049" i="3"/>
  <c r="BA1049" i="3"/>
  <c r="BR1049" i="3"/>
  <c r="AZ1049" i="3"/>
  <c r="BQ1049" i="3"/>
  <c r="AW1049" i="3"/>
  <c r="BN1049" i="3"/>
  <c r="AX1049" i="3"/>
  <c r="BO1049" i="3"/>
  <c r="CB1040" i="3"/>
  <c r="BK1041" i="3"/>
  <c r="BZ1040" i="3"/>
  <c r="BI1041" i="3"/>
  <c r="BP1037" i="3"/>
  <c r="CC1037" i="3"/>
  <c r="AY1038" i="3"/>
  <c r="BT1040" i="3"/>
  <c r="BC1041" i="3"/>
  <c r="AV1051" i="3"/>
  <c r="BF1050" i="3"/>
  <c r="BW1050" i="3"/>
  <c r="BG1050" i="3"/>
  <c r="BX1050" i="3"/>
  <c r="BH1050" i="3"/>
  <c r="BY1050" i="3"/>
  <c r="BJ1050" i="3"/>
  <c r="CA1050" i="3"/>
  <c r="BE1050" i="3"/>
  <c r="BV1050" i="3"/>
  <c r="BD1050" i="3"/>
  <c r="BU1050" i="3"/>
  <c r="AZ1050" i="3"/>
  <c r="BQ1050" i="3"/>
  <c r="AW1050" i="3"/>
  <c r="BN1050" i="3"/>
  <c r="BB1050" i="3"/>
  <c r="BS1050" i="3"/>
  <c r="BA1050" i="3"/>
  <c r="BR1050" i="3"/>
  <c r="AX1050" i="3"/>
  <c r="BO1050" i="3"/>
  <c r="CB1041" i="3"/>
  <c r="BK1042" i="3"/>
  <c r="BC1042" i="3"/>
  <c r="BT1041" i="3"/>
  <c r="AY1039" i="3"/>
  <c r="BP1038" i="3"/>
  <c r="CC1038" i="3"/>
  <c r="BI1042" i="3"/>
  <c r="BZ1041" i="3"/>
  <c r="AV1052" i="3"/>
  <c r="BG1051" i="3"/>
  <c r="BX1051" i="3"/>
  <c r="BH1051" i="3"/>
  <c r="BJ1051" i="3"/>
  <c r="BF1051" i="3"/>
  <c r="BD1051" i="3"/>
  <c r="BU1051" i="3"/>
  <c r="BE1051" i="3"/>
  <c r="BB1051" i="3"/>
  <c r="BS1051" i="3"/>
  <c r="AZ1051" i="3"/>
  <c r="BQ1051" i="3"/>
  <c r="BA1051" i="3"/>
  <c r="BR1051" i="3"/>
  <c r="AW1051" i="3"/>
  <c r="AX1051" i="3"/>
  <c r="BO1051" i="3"/>
  <c r="CB1042" i="3"/>
  <c r="BK1043" i="3"/>
  <c r="BH1052" i="3"/>
  <c r="BY1052" i="3"/>
  <c r="BY1051" i="3"/>
  <c r="BE1052" i="3"/>
  <c r="BV1052" i="3"/>
  <c r="BV1051" i="3"/>
  <c r="BZ1042" i="3"/>
  <c r="BI1043" i="3"/>
  <c r="BF1052" i="3"/>
  <c r="BW1052" i="3"/>
  <c r="BW1051" i="3"/>
  <c r="BP1039" i="3"/>
  <c r="CC1039" i="3"/>
  <c r="AY1040" i="3"/>
  <c r="AW1052" i="3"/>
  <c r="BN1052" i="3"/>
  <c r="BN1051" i="3"/>
  <c r="BJ1052" i="3"/>
  <c r="CA1052" i="3"/>
  <c r="CA1051" i="3"/>
  <c r="BT1042" i="3"/>
  <c r="BC1043" i="3"/>
  <c r="AV1053" i="3"/>
  <c r="BD1052" i="3"/>
  <c r="BG1052" i="3"/>
  <c r="BB1052" i="3"/>
  <c r="BS1052" i="3"/>
  <c r="BA1052" i="3"/>
  <c r="AZ1052" i="3"/>
  <c r="AX1052" i="3"/>
  <c r="CB1043" i="3"/>
  <c r="BK1044" i="3"/>
  <c r="BE1053" i="3"/>
  <c r="BV1053" i="3"/>
  <c r="BF1053" i="3"/>
  <c r="BW1053" i="3"/>
  <c r="AX1053" i="3"/>
  <c r="BO1053" i="3"/>
  <c r="BO1052" i="3"/>
  <c r="BC1044" i="3"/>
  <c r="BT1043" i="3"/>
  <c r="AZ1053" i="3"/>
  <c r="BQ1053" i="3"/>
  <c r="BQ1052" i="3"/>
  <c r="BA1053" i="3"/>
  <c r="BR1053" i="3"/>
  <c r="BR1052" i="3"/>
  <c r="BI1044" i="3"/>
  <c r="BZ1043" i="3"/>
  <c r="BG1053" i="3"/>
  <c r="BX1053" i="3"/>
  <c r="BX1052" i="3"/>
  <c r="BD1053" i="3"/>
  <c r="BU1053" i="3"/>
  <c r="BU1052" i="3"/>
  <c r="AY1041" i="3"/>
  <c r="BP1040" i="3"/>
  <c r="CC1040" i="3"/>
  <c r="AV1054" i="3"/>
  <c r="BB1053" i="3"/>
  <c r="BS1053" i="3"/>
  <c r="AW1053" i="3"/>
  <c r="BN1053" i="3"/>
  <c r="BH1053" i="3"/>
  <c r="BY1053" i="3"/>
  <c r="BJ1053" i="3"/>
  <c r="CA1053" i="3"/>
  <c r="CB1044" i="3"/>
  <c r="BK1045" i="3"/>
  <c r="BZ1044" i="3"/>
  <c r="BI1045" i="3"/>
  <c r="BP1041" i="3"/>
  <c r="CC1041" i="3"/>
  <c r="AY1042" i="3"/>
  <c r="BT1044" i="3"/>
  <c r="BC1045" i="3"/>
  <c r="AV1055" i="3"/>
  <c r="BD1054" i="3"/>
  <c r="BU1054" i="3"/>
  <c r="BE1054" i="3"/>
  <c r="BV1054" i="3"/>
  <c r="BF1054" i="3"/>
  <c r="BW1054" i="3"/>
  <c r="BG1054" i="3"/>
  <c r="BX1054" i="3"/>
  <c r="BH1054" i="3"/>
  <c r="BY1054" i="3"/>
  <c r="BJ1054" i="3"/>
  <c r="CA1054" i="3"/>
  <c r="BB1054" i="3"/>
  <c r="BS1054" i="3"/>
  <c r="BA1054" i="3"/>
  <c r="BR1054" i="3"/>
  <c r="AX1054" i="3"/>
  <c r="BO1054" i="3"/>
  <c r="AZ1054" i="3"/>
  <c r="BQ1054" i="3"/>
  <c r="AW1054" i="3"/>
  <c r="BN1054" i="3"/>
  <c r="CB1045" i="3"/>
  <c r="BK1046" i="3"/>
  <c r="BC1046" i="3"/>
  <c r="BT1045" i="3"/>
  <c r="AY1043" i="3"/>
  <c r="BP1042" i="3"/>
  <c r="CC1042" i="3"/>
  <c r="BI1046" i="3"/>
  <c r="BZ1045" i="3"/>
  <c r="AV1056" i="3"/>
  <c r="BE1055" i="3"/>
  <c r="BV1055" i="3"/>
  <c r="BF1055" i="3"/>
  <c r="BW1055" i="3"/>
  <c r="BG1055" i="3"/>
  <c r="BX1055" i="3"/>
  <c r="BH1055" i="3"/>
  <c r="BY1055" i="3"/>
  <c r="BJ1055" i="3"/>
  <c r="CA1055" i="3"/>
  <c r="BD1055" i="3"/>
  <c r="BU1055" i="3"/>
  <c r="BB1055" i="3"/>
  <c r="BS1055" i="3"/>
  <c r="BA1055" i="3"/>
  <c r="BR1055" i="3"/>
  <c r="AZ1055" i="3"/>
  <c r="BQ1055" i="3"/>
  <c r="AX1055" i="3"/>
  <c r="BO1055" i="3"/>
  <c r="AW1055" i="3"/>
  <c r="BN1055" i="3"/>
  <c r="CB1046" i="3"/>
  <c r="BK1047" i="3"/>
  <c r="BZ1046" i="3"/>
  <c r="BI1047" i="3"/>
  <c r="BP1043" i="3"/>
  <c r="CC1043" i="3"/>
  <c r="AY1044" i="3"/>
  <c r="BT1046" i="3"/>
  <c r="BC1047" i="3"/>
  <c r="AV1057" i="3"/>
  <c r="BF1056" i="3"/>
  <c r="BW1056" i="3"/>
  <c r="BG1056" i="3"/>
  <c r="BX1056" i="3"/>
  <c r="BH1056" i="3"/>
  <c r="BY1056" i="3"/>
  <c r="BJ1056" i="3"/>
  <c r="CA1056" i="3"/>
  <c r="BE1056" i="3"/>
  <c r="BV1056" i="3"/>
  <c r="BD1056" i="3"/>
  <c r="BU1056" i="3"/>
  <c r="BB1056" i="3"/>
  <c r="BS1056" i="3"/>
  <c r="BA1056" i="3"/>
  <c r="BR1056" i="3"/>
  <c r="AZ1056" i="3"/>
  <c r="BQ1056" i="3"/>
  <c r="AX1056" i="3"/>
  <c r="BO1056" i="3"/>
  <c r="AW1056" i="3"/>
  <c r="BN1056" i="3"/>
  <c r="CB1047" i="3"/>
  <c r="BK1048" i="3"/>
  <c r="BT1047" i="3"/>
  <c r="BC1048" i="3"/>
  <c r="AY1045" i="3"/>
  <c r="BP1044" i="3"/>
  <c r="CC1044" i="3"/>
  <c r="BZ1047" i="3"/>
  <c r="BI1048" i="3"/>
  <c r="AV1058" i="3"/>
  <c r="BG1057" i="3"/>
  <c r="BX1057" i="3"/>
  <c r="BH1057" i="3"/>
  <c r="BY1057" i="3"/>
  <c r="BJ1057" i="3"/>
  <c r="CA1057" i="3"/>
  <c r="BF1057" i="3"/>
  <c r="BW1057" i="3"/>
  <c r="BD1057" i="3"/>
  <c r="BU1057" i="3"/>
  <c r="BE1057" i="3"/>
  <c r="BV1057" i="3"/>
  <c r="BB1057" i="3"/>
  <c r="BS1057" i="3"/>
  <c r="BA1057" i="3"/>
  <c r="BR1057" i="3"/>
  <c r="AZ1057" i="3"/>
  <c r="BQ1057" i="3"/>
  <c r="AX1057" i="3"/>
  <c r="BO1057" i="3"/>
  <c r="AW1057" i="3"/>
  <c r="BN1057" i="3"/>
  <c r="CB1048" i="3"/>
  <c r="BK1049" i="3"/>
  <c r="BI1049" i="3"/>
  <c r="BZ1048" i="3"/>
  <c r="BP1045" i="3"/>
  <c r="CC1045" i="3"/>
  <c r="AY1046" i="3"/>
  <c r="BC1049" i="3"/>
  <c r="BT1048" i="3"/>
  <c r="AV1059" i="3"/>
  <c r="BH1058" i="3"/>
  <c r="BY1058" i="3"/>
  <c r="BJ1058" i="3"/>
  <c r="CA1058" i="3"/>
  <c r="BD1058" i="3"/>
  <c r="BU1058" i="3"/>
  <c r="BG1058" i="3"/>
  <c r="BF1058" i="3"/>
  <c r="BE1058" i="3"/>
  <c r="BA1058" i="3"/>
  <c r="BR1058" i="3"/>
  <c r="BB1058" i="3"/>
  <c r="AZ1058" i="3"/>
  <c r="AX1058" i="3"/>
  <c r="AW1058" i="3"/>
  <c r="CB1049" i="3"/>
  <c r="BK1050" i="3"/>
  <c r="BB1059" i="3"/>
  <c r="BS1059" i="3"/>
  <c r="BS1058" i="3"/>
  <c r="BE1059" i="3"/>
  <c r="BV1059" i="3"/>
  <c r="BV1058" i="3"/>
  <c r="BF1059" i="3"/>
  <c r="BW1059" i="3"/>
  <c r="BW1058" i="3"/>
  <c r="BT1049" i="3"/>
  <c r="BC1050" i="3"/>
  <c r="BG1059" i="3"/>
  <c r="BX1059" i="3"/>
  <c r="BX1058" i="3"/>
  <c r="AY1047" i="3"/>
  <c r="BP1046" i="3"/>
  <c r="CC1046" i="3"/>
  <c r="AW1059" i="3"/>
  <c r="BN1059" i="3"/>
  <c r="BN1058" i="3"/>
  <c r="AX1059" i="3"/>
  <c r="BO1059" i="3"/>
  <c r="BO1058" i="3"/>
  <c r="AZ1059" i="3"/>
  <c r="BQ1059" i="3"/>
  <c r="BQ1058" i="3"/>
  <c r="BZ1049" i="3"/>
  <c r="BI1050" i="3"/>
  <c r="AV1060" i="3"/>
  <c r="BD1059" i="3"/>
  <c r="BU1059" i="3"/>
  <c r="BH1059" i="3"/>
  <c r="BJ1059" i="3"/>
  <c r="BA1059" i="3"/>
  <c r="BR1059" i="3"/>
  <c r="CB1050" i="3"/>
  <c r="BK1051" i="3"/>
  <c r="BC1051" i="3"/>
  <c r="BT1050" i="3"/>
  <c r="AZ1060" i="3"/>
  <c r="BQ1060" i="3"/>
  <c r="BI1051" i="3"/>
  <c r="BZ1050" i="3"/>
  <c r="BH1060" i="3"/>
  <c r="BY1060" i="3"/>
  <c r="BY1059" i="3"/>
  <c r="BP1047" i="3"/>
  <c r="CC1047" i="3"/>
  <c r="AY1048" i="3"/>
  <c r="BJ1060" i="3"/>
  <c r="CA1060" i="3"/>
  <c r="CA1059" i="3"/>
  <c r="AW1060" i="3"/>
  <c r="BN1060" i="3"/>
  <c r="BG1060" i="3"/>
  <c r="BX1060" i="3"/>
  <c r="AV1061" i="3"/>
  <c r="BD1060" i="3"/>
  <c r="BU1060" i="3"/>
  <c r="BA1060" i="3"/>
  <c r="BR1060" i="3"/>
  <c r="BF1060" i="3"/>
  <c r="BW1060" i="3"/>
  <c r="BB1060" i="3"/>
  <c r="BS1060" i="3"/>
  <c r="BE1060" i="3"/>
  <c r="BV1060" i="3"/>
  <c r="AX1060" i="3"/>
  <c r="BO1060" i="3"/>
  <c r="CB1051" i="3"/>
  <c r="BK1052" i="3"/>
  <c r="BZ1051" i="3"/>
  <c r="BI1052" i="3"/>
  <c r="AY1049" i="3"/>
  <c r="BP1048" i="3"/>
  <c r="CC1048" i="3"/>
  <c r="BT1051" i="3"/>
  <c r="BC1052" i="3"/>
  <c r="AV1062" i="3"/>
  <c r="BE1061" i="3"/>
  <c r="BV1061" i="3"/>
  <c r="BF1061" i="3"/>
  <c r="BW1061" i="3"/>
  <c r="BG1061" i="3"/>
  <c r="BX1061" i="3"/>
  <c r="BH1061" i="3"/>
  <c r="BY1061" i="3"/>
  <c r="BJ1061" i="3"/>
  <c r="CA1061" i="3"/>
  <c r="BD1061" i="3"/>
  <c r="BU1061" i="3"/>
  <c r="BB1061" i="3"/>
  <c r="BS1061" i="3"/>
  <c r="BA1061" i="3"/>
  <c r="BR1061" i="3"/>
  <c r="AZ1061" i="3"/>
  <c r="BQ1061" i="3"/>
  <c r="AW1061" i="3"/>
  <c r="BN1061" i="3"/>
  <c r="AX1061" i="3"/>
  <c r="BO1061" i="3"/>
  <c r="CB1052" i="3"/>
  <c r="BK1053" i="3"/>
  <c r="BC1053" i="3"/>
  <c r="BT1052" i="3"/>
  <c r="BP1049" i="3"/>
  <c r="CC1049" i="3"/>
  <c r="AY1050" i="3"/>
  <c r="BI1053" i="3"/>
  <c r="BZ1052" i="3"/>
  <c r="AV1063" i="3"/>
  <c r="BF1062" i="3"/>
  <c r="BW1062" i="3"/>
  <c r="BG1062" i="3"/>
  <c r="BX1062" i="3"/>
  <c r="BH1062" i="3"/>
  <c r="BY1062" i="3"/>
  <c r="BJ1062" i="3"/>
  <c r="CA1062" i="3"/>
  <c r="BE1062" i="3"/>
  <c r="BV1062" i="3"/>
  <c r="BD1062" i="3"/>
  <c r="BU1062" i="3"/>
  <c r="BB1062" i="3"/>
  <c r="BS1062" i="3"/>
  <c r="BA1062" i="3"/>
  <c r="BR1062" i="3"/>
  <c r="AZ1062" i="3"/>
  <c r="BQ1062" i="3"/>
  <c r="AW1062" i="3"/>
  <c r="BN1062" i="3"/>
  <c r="AX1062" i="3"/>
  <c r="BO1062" i="3"/>
  <c r="CB1053" i="3"/>
  <c r="BK1054" i="3"/>
  <c r="BZ1053" i="3"/>
  <c r="BI1054" i="3"/>
  <c r="AY1051" i="3"/>
  <c r="BP1050" i="3"/>
  <c r="CC1050" i="3"/>
  <c r="BT1053" i="3"/>
  <c r="BC1054" i="3"/>
  <c r="AV1064" i="3"/>
  <c r="BG1063" i="3"/>
  <c r="BX1063" i="3"/>
  <c r="BH1063" i="3"/>
  <c r="BY1063" i="3"/>
  <c r="BJ1063" i="3"/>
  <c r="CA1063" i="3"/>
  <c r="BF1063" i="3"/>
  <c r="BW1063" i="3"/>
  <c r="BD1063" i="3"/>
  <c r="BU1063" i="3"/>
  <c r="BE1063" i="3"/>
  <c r="BV1063" i="3"/>
  <c r="BB1063" i="3"/>
  <c r="BS1063" i="3"/>
  <c r="BA1063" i="3"/>
  <c r="BR1063" i="3"/>
  <c r="AZ1063" i="3"/>
  <c r="BQ1063" i="3"/>
  <c r="AW1063" i="3"/>
  <c r="BN1063" i="3"/>
  <c r="AX1063" i="3"/>
  <c r="BO1063" i="3"/>
  <c r="CB1054" i="3"/>
  <c r="BK1055" i="3"/>
  <c r="BC1055" i="3"/>
  <c r="BT1054" i="3"/>
  <c r="BP1051" i="3"/>
  <c r="CC1051" i="3"/>
  <c r="AY1052" i="3"/>
  <c r="BI1055" i="3"/>
  <c r="BZ1054" i="3"/>
  <c r="AV1065" i="3"/>
  <c r="BH1064" i="3"/>
  <c r="BY1064" i="3"/>
  <c r="BJ1064" i="3"/>
  <c r="CA1064" i="3"/>
  <c r="BD1064" i="3"/>
  <c r="BU1064" i="3"/>
  <c r="BG1064" i="3"/>
  <c r="BX1064" i="3"/>
  <c r="BF1064" i="3"/>
  <c r="BW1064" i="3"/>
  <c r="BE1064" i="3"/>
  <c r="BV1064" i="3"/>
  <c r="BB1064" i="3"/>
  <c r="BS1064" i="3"/>
  <c r="BA1064" i="3"/>
  <c r="BR1064" i="3"/>
  <c r="AX1064" i="3"/>
  <c r="BO1064" i="3"/>
  <c r="AZ1064" i="3"/>
  <c r="BQ1064" i="3"/>
  <c r="AW1064" i="3"/>
  <c r="BN1064" i="3"/>
  <c r="CB1055" i="3"/>
  <c r="BK1056" i="3"/>
  <c r="BZ1055" i="3"/>
  <c r="BI1056" i="3"/>
  <c r="AY1053" i="3"/>
  <c r="BP1052" i="3"/>
  <c r="CC1052" i="3"/>
  <c r="BT1055" i="3"/>
  <c r="BC1056" i="3"/>
  <c r="AV1066" i="3"/>
  <c r="BJ1065" i="3"/>
  <c r="BD1065" i="3"/>
  <c r="BE1065" i="3"/>
  <c r="BV1065" i="3"/>
  <c r="BH1065" i="3"/>
  <c r="BF1065" i="3"/>
  <c r="BG1065" i="3"/>
  <c r="BB1065" i="3"/>
  <c r="BA1065" i="3"/>
  <c r="AZ1065" i="3"/>
  <c r="AX1065" i="3"/>
  <c r="AW1065" i="3"/>
  <c r="BN1065" i="3"/>
  <c r="CB1056" i="3"/>
  <c r="BK1057" i="3"/>
  <c r="BA1066" i="3"/>
  <c r="BR1066" i="3"/>
  <c r="BR1065" i="3"/>
  <c r="BJ1066" i="3"/>
  <c r="CA1066" i="3"/>
  <c r="CA1065" i="3"/>
  <c r="BD1066" i="3"/>
  <c r="BU1066" i="3"/>
  <c r="BU1065" i="3"/>
  <c r="BB1066" i="3"/>
  <c r="BS1066" i="3"/>
  <c r="BS1065" i="3"/>
  <c r="BC1057" i="3"/>
  <c r="BT1056" i="3"/>
  <c r="BG1066" i="3"/>
  <c r="BX1066" i="3"/>
  <c r="BX1065" i="3"/>
  <c r="BF1066" i="3"/>
  <c r="BW1066" i="3"/>
  <c r="BW1065" i="3"/>
  <c r="BH1066" i="3"/>
  <c r="BY1066" i="3"/>
  <c r="BY1065" i="3"/>
  <c r="BP1053" i="3"/>
  <c r="CC1053" i="3"/>
  <c r="AY1054" i="3"/>
  <c r="AX1066" i="3"/>
  <c r="BO1066" i="3"/>
  <c r="BO1065" i="3"/>
  <c r="BI1057" i="3"/>
  <c r="BZ1056" i="3"/>
  <c r="AZ1066" i="3"/>
  <c r="BQ1066" i="3"/>
  <c r="BQ1065" i="3"/>
  <c r="AV1067" i="3"/>
  <c r="BE1066" i="3"/>
  <c r="BV1066" i="3"/>
  <c r="AW1066" i="3"/>
  <c r="CB1057" i="3"/>
  <c r="BK1058" i="3"/>
  <c r="BT1057" i="3"/>
  <c r="BC1058" i="3"/>
  <c r="BZ1057" i="3"/>
  <c r="BI1058" i="3"/>
  <c r="AW1067" i="3"/>
  <c r="BN1067" i="3"/>
  <c r="BN1066" i="3"/>
  <c r="AY1055" i="3"/>
  <c r="BP1054" i="3"/>
  <c r="CC1054" i="3"/>
  <c r="AV1068" i="3"/>
  <c r="BD1067" i="3"/>
  <c r="BU1067" i="3"/>
  <c r="BE1067" i="3"/>
  <c r="BV1067" i="3"/>
  <c r="BJ1067" i="3"/>
  <c r="CA1067" i="3"/>
  <c r="BF1067" i="3"/>
  <c r="BW1067" i="3"/>
  <c r="BB1067" i="3"/>
  <c r="BS1067" i="3"/>
  <c r="AX1067" i="3"/>
  <c r="BO1067" i="3"/>
  <c r="BA1067" i="3"/>
  <c r="BR1067" i="3"/>
  <c r="BG1067" i="3"/>
  <c r="BX1067" i="3"/>
  <c r="AZ1067" i="3"/>
  <c r="BQ1067" i="3"/>
  <c r="BH1067" i="3"/>
  <c r="BY1067" i="3"/>
  <c r="CB1058" i="3"/>
  <c r="BK1059" i="3"/>
  <c r="BI1059" i="3"/>
  <c r="BZ1058" i="3"/>
  <c r="BC1059" i="3"/>
  <c r="BT1058" i="3"/>
  <c r="BP1055" i="3"/>
  <c r="CC1055" i="3"/>
  <c r="AY1056" i="3"/>
  <c r="AV1069" i="3"/>
  <c r="BF1068" i="3"/>
  <c r="BW1068" i="3"/>
  <c r="BG1068" i="3"/>
  <c r="BX1068" i="3"/>
  <c r="BH1068" i="3"/>
  <c r="BY1068" i="3"/>
  <c r="BJ1068" i="3"/>
  <c r="CA1068" i="3"/>
  <c r="BE1068" i="3"/>
  <c r="BV1068" i="3"/>
  <c r="BD1068" i="3"/>
  <c r="BU1068" i="3"/>
  <c r="BB1068" i="3"/>
  <c r="BS1068" i="3"/>
  <c r="BA1068" i="3"/>
  <c r="BR1068" i="3"/>
  <c r="AZ1068" i="3"/>
  <c r="BQ1068" i="3"/>
  <c r="AX1068" i="3"/>
  <c r="BO1068" i="3"/>
  <c r="AW1068" i="3"/>
  <c r="BN1068" i="3"/>
  <c r="CB1059" i="3"/>
  <c r="BK1060" i="3"/>
  <c r="AY1057" i="3"/>
  <c r="BP1056" i="3"/>
  <c r="CC1056" i="3"/>
  <c r="BT1059" i="3"/>
  <c r="BC1060" i="3"/>
  <c r="BZ1059" i="3"/>
  <c r="BI1060" i="3"/>
  <c r="AV1070" i="3"/>
  <c r="BG1069" i="3"/>
  <c r="BX1069" i="3"/>
  <c r="BH1069" i="3"/>
  <c r="BY1069" i="3"/>
  <c r="BJ1069" i="3"/>
  <c r="CA1069" i="3"/>
  <c r="BF1069" i="3"/>
  <c r="BW1069" i="3"/>
  <c r="BD1069" i="3"/>
  <c r="BU1069" i="3"/>
  <c r="BE1069" i="3"/>
  <c r="BV1069" i="3"/>
  <c r="BB1069" i="3"/>
  <c r="BS1069" i="3"/>
  <c r="AX1069" i="3"/>
  <c r="BO1069" i="3"/>
  <c r="AZ1069" i="3"/>
  <c r="BQ1069" i="3"/>
  <c r="BA1069" i="3"/>
  <c r="BR1069" i="3"/>
  <c r="AW1069" i="3"/>
  <c r="BN1069" i="3"/>
  <c r="CB1060" i="3"/>
  <c r="BK1061" i="3"/>
  <c r="BI1061" i="3"/>
  <c r="BZ1060" i="3"/>
  <c r="BT1060" i="3"/>
  <c r="BC1061" i="3"/>
  <c r="BP1057" i="3"/>
  <c r="CC1057" i="3"/>
  <c r="AY1058" i="3"/>
  <c r="AV1071" i="3"/>
  <c r="BH1070" i="3"/>
  <c r="BY1070" i="3"/>
  <c r="BJ1070" i="3"/>
  <c r="CA1070" i="3"/>
  <c r="BD1070" i="3"/>
  <c r="BU1070" i="3"/>
  <c r="BG1070" i="3"/>
  <c r="BX1070" i="3"/>
  <c r="BF1070" i="3"/>
  <c r="BW1070" i="3"/>
  <c r="BE1070" i="3"/>
  <c r="BV1070" i="3"/>
  <c r="BB1070" i="3"/>
  <c r="BS1070" i="3"/>
  <c r="BA1070" i="3"/>
  <c r="BR1070" i="3"/>
  <c r="AZ1070" i="3"/>
  <c r="BQ1070" i="3"/>
  <c r="AW1070" i="3"/>
  <c r="BN1070" i="3"/>
  <c r="AX1070" i="3"/>
  <c r="BO1070" i="3"/>
  <c r="CB1061" i="3"/>
  <c r="BK1062" i="3"/>
  <c r="AY1059" i="3"/>
  <c r="BP1058" i="3"/>
  <c r="CC1058" i="3"/>
  <c r="BC1062" i="3"/>
  <c r="BT1061" i="3"/>
  <c r="BZ1061" i="3"/>
  <c r="BI1062" i="3"/>
  <c r="AV1072" i="3"/>
  <c r="BJ1071" i="3"/>
  <c r="CA1071" i="3"/>
  <c r="BD1071" i="3"/>
  <c r="BU1071" i="3"/>
  <c r="BE1071" i="3"/>
  <c r="BV1071" i="3"/>
  <c r="BH1071" i="3"/>
  <c r="BY1071" i="3"/>
  <c r="BF1071" i="3"/>
  <c r="BW1071" i="3"/>
  <c r="BG1071" i="3"/>
  <c r="BX1071" i="3"/>
  <c r="BB1071" i="3"/>
  <c r="BS1071" i="3"/>
  <c r="BA1071" i="3"/>
  <c r="BR1071" i="3"/>
  <c r="AZ1071" i="3"/>
  <c r="BQ1071" i="3"/>
  <c r="AW1071" i="3"/>
  <c r="BN1071" i="3"/>
  <c r="AX1071" i="3"/>
  <c r="BO1071" i="3"/>
  <c r="CB1062" i="3"/>
  <c r="BK1063" i="3"/>
  <c r="BI1063" i="3"/>
  <c r="BZ1062" i="3"/>
  <c r="BT1062" i="3"/>
  <c r="BC1063" i="3"/>
  <c r="BP1059" i="3"/>
  <c r="CC1059" i="3"/>
  <c r="AY1060" i="3"/>
  <c r="AV1073" i="3"/>
  <c r="BD1072" i="3"/>
  <c r="BU1072" i="3"/>
  <c r="BE1072" i="3"/>
  <c r="BF1072" i="3"/>
  <c r="BW1072" i="3"/>
  <c r="BJ1072" i="3"/>
  <c r="CA1072" i="3"/>
  <c r="BG1072" i="3"/>
  <c r="BH1072" i="3"/>
  <c r="BB1072" i="3"/>
  <c r="BS1072" i="3"/>
  <c r="BA1072" i="3"/>
  <c r="AZ1072" i="3"/>
  <c r="AW1072" i="3"/>
  <c r="AX1072" i="3"/>
  <c r="CB1063" i="3"/>
  <c r="BK1064" i="3"/>
  <c r="BA1073" i="3"/>
  <c r="BR1073" i="3"/>
  <c r="BR1072" i="3"/>
  <c r="AY1061" i="3"/>
  <c r="BP1060" i="3"/>
  <c r="CC1060" i="3"/>
  <c r="BH1073" i="3"/>
  <c r="BY1073" i="3"/>
  <c r="BY1072" i="3"/>
  <c r="BG1073" i="3"/>
  <c r="BX1073" i="3"/>
  <c r="BX1072" i="3"/>
  <c r="BC1064" i="3"/>
  <c r="BT1063" i="3"/>
  <c r="AX1073" i="3"/>
  <c r="BO1073" i="3"/>
  <c r="BO1072" i="3"/>
  <c r="AW1073" i="3"/>
  <c r="BN1073" i="3"/>
  <c r="BN1072" i="3"/>
  <c r="BE1073" i="3"/>
  <c r="BV1073" i="3"/>
  <c r="BV1072" i="3"/>
  <c r="AZ1073" i="3"/>
  <c r="BQ1073" i="3"/>
  <c r="BQ1072" i="3"/>
  <c r="BZ1063" i="3"/>
  <c r="BI1064" i="3"/>
  <c r="AV1074" i="3"/>
  <c r="BD1073" i="3"/>
  <c r="BF1073" i="3"/>
  <c r="BJ1073" i="3"/>
  <c r="BB1073" i="3"/>
  <c r="BG1074" i="3"/>
  <c r="BX1074" i="3"/>
  <c r="CB1064" i="3"/>
  <c r="BK1065" i="3"/>
  <c r="BD1074" i="3"/>
  <c r="BU1074" i="3"/>
  <c r="BU1073" i="3"/>
  <c r="BA1074" i="3"/>
  <c r="BR1074" i="3"/>
  <c r="BI1065" i="3"/>
  <c r="BZ1064" i="3"/>
  <c r="BF1074" i="3"/>
  <c r="BW1074" i="3"/>
  <c r="BW1073" i="3"/>
  <c r="BP1061" i="3"/>
  <c r="CC1061" i="3"/>
  <c r="AY1062" i="3"/>
  <c r="BB1074" i="3"/>
  <c r="BS1074" i="3"/>
  <c r="BS1073" i="3"/>
  <c r="BT1064" i="3"/>
  <c r="BC1065" i="3"/>
  <c r="BJ1074" i="3"/>
  <c r="CA1074" i="3"/>
  <c r="CA1073" i="3"/>
  <c r="AV1075" i="3"/>
  <c r="BE1074" i="3"/>
  <c r="BV1074" i="3"/>
  <c r="AZ1074" i="3"/>
  <c r="BQ1074" i="3"/>
  <c r="BH1074" i="3"/>
  <c r="BY1074" i="3"/>
  <c r="AW1074" i="3"/>
  <c r="BN1074" i="3"/>
  <c r="AX1074" i="3"/>
  <c r="BO1074" i="3"/>
  <c r="CB1065" i="3"/>
  <c r="BK1066" i="3"/>
  <c r="AY1063" i="3"/>
  <c r="BP1062" i="3"/>
  <c r="CC1062" i="3"/>
  <c r="BC1066" i="3"/>
  <c r="BT1065" i="3"/>
  <c r="BZ1065" i="3"/>
  <c r="BI1066" i="3"/>
  <c r="AV1076" i="3"/>
  <c r="BG1075" i="3"/>
  <c r="BX1075" i="3"/>
  <c r="BH1075" i="3"/>
  <c r="BY1075" i="3"/>
  <c r="BJ1075" i="3"/>
  <c r="CA1075" i="3"/>
  <c r="BF1075" i="3"/>
  <c r="BW1075" i="3"/>
  <c r="BD1075" i="3"/>
  <c r="BU1075" i="3"/>
  <c r="BE1075" i="3"/>
  <c r="BV1075" i="3"/>
  <c r="BB1075" i="3"/>
  <c r="BS1075" i="3"/>
  <c r="BA1075" i="3"/>
  <c r="BR1075" i="3"/>
  <c r="AZ1075" i="3"/>
  <c r="BQ1075" i="3"/>
  <c r="AX1075" i="3"/>
  <c r="BO1075" i="3"/>
  <c r="AW1075" i="3"/>
  <c r="BN1075" i="3"/>
  <c r="BK1067" i="3"/>
  <c r="CB1066" i="3"/>
  <c r="BI1067" i="3"/>
  <c r="BZ1066" i="3"/>
  <c r="BT1066" i="3"/>
  <c r="BC1067" i="3"/>
  <c r="BP1063" i="3"/>
  <c r="CC1063" i="3"/>
  <c r="AY1064" i="3"/>
  <c r="AV1077" i="3"/>
  <c r="BH1076" i="3"/>
  <c r="BY1076" i="3"/>
  <c r="BJ1076" i="3"/>
  <c r="CA1076" i="3"/>
  <c r="BD1076" i="3"/>
  <c r="BU1076" i="3"/>
  <c r="BG1076" i="3"/>
  <c r="BX1076" i="3"/>
  <c r="BF1076" i="3"/>
  <c r="BW1076" i="3"/>
  <c r="BE1076" i="3"/>
  <c r="BV1076" i="3"/>
  <c r="BB1076" i="3"/>
  <c r="BS1076" i="3"/>
  <c r="BA1076" i="3"/>
  <c r="BR1076" i="3"/>
  <c r="AX1076" i="3"/>
  <c r="BO1076" i="3"/>
  <c r="AZ1076" i="3"/>
  <c r="BQ1076" i="3"/>
  <c r="AW1076" i="3"/>
  <c r="BN1076" i="3"/>
  <c r="CB1067" i="3"/>
  <c r="BK1068" i="3"/>
  <c r="AY1065" i="3"/>
  <c r="BP1064" i="3"/>
  <c r="CC1064" i="3"/>
  <c r="BC1068" i="3"/>
  <c r="BT1067" i="3"/>
  <c r="BZ1067" i="3"/>
  <c r="BI1068" i="3"/>
  <c r="AV1078" i="3"/>
  <c r="BJ1077" i="3"/>
  <c r="CA1077" i="3"/>
  <c r="BD1077" i="3"/>
  <c r="BU1077" i="3"/>
  <c r="BE1077" i="3"/>
  <c r="BV1077" i="3"/>
  <c r="BH1077" i="3"/>
  <c r="BY1077" i="3"/>
  <c r="BF1077" i="3"/>
  <c r="BW1077" i="3"/>
  <c r="BG1077" i="3"/>
  <c r="BX1077" i="3"/>
  <c r="BB1077" i="3"/>
  <c r="BS1077" i="3"/>
  <c r="BA1077" i="3"/>
  <c r="BR1077" i="3"/>
  <c r="AZ1077" i="3"/>
  <c r="BQ1077" i="3"/>
  <c r="AX1077" i="3"/>
  <c r="BO1077" i="3"/>
  <c r="AW1077" i="3"/>
  <c r="BN1077" i="3"/>
  <c r="CB1068" i="3"/>
  <c r="BK1069" i="3"/>
  <c r="BZ1068" i="3"/>
  <c r="BI1069" i="3"/>
  <c r="BT1068" i="3"/>
  <c r="BC1069" i="3"/>
  <c r="BP1065" i="3"/>
  <c r="CC1065" i="3"/>
  <c r="AY1066" i="3"/>
  <c r="AV1079" i="3"/>
  <c r="BD1078" i="3"/>
  <c r="BU1078" i="3"/>
  <c r="BE1078" i="3"/>
  <c r="BV1078" i="3"/>
  <c r="BF1078" i="3"/>
  <c r="BW1078" i="3"/>
  <c r="BJ1078" i="3"/>
  <c r="CA1078" i="3"/>
  <c r="BG1078" i="3"/>
  <c r="BX1078" i="3"/>
  <c r="BH1078" i="3"/>
  <c r="BY1078" i="3"/>
  <c r="BB1078" i="3"/>
  <c r="BS1078" i="3"/>
  <c r="BA1078" i="3"/>
  <c r="BR1078" i="3"/>
  <c r="AZ1078" i="3"/>
  <c r="BQ1078" i="3"/>
  <c r="AX1078" i="3"/>
  <c r="BO1078" i="3"/>
  <c r="AW1078" i="3"/>
  <c r="BN1078" i="3"/>
  <c r="CB1069" i="3"/>
  <c r="BK1070" i="3"/>
  <c r="AY1067" i="3"/>
  <c r="BP1066" i="3"/>
  <c r="CC1066" i="3"/>
  <c r="BC1070" i="3"/>
  <c r="BT1069" i="3"/>
  <c r="BI1070" i="3"/>
  <c r="BZ1069" i="3"/>
  <c r="AV1080" i="3"/>
  <c r="BD1079" i="3"/>
  <c r="BE1079" i="3"/>
  <c r="BV1079" i="3"/>
  <c r="BF1079" i="3"/>
  <c r="BG1079" i="3"/>
  <c r="BX1079" i="3"/>
  <c r="BH1079" i="3"/>
  <c r="BJ1079" i="3"/>
  <c r="BB1079" i="3"/>
  <c r="AX1079" i="3"/>
  <c r="BA1079" i="3"/>
  <c r="BR1079" i="3"/>
  <c r="AZ1079" i="3"/>
  <c r="BQ1079" i="3"/>
  <c r="AW1079" i="3"/>
  <c r="BN1079" i="3"/>
  <c r="CB1070" i="3"/>
  <c r="BK1071" i="3"/>
  <c r="BD1080" i="3"/>
  <c r="BU1080" i="3"/>
  <c r="BU1079" i="3"/>
  <c r="BB1080" i="3"/>
  <c r="BS1080" i="3"/>
  <c r="BS1079" i="3"/>
  <c r="AX1080" i="3"/>
  <c r="BO1080" i="3"/>
  <c r="BO1079" i="3"/>
  <c r="BJ1080" i="3"/>
  <c r="CA1080" i="3"/>
  <c r="CA1079" i="3"/>
  <c r="BH1080" i="3"/>
  <c r="BY1080" i="3"/>
  <c r="BY1079" i="3"/>
  <c r="BZ1070" i="3"/>
  <c r="BI1071" i="3"/>
  <c r="BT1070" i="3"/>
  <c r="BC1071" i="3"/>
  <c r="BF1080" i="3"/>
  <c r="BW1080" i="3"/>
  <c r="BW1079" i="3"/>
  <c r="BP1067" i="3"/>
  <c r="CC1067" i="3"/>
  <c r="AY1068" i="3"/>
  <c r="AV1081" i="3"/>
  <c r="BE1080" i="3"/>
  <c r="BG1080" i="3"/>
  <c r="BX1080" i="3"/>
  <c r="BA1080" i="3"/>
  <c r="AZ1080" i="3"/>
  <c r="AW1080" i="3"/>
  <c r="CB1071" i="3"/>
  <c r="BK1072" i="3"/>
  <c r="AW1081" i="3"/>
  <c r="BN1081" i="3"/>
  <c r="BN1080" i="3"/>
  <c r="AZ1081" i="3"/>
  <c r="BQ1081" i="3"/>
  <c r="BQ1080" i="3"/>
  <c r="BA1081" i="3"/>
  <c r="BR1081" i="3"/>
  <c r="BR1080" i="3"/>
  <c r="BC1072" i="3"/>
  <c r="BT1071" i="3"/>
  <c r="BE1081" i="3"/>
  <c r="BV1081" i="3"/>
  <c r="BV1080" i="3"/>
  <c r="BI1072" i="3"/>
  <c r="BZ1071" i="3"/>
  <c r="BP1068" i="3"/>
  <c r="CC1068" i="3"/>
  <c r="AY1069" i="3"/>
  <c r="AV1082" i="3"/>
  <c r="BF1081" i="3"/>
  <c r="BW1081" i="3"/>
  <c r="BG1081" i="3"/>
  <c r="BX1081" i="3"/>
  <c r="BJ1081" i="3"/>
  <c r="CA1081" i="3"/>
  <c r="BB1081" i="3"/>
  <c r="BS1081" i="3"/>
  <c r="AX1081" i="3"/>
  <c r="BO1081" i="3"/>
  <c r="BD1081" i="3"/>
  <c r="BU1081" i="3"/>
  <c r="BH1081" i="3"/>
  <c r="BY1081" i="3"/>
  <c r="CB1072" i="3"/>
  <c r="BK1073" i="3"/>
  <c r="AY1070" i="3"/>
  <c r="BP1069" i="3"/>
  <c r="CC1069" i="3"/>
  <c r="BZ1072" i="3"/>
  <c r="BI1073" i="3"/>
  <c r="BT1072" i="3"/>
  <c r="BC1073" i="3"/>
  <c r="AV1083" i="3"/>
  <c r="BG1082" i="3"/>
  <c r="BX1082" i="3"/>
  <c r="BH1082" i="3"/>
  <c r="BY1082" i="3"/>
  <c r="BJ1082" i="3"/>
  <c r="CA1082" i="3"/>
  <c r="BF1082" i="3"/>
  <c r="BW1082" i="3"/>
  <c r="BE1082" i="3"/>
  <c r="BV1082" i="3"/>
  <c r="BD1082" i="3"/>
  <c r="BU1082" i="3"/>
  <c r="BB1082" i="3"/>
  <c r="BS1082" i="3"/>
  <c r="BA1082" i="3"/>
  <c r="BR1082" i="3"/>
  <c r="AZ1082" i="3"/>
  <c r="BQ1082" i="3"/>
  <c r="AW1082" i="3"/>
  <c r="BN1082" i="3"/>
  <c r="AX1082" i="3"/>
  <c r="BO1082" i="3"/>
  <c r="CB1073" i="3"/>
  <c r="BK1074" i="3"/>
  <c r="BC1074" i="3"/>
  <c r="BT1073" i="3"/>
  <c r="BI1074" i="3"/>
  <c r="BZ1073" i="3"/>
  <c r="BP1070" i="3"/>
  <c r="CC1070" i="3"/>
  <c r="AY1071" i="3"/>
  <c r="AV1084" i="3"/>
  <c r="BH1083" i="3"/>
  <c r="BY1083" i="3"/>
  <c r="BJ1083" i="3"/>
  <c r="CA1083" i="3"/>
  <c r="BD1083" i="3"/>
  <c r="BU1083" i="3"/>
  <c r="BG1083" i="3"/>
  <c r="BX1083" i="3"/>
  <c r="BE1083" i="3"/>
  <c r="BV1083" i="3"/>
  <c r="BF1083" i="3"/>
  <c r="BW1083" i="3"/>
  <c r="BB1083" i="3"/>
  <c r="BS1083" i="3"/>
  <c r="BA1083" i="3"/>
  <c r="BR1083" i="3"/>
  <c r="AZ1083" i="3"/>
  <c r="BQ1083" i="3"/>
  <c r="AW1083" i="3"/>
  <c r="BN1083" i="3"/>
  <c r="AX1083" i="3"/>
  <c r="BO1083" i="3"/>
  <c r="CB1074" i="3"/>
  <c r="BK1075" i="3"/>
  <c r="AY1072" i="3"/>
  <c r="BP1071" i="3"/>
  <c r="CC1071" i="3"/>
  <c r="BZ1074" i="3"/>
  <c r="BI1075" i="3"/>
  <c r="BT1074" i="3"/>
  <c r="BC1075" i="3"/>
  <c r="AV1085" i="3"/>
  <c r="BJ1084" i="3"/>
  <c r="CA1084" i="3"/>
  <c r="BD1084" i="3"/>
  <c r="BU1084" i="3"/>
  <c r="BE1084" i="3"/>
  <c r="BV1084" i="3"/>
  <c r="BH1084" i="3"/>
  <c r="BY1084" i="3"/>
  <c r="BF1084" i="3"/>
  <c r="BW1084" i="3"/>
  <c r="BG1084" i="3"/>
  <c r="BX1084" i="3"/>
  <c r="BB1084" i="3"/>
  <c r="BS1084" i="3"/>
  <c r="BA1084" i="3"/>
  <c r="BR1084" i="3"/>
  <c r="AZ1084" i="3"/>
  <c r="BQ1084" i="3"/>
  <c r="AW1084" i="3"/>
  <c r="BN1084" i="3"/>
  <c r="AX1084" i="3"/>
  <c r="BO1084" i="3"/>
  <c r="CB1075" i="3"/>
  <c r="BK1076" i="3"/>
  <c r="BC1076" i="3"/>
  <c r="BT1075" i="3"/>
  <c r="BZ1075" i="3"/>
  <c r="BI1076" i="3"/>
  <c r="BP1072" i="3"/>
  <c r="CC1072" i="3"/>
  <c r="AY1073" i="3"/>
  <c r="AV1086" i="3"/>
  <c r="BD1085" i="3"/>
  <c r="BU1085" i="3"/>
  <c r="BE1085" i="3"/>
  <c r="BV1085" i="3"/>
  <c r="BF1085" i="3"/>
  <c r="BW1085" i="3"/>
  <c r="BJ1085" i="3"/>
  <c r="CA1085" i="3"/>
  <c r="BG1085" i="3"/>
  <c r="BX1085" i="3"/>
  <c r="BH1085" i="3"/>
  <c r="BY1085" i="3"/>
  <c r="BB1085" i="3"/>
  <c r="BS1085" i="3"/>
  <c r="BA1085" i="3"/>
  <c r="BR1085" i="3"/>
  <c r="AZ1085" i="3"/>
  <c r="BQ1085" i="3"/>
  <c r="AX1085" i="3"/>
  <c r="BO1085" i="3"/>
  <c r="AW1085" i="3"/>
  <c r="BN1085" i="3"/>
  <c r="CB1076" i="3"/>
  <c r="BK1077" i="3"/>
  <c r="AY1074" i="3"/>
  <c r="BP1073" i="3"/>
  <c r="CC1073" i="3"/>
  <c r="BI1077" i="3"/>
  <c r="BZ1076" i="3"/>
  <c r="BT1076" i="3"/>
  <c r="BC1077" i="3"/>
  <c r="AV1087" i="3"/>
  <c r="BD1086" i="3"/>
  <c r="BU1086" i="3"/>
  <c r="BE1086" i="3"/>
  <c r="BG1086" i="3"/>
  <c r="BJ1086" i="3"/>
  <c r="BH1086" i="3"/>
  <c r="BY1086" i="3"/>
  <c r="BF1086" i="3"/>
  <c r="BW1086" i="3"/>
  <c r="BB1086" i="3"/>
  <c r="BA1086" i="3"/>
  <c r="AZ1086" i="3"/>
  <c r="AX1086" i="3"/>
  <c r="BO1086" i="3"/>
  <c r="AW1086" i="3"/>
  <c r="BN1086" i="3"/>
  <c r="CB1077" i="3"/>
  <c r="BK1078" i="3"/>
  <c r="BE1087" i="3"/>
  <c r="BV1087" i="3"/>
  <c r="BV1086" i="3"/>
  <c r="BA1087" i="3"/>
  <c r="BR1087" i="3"/>
  <c r="BR1086" i="3"/>
  <c r="BB1087" i="3"/>
  <c r="BS1087" i="3"/>
  <c r="BS1086" i="3"/>
  <c r="BC1078" i="3"/>
  <c r="BT1077" i="3"/>
  <c r="BJ1087" i="3"/>
  <c r="CA1087" i="3"/>
  <c r="CA1086" i="3"/>
  <c r="BZ1077" i="3"/>
  <c r="BI1078" i="3"/>
  <c r="BG1087" i="3"/>
  <c r="BX1087" i="3"/>
  <c r="BX1086" i="3"/>
  <c r="AZ1087" i="3"/>
  <c r="BQ1087" i="3"/>
  <c r="BQ1086" i="3"/>
  <c r="BP1074" i="3"/>
  <c r="CC1074" i="3"/>
  <c r="AY1075" i="3"/>
  <c r="AV1088" i="3"/>
  <c r="BD1087" i="3"/>
  <c r="BF1087" i="3"/>
  <c r="BH1087" i="3"/>
  <c r="BY1087" i="3"/>
  <c r="AX1087" i="3"/>
  <c r="AW1087" i="3"/>
  <c r="BN1087" i="3"/>
  <c r="BB1088" i="3"/>
  <c r="BS1088" i="3"/>
  <c r="CB1078" i="3"/>
  <c r="BK1079" i="3"/>
  <c r="BT1078" i="3"/>
  <c r="BC1079" i="3"/>
  <c r="BD1088" i="3"/>
  <c r="BU1088" i="3"/>
  <c r="BU1087" i="3"/>
  <c r="BI1079" i="3"/>
  <c r="BZ1078" i="3"/>
  <c r="AX1088" i="3"/>
  <c r="BO1088" i="3"/>
  <c r="BO1087" i="3"/>
  <c r="AY1076" i="3"/>
  <c r="BP1075" i="3"/>
  <c r="CC1075" i="3"/>
  <c r="BF1088" i="3"/>
  <c r="BW1088" i="3"/>
  <c r="BW1087" i="3"/>
  <c r="BA1088" i="3"/>
  <c r="BR1088" i="3"/>
  <c r="AV1089" i="3"/>
  <c r="BH1088" i="3"/>
  <c r="BY1088" i="3"/>
  <c r="AZ1088" i="3"/>
  <c r="BQ1088" i="3"/>
  <c r="AW1088" i="3"/>
  <c r="BN1088" i="3"/>
  <c r="BE1088" i="3"/>
  <c r="BV1088" i="3"/>
  <c r="BG1088" i="3"/>
  <c r="BX1088" i="3"/>
  <c r="BJ1088" i="3"/>
  <c r="CA1088" i="3"/>
  <c r="CB1079" i="3"/>
  <c r="BK1080" i="3"/>
  <c r="BZ1079" i="3"/>
  <c r="BI1080" i="3"/>
  <c r="BC1080" i="3"/>
  <c r="BT1079" i="3"/>
  <c r="BP1076" i="3"/>
  <c r="CC1076" i="3"/>
  <c r="AY1077" i="3"/>
  <c r="AV1090" i="3"/>
  <c r="BH1089" i="3"/>
  <c r="BY1089" i="3"/>
  <c r="BJ1089" i="3"/>
  <c r="CA1089" i="3"/>
  <c r="BD1089" i="3"/>
  <c r="BU1089" i="3"/>
  <c r="BG1089" i="3"/>
  <c r="BX1089" i="3"/>
  <c r="BE1089" i="3"/>
  <c r="BV1089" i="3"/>
  <c r="BF1089" i="3"/>
  <c r="BW1089" i="3"/>
  <c r="BB1089" i="3"/>
  <c r="BS1089" i="3"/>
  <c r="BA1089" i="3"/>
  <c r="BR1089" i="3"/>
  <c r="AZ1089" i="3"/>
  <c r="BQ1089" i="3"/>
  <c r="AX1089" i="3"/>
  <c r="BO1089" i="3"/>
  <c r="AW1089" i="3"/>
  <c r="BN1089" i="3"/>
  <c r="BK1081" i="3"/>
  <c r="CB1080" i="3"/>
  <c r="AY1078" i="3"/>
  <c r="BP1077" i="3"/>
  <c r="CC1077" i="3"/>
  <c r="BT1080" i="3"/>
  <c r="BC1081" i="3"/>
  <c r="BI1081" i="3"/>
  <c r="BZ1080" i="3"/>
  <c r="AV1091" i="3"/>
  <c r="BJ1090" i="3"/>
  <c r="CA1090" i="3"/>
  <c r="BE1090" i="3"/>
  <c r="BV1090" i="3"/>
  <c r="BH1090" i="3"/>
  <c r="BY1090" i="3"/>
  <c r="BD1090" i="3"/>
  <c r="BU1090" i="3"/>
  <c r="BF1090" i="3"/>
  <c r="BW1090" i="3"/>
  <c r="BG1090" i="3"/>
  <c r="BX1090" i="3"/>
  <c r="BB1090" i="3"/>
  <c r="BS1090" i="3"/>
  <c r="AZ1090" i="3"/>
  <c r="BQ1090" i="3"/>
  <c r="BA1090" i="3"/>
  <c r="BR1090" i="3"/>
  <c r="AW1090" i="3"/>
  <c r="BN1090" i="3"/>
  <c r="AX1090" i="3"/>
  <c r="BO1090" i="3"/>
  <c r="CB1081" i="3"/>
  <c r="BK1082" i="3"/>
  <c r="BZ1081" i="3"/>
  <c r="BI1082" i="3"/>
  <c r="BC1082" i="3"/>
  <c r="BT1081" i="3"/>
  <c r="BP1078" i="3"/>
  <c r="CC1078" i="3"/>
  <c r="AY1079" i="3"/>
  <c r="AV1092" i="3"/>
  <c r="BD1091" i="3"/>
  <c r="BU1091" i="3"/>
  <c r="BF1091" i="3"/>
  <c r="BW1091" i="3"/>
  <c r="BJ1091" i="3"/>
  <c r="CA1091" i="3"/>
  <c r="BG1091" i="3"/>
  <c r="BX1091" i="3"/>
  <c r="BH1091" i="3"/>
  <c r="BY1091" i="3"/>
  <c r="BE1091" i="3"/>
  <c r="BV1091" i="3"/>
  <c r="AZ1091" i="3"/>
  <c r="BQ1091" i="3"/>
  <c r="BB1091" i="3"/>
  <c r="BS1091" i="3"/>
  <c r="BA1091" i="3"/>
  <c r="BR1091" i="3"/>
  <c r="AW1091" i="3"/>
  <c r="BN1091" i="3"/>
  <c r="AX1091" i="3"/>
  <c r="BO1091" i="3"/>
  <c r="CB1082" i="3"/>
  <c r="BK1083" i="3"/>
  <c r="AY1080" i="3"/>
  <c r="BP1079" i="3"/>
  <c r="CC1079" i="3"/>
  <c r="BT1082" i="3"/>
  <c r="BC1083" i="3"/>
  <c r="BI1083" i="3"/>
  <c r="BZ1082" i="3"/>
  <c r="AV1093" i="3"/>
  <c r="BD1092" i="3"/>
  <c r="BU1092" i="3"/>
  <c r="BE1092" i="3"/>
  <c r="BV1092" i="3"/>
  <c r="BG1092" i="3"/>
  <c r="BX1092" i="3"/>
  <c r="BF1092" i="3"/>
  <c r="BW1092" i="3"/>
  <c r="BH1092" i="3"/>
  <c r="BY1092" i="3"/>
  <c r="BJ1092" i="3"/>
  <c r="CA1092" i="3"/>
  <c r="BB1092" i="3"/>
  <c r="BS1092" i="3"/>
  <c r="BA1092" i="3"/>
  <c r="BR1092" i="3"/>
  <c r="AZ1092" i="3"/>
  <c r="BQ1092" i="3"/>
  <c r="AX1092" i="3"/>
  <c r="BO1092" i="3"/>
  <c r="AW1092" i="3"/>
  <c r="BN1092" i="3"/>
  <c r="CB1083" i="3"/>
  <c r="BK1084" i="3"/>
  <c r="BZ1083" i="3"/>
  <c r="BI1084" i="3"/>
  <c r="BT1083" i="3"/>
  <c r="BC1084" i="3"/>
  <c r="BP1080" i="3"/>
  <c r="CC1080" i="3"/>
  <c r="AY1081" i="3"/>
  <c r="AV1094" i="3"/>
  <c r="BF1093" i="3"/>
  <c r="BH1093" i="3"/>
  <c r="BJ1093" i="3"/>
  <c r="BD1093" i="3"/>
  <c r="BG1093" i="3"/>
  <c r="BX1093" i="3"/>
  <c r="BE1093" i="3"/>
  <c r="BV1093" i="3"/>
  <c r="BB1093" i="3"/>
  <c r="BA1093" i="3"/>
  <c r="BR1093" i="3"/>
  <c r="AZ1093" i="3"/>
  <c r="AX1093" i="3"/>
  <c r="AW1093" i="3"/>
  <c r="CB1084" i="3"/>
  <c r="BK1085" i="3"/>
  <c r="BJ1094" i="3"/>
  <c r="CA1094" i="3"/>
  <c r="CA1093" i="3"/>
  <c r="BF1094" i="3"/>
  <c r="BW1094" i="3"/>
  <c r="BW1093" i="3"/>
  <c r="BB1094" i="3"/>
  <c r="BS1094" i="3"/>
  <c r="BS1093" i="3"/>
  <c r="BD1094" i="3"/>
  <c r="BU1094" i="3"/>
  <c r="BU1093" i="3"/>
  <c r="AY1082" i="3"/>
  <c r="BP1081" i="3"/>
  <c r="CC1081" i="3"/>
  <c r="BC1085" i="3"/>
  <c r="BT1084" i="3"/>
  <c r="AW1094" i="3"/>
  <c r="BN1094" i="3"/>
  <c r="BN1093" i="3"/>
  <c r="AX1094" i="3"/>
  <c r="BO1094" i="3"/>
  <c r="BO1093" i="3"/>
  <c r="BI1085" i="3"/>
  <c r="BZ1084" i="3"/>
  <c r="AZ1094" i="3"/>
  <c r="BQ1094" i="3"/>
  <c r="BQ1093" i="3"/>
  <c r="BH1094" i="3"/>
  <c r="BY1094" i="3"/>
  <c r="BY1093" i="3"/>
  <c r="AV1095" i="3"/>
  <c r="AV1096" i="3"/>
  <c r="BE1094" i="3"/>
  <c r="BG1094" i="3"/>
  <c r="BA1094" i="3"/>
  <c r="CB1085" i="3"/>
  <c r="BK1086" i="3"/>
  <c r="BD1095" i="3"/>
  <c r="BU1095" i="3"/>
  <c r="BG1095" i="3"/>
  <c r="BX1095" i="3"/>
  <c r="BX1094" i="3"/>
  <c r="BP1082" i="3"/>
  <c r="CC1082" i="3"/>
  <c r="AY1083" i="3"/>
  <c r="BA1095" i="3"/>
  <c r="BR1095" i="3"/>
  <c r="BR1094" i="3"/>
  <c r="BT1085" i="3"/>
  <c r="BC1086" i="3"/>
  <c r="BZ1085" i="3"/>
  <c r="BI1086" i="3"/>
  <c r="BE1095" i="3"/>
  <c r="BV1095" i="3"/>
  <c r="BV1094" i="3"/>
  <c r="AV1097" i="3"/>
  <c r="BE1096" i="3"/>
  <c r="BV1096" i="3"/>
  <c r="BG1096" i="3"/>
  <c r="BX1096" i="3"/>
  <c r="BD1096" i="3"/>
  <c r="BU1096" i="3"/>
  <c r="BF1096" i="3"/>
  <c r="BW1096" i="3"/>
  <c r="BH1096" i="3"/>
  <c r="BY1096" i="3"/>
  <c r="BB1096" i="3"/>
  <c r="BS1096" i="3"/>
  <c r="BJ1096" i="3"/>
  <c r="CA1096" i="3"/>
  <c r="BA1096" i="3"/>
  <c r="BR1096" i="3"/>
  <c r="AZ1096" i="3"/>
  <c r="BQ1096" i="3"/>
  <c r="AX1096" i="3"/>
  <c r="BO1096" i="3"/>
  <c r="AW1096" i="3"/>
  <c r="BN1096" i="3"/>
  <c r="AZ1095" i="3"/>
  <c r="BQ1095" i="3"/>
  <c r="BB1095" i="3"/>
  <c r="BS1095" i="3"/>
  <c r="AW1095" i="3"/>
  <c r="BN1095" i="3"/>
  <c r="BF1095" i="3"/>
  <c r="BW1095" i="3"/>
  <c r="AX1095" i="3"/>
  <c r="BO1095" i="3"/>
  <c r="BH1095" i="3"/>
  <c r="BY1095" i="3"/>
  <c r="BJ1095" i="3"/>
  <c r="CA1095" i="3"/>
  <c r="BK1087" i="3"/>
  <c r="CB1086" i="3"/>
  <c r="BC1087" i="3"/>
  <c r="BT1086" i="3"/>
  <c r="AY1084" i="3"/>
  <c r="BP1083" i="3"/>
  <c r="CC1083" i="3"/>
  <c r="BI1087" i="3"/>
  <c r="BZ1086" i="3"/>
  <c r="AV1098" i="3"/>
  <c r="BF1097" i="3"/>
  <c r="BW1097" i="3"/>
  <c r="BH1097" i="3"/>
  <c r="BY1097" i="3"/>
  <c r="BE1097" i="3"/>
  <c r="BV1097" i="3"/>
  <c r="BG1097" i="3"/>
  <c r="BX1097" i="3"/>
  <c r="BJ1097" i="3"/>
  <c r="CA1097" i="3"/>
  <c r="BD1097" i="3"/>
  <c r="BU1097" i="3"/>
  <c r="BB1097" i="3"/>
  <c r="BS1097" i="3"/>
  <c r="BA1097" i="3"/>
  <c r="BR1097" i="3"/>
  <c r="AZ1097" i="3"/>
  <c r="BQ1097" i="3"/>
  <c r="AX1097" i="3"/>
  <c r="BO1097" i="3"/>
  <c r="AW1097" i="3"/>
  <c r="BN1097" i="3"/>
  <c r="CB1087" i="3"/>
  <c r="BK1088" i="3"/>
  <c r="BZ1087" i="3"/>
  <c r="BI1088" i="3"/>
  <c r="BP1084" i="3"/>
  <c r="CC1084" i="3"/>
  <c r="AY1085" i="3"/>
  <c r="BT1087" i="3"/>
  <c r="BC1088" i="3"/>
  <c r="AV1099" i="3"/>
  <c r="BG1098" i="3"/>
  <c r="BX1098" i="3"/>
  <c r="BJ1098" i="3"/>
  <c r="CA1098" i="3"/>
  <c r="BD1098" i="3"/>
  <c r="BU1098" i="3"/>
  <c r="BE1098" i="3"/>
  <c r="BV1098" i="3"/>
  <c r="BF1098" i="3"/>
  <c r="BW1098" i="3"/>
  <c r="BH1098" i="3"/>
  <c r="BY1098" i="3"/>
  <c r="BB1098" i="3"/>
  <c r="BS1098" i="3"/>
  <c r="BA1098" i="3"/>
  <c r="BR1098" i="3"/>
  <c r="AZ1098" i="3"/>
  <c r="BQ1098" i="3"/>
  <c r="AX1098" i="3"/>
  <c r="BO1098" i="3"/>
  <c r="AW1098" i="3"/>
  <c r="BN1098" i="3"/>
  <c r="CB1088" i="3"/>
  <c r="BK1089" i="3"/>
  <c r="BC1089" i="3"/>
  <c r="BT1088" i="3"/>
  <c r="AY1086" i="3"/>
  <c r="BP1085" i="3"/>
  <c r="CC1085" i="3"/>
  <c r="BI1089" i="3"/>
  <c r="BZ1088" i="3"/>
  <c r="AV1100" i="3"/>
  <c r="BH1099" i="3"/>
  <c r="BY1099" i="3"/>
  <c r="BE1099" i="3"/>
  <c r="BV1099" i="3"/>
  <c r="BD1099" i="3"/>
  <c r="BU1099" i="3"/>
  <c r="BF1099" i="3"/>
  <c r="BW1099" i="3"/>
  <c r="BG1099" i="3"/>
  <c r="BX1099" i="3"/>
  <c r="BJ1099" i="3"/>
  <c r="CA1099" i="3"/>
  <c r="BB1099" i="3"/>
  <c r="BS1099" i="3"/>
  <c r="BA1099" i="3"/>
  <c r="BR1099" i="3"/>
  <c r="AX1099" i="3"/>
  <c r="BO1099" i="3"/>
  <c r="AW1099" i="3"/>
  <c r="BN1099" i="3"/>
  <c r="AZ1099" i="3"/>
  <c r="BQ1099" i="3"/>
  <c r="CB1089" i="3"/>
  <c r="BK1090" i="3"/>
  <c r="BZ1089" i="3"/>
  <c r="BI1090" i="3"/>
  <c r="BP1086" i="3"/>
  <c r="CC1086" i="3"/>
  <c r="AY1087" i="3"/>
  <c r="BT1089" i="3"/>
  <c r="BC1090" i="3"/>
  <c r="AV1101" i="3"/>
  <c r="BJ1100" i="3"/>
  <c r="CA1100" i="3"/>
  <c r="BF1100" i="3"/>
  <c r="BW1100" i="3"/>
  <c r="BD1100" i="3"/>
  <c r="BU1100" i="3"/>
  <c r="BE1100" i="3"/>
  <c r="BH1100" i="3"/>
  <c r="BY1100" i="3"/>
  <c r="BG1100" i="3"/>
  <c r="BB1100" i="3"/>
  <c r="BS1100" i="3"/>
  <c r="BA1100" i="3"/>
  <c r="AZ1100" i="3"/>
  <c r="AW1100" i="3"/>
  <c r="BN1100" i="3"/>
  <c r="AX1100" i="3"/>
  <c r="CB1090" i="3"/>
  <c r="BK1091" i="3"/>
  <c r="BA1101" i="3"/>
  <c r="BR1101" i="3"/>
  <c r="BR1100" i="3"/>
  <c r="BT1090" i="3"/>
  <c r="BC1091" i="3"/>
  <c r="BG1101" i="3"/>
  <c r="BX1101" i="3"/>
  <c r="BX1100" i="3"/>
  <c r="BE1101" i="3"/>
  <c r="BV1101" i="3"/>
  <c r="BV1100" i="3"/>
  <c r="AY1088" i="3"/>
  <c r="BP1087" i="3"/>
  <c r="CC1087" i="3"/>
  <c r="AX1101" i="3"/>
  <c r="BO1101" i="3"/>
  <c r="BO1100" i="3"/>
  <c r="BI1091" i="3"/>
  <c r="BZ1090" i="3"/>
  <c r="AZ1101" i="3"/>
  <c r="BQ1101" i="3"/>
  <c r="BQ1100" i="3"/>
  <c r="AV1102" i="3"/>
  <c r="BD1101" i="3"/>
  <c r="BJ1101" i="3"/>
  <c r="CA1101" i="3"/>
  <c r="BF1101" i="3"/>
  <c r="BH1101" i="3"/>
  <c r="BB1101" i="3"/>
  <c r="AW1101" i="3"/>
  <c r="CB1091" i="3"/>
  <c r="BK1092" i="3"/>
  <c r="AZ1102" i="3"/>
  <c r="BQ1102" i="3"/>
  <c r="BG1102" i="3"/>
  <c r="BX1102" i="3"/>
  <c r="AW1102" i="3"/>
  <c r="BN1102" i="3"/>
  <c r="BN1101" i="3"/>
  <c r="BB1102" i="3"/>
  <c r="BS1102" i="3"/>
  <c r="BS1101" i="3"/>
  <c r="BZ1091" i="3"/>
  <c r="BI1092" i="3"/>
  <c r="BF1102" i="3"/>
  <c r="BW1102" i="3"/>
  <c r="BW1101" i="3"/>
  <c r="BT1091" i="3"/>
  <c r="BC1092" i="3"/>
  <c r="BH1102" i="3"/>
  <c r="BY1102" i="3"/>
  <c r="BY1101" i="3"/>
  <c r="BD1102" i="3"/>
  <c r="BU1102" i="3"/>
  <c r="BU1101" i="3"/>
  <c r="BP1088" i="3"/>
  <c r="CC1088" i="3"/>
  <c r="AY1089" i="3"/>
  <c r="AV1103" i="3"/>
  <c r="BJ1102" i="3"/>
  <c r="CA1102" i="3"/>
  <c r="BA1102" i="3"/>
  <c r="BR1102" i="3"/>
  <c r="AX1102" i="3"/>
  <c r="BO1102" i="3"/>
  <c r="BE1102" i="3"/>
  <c r="BV1102" i="3"/>
  <c r="CB1092" i="3"/>
  <c r="BK1093" i="3"/>
  <c r="BP1089" i="3"/>
  <c r="CC1089" i="3"/>
  <c r="AY1090" i="3"/>
  <c r="BI1093" i="3"/>
  <c r="BZ1092" i="3"/>
  <c r="BC1093" i="3"/>
  <c r="BT1092" i="3"/>
  <c r="AV1104" i="3"/>
  <c r="BE1103" i="3"/>
  <c r="BV1103" i="3"/>
  <c r="BH1103" i="3"/>
  <c r="BY1103" i="3"/>
  <c r="BJ1103" i="3"/>
  <c r="CA1103" i="3"/>
  <c r="BD1103" i="3"/>
  <c r="BU1103" i="3"/>
  <c r="BG1103" i="3"/>
  <c r="BX1103" i="3"/>
  <c r="BF1103" i="3"/>
  <c r="BW1103" i="3"/>
  <c r="BB1103" i="3"/>
  <c r="BS1103" i="3"/>
  <c r="BA1103" i="3"/>
  <c r="BR1103" i="3"/>
  <c r="AZ1103" i="3"/>
  <c r="BQ1103" i="3"/>
  <c r="AX1103" i="3"/>
  <c r="BO1103" i="3"/>
  <c r="AW1103" i="3"/>
  <c r="BN1103" i="3"/>
  <c r="BK1094" i="3"/>
  <c r="CB1093" i="3"/>
  <c r="BT1093" i="3"/>
  <c r="BC1094" i="3"/>
  <c r="BZ1093" i="3"/>
  <c r="BI1094" i="3"/>
  <c r="AY1091" i="3"/>
  <c r="BP1090" i="3"/>
  <c r="CC1090" i="3"/>
  <c r="AV1105" i="3"/>
  <c r="BD1104" i="3"/>
  <c r="BU1104" i="3"/>
  <c r="BF1104" i="3"/>
  <c r="BW1104" i="3"/>
  <c r="BJ1104" i="3"/>
  <c r="CA1104" i="3"/>
  <c r="BE1104" i="3"/>
  <c r="BV1104" i="3"/>
  <c r="BG1104" i="3"/>
  <c r="BX1104" i="3"/>
  <c r="BH1104" i="3"/>
  <c r="BY1104" i="3"/>
  <c r="BB1104" i="3"/>
  <c r="BS1104" i="3"/>
  <c r="BA1104" i="3"/>
  <c r="BR1104" i="3"/>
  <c r="AZ1104" i="3"/>
  <c r="BQ1104" i="3"/>
  <c r="AX1104" i="3"/>
  <c r="BO1104" i="3"/>
  <c r="AW1104" i="3"/>
  <c r="BN1104" i="3"/>
  <c r="CB1094" i="3"/>
  <c r="BK1095" i="3"/>
  <c r="BP1091" i="3"/>
  <c r="CC1091" i="3"/>
  <c r="AY1092" i="3"/>
  <c r="BI1095" i="3"/>
  <c r="BZ1094" i="3"/>
  <c r="BC1095" i="3"/>
  <c r="BT1094" i="3"/>
  <c r="AV1106" i="3"/>
  <c r="BE1105" i="3"/>
  <c r="BV1105" i="3"/>
  <c r="BG1105" i="3"/>
  <c r="BX1105" i="3"/>
  <c r="BH1105" i="3"/>
  <c r="BY1105" i="3"/>
  <c r="BJ1105" i="3"/>
  <c r="CA1105" i="3"/>
  <c r="BF1105" i="3"/>
  <c r="BW1105" i="3"/>
  <c r="BD1105" i="3"/>
  <c r="BU1105" i="3"/>
  <c r="BB1105" i="3"/>
  <c r="BS1105" i="3"/>
  <c r="BA1105" i="3"/>
  <c r="BR1105" i="3"/>
  <c r="AZ1105" i="3"/>
  <c r="BQ1105" i="3"/>
  <c r="AX1105" i="3"/>
  <c r="BO1105" i="3"/>
  <c r="AW1105" i="3"/>
  <c r="BN1105" i="3"/>
  <c r="CB1095" i="3"/>
  <c r="BK1096" i="3"/>
  <c r="BC1096" i="3"/>
  <c r="BT1095" i="3"/>
  <c r="BI1096" i="3"/>
  <c r="BZ1095" i="3"/>
  <c r="AY1093" i="3"/>
  <c r="BP1092" i="3"/>
  <c r="CC1092" i="3"/>
  <c r="AV1107" i="3"/>
  <c r="BF1106" i="3"/>
  <c r="BW1106" i="3"/>
  <c r="BH1106" i="3"/>
  <c r="BY1106" i="3"/>
  <c r="BD1106" i="3"/>
  <c r="BU1106" i="3"/>
  <c r="BE1106" i="3"/>
  <c r="BV1106" i="3"/>
  <c r="BG1106" i="3"/>
  <c r="BX1106" i="3"/>
  <c r="BJ1106" i="3"/>
  <c r="CA1106" i="3"/>
  <c r="BB1106" i="3"/>
  <c r="BS1106" i="3"/>
  <c r="BA1106" i="3"/>
  <c r="BR1106" i="3"/>
  <c r="AZ1106" i="3"/>
  <c r="BQ1106" i="3"/>
  <c r="AW1106" i="3"/>
  <c r="BN1106" i="3"/>
  <c r="AX1106" i="3"/>
  <c r="BO1106" i="3"/>
  <c r="CB1096" i="3"/>
  <c r="BK1097" i="3"/>
  <c r="BP1093" i="3"/>
  <c r="CC1093" i="3"/>
  <c r="AY1094" i="3"/>
  <c r="BZ1096" i="3"/>
  <c r="BI1097" i="3"/>
  <c r="BT1096" i="3"/>
  <c r="BC1097" i="3"/>
  <c r="AV1108" i="3"/>
  <c r="BG1107" i="3"/>
  <c r="BX1107" i="3"/>
  <c r="BJ1107" i="3"/>
  <c r="BD1107" i="3"/>
  <c r="BU1107" i="3"/>
  <c r="BF1107" i="3"/>
  <c r="BW1107" i="3"/>
  <c r="BH1107" i="3"/>
  <c r="BE1107" i="3"/>
  <c r="BV1107" i="3"/>
  <c r="BB1107" i="3"/>
  <c r="BS1107" i="3"/>
  <c r="BA1107" i="3"/>
  <c r="BR1107" i="3"/>
  <c r="AZ1107" i="3"/>
  <c r="BQ1107" i="3"/>
  <c r="AX1107" i="3"/>
  <c r="AW1107" i="3"/>
  <c r="CB1097" i="3"/>
  <c r="BK1098" i="3"/>
  <c r="BT1097" i="3"/>
  <c r="BC1098" i="3"/>
  <c r="BZ1097" i="3"/>
  <c r="BI1098" i="3"/>
  <c r="AW1108" i="3"/>
  <c r="BN1108" i="3"/>
  <c r="BN1107" i="3"/>
  <c r="AX1108" i="3"/>
  <c r="BO1108" i="3"/>
  <c r="BO1107" i="3"/>
  <c r="AY1095" i="3"/>
  <c r="BP1094" i="3"/>
  <c r="CC1094" i="3"/>
  <c r="BH1108" i="3"/>
  <c r="BY1108" i="3"/>
  <c r="BY1107" i="3"/>
  <c r="BJ1108" i="3"/>
  <c r="CA1108" i="3"/>
  <c r="CA1107" i="3"/>
  <c r="AV1109" i="3"/>
  <c r="BE1108" i="3"/>
  <c r="BD1108" i="3"/>
  <c r="BU1108" i="3"/>
  <c r="BF1108" i="3"/>
  <c r="BW1108" i="3"/>
  <c r="BG1108" i="3"/>
  <c r="BB1108" i="3"/>
  <c r="BS1108" i="3"/>
  <c r="BA1108" i="3"/>
  <c r="AZ1108" i="3"/>
  <c r="CB1098" i="3"/>
  <c r="BK1099" i="3"/>
  <c r="AZ1109" i="3"/>
  <c r="BQ1109" i="3"/>
  <c r="BQ1108" i="3"/>
  <c r="BA1109" i="3"/>
  <c r="BR1109" i="3"/>
  <c r="BR1108" i="3"/>
  <c r="BG1109" i="3"/>
  <c r="BX1109" i="3"/>
  <c r="BX1108" i="3"/>
  <c r="BZ1098" i="3"/>
  <c r="BI1099" i="3"/>
  <c r="BC1099" i="3"/>
  <c r="BT1098" i="3"/>
  <c r="BE1109" i="3"/>
  <c r="BV1109" i="3"/>
  <c r="BV1108" i="3"/>
  <c r="AY1096" i="3"/>
  <c r="BP1095" i="3"/>
  <c r="CC1095" i="3"/>
  <c r="AV1110" i="3"/>
  <c r="BF1109" i="3"/>
  <c r="BW1109" i="3"/>
  <c r="BD1109" i="3"/>
  <c r="BU1109" i="3"/>
  <c r="BB1109" i="3"/>
  <c r="BS1109" i="3"/>
  <c r="AX1109" i="3"/>
  <c r="BO1109" i="3"/>
  <c r="AW1109" i="3"/>
  <c r="BN1109" i="3"/>
  <c r="BJ1109" i="3"/>
  <c r="CA1109" i="3"/>
  <c r="BH1109" i="3"/>
  <c r="BY1109" i="3"/>
  <c r="CB1099" i="3"/>
  <c r="BK1100" i="3"/>
  <c r="BP1096" i="3"/>
  <c r="CC1096" i="3"/>
  <c r="AY1097" i="3"/>
  <c r="BT1099" i="3"/>
  <c r="BC1100" i="3"/>
  <c r="BI1100" i="3"/>
  <c r="BZ1099" i="3"/>
  <c r="AV1111" i="3"/>
  <c r="BJ1110" i="3"/>
  <c r="CA1110" i="3"/>
  <c r="BF1110" i="3"/>
  <c r="BW1110" i="3"/>
  <c r="BE1110" i="3"/>
  <c r="BV1110" i="3"/>
  <c r="BG1110" i="3"/>
  <c r="BX1110" i="3"/>
  <c r="BH1110" i="3"/>
  <c r="BY1110" i="3"/>
  <c r="BD1110" i="3"/>
  <c r="BU1110" i="3"/>
  <c r="BB1110" i="3"/>
  <c r="BS1110" i="3"/>
  <c r="AX1110" i="3"/>
  <c r="BO1110" i="3"/>
  <c r="BA1110" i="3"/>
  <c r="BR1110" i="3"/>
  <c r="AW1110" i="3"/>
  <c r="BN1110" i="3"/>
  <c r="AZ1110" i="3"/>
  <c r="BQ1110" i="3"/>
  <c r="CB1100" i="3"/>
  <c r="BK1101" i="3"/>
  <c r="BZ1100" i="3"/>
  <c r="BI1101" i="3"/>
  <c r="BC1101" i="3"/>
  <c r="BT1100" i="3"/>
  <c r="AY1098" i="3"/>
  <c r="BP1097" i="3"/>
  <c r="CC1097" i="3"/>
  <c r="AV1112" i="3"/>
  <c r="BD1111" i="3"/>
  <c r="BU1111" i="3"/>
  <c r="BG1111" i="3"/>
  <c r="BX1111" i="3"/>
  <c r="BE1111" i="3"/>
  <c r="BV1111" i="3"/>
  <c r="BF1111" i="3"/>
  <c r="BW1111" i="3"/>
  <c r="BJ1111" i="3"/>
  <c r="CA1111" i="3"/>
  <c r="BH1111" i="3"/>
  <c r="BY1111" i="3"/>
  <c r="BB1111" i="3"/>
  <c r="BS1111" i="3"/>
  <c r="BA1111" i="3"/>
  <c r="BR1111" i="3"/>
  <c r="AZ1111" i="3"/>
  <c r="BQ1111" i="3"/>
  <c r="AW1111" i="3"/>
  <c r="BN1111" i="3"/>
  <c r="AX1111" i="3"/>
  <c r="BO1111" i="3"/>
  <c r="CB1101" i="3"/>
  <c r="BK1102" i="3"/>
  <c r="BP1098" i="3"/>
  <c r="CC1098" i="3"/>
  <c r="AY1099" i="3"/>
  <c r="BT1101" i="3"/>
  <c r="BC1102" i="3"/>
  <c r="BI1102" i="3"/>
  <c r="BZ1101" i="3"/>
  <c r="AV1113" i="3"/>
  <c r="BE1112" i="3"/>
  <c r="BV1112" i="3"/>
  <c r="BD1112" i="3"/>
  <c r="BU1112" i="3"/>
  <c r="BF1112" i="3"/>
  <c r="BW1112" i="3"/>
  <c r="BG1112" i="3"/>
  <c r="BX1112" i="3"/>
  <c r="BH1112" i="3"/>
  <c r="BY1112" i="3"/>
  <c r="BJ1112" i="3"/>
  <c r="CA1112" i="3"/>
  <c r="BB1112" i="3"/>
  <c r="BS1112" i="3"/>
  <c r="BA1112" i="3"/>
  <c r="BR1112" i="3"/>
  <c r="AZ1112" i="3"/>
  <c r="BQ1112" i="3"/>
  <c r="AW1112" i="3"/>
  <c r="BN1112" i="3"/>
  <c r="AX1112" i="3"/>
  <c r="BO1112" i="3"/>
  <c r="CB1102" i="3"/>
  <c r="BK1103" i="3"/>
  <c r="BZ1102" i="3"/>
  <c r="BI1103" i="3"/>
  <c r="BC1103" i="3"/>
  <c r="BT1102" i="3"/>
  <c r="AY1100" i="3"/>
  <c r="BP1099" i="3"/>
  <c r="CC1099" i="3"/>
  <c r="AV1114" i="3"/>
  <c r="BD1113" i="3"/>
  <c r="BU1113" i="3"/>
  <c r="BF1113" i="3"/>
  <c r="BW1113" i="3"/>
  <c r="BH1113" i="3"/>
  <c r="BY1113" i="3"/>
  <c r="BJ1113" i="3"/>
  <c r="CA1113" i="3"/>
  <c r="BG1113" i="3"/>
  <c r="BX1113" i="3"/>
  <c r="BB1113" i="3"/>
  <c r="BS1113" i="3"/>
  <c r="BE1113" i="3"/>
  <c r="BV1113" i="3"/>
  <c r="BA1113" i="3"/>
  <c r="BR1113" i="3"/>
  <c r="AZ1113" i="3"/>
  <c r="BQ1113" i="3"/>
  <c r="AX1113" i="3"/>
  <c r="BO1113" i="3"/>
  <c r="AW1113" i="3"/>
  <c r="BN1113" i="3"/>
  <c r="CB1103" i="3"/>
  <c r="BK1104" i="3"/>
  <c r="BP1100" i="3"/>
  <c r="CC1100" i="3"/>
  <c r="AY1101" i="3"/>
  <c r="BT1103" i="3"/>
  <c r="BC1104" i="3"/>
  <c r="BZ1103" i="3"/>
  <c r="BI1104" i="3"/>
  <c r="AV1115" i="3"/>
  <c r="BE1114" i="3"/>
  <c r="BV1114" i="3"/>
  <c r="BG1114" i="3"/>
  <c r="BX1114" i="3"/>
  <c r="BD1114" i="3"/>
  <c r="BU1114" i="3"/>
  <c r="BF1114" i="3"/>
  <c r="BW1114" i="3"/>
  <c r="BH1114" i="3"/>
  <c r="BY1114" i="3"/>
  <c r="BJ1114" i="3"/>
  <c r="CA1114" i="3"/>
  <c r="BB1114" i="3"/>
  <c r="BA1114" i="3"/>
  <c r="BR1114" i="3"/>
  <c r="AZ1114" i="3"/>
  <c r="AX1114" i="3"/>
  <c r="BO1114" i="3"/>
  <c r="AW1114" i="3"/>
  <c r="CB1104" i="3"/>
  <c r="BK1105" i="3"/>
  <c r="BB1115" i="3"/>
  <c r="BS1115" i="3"/>
  <c r="BS1114" i="3"/>
  <c r="BI1105" i="3"/>
  <c r="BZ1104" i="3"/>
  <c r="BC1105" i="3"/>
  <c r="BT1104" i="3"/>
  <c r="AW1115" i="3"/>
  <c r="BN1115" i="3"/>
  <c r="BN1114" i="3"/>
  <c r="AY1102" i="3"/>
  <c r="BP1101" i="3"/>
  <c r="CC1101" i="3"/>
  <c r="AZ1115" i="3"/>
  <c r="BQ1115" i="3"/>
  <c r="BQ1114" i="3"/>
  <c r="AV1116" i="3"/>
  <c r="BF1115" i="3"/>
  <c r="BW1115" i="3"/>
  <c r="BH1115" i="3"/>
  <c r="BY1115" i="3"/>
  <c r="BD1115" i="3"/>
  <c r="BU1115" i="3"/>
  <c r="BE1115" i="3"/>
  <c r="BV1115" i="3"/>
  <c r="BG1115" i="3"/>
  <c r="BX1115" i="3"/>
  <c r="BJ1115" i="3"/>
  <c r="BA1115" i="3"/>
  <c r="BR1115" i="3"/>
  <c r="AX1115" i="3"/>
  <c r="CB1105" i="3"/>
  <c r="BK1106" i="3"/>
  <c r="AX1116" i="3"/>
  <c r="BO1116" i="3"/>
  <c r="BO1115" i="3"/>
  <c r="BT1105" i="3"/>
  <c r="BC1106" i="3"/>
  <c r="BJ1116" i="3"/>
  <c r="CA1116" i="3"/>
  <c r="CA1115" i="3"/>
  <c r="BP1102" i="3"/>
  <c r="CC1102" i="3"/>
  <c r="AY1103" i="3"/>
  <c r="BZ1105" i="3"/>
  <c r="BI1106" i="3"/>
  <c r="AV1117" i="3"/>
  <c r="BH1116" i="3"/>
  <c r="BY1116" i="3"/>
  <c r="BD1116" i="3"/>
  <c r="BU1116" i="3"/>
  <c r="BE1116" i="3"/>
  <c r="BV1116" i="3"/>
  <c r="BG1116" i="3"/>
  <c r="BX1116" i="3"/>
  <c r="BF1116" i="3"/>
  <c r="BW1116" i="3"/>
  <c r="BA1116" i="3"/>
  <c r="BR1116" i="3"/>
  <c r="AZ1116" i="3"/>
  <c r="BQ1116" i="3"/>
  <c r="BB1116" i="3"/>
  <c r="BS1116" i="3"/>
  <c r="AW1116" i="3"/>
  <c r="BN1116" i="3"/>
  <c r="CB1106" i="3"/>
  <c r="BK1107" i="3"/>
  <c r="AY1104" i="3"/>
  <c r="BP1103" i="3"/>
  <c r="CC1103" i="3"/>
  <c r="BC1107" i="3"/>
  <c r="BT1106" i="3"/>
  <c r="BI1107" i="3"/>
  <c r="BZ1106" i="3"/>
  <c r="AV1118" i="3"/>
  <c r="BE1117" i="3"/>
  <c r="BV1117" i="3"/>
  <c r="BD1117" i="3"/>
  <c r="BU1117" i="3"/>
  <c r="BF1117" i="3"/>
  <c r="BW1117" i="3"/>
  <c r="BG1117" i="3"/>
  <c r="BX1117" i="3"/>
  <c r="BH1117" i="3"/>
  <c r="BY1117" i="3"/>
  <c r="BJ1117" i="3"/>
  <c r="CA1117" i="3"/>
  <c r="BB1117" i="3"/>
  <c r="BS1117" i="3"/>
  <c r="AZ1117" i="3"/>
  <c r="BQ1117" i="3"/>
  <c r="BA1117" i="3"/>
  <c r="BR1117" i="3"/>
  <c r="AX1117" i="3"/>
  <c r="BO1117" i="3"/>
  <c r="AW1117" i="3"/>
  <c r="BN1117" i="3"/>
  <c r="CB1107" i="3"/>
  <c r="BK1108" i="3"/>
  <c r="BZ1107" i="3"/>
  <c r="BI1108" i="3"/>
  <c r="BT1107" i="3"/>
  <c r="BC1108" i="3"/>
  <c r="BP1104" i="3"/>
  <c r="CC1104" i="3"/>
  <c r="AY1105" i="3"/>
  <c r="AV1119" i="3"/>
  <c r="BD1118" i="3"/>
  <c r="BU1118" i="3"/>
  <c r="BF1118" i="3"/>
  <c r="BW1118" i="3"/>
  <c r="BH1118" i="3"/>
  <c r="BY1118" i="3"/>
  <c r="BJ1118" i="3"/>
  <c r="CA1118" i="3"/>
  <c r="BG1118" i="3"/>
  <c r="BX1118" i="3"/>
  <c r="BE1118" i="3"/>
  <c r="BV1118" i="3"/>
  <c r="BB1118" i="3"/>
  <c r="BS1118" i="3"/>
  <c r="AZ1118" i="3"/>
  <c r="BQ1118" i="3"/>
  <c r="AX1118" i="3"/>
  <c r="BO1118" i="3"/>
  <c r="BA1118" i="3"/>
  <c r="BR1118" i="3"/>
  <c r="AW1118" i="3"/>
  <c r="BN1118" i="3"/>
  <c r="BK1109" i="3"/>
  <c r="CB1108" i="3"/>
  <c r="AY1106" i="3"/>
  <c r="BP1105" i="3"/>
  <c r="CC1105" i="3"/>
  <c r="BC1109" i="3"/>
  <c r="BT1108" i="3"/>
  <c r="BI1109" i="3"/>
  <c r="BZ1108" i="3"/>
  <c r="AV1120" i="3"/>
  <c r="BE1119" i="3"/>
  <c r="BV1119" i="3"/>
  <c r="BG1119" i="3"/>
  <c r="BX1119" i="3"/>
  <c r="BD1119" i="3"/>
  <c r="BU1119" i="3"/>
  <c r="BF1119" i="3"/>
  <c r="BW1119" i="3"/>
  <c r="BH1119" i="3"/>
  <c r="BY1119" i="3"/>
  <c r="BJ1119" i="3"/>
  <c r="CA1119" i="3"/>
  <c r="BB1119" i="3"/>
  <c r="BS1119" i="3"/>
  <c r="BA1119" i="3"/>
  <c r="BR1119" i="3"/>
  <c r="AX1119" i="3"/>
  <c r="BO1119" i="3"/>
  <c r="AZ1119" i="3"/>
  <c r="BQ1119" i="3"/>
  <c r="AW1119" i="3"/>
  <c r="BN1119" i="3"/>
  <c r="CB1109" i="3"/>
  <c r="BK1110" i="3"/>
  <c r="BZ1109" i="3"/>
  <c r="BI1110" i="3"/>
  <c r="BT1109" i="3"/>
  <c r="BC1110" i="3"/>
  <c r="BP1106" i="3"/>
  <c r="CC1106" i="3"/>
  <c r="AY1107" i="3"/>
  <c r="AV1121" i="3"/>
  <c r="BF1120" i="3"/>
  <c r="BW1120" i="3"/>
  <c r="BH1120" i="3"/>
  <c r="BY1120" i="3"/>
  <c r="BD1120" i="3"/>
  <c r="BU1120" i="3"/>
  <c r="BE1120" i="3"/>
  <c r="BV1120" i="3"/>
  <c r="BG1120" i="3"/>
  <c r="BX1120" i="3"/>
  <c r="BJ1120" i="3"/>
  <c r="CA1120" i="3"/>
  <c r="BA1120" i="3"/>
  <c r="BR1120" i="3"/>
  <c r="BB1120" i="3"/>
  <c r="BS1120" i="3"/>
  <c r="AZ1120" i="3"/>
  <c r="BQ1120" i="3"/>
  <c r="AX1120" i="3"/>
  <c r="BO1120" i="3"/>
  <c r="AW1120" i="3"/>
  <c r="BN1120" i="3"/>
  <c r="CB1110" i="3"/>
  <c r="BK1111" i="3"/>
  <c r="AY1108" i="3"/>
  <c r="BP1107" i="3"/>
  <c r="CC1107" i="3"/>
  <c r="BT1110" i="3"/>
  <c r="BC1111" i="3"/>
  <c r="BZ1110" i="3"/>
  <c r="BI1111" i="3"/>
  <c r="AV1122" i="3"/>
  <c r="BG1121" i="3"/>
  <c r="BX1121" i="3"/>
  <c r="BJ1121" i="3"/>
  <c r="CA1121" i="3"/>
  <c r="BH1121" i="3"/>
  <c r="BY1121" i="3"/>
  <c r="BD1121" i="3"/>
  <c r="BF1121" i="3"/>
  <c r="BW1121" i="3"/>
  <c r="BE1121" i="3"/>
  <c r="BV1121" i="3"/>
  <c r="BB1121" i="3"/>
  <c r="AZ1121" i="3"/>
  <c r="BA1121" i="3"/>
  <c r="AW1121" i="3"/>
  <c r="BN1121" i="3"/>
  <c r="AX1121" i="3"/>
  <c r="CB1111" i="3"/>
  <c r="BK1112" i="3"/>
  <c r="AZ1122" i="3"/>
  <c r="BQ1122" i="3"/>
  <c r="BQ1121" i="3"/>
  <c r="BB1122" i="3"/>
  <c r="BS1122" i="3"/>
  <c r="BS1121" i="3"/>
  <c r="BI1112" i="3"/>
  <c r="BZ1111" i="3"/>
  <c r="BC1112" i="3"/>
  <c r="BT1111" i="3"/>
  <c r="BD1122" i="3"/>
  <c r="BU1122" i="3"/>
  <c r="BU1121" i="3"/>
  <c r="AX1122" i="3"/>
  <c r="BO1122" i="3"/>
  <c r="BO1121" i="3"/>
  <c r="BA1122" i="3"/>
  <c r="BR1122" i="3"/>
  <c r="BR1121" i="3"/>
  <c r="BP1108" i="3"/>
  <c r="CC1108" i="3"/>
  <c r="AY1109" i="3"/>
  <c r="AV1123" i="3"/>
  <c r="BE1122" i="3"/>
  <c r="BV1122" i="3"/>
  <c r="BF1122" i="3"/>
  <c r="BW1122" i="3"/>
  <c r="BG1122" i="3"/>
  <c r="BX1122" i="3"/>
  <c r="BH1122" i="3"/>
  <c r="BY1122" i="3"/>
  <c r="BJ1122" i="3"/>
  <c r="CA1122" i="3"/>
  <c r="AW1122" i="3"/>
  <c r="AZ1123" i="3"/>
  <c r="BQ1123" i="3"/>
  <c r="CB1112" i="3"/>
  <c r="BK1113" i="3"/>
  <c r="AW1123" i="3"/>
  <c r="BN1123" i="3"/>
  <c r="BN1122" i="3"/>
  <c r="AY1110" i="3"/>
  <c r="BP1109" i="3"/>
  <c r="CC1109" i="3"/>
  <c r="BT1112" i="3"/>
  <c r="BC1113" i="3"/>
  <c r="BZ1112" i="3"/>
  <c r="BI1113" i="3"/>
  <c r="AV1124" i="3"/>
  <c r="BD1123" i="3"/>
  <c r="BU1123" i="3"/>
  <c r="BE1123" i="3"/>
  <c r="BV1123" i="3"/>
  <c r="BF1123" i="3"/>
  <c r="BW1123" i="3"/>
  <c r="BG1123" i="3"/>
  <c r="BX1123" i="3"/>
  <c r="BH1123" i="3"/>
  <c r="BY1123" i="3"/>
  <c r="BJ1123" i="3"/>
  <c r="CA1123" i="3"/>
  <c r="BB1123" i="3"/>
  <c r="BS1123" i="3"/>
  <c r="BA1123" i="3"/>
  <c r="BR1123" i="3"/>
  <c r="AX1123" i="3"/>
  <c r="BO1123" i="3"/>
  <c r="CB1113" i="3"/>
  <c r="BK1114" i="3"/>
  <c r="BC1114" i="3"/>
  <c r="BT1113" i="3"/>
  <c r="BP1110" i="3"/>
  <c r="CC1110" i="3"/>
  <c r="AY1111" i="3"/>
  <c r="BI1114" i="3"/>
  <c r="BZ1113" i="3"/>
  <c r="AV1125" i="3"/>
  <c r="BF1124" i="3"/>
  <c r="BW1124" i="3"/>
  <c r="BH1124" i="3"/>
  <c r="BY1124" i="3"/>
  <c r="BJ1124" i="3"/>
  <c r="CA1124" i="3"/>
  <c r="BD1124" i="3"/>
  <c r="BU1124" i="3"/>
  <c r="BG1124" i="3"/>
  <c r="BX1124" i="3"/>
  <c r="BE1124" i="3"/>
  <c r="BV1124" i="3"/>
  <c r="BB1124" i="3"/>
  <c r="BS1124" i="3"/>
  <c r="AZ1124" i="3"/>
  <c r="BQ1124" i="3"/>
  <c r="BA1124" i="3"/>
  <c r="BR1124" i="3"/>
  <c r="AX1124" i="3"/>
  <c r="BO1124" i="3"/>
  <c r="AW1124" i="3"/>
  <c r="BN1124" i="3"/>
  <c r="BK1115" i="3"/>
  <c r="CB1114" i="3"/>
  <c r="BZ1114" i="3"/>
  <c r="BI1115" i="3"/>
  <c r="AY1112" i="3"/>
  <c r="BP1111" i="3"/>
  <c r="CC1111" i="3"/>
  <c r="BT1114" i="3"/>
  <c r="BC1115" i="3"/>
  <c r="AV1126" i="3"/>
  <c r="BG1125" i="3"/>
  <c r="BX1125" i="3"/>
  <c r="BD1125" i="3"/>
  <c r="BU1125" i="3"/>
  <c r="BE1125" i="3"/>
  <c r="BV1125" i="3"/>
  <c r="BF1125" i="3"/>
  <c r="BW1125" i="3"/>
  <c r="BJ1125" i="3"/>
  <c r="CA1125" i="3"/>
  <c r="BB1125" i="3"/>
  <c r="BS1125" i="3"/>
  <c r="BH1125" i="3"/>
  <c r="BY1125" i="3"/>
  <c r="AZ1125" i="3"/>
  <c r="BQ1125" i="3"/>
  <c r="BA1125" i="3"/>
  <c r="BR1125" i="3"/>
  <c r="AX1125" i="3"/>
  <c r="BO1125" i="3"/>
  <c r="AW1125" i="3"/>
  <c r="BN1125" i="3"/>
  <c r="CB1115" i="3"/>
  <c r="BK1116" i="3"/>
  <c r="BC1116" i="3"/>
  <c r="BT1115" i="3"/>
  <c r="BP1112" i="3"/>
  <c r="CC1112" i="3"/>
  <c r="AY1113" i="3"/>
  <c r="BI1116" i="3"/>
  <c r="BZ1115" i="3"/>
  <c r="AV1127" i="3"/>
  <c r="BH1126" i="3"/>
  <c r="BY1126" i="3"/>
  <c r="BD1126" i="3"/>
  <c r="BU1126" i="3"/>
  <c r="BE1126" i="3"/>
  <c r="BV1126" i="3"/>
  <c r="BF1126" i="3"/>
  <c r="BW1126" i="3"/>
  <c r="BG1126" i="3"/>
  <c r="BX1126" i="3"/>
  <c r="BJ1126" i="3"/>
  <c r="CA1126" i="3"/>
  <c r="BB1126" i="3"/>
  <c r="BS1126" i="3"/>
  <c r="BA1126" i="3"/>
  <c r="BR1126" i="3"/>
  <c r="AZ1126" i="3"/>
  <c r="BQ1126" i="3"/>
  <c r="AX1126" i="3"/>
  <c r="BO1126" i="3"/>
  <c r="AW1126" i="3"/>
  <c r="BN1126" i="3"/>
  <c r="CB1116" i="3"/>
  <c r="BK1117" i="3"/>
  <c r="BZ1116" i="3"/>
  <c r="BI1117" i="3"/>
  <c r="AY1114" i="3"/>
  <c r="BP1113" i="3"/>
  <c r="CC1113" i="3"/>
  <c r="BT1116" i="3"/>
  <c r="BC1117" i="3"/>
  <c r="AV1128" i="3"/>
  <c r="BJ1127" i="3"/>
  <c r="CA1127" i="3"/>
  <c r="BE1127" i="3"/>
  <c r="BV1127" i="3"/>
  <c r="BF1127" i="3"/>
  <c r="BW1127" i="3"/>
  <c r="BG1127" i="3"/>
  <c r="BX1127" i="3"/>
  <c r="BH1127" i="3"/>
  <c r="BY1127" i="3"/>
  <c r="BD1127" i="3"/>
  <c r="BU1127" i="3"/>
  <c r="BB1127" i="3"/>
  <c r="BS1127" i="3"/>
  <c r="AZ1127" i="3"/>
  <c r="BQ1127" i="3"/>
  <c r="BA1127" i="3"/>
  <c r="BR1127" i="3"/>
  <c r="AW1127" i="3"/>
  <c r="BN1127" i="3"/>
  <c r="AX1127" i="3"/>
  <c r="BO1127" i="3"/>
  <c r="CB1117" i="3"/>
  <c r="BK1118" i="3"/>
  <c r="BT1117" i="3"/>
  <c r="BC1118" i="3"/>
  <c r="BP1114" i="3"/>
  <c r="CC1114" i="3"/>
  <c r="AY1115" i="3"/>
  <c r="BI1118" i="3"/>
  <c r="BZ1117" i="3"/>
  <c r="AV1129" i="3"/>
  <c r="BG1128" i="3"/>
  <c r="BX1128" i="3"/>
  <c r="BH1128" i="3"/>
  <c r="BY1128" i="3"/>
  <c r="BJ1128" i="3"/>
  <c r="CA1128" i="3"/>
  <c r="BD1128" i="3"/>
  <c r="BU1128" i="3"/>
  <c r="BF1128" i="3"/>
  <c r="BW1128" i="3"/>
  <c r="BE1128" i="3"/>
  <c r="BB1128" i="3"/>
  <c r="BS1128" i="3"/>
  <c r="AZ1128" i="3"/>
  <c r="AX1128" i="3"/>
  <c r="BA1128" i="3"/>
  <c r="AW1128" i="3"/>
  <c r="CB1118" i="3"/>
  <c r="BK1119" i="3"/>
  <c r="BA1129" i="3"/>
  <c r="BR1129" i="3"/>
  <c r="BR1128" i="3"/>
  <c r="AZ1129" i="3"/>
  <c r="BQ1129" i="3"/>
  <c r="BQ1128" i="3"/>
  <c r="BE1129" i="3"/>
  <c r="BV1129" i="3"/>
  <c r="BV1128" i="3"/>
  <c r="BZ1118" i="3"/>
  <c r="BI1119" i="3"/>
  <c r="AY1116" i="3"/>
  <c r="BP1115" i="3"/>
  <c r="CC1115" i="3"/>
  <c r="AW1129" i="3"/>
  <c r="BN1129" i="3"/>
  <c r="BN1128" i="3"/>
  <c r="BC1119" i="3"/>
  <c r="BT1118" i="3"/>
  <c r="AX1129" i="3"/>
  <c r="BO1129" i="3"/>
  <c r="BO1128" i="3"/>
  <c r="AV1130" i="3"/>
  <c r="BD1129" i="3"/>
  <c r="BF1129" i="3"/>
  <c r="BW1129" i="3"/>
  <c r="BG1129" i="3"/>
  <c r="BX1129" i="3"/>
  <c r="BJ1129" i="3"/>
  <c r="CA1129" i="3"/>
  <c r="BH1129" i="3"/>
  <c r="BY1129" i="3"/>
  <c r="BB1129" i="3"/>
  <c r="CB1119" i="3"/>
  <c r="BK1120" i="3"/>
  <c r="AZ1130" i="3"/>
  <c r="BQ1130" i="3"/>
  <c r="BB1130" i="3"/>
  <c r="BS1130" i="3"/>
  <c r="BS1129" i="3"/>
  <c r="BI1120" i="3"/>
  <c r="BZ1119" i="3"/>
  <c r="BT1119" i="3"/>
  <c r="BC1120" i="3"/>
  <c r="BD1130" i="3"/>
  <c r="BU1130" i="3"/>
  <c r="BU1129" i="3"/>
  <c r="BP1116" i="3"/>
  <c r="CC1116" i="3"/>
  <c r="AY1117" i="3"/>
  <c r="AV1131" i="3"/>
  <c r="BF1130" i="3"/>
  <c r="BW1130" i="3"/>
  <c r="BE1130" i="3"/>
  <c r="BV1130" i="3"/>
  <c r="BG1130" i="3"/>
  <c r="BX1130" i="3"/>
  <c r="BH1130" i="3"/>
  <c r="BY1130" i="3"/>
  <c r="BJ1130" i="3"/>
  <c r="CA1130" i="3"/>
  <c r="AX1130" i="3"/>
  <c r="BO1130" i="3"/>
  <c r="BA1130" i="3"/>
  <c r="BR1130" i="3"/>
  <c r="AW1130" i="3"/>
  <c r="BN1130" i="3"/>
  <c r="CB1120" i="3"/>
  <c r="BK1121" i="3"/>
  <c r="BC1121" i="3"/>
  <c r="BT1120" i="3"/>
  <c r="BZ1120" i="3"/>
  <c r="BI1121" i="3"/>
  <c r="AY1118" i="3"/>
  <c r="BP1117" i="3"/>
  <c r="CC1117" i="3"/>
  <c r="AV1132" i="3"/>
  <c r="BG1131" i="3"/>
  <c r="BX1131" i="3"/>
  <c r="BF1131" i="3"/>
  <c r="BW1131" i="3"/>
  <c r="BH1131" i="3"/>
  <c r="BY1131" i="3"/>
  <c r="BJ1131" i="3"/>
  <c r="CA1131" i="3"/>
  <c r="BE1131" i="3"/>
  <c r="BV1131" i="3"/>
  <c r="BD1131" i="3"/>
  <c r="BU1131" i="3"/>
  <c r="BA1131" i="3"/>
  <c r="BR1131" i="3"/>
  <c r="AZ1131" i="3"/>
  <c r="BQ1131" i="3"/>
  <c r="AX1131" i="3"/>
  <c r="BO1131" i="3"/>
  <c r="AW1131" i="3"/>
  <c r="BN1131" i="3"/>
  <c r="BB1131" i="3"/>
  <c r="BS1131" i="3"/>
  <c r="CB1121" i="3"/>
  <c r="BK1122" i="3"/>
  <c r="BP1118" i="3"/>
  <c r="CC1118" i="3"/>
  <c r="AY1119" i="3"/>
  <c r="BI1122" i="3"/>
  <c r="BZ1121" i="3"/>
  <c r="BT1121" i="3"/>
  <c r="BC1122" i="3"/>
  <c r="AV1133" i="3"/>
  <c r="BH1132" i="3"/>
  <c r="BY1132" i="3"/>
  <c r="BJ1132" i="3"/>
  <c r="CA1132" i="3"/>
  <c r="BD1132" i="3"/>
  <c r="BU1132" i="3"/>
  <c r="BE1132" i="3"/>
  <c r="BV1132" i="3"/>
  <c r="BG1132" i="3"/>
  <c r="BX1132" i="3"/>
  <c r="BF1132" i="3"/>
  <c r="BW1132" i="3"/>
  <c r="BB1132" i="3"/>
  <c r="BS1132" i="3"/>
  <c r="BA1132" i="3"/>
  <c r="BR1132" i="3"/>
  <c r="AZ1132" i="3"/>
  <c r="BQ1132" i="3"/>
  <c r="AW1132" i="3"/>
  <c r="BN1132" i="3"/>
  <c r="AX1132" i="3"/>
  <c r="BO1132" i="3"/>
  <c r="BK1123" i="3"/>
  <c r="CB1122" i="3"/>
  <c r="BC1123" i="3"/>
  <c r="BT1122" i="3"/>
  <c r="BZ1122" i="3"/>
  <c r="BI1123" i="3"/>
  <c r="AY1120" i="3"/>
  <c r="BP1119" i="3"/>
  <c r="CC1119" i="3"/>
  <c r="AV1134" i="3"/>
  <c r="BJ1133" i="3"/>
  <c r="CA1133" i="3"/>
  <c r="BD1133" i="3"/>
  <c r="BU1133" i="3"/>
  <c r="BE1133" i="3"/>
  <c r="BV1133" i="3"/>
  <c r="BF1133" i="3"/>
  <c r="BW1133" i="3"/>
  <c r="BH1133" i="3"/>
  <c r="BY1133" i="3"/>
  <c r="BG1133" i="3"/>
  <c r="BX1133" i="3"/>
  <c r="BB1133" i="3"/>
  <c r="BS1133" i="3"/>
  <c r="AZ1133" i="3"/>
  <c r="BQ1133" i="3"/>
  <c r="BA1133" i="3"/>
  <c r="BR1133" i="3"/>
  <c r="AW1133" i="3"/>
  <c r="BN1133" i="3"/>
  <c r="AX1133" i="3"/>
  <c r="BO1133" i="3"/>
  <c r="CB1123" i="3"/>
  <c r="BK1124" i="3"/>
  <c r="BP1120" i="3"/>
  <c r="CC1120" i="3"/>
  <c r="AY1121" i="3"/>
  <c r="BI1124" i="3"/>
  <c r="BZ1123" i="3"/>
  <c r="BT1123" i="3"/>
  <c r="BC1124" i="3"/>
  <c r="AV1135" i="3"/>
  <c r="BD1134" i="3"/>
  <c r="BU1134" i="3"/>
  <c r="BE1134" i="3"/>
  <c r="BV1134" i="3"/>
  <c r="BF1134" i="3"/>
  <c r="BW1134" i="3"/>
  <c r="BG1134" i="3"/>
  <c r="BX1134" i="3"/>
  <c r="BJ1134" i="3"/>
  <c r="CA1134" i="3"/>
  <c r="BH1134" i="3"/>
  <c r="BY1134" i="3"/>
  <c r="BB1134" i="3"/>
  <c r="BS1134" i="3"/>
  <c r="AZ1134" i="3"/>
  <c r="BQ1134" i="3"/>
  <c r="BA1134" i="3"/>
  <c r="BR1134" i="3"/>
  <c r="AX1134" i="3"/>
  <c r="BO1134" i="3"/>
  <c r="AW1134" i="3"/>
  <c r="BN1134" i="3"/>
  <c r="CB1124" i="3"/>
  <c r="BK1125" i="3"/>
  <c r="BC1125" i="3"/>
  <c r="BT1124" i="3"/>
  <c r="BZ1124" i="3"/>
  <c r="BI1125" i="3"/>
  <c r="AY1122" i="3"/>
  <c r="BP1121" i="3"/>
  <c r="CC1121" i="3"/>
  <c r="AV1136" i="3"/>
  <c r="BD1135" i="3"/>
  <c r="BU1135" i="3"/>
  <c r="BE1135" i="3"/>
  <c r="BV1135" i="3"/>
  <c r="BF1135" i="3"/>
  <c r="BG1135" i="3"/>
  <c r="BX1135" i="3"/>
  <c r="BH1135" i="3"/>
  <c r="BY1135" i="3"/>
  <c r="BB1135" i="3"/>
  <c r="BJ1135" i="3"/>
  <c r="CA1135" i="3"/>
  <c r="AZ1135" i="3"/>
  <c r="BQ1135" i="3"/>
  <c r="BA1135" i="3"/>
  <c r="BR1135" i="3"/>
  <c r="AX1135" i="3"/>
  <c r="AW1135" i="3"/>
  <c r="CB1125" i="3"/>
  <c r="BK1126" i="3"/>
  <c r="BB1136" i="3"/>
  <c r="BS1136" i="3"/>
  <c r="BS1135" i="3"/>
  <c r="BP1122" i="3"/>
  <c r="CC1122" i="3"/>
  <c r="AY1123" i="3"/>
  <c r="BI1126" i="3"/>
  <c r="BZ1125" i="3"/>
  <c r="AW1136" i="3"/>
  <c r="BN1136" i="3"/>
  <c r="BN1135" i="3"/>
  <c r="AX1136" i="3"/>
  <c r="BO1136" i="3"/>
  <c r="BO1135" i="3"/>
  <c r="BF1136" i="3"/>
  <c r="BW1136" i="3"/>
  <c r="BW1135" i="3"/>
  <c r="BT1125" i="3"/>
  <c r="BC1126" i="3"/>
  <c r="AV1137" i="3"/>
  <c r="BD1136" i="3"/>
  <c r="BU1136" i="3"/>
  <c r="BE1136" i="3"/>
  <c r="BG1136" i="3"/>
  <c r="BX1136" i="3"/>
  <c r="BH1136" i="3"/>
  <c r="BY1136" i="3"/>
  <c r="BJ1136" i="3"/>
  <c r="CA1136" i="3"/>
  <c r="BA1136" i="3"/>
  <c r="AZ1136" i="3"/>
  <c r="BB1137" i="3"/>
  <c r="BS1137" i="3"/>
  <c r="CB1126" i="3"/>
  <c r="BK1127" i="3"/>
  <c r="AZ1137" i="3"/>
  <c r="BQ1137" i="3"/>
  <c r="BQ1136" i="3"/>
  <c r="BA1137" i="3"/>
  <c r="BR1137" i="3"/>
  <c r="BR1136" i="3"/>
  <c r="BC1127" i="3"/>
  <c r="BT1126" i="3"/>
  <c r="BZ1126" i="3"/>
  <c r="BI1127" i="3"/>
  <c r="AY1124" i="3"/>
  <c r="BP1123" i="3"/>
  <c r="CC1123" i="3"/>
  <c r="BE1137" i="3"/>
  <c r="BV1137" i="3"/>
  <c r="BV1136" i="3"/>
  <c r="AV1138" i="3"/>
  <c r="BG1137" i="3"/>
  <c r="BX1137" i="3"/>
  <c r="BH1137" i="3"/>
  <c r="BY1137" i="3"/>
  <c r="BJ1137" i="3"/>
  <c r="CA1137" i="3"/>
  <c r="BF1137" i="3"/>
  <c r="BW1137" i="3"/>
  <c r="BD1137" i="3"/>
  <c r="BU1137" i="3"/>
  <c r="AX1137" i="3"/>
  <c r="BO1137" i="3"/>
  <c r="AW1137" i="3"/>
  <c r="BN1137" i="3"/>
  <c r="CB1127" i="3"/>
  <c r="BK1128" i="3"/>
  <c r="BI1128" i="3"/>
  <c r="BZ1127" i="3"/>
  <c r="BT1127" i="3"/>
  <c r="BC1128" i="3"/>
  <c r="BP1124" i="3"/>
  <c r="CC1124" i="3"/>
  <c r="AY1125" i="3"/>
  <c r="AV1139" i="3"/>
  <c r="BH1138" i="3"/>
  <c r="BY1138" i="3"/>
  <c r="BJ1138" i="3"/>
  <c r="CA1138" i="3"/>
  <c r="BD1138" i="3"/>
  <c r="BU1138" i="3"/>
  <c r="BE1138" i="3"/>
  <c r="BV1138" i="3"/>
  <c r="BG1138" i="3"/>
  <c r="BX1138" i="3"/>
  <c r="BF1138" i="3"/>
  <c r="BW1138" i="3"/>
  <c r="BB1138" i="3"/>
  <c r="BS1138" i="3"/>
  <c r="AZ1138" i="3"/>
  <c r="BQ1138" i="3"/>
  <c r="BA1138" i="3"/>
  <c r="BR1138" i="3"/>
  <c r="AX1138" i="3"/>
  <c r="BO1138" i="3"/>
  <c r="AW1138" i="3"/>
  <c r="BN1138" i="3"/>
  <c r="CB1128" i="3"/>
  <c r="BK1129" i="3"/>
  <c r="AY1126" i="3"/>
  <c r="BP1125" i="3"/>
  <c r="CC1125" i="3"/>
  <c r="BC1129" i="3"/>
  <c r="BT1128" i="3"/>
  <c r="BZ1128" i="3"/>
  <c r="BI1129" i="3"/>
  <c r="AV1140" i="3"/>
  <c r="BJ1139" i="3"/>
  <c r="CA1139" i="3"/>
  <c r="BD1139" i="3"/>
  <c r="BU1139" i="3"/>
  <c r="BE1139" i="3"/>
  <c r="BV1139" i="3"/>
  <c r="BF1139" i="3"/>
  <c r="BW1139" i="3"/>
  <c r="BH1139" i="3"/>
  <c r="BY1139" i="3"/>
  <c r="BG1139" i="3"/>
  <c r="BX1139" i="3"/>
  <c r="BB1139" i="3"/>
  <c r="BS1139" i="3"/>
  <c r="AZ1139" i="3"/>
  <c r="BQ1139" i="3"/>
  <c r="AW1139" i="3"/>
  <c r="BN1139" i="3"/>
  <c r="BA1139" i="3"/>
  <c r="BR1139" i="3"/>
  <c r="AX1139" i="3"/>
  <c r="BO1139" i="3"/>
  <c r="CB1129" i="3"/>
  <c r="BK1130" i="3"/>
  <c r="BI1130" i="3"/>
  <c r="BZ1129" i="3"/>
  <c r="BT1129" i="3"/>
  <c r="BC1130" i="3"/>
  <c r="BP1126" i="3"/>
  <c r="CC1126" i="3"/>
  <c r="AY1127" i="3"/>
  <c r="AV1141" i="3"/>
  <c r="BD1140" i="3"/>
  <c r="BU1140" i="3"/>
  <c r="BE1140" i="3"/>
  <c r="BV1140" i="3"/>
  <c r="BF1140" i="3"/>
  <c r="BW1140" i="3"/>
  <c r="BG1140" i="3"/>
  <c r="BX1140" i="3"/>
  <c r="BJ1140" i="3"/>
  <c r="CA1140" i="3"/>
  <c r="BH1140" i="3"/>
  <c r="BY1140" i="3"/>
  <c r="BB1140" i="3"/>
  <c r="BS1140" i="3"/>
  <c r="BA1140" i="3"/>
  <c r="BR1140" i="3"/>
  <c r="AX1140" i="3"/>
  <c r="BO1140" i="3"/>
  <c r="AZ1140" i="3"/>
  <c r="BQ1140" i="3"/>
  <c r="AW1140" i="3"/>
  <c r="BN1140" i="3"/>
  <c r="CB1130" i="3"/>
  <c r="BK1131" i="3"/>
  <c r="AY1128" i="3"/>
  <c r="BP1127" i="3"/>
  <c r="CC1127" i="3"/>
  <c r="BC1131" i="3"/>
  <c r="BT1130" i="3"/>
  <c r="BZ1130" i="3"/>
  <c r="BI1131" i="3"/>
  <c r="AV1142" i="3"/>
  <c r="BD1141" i="3"/>
  <c r="BU1141" i="3"/>
  <c r="BE1141" i="3"/>
  <c r="BV1141" i="3"/>
  <c r="BF1141" i="3"/>
  <c r="BW1141" i="3"/>
  <c r="BG1141" i="3"/>
  <c r="BX1141" i="3"/>
  <c r="BH1141" i="3"/>
  <c r="BY1141" i="3"/>
  <c r="BJ1141" i="3"/>
  <c r="CA1141" i="3"/>
  <c r="BA1141" i="3"/>
  <c r="BR1141" i="3"/>
  <c r="BB1141" i="3"/>
  <c r="BS1141" i="3"/>
  <c r="AZ1141" i="3"/>
  <c r="BQ1141" i="3"/>
  <c r="AX1141" i="3"/>
  <c r="BO1141" i="3"/>
  <c r="AW1141" i="3"/>
  <c r="BN1141" i="3"/>
  <c r="CB1131" i="3"/>
  <c r="BK1132" i="3"/>
  <c r="BZ1131" i="3"/>
  <c r="BI1132" i="3"/>
  <c r="BT1131" i="3"/>
  <c r="BC1132" i="3"/>
  <c r="BP1128" i="3"/>
  <c r="CC1128" i="3"/>
  <c r="AY1129" i="3"/>
  <c r="AV1143" i="3"/>
  <c r="BD1142" i="3"/>
  <c r="BE1142" i="3"/>
  <c r="BF1142" i="3"/>
  <c r="BW1142" i="3"/>
  <c r="BG1142" i="3"/>
  <c r="BH1142" i="3"/>
  <c r="BY1142" i="3"/>
  <c r="BJ1142" i="3"/>
  <c r="CA1142" i="3"/>
  <c r="BB1142" i="3"/>
  <c r="AZ1142" i="3"/>
  <c r="BA1142" i="3"/>
  <c r="AW1142" i="3"/>
  <c r="BN1142" i="3"/>
  <c r="AX1142" i="3"/>
  <c r="CB1132" i="3"/>
  <c r="BK1133" i="3"/>
  <c r="BD1143" i="3"/>
  <c r="BU1143" i="3"/>
  <c r="BU1142" i="3"/>
  <c r="AZ1143" i="3"/>
  <c r="BQ1143" i="3"/>
  <c r="BQ1142" i="3"/>
  <c r="BB1143" i="3"/>
  <c r="BS1143" i="3"/>
  <c r="BS1142" i="3"/>
  <c r="AY1130" i="3"/>
  <c r="BP1129" i="3"/>
  <c r="CC1129" i="3"/>
  <c r="BC1133" i="3"/>
  <c r="BT1132" i="3"/>
  <c r="AX1143" i="3"/>
  <c r="BO1143" i="3"/>
  <c r="BO1142" i="3"/>
  <c r="BG1143" i="3"/>
  <c r="BX1143" i="3"/>
  <c r="BX1142" i="3"/>
  <c r="BI1133" i="3"/>
  <c r="BZ1132" i="3"/>
  <c r="BA1143" i="3"/>
  <c r="BR1143" i="3"/>
  <c r="BR1142" i="3"/>
  <c r="BE1143" i="3"/>
  <c r="BV1143" i="3"/>
  <c r="BV1142" i="3"/>
  <c r="AV1144" i="3"/>
  <c r="BH1143" i="3"/>
  <c r="BY1143" i="3"/>
  <c r="BJ1143" i="3"/>
  <c r="CA1143" i="3"/>
  <c r="BF1143" i="3"/>
  <c r="AW1143" i="3"/>
  <c r="CB1133" i="3"/>
  <c r="BK1134" i="3"/>
  <c r="BF1144" i="3"/>
  <c r="BW1144" i="3"/>
  <c r="BW1143" i="3"/>
  <c r="BZ1133" i="3"/>
  <c r="BI1134" i="3"/>
  <c r="BP1130" i="3"/>
  <c r="CC1130" i="3"/>
  <c r="AY1131" i="3"/>
  <c r="AW1144" i="3"/>
  <c r="BN1144" i="3"/>
  <c r="BN1143" i="3"/>
  <c r="BT1133" i="3"/>
  <c r="BC1134" i="3"/>
  <c r="AV1145" i="3"/>
  <c r="BG1144" i="3"/>
  <c r="BX1144" i="3"/>
  <c r="BH1144" i="3"/>
  <c r="BY1144" i="3"/>
  <c r="BJ1144" i="3"/>
  <c r="CA1144" i="3"/>
  <c r="AZ1144" i="3"/>
  <c r="BQ1144" i="3"/>
  <c r="BB1144" i="3"/>
  <c r="BS1144" i="3"/>
  <c r="BA1144" i="3"/>
  <c r="BR1144" i="3"/>
  <c r="BD1144" i="3"/>
  <c r="BU1144" i="3"/>
  <c r="BE1144" i="3"/>
  <c r="BV1144" i="3"/>
  <c r="AX1144" i="3"/>
  <c r="BO1144" i="3"/>
  <c r="CB1134" i="3"/>
  <c r="BK1135" i="3"/>
  <c r="AY1132" i="3"/>
  <c r="BP1131" i="3"/>
  <c r="CC1131" i="3"/>
  <c r="BI1135" i="3"/>
  <c r="BZ1134" i="3"/>
  <c r="BC1135" i="3"/>
  <c r="BT1134" i="3"/>
  <c r="AV1146" i="3"/>
  <c r="BE1145" i="3"/>
  <c r="BV1145" i="3"/>
  <c r="BF1145" i="3"/>
  <c r="BW1145" i="3"/>
  <c r="BG1145" i="3"/>
  <c r="BX1145" i="3"/>
  <c r="BH1145" i="3"/>
  <c r="BY1145" i="3"/>
  <c r="BJ1145" i="3"/>
  <c r="CA1145" i="3"/>
  <c r="BD1145" i="3"/>
  <c r="BU1145" i="3"/>
  <c r="BB1145" i="3"/>
  <c r="BS1145" i="3"/>
  <c r="BA1145" i="3"/>
  <c r="BR1145" i="3"/>
  <c r="AZ1145" i="3"/>
  <c r="BQ1145" i="3"/>
  <c r="AX1145" i="3"/>
  <c r="BO1145" i="3"/>
  <c r="AW1145" i="3"/>
  <c r="BN1145" i="3"/>
  <c r="CB1135" i="3"/>
  <c r="BK1136" i="3"/>
  <c r="BT1135" i="3"/>
  <c r="BC1136" i="3"/>
  <c r="BZ1135" i="3"/>
  <c r="BI1136" i="3"/>
  <c r="BP1132" i="3"/>
  <c r="CC1132" i="3"/>
  <c r="AY1133" i="3"/>
  <c r="AV1147" i="3"/>
  <c r="BF1146" i="3"/>
  <c r="BW1146" i="3"/>
  <c r="BG1146" i="3"/>
  <c r="BX1146" i="3"/>
  <c r="BH1146" i="3"/>
  <c r="BY1146" i="3"/>
  <c r="BJ1146" i="3"/>
  <c r="CA1146" i="3"/>
  <c r="BE1146" i="3"/>
  <c r="BV1146" i="3"/>
  <c r="BD1146" i="3"/>
  <c r="BU1146" i="3"/>
  <c r="BB1146" i="3"/>
  <c r="BS1146" i="3"/>
  <c r="BA1146" i="3"/>
  <c r="BR1146" i="3"/>
  <c r="AZ1146" i="3"/>
  <c r="BQ1146" i="3"/>
  <c r="AX1146" i="3"/>
  <c r="BO1146" i="3"/>
  <c r="AW1146" i="3"/>
  <c r="BN1146" i="3"/>
  <c r="CB1136" i="3"/>
  <c r="BK1137" i="3"/>
  <c r="AY1134" i="3"/>
  <c r="BP1133" i="3"/>
  <c r="CC1133" i="3"/>
  <c r="BI1137" i="3"/>
  <c r="BZ1136" i="3"/>
  <c r="BC1137" i="3"/>
  <c r="BT1136" i="3"/>
  <c r="AV1148" i="3"/>
  <c r="BG1147" i="3"/>
  <c r="BX1147" i="3"/>
  <c r="BH1147" i="3"/>
  <c r="BY1147" i="3"/>
  <c r="BJ1147" i="3"/>
  <c r="CA1147" i="3"/>
  <c r="BD1147" i="3"/>
  <c r="BU1147" i="3"/>
  <c r="BF1147" i="3"/>
  <c r="BW1147" i="3"/>
  <c r="BE1147" i="3"/>
  <c r="BV1147" i="3"/>
  <c r="BB1147" i="3"/>
  <c r="BS1147" i="3"/>
  <c r="BA1147" i="3"/>
  <c r="BR1147" i="3"/>
  <c r="AZ1147" i="3"/>
  <c r="BQ1147" i="3"/>
  <c r="AX1147" i="3"/>
  <c r="BO1147" i="3"/>
  <c r="AW1147" i="3"/>
  <c r="BN1147" i="3"/>
  <c r="CB1137" i="3"/>
  <c r="BK1138" i="3"/>
  <c r="BT1137" i="3"/>
  <c r="BC1138" i="3"/>
  <c r="BZ1137" i="3"/>
  <c r="BI1138" i="3"/>
  <c r="BP1134" i="3"/>
  <c r="CC1134" i="3"/>
  <c r="AY1135" i="3"/>
  <c r="AV1149" i="3"/>
  <c r="BH1148" i="3"/>
  <c r="BY1148" i="3"/>
  <c r="BJ1148" i="3"/>
  <c r="CA1148" i="3"/>
  <c r="BD1148" i="3"/>
  <c r="BU1148" i="3"/>
  <c r="BE1148" i="3"/>
  <c r="BV1148" i="3"/>
  <c r="BG1148" i="3"/>
  <c r="BX1148" i="3"/>
  <c r="BF1148" i="3"/>
  <c r="BW1148" i="3"/>
  <c r="BB1148" i="3"/>
  <c r="BS1148" i="3"/>
  <c r="BA1148" i="3"/>
  <c r="BR1148" i="3"/>
  <c r="AZ1148" i="3"/>
  <c r="BQ1148" i="3"/>
  <c r="AW1148" i="3"/>
  <c r="BN1148" i="3"/>
  <c r="AX1148" i="3"/>
  <c r="BO1148" i="3"/>
  <c r="CB1138" i="3"/>
  <c r="BK1139" i="3"/>
  <c r="AY1136" i="3"/>
  <c r="BP1135" i="3"/>
  <c r="CC1135" i="3"/>
  <c r="BI1139" i="3"/>
  <c r="BZ1138" i="3"/>
  <c r="BT1138" i="3"/>
  <c r="BC1139" i="3"/>
  <c r="AV1150" i="3"/>
  <c r="BJ1149" i="3"/>
  <c r="CA1149" i="3"/>
  <c r="BD1149" i="3"/>
  <c r="BU1149" i="3"/>
  <c r="BE1149" i="3"/>
  <c r="BV1149" i="3"/>
  <c r="BF1149" i="3"/>
  <c r="BW1149" i="3"/>
  <c r="BH1149" i="3"/>
  <c r="BG1149" i="3"/>
  <c r="BX1149" i="3"/>
  <c r="BB1149" i="3"/>
  <c r="AZ1149" i="3"/>
  <c r="AX1149" i="3"/>
  <c r="BO1149" i="3"/>
  <c r="BA1149" i="3"/>
  <c r="BR1149" i="3"/>
  <c r="AW1149" i="3"/>
  <c r="BN1149" i="3"/>
  <c r="CB1139" i="3"/>
  <c r="BK1140" i="3"/>
  <c r="BB1150" i="3"/>
  <c r="BS1150" i="3"/>
  <c r="BS1149" i="3"/>
  <c r="BT1139" i="3"/>
  <c r="BC1140" i="3"/>
  <c r="AZ1150" i="3"/>
  <c r="BQ1150" i="3"/>
  <c r="BQ1149" i="3"/>
  <c r="BH1150" i="3"/>
  <c r="BY1150" i="3"/>
  <c r="BY1149" i="3"/>
  <c r="BZ1139" i="3"/>
  <c r="BI1140" i="3"/>
  <c r="BP1136" i="3"/>
  <c r="CC1136" i="3"/>
  <c r="AY1137" i="3"/>
  <c r="AV1151" i="3"/>
  <c r="BD1150" i="3"/>
  <c r="BU1150" i="3"/>
  <c r="BE1150" i="3"/>
  <c r="BV1150" i="3"/>
  <c r="BF1150" i="3"/>
  <c r="BW1150" i="3"/>
  <c r="BG1150" i="3"/>
  <c r="BJ1150" i="3"/>
  <c r="CA1150" i="3"/>
  <c r="BA1150" i="3"/>
  <c r="AX1150" i="3"/>
  <c r="BO1150" i="3"/>
  <c r="AW1150" i="3"/>
  <c r="AZ1151" i="3"/>
  <c r="BQ1151" i="3"/>
  <c r="CB1140" i="3"/>
  <c r="BK1141" i="3"/>
  <c r="BH1151" i="3"/>
  <c r="BY1151" i="3"/>
  <c r="AW1151" i="3"/>
  <c r="BN1151" i="3"/>
  <c r="BN1150" i="3"/>
  <c r="BA1151" i="3"/>
  <c r="BR1151" i="3"/>
  <c r="BR1150" i="3"/>
  <c r="AY1138" i="3"/>
  <c r="BP1137" i="3"/>
  <c r="CC1137" i="3"/>
  <c r="BC1141" i="3"/>
  <c r="BT1140" i="3"/>
  <c r="BI1141" i="3"/>
  <c r="BZ1140" i="3"/>
  <c r="BG1151" i="3"/>
  <c r="BX1151" i="3"/>
  <c r="BX1150" i="3"/>
  <c r="AV1152" i="3"/>
  <c r="BD1151" i="3"/>
  <c r="BU1151" i="3"/>
  <c r="BE1151" i="3"/>
  <c r="BV1151" i="3"/>
  <c r="BF1151" i="3"/>
  <c r="BW1151" i="3"/>
  <c r="BJ1151" i="3"/>
  <c r="CA1151" i="3"/>
  <c r="AX1151" i="3"/>
  <c r="BO1151" i="3"/>
  <c r="BB1151" i="3"/>
  <c r="BS1151" i="3"/>
  <c r="CB1141" i="3"/>
  <c r="BK1142" i="3"/>
  <c r="BT1141" i="3"/>
  <c r="BC1142" i="3"/>
  <c r="BP1138" i="3"/>
  <c r="CC1138" i="3"/>
  <c r="AY1139" i="3"/>
  <c r="BZ1141" i="3"/>
  <c r="BI1142" i="3"/>
  <c r="AV1153" i="3"/>
  <c r="BG1152" i="3"/>
  <c r="BX1152" i="3"/>
  <c r="BH1152" i="3"/>
  <c r="BY1152" i="3"/>
  <c r="BJ1152" i="3"/>
  <c r="CA1152" i="3"/>
  <c r="BD1152" i="3"/>
  <c r="BU1152" i="3"/>
  <c r="BF1152" i="3"/>
  <c r="BW1152" i="3"/>
  <c r="BE1152" i="3"/>
  <c r="BV1152" i="3"/>
  <c r="BB1152" i="3"/>
  <c r="BS1152" i="3"/>
  <c r="BA1152" i="3"/>
  <c r="BR1152" i="3"/>
  <c r="AZ1152" i="3"/>
  <c r="BQ1152" i="3"/>
  <c r="AW1152" i="3"/>
  <c r="BN1152" i="3"/>
  <c r="AX1152" i="3"/>
  <c r="BO1152" i="3"/>
  <c r="CB1142" i="3"/>
  <c r="BK1143" i="3"/>
  <c r="BI1143" i="3"/>
  <c r="BZ1142" i="3"/>
  <c r="AY1140" i="3"/>
  <c r="BP1139" i="3"/>
  <c r="CC1139" i="3"/>
  <c r="BC1143" i="3"/>
  <c r="BT1142" i="3"/>
  <c r="AV1154" i="3"/>
  <c r="BH1153" i="3"/>
  <c r="BY1153" i="3"/>
  <c r="BJ1153" i="3"/>
  <c r="CA1153" i="3"/>
  <c r="BD1153" i="3"/>
  <c r="BU1153" i="3"/>
  <c r="BE1153" i="3"/>
  <c r="BV1153" i="3"/>
  <c r="BG1153" i="3"/>
  <c r="BX1153" i="3"/>
  <c r="BF1153" i="3"/>
  <c r="BW1153" i="3"/>
  <c r="BB1153" i="3"/>
  <c r="BS1153" i="3"/>
  <c r="AZ1153" i="3"/>
  <c r="BQ1153" i="3"/>
  <c r="BA1153" i="3"/>
  <c r="BR1153" i="3"/>
  <c r="AW1153" i="3"/>
  <c r="BN1153" i="3"/>
  <c r="AX1153" i="3"/>
  <c r="BO1153" i="3"/>
  <c r="CB1143" i="3"/>
  <c r="BK1144" i="3"/>
  <c r="BT1143" i="3"/>
  <c r="BC1144" i="3"/>
  <c r="BP1140" i="3"/>
  <c r="CC1140" i="3"/>
  <c r="AY1141" i="3"/>
  <c r="BZ1143" i="3"/>
  <c r="BI1144" i="3"/>
  <c r="AV1155" i="3"/>
  <c r="BJ1154" i="3"/>
  <c r="CA1154" i="3"/>
  <c r="BD1154" i="3"/>
  <c r="BU1154" i="3"/>
  <c r="BE1154" i="3"/>
  <c r="BV1154" i="3"/>
  <c r="BF1154" i="3"/>
  <c r="BW1154" i="3"/>
  <c r="BH1154" i="3"/>
  <c r="BY1154" i="3"/>
  <c r="BG1154" i="3"/>
  <c r="BX1154" i="3"/>
  <c r="BB1154" i="3"/>
  <c r="BS1154" i="3"/>
  <c r="AZ1154" i="3"/>
  <c r="BQ1154" i="3"/>
  <c r="BA1154" i="3"/>
  <c r="BR1154" i="3"/>
  <c r="AX1154" i="3"/>
  <c r="BO1154" i="3"/>
  <c r="AW1154" i="3"/>
  <c r="BN1154" i="3"/>
  <c r="CB1144" i="3"/>
  <c r="BK1145" i="3"/>
  <c r="BI1145" i="3"/>
  <c r="BZ1144" i="3"/>
  <c r="AY1142" i="3"/>
  <c r="BP1141" i="3"/>
  <c r="CC1141" i="3"/>
  <c r="BC1145" i="3"/>
  <c r="BT1144" i="3"/>
  <c r="AV1156" i="3"/>
  <c r="BD1155" i="3"/>
  <c r="BU1155" i="3"/>
  <c r="BE1155" i="3"/>
  <c r="BV1155" i="3"/>
  <c r="BF1155" i="3"/>
  <c r="BW1155" i="3"/>
  <c r="BG1155" i="3"/>
  <c r="BX1155" i="3"/>
  <c r="BJ1155" i="3"/>
  <c r="CA1155" i="3"/>
  <c r="BB1155" i="3"/>
  <c r="BS1155" i="3"/>
  <c r="BH1155" i="3"/>
  <c r="BY1155" i="3"/>
  <c r="AZ1155" i="3"/>
  <c r="BQ1155" i="3"/>
  <c r="BA1155" i="3"/>
  <c r="BR1155" i="3"/>
  <c r="AX1155" i="3"/>
  <c r="BO1155" i="3"/>
  <c r="AW1155" i="3"/>
  <c r="BN1155" i="3"/>
  <c r="CB1145" i="3"/>
  <c r="BK1146" i="3"/>
  <c r="BT1145" i="3"/>
  <c r="BC1146" i="3"/>
  <c r="BP1142" i="3"/>
  <c r="CC1142" i="3"/>
  <c r="AY1143" i="3"/>
  <c r="BZ1145" i="3"/>
  <c r="BI1146" i="3"/>
  <c r="AV1157" i="3"/>
  <c r="BD1156" i="3"/>
  <c r="BE1156" i="3"/>
  <c r="BF1156" i="3"/>
  <c r="BW1156" i="3"/>
  <c r="BG1156" i="3"/>
  <c r="BH1156" i="3"/>
  <c r="BY1156" i="3"/>
  <c r="BJ1156" i="3"/>
  <c r="CA1156" i="3"/>
  <c r="BB1156" i="3"/>
  <c r="BS1156" i="3"/>
  <c r="BA1156" i="3"/>
  <c r="AX1156" i="3"/>
  <c r="AW1156" i="3"/>
  <c r="AZ1156" i="3"/>
  <c r="BQ1156" i="3"/>
  <c r="CB1146" i="3"/>
  <c r="BK1147" i="3"/>
  <c r="BA1157" i="3"/>
  <c r="BR1157" i="3"/>
  <c r="BR1156" i="3"/>
  <c r="BD1157" i="3"/>
  <c r="BU1157" i="3"/>
  <c r="BU1156" i="3"/>
  <c r="BI1147" i="3"/>
  <c r="BZ1146" i="3"/>
  <c r="AY1144" i="3"/>
  <c r="BP1143" i="3"/>
  <c r="CC1143" i="3"/>
  <c r="BG1157" i="3"/>
  <c r="BX1157" i="3"/>
  <c r="BX1156" i="3"/>
  <c r="BC1147" i="3"/>
  <c r="BT1146" i="3"/>
  <c r="AW1157" i="3"/>
  <c r="BN1157" i="3"/>
  <c r="BN1156" i="3"/>
  <c r="AX1157" i="3"/>
  <c r="BO1157" i="3"/>
  <c r="BO1156" i="3"/>
  <c r="BE1157" i="3"/>
  <c r="BV1157" i="3"/>
  <c r="BV1156" i="3"/>
  <c r="AV1158" i="3"/>
  <c r="BF1157" i="3"/>
  <c r="BH1157" i="3"/>
  <c r="BY1157" i="3"/>
  <c r="BJ1157" i="3"/>
  <c r="CA1157" i="3"/>
  <c r="BB1157" i="3"/>
  <c r="AZ1157" i="3"/>
  <c r="CB1147" i="3"/>
  <c r="BK1148" i="3"/>
  <c r="BB1158" i="3"/>
  <c r="BS1158" i="3"/>
  <c r="BS1157" i="3"/>
  <c r="BP1144" i="3"/>
  <c r="CC1144" i="3"/>
  <c r="AY1145" i="3"/>
  <c r="AZ1158" i="3"/>
  <c r="BQ1158" i="3"/>
  <c r="BQ1157" i="3"/>
  <c r="BZ1147" i="3"/>
  <c r="BI1148" i="3"/>
  <c r="BF1158" i="3"/>
  <c r="BW1158" i="3"/>
  <c r="BW1157" i="3"/>
  <c r="BT1147" i="3"/>
  <c r="BC1148" i="3"/>
  <c r="BD1158" i="3"/>
  <c r="BU1158" i="3"/>
  <c r="AX1158" i="3"/>
  <c r="BO1158" i="3"/>
  <c r="BE1158" i="3"/>
  <c r="BV1158" i="3"/>
  <c r="AW1158" i="3"/>
  <c r="BN1158" i="3"/>
  <c r="BG1158" i="3"/>
  <c r="BX1158" i="3"/>
  <c r="AV1159" i="3"/>
  <c r="BH1158" i="3"/>
  <c r="BY1158" i="3"/>
  <c r="BJ1158" i="3"/>
  <c r="CA1158" i="3"/>
  <c r="BA1158" i="3"/>
  <c r="BR1158" i="3"/>
  <c r="CB1148" i="3"/>
  <c r="BK1149" i="3"/>
  <c r="BI1149" i="3"/>
  <c r="BZ1148" i="3"/>
  <c r="BC1149" i="3"/>
  <c r="BT1148" i="3"/>
  <c r="BP1145" i="3"/>
  <c r="CC1145" i="3"/>
  <c r="AY1146" i="3"/>
  <c r="AV1160" i="3"/>
  <c r="BF1159" i="3"/>
  <c r="BW1159" i="3"/>
  <c r="BG1159" i="3"/>
  <c r="BX1159" i="3"/>
  <c r="BH1159" i="3"/>
  <c r="BY1159" i="3"/>
  <c r="BJ1159" i="3"/>
  <c r="CA1159" i="3"/>
  <c r="BE1159" i="3"/>
  <c r="BV1159" i="3"/>
  <c r="BD1159" i="3"/>
  <c r="BU1159" i="3"/>
  <c r="BB1159" i="3"/>
  <c r="BS1159" i="3"/>
  <c r="BA1159" i="3"/>
  <c r="BR1159" i="3"/>
  <c r="AZ1159" i="3"/>
  <c r="BQ1159" i="3"/>
  <c r="AW1159" i="3"/>
  <c r="BN1159" i="3"/>
  <c r="AX1159" i="3"/>
  <c r="BO1159" i="3"/>
  <c r="CB1149" i="3"/>
  <c r="BK1150" i="3"/>
  <c r="AY1147" i="3"/>
  <c r="BP1146" i="3"/>
  <c r="CC1146" i="3"/>
  <c r="BT1149" i="3"/>
  <c r="BC1150" i="3"/>
  <c r="BZ1149" i="3"/>
  <c r="BI1150" i="3"/>
  <c r="AV1161" i="3"/>
  <c r="BG1160" i="3"/>
  <c r="BX1160" i="3"/>
  <c r="BH1160" i="3"/>
  <c r="BY1160" i="3"/>
  <c r="BJ1160" i="3"/>
  <c r="CA1160" i="3"/>
  <c r="BD1160" i="3"/>
  <c r="BU1160" i="3"/>
  <c r="BF1160" i="3"/>
  <c r="BW1160" i="3"/>
  <c r="BE1160" i="3"/>
  <c r="BV1160" i="3"/>
  <c r="BB1160" i="3"/>
  <c r="BS1160" i="3"/>
  <c r="AX1160" i="3"/>
  <c r="BO1160" i="3"/>
  <c r="BA1160" i="3"/>
  <c r="BR1160" i="3"/>
  <c r="AZ1160" i="3"/>
  <c r="BQ1160" i="3"/>
  <c r="AW1160" i="3"/>
  <c r="BN1160" i="3"/>
  <c r="CB1150" i="3"/>
  <c r="BK1151" i="3"/>
  <c r="BI1151" i="3"/>
  <c r="BZ1150" i="3"/>
  <c r="BC1151" i="3"/>
  <c r="BT1150" i="3"/>
  <c r="BP1147" i="3"/>
  <c r="CC1147" i="3"/>
  <c r="AY1148" i="3"/>
  <c r="AV1162" i="3"/>
  <c r="BH1161" i="3"/>
  <c r="BY1161" i="3"/>
  <c r="BJ1161" i="3"/>
  <c r="CA1161" i="3"/>
  <c r="BD1161" i="3"/>
  <c r="BU1161" i="3"/>
  <c r="BE1161" i="3"/>
  <c r="BV1161" i="3"/>
  <c r="BG1161" i="3"/>
  <c r="BX1161" i="3"/>
  <c r="BF1161" i="3"/>
  <c r="BW1161" i="3"/>
  <c r="BB1161" i="3"/>
  <c r="BS1161" i="3"/>
  <c r="BA1161" i="3"/>
  <c r="BR1161" i="3"/>
  <c r="AZ1161" i="3"/>
  <c r="BQ1161" i="3"/>
  <c r="AX1161" i="3"/>
  <c r="BO1161" i="3"/>
  <c r="AW1161" i="3"/>
  <c r="BN1161" i="3"/>
  <c r="CB1151" i="3"/>
  <c r="BK1152" i="3"/>
  <c r="AY1149" i="3"/>
  <c r="BP1148" i="3"/>
  <c r="CC1148" i="3"/>
  <c r="BT1151" i="3"/>
  <c r="BC1152" i="3"/>
  <c r="BZ1151" i="3"/>
  <c r="BI1152" i="3"/>
  <c r="AV1163" i="3"/>
  <c r="BJ1162" i="3"/>
  <c r="CA1162" i="3"/>
  <c r="BD1162" i="3"/>
  <c r="BU1162" i="3"/>
  <c r="BE1162" i="3"/>
  <c r="BV1162" i="3"/>
  <c r="BF1162" i="3"/>
  <c r="BW1162" i="3"/>
  <c r="BH1162" i="3"/>
  <c r="BY1162" i="3"/>
  <c r="BG1162" i="3"/>
  <c r="BX1162" i="3"/>
  <c r="BA1162" i="3"/>
  <c r="BR1162" i="3"/>
  <c r="AZ1162" i="3"/>
  <c r="BQ1162" i="3"/>
  <c r="BB1162" i="3"/>
  <c r="BS1162" i="3"/>
  <c r="AW1162" i="3"/>
  <c r="BN1162" i="3"/>
  <c r="AX1162" i="3"/>
  <c r="BO1162" i="3"/>
  <c r="CB1152" i="3"/>
  <c r="BK1153" i="3"/>
  <c r="BI1153" i="3"/>
  <c r="BZ1152" i="3"/>
  <c r="BC1153" i="3"/>
  <c r="BT1152" i="3"/>
  <c r="BP1149" i="3"/>
  <c r="CC1149" i="3"/>
  <c r="AY1150" i="3"/>
  <c r="AV1164" i="3"/>
  <c r="BD1163" i="3"/>
  <c r="BU1163" i="3"/>
  <c r="BE1163" i="3"/>
  <c r="BF1163" i="3"/>
  <c r="BG1163" i="3"/>
  <c r="BX1163" i="3"/>
  <c r="BJ1163" i="3"/>
  <c r="CA1163" i="3"/>
  <c r="BH1163" i="3"/>
  <c r="BB1163" i="3"/>
  <c r="BS1163" i="3"/>
  <c r="BA1163" i="3"/>
  <c r="BR1163" i="3"/>
  <c r="AZ1163" i="3"/>
  <c r="BQ1163" i="3"/>
  <c r="AW1163" i="3"/>
  <c r="AX1163" i="3"/>
  <c r="BO1163" i="3"/>
  <c r="CB1153" i="3"/>
  <c r="BK1154" i="3"/>
  <c r="AY1151" i="3"/>
  <c r="BP1150" i="3"/>
  <c r="CC1150" i="3"/>
  <c r="BH1164" i="3"/>
  <c r="BY1164" i="3"/>
  <c r="BY1163" i="3"/>
  <c r="BT1153" i="3"/>
  <c r="BC1154" i="3"/>
  <c r="BF1164" i="3"/>
  <c r="BW1164" i="3"/>
  <c r="BW1163" i="3"/>
  <c r="AW1164" i="3"/>
  <c r="BN1164" i="3"/>
  <c r="BN1163" i="3"/>
  <c r="BE1164" i="3"/>
  <c r="BV1164" i="3"/>
  <c r="BV1163" i="3"/>
  <c r="BZ1153" i="3"/>
  <c r="BI1154" i="3"/>
  <c r="AV1165" i="3"/>
  <c r="BD1164" i="3"/>
  <c r="BG1164" i="3"/>
  <c r="BJ1164" i="3"/>
  <c r="CA1164" i="3"/>
  <c r="BB1164" i="3"/>
  <c r="BS1164" i="3"/>
  <c r="BA1164" i="3"/>
  <c r="AZ1164" i="3"/>
  <c r="BQ1164" i="3"/>
  <c r="AX1164" i="3"/>
  <c r="BH1165" i="3"/>
  <c r="BY1165" i="3"/>
  <c r="CB1154" i="3"/>
  <c r="BK1155" i="3"/>
  <c r="BG1165" i="3"/>
  <c r="BX1165" i="3"/>
  <c r="BX1164" i="3"/>
  <c r="BD1165" i="3"/>
  <c r="BU1165" i="3"/>
  <c r="BU1164" i="3"/>
  <c r="AX1165" i="3"/>
  <c r="BO1165" i="3"/>
  <c r="BO1164" i="3"/>
  <c r="BI1155" i="3"/>
  <c r="BZ1154" i="3"/>
  <c r="BC1155" i="3"/>
  <c r="BT1154" i="3"/>
  <c r="BA1165" i="3"/>
  <c r="BR1165" i="3"/>
  <c r="BR1164" i="3"/>
  <c r="BP1151" i="3"/>
  <c r="CC1151" i="3"/>
  <c r="AY1152" i="3"/>
  <c r="AV1166" i="3"/>
  <c r="BJ1165" i="3"/>
  <c r="CA1165" i="3"/>
  <c r="BB1165" i="3"/>
  <c r="BS1165" i="3"/>
  <c r="AZ1165" i="3"/>
  <c r="BQ1165" i="3"/>
  <c r="AW1165" i="3"/>
  <c r="BN1165" i="3"/>
  <c r="BE1165" i="3"/>
  <c r="BV1165" i="3"/>
  <c r="BF1165" i="3"/>
  <c r="BW1165" i="3"/>
  <c r="CB1155" i="3"/>
  <c r="BK1156" i="3"/>
  <c r="BZ1155" i="3"/>
  <c r="BI1156" i="3"/>
  <c r="AY1153" i="3"/>
  <c r="BP1152" i="3"/>
  <c r="CC1152" i="3"/>
  <c r="BT1155" i="3"/>
  <c r="BC1156" i="3"/>
  <c r="AV1167" i="3"/>
  <c r="BE1166" i="3"/>
  <c r="BV1166" i="3"/>
  <c r="BF1166" i="3"/>
  <c r="BW1166" i="3"/>
  <c r="BG1166" i="3"/>
  <c r="BX1166" i="3"/>
  <c r="BH1166" i="3"/>
  <c r="BY1166" i="3"/>
  <c r="BJ1166" i="3"/>
  <c r="CA1166" i="3"/>
  <c r="BD1166" i="3"/>
  <c r="BU1166" i="3"/>
  <c r="BB1166" i="3"/>
  <c r="BS1166" i="3"/>
  <c r="BA1166" i="3"/>
  <c r="BR1166" i="3"/>
  <c r="AZ1166" i="3"/>
  <c r="BQ1166" i="3"/>
  <c r="AX1166" i="3"/>
  <c r="BO1166" i="3"/>
  <c r="AW1166" i="3"/>
  <c r="BN1166" i="3"/>
  <c r="CB1156" i="3"/>
  <c r="BK1157" i="3"/>
  <c r="BC1157" i="3"/>
  <c r="BT1156" i="3"/>
  <c r="BP1153" i="3"/>
  <c r="CC1153" i="3"/>
  <c r="AY1154" i="3"/>
  <c r="BI1157" i="3"/>
  <c r="BZ1156" i="3"/>
  <c r="AV1168" i="3"/>
  <c r="BF1167" i="3"/>
  <c r="BW1167" i="3"/>
  <c r="BG1167" i="3"/>
  <c r="BX1167" i="3"/>
  <c r="BH1167" i="3"/>
  <c r="BY1167" i="3"/>
  <c r="BJ1167" i="3"/>
  <c r="CA1167" i="3"/>
  <c r="BE1167" i="3"/>
  <c r="BV1167" i="3"/>
  <c r="BD1167" i="3"/>
  <c r="BU1167" i="3"/>
  <c r="BB1167" i="3"/>
  <c r="BS1167" i="3"/>
  <c r="BA1167" i="3"/>
  <c r="BR1167" i="3"/>
  <c r="AZ1167" i="3"/>
  <c r="BQ1167" i="3"/>
  <c r="AW1167" i="3"/>
  <c r="BN1167" i="3"/>
  <c r="AX1167" i="3"/>
  <c r="BO1167" i="3"/>
  <c r="CB1157" i="3"/>
  <c r="BK1158" i="3"/>
  <c r="BZ1157" i="3"/>
  <c r="BI1158" i="3"/>
  <c r="AY1155" i="3"/>
  <c r="BP1154" i="3"/>
  <c r="CC1154" i="3"/>
  <c r="BT1157" i="3"/>
  <c r="BC1158" i="3"/>
  <c r="BG1168" i="3"/>
  <c r="BX1168" i="3"/>
  <c r="BH1168" i="3"/>
  <c r="BY1168" i="3"/>
  <c r="BJ1168" i="3"/>
  <c r="CA1168" i="3"/>
  <c r="BD1168" i="3"/>
  <c r="BU1168" i="3"/>
  <c r="BF1168" i="3"/>
  <c r="BW1168" i="3"/>
  <c r="BE1168" i="3"/>
  <c r="BV1168" i="3"/>
  <c r="BB1168" i="3"/>
  <c r="BS1168" i="3"/>
  <c r="BA1168" i="3"/>
  <c r="BR1168" i="3"/>
  <c r="AZ1168" i="3"/>
  <c r="BQ1168" i="3"/>
  <c r="AX1168" i="3"/>
  <c r="BO1168" i="3"/>
  <c r="AV1169" i="3"/>
  <c r="AW1168" i="3"/>
  <c r="BN1168" i="3"/>
  <c r="CB1158" i="3"/>
  <c r="BK1159" i="3"/>
  <c r="BC1159" i="3"/>
  <c r="BT1158" i="3"/>
  <c r="BP1155" i="3"/>
  <c r="CC1155" i="3"/>
  <c r="AY1156" i="3"/>
  <c r="BZ1158" i="3"/>
  <c r="BI1159" i="3"/>
  <c r="AV1170" i="3"/>
  <c r="BH1169" i="3"/>
  <c r="BY1169" i="3"/>
  <c r="BJ1169" i="3"/>
  <c r="CA1169" i="3"/>
  <c r="BD1169" i="3"/>
  <c r="BU1169" i="3"/>
  <c r="BE1169" i="3"/>
  <c r="BV1169" i="3"/>
  <c r="BG1169" i="3"/>
  <c r="BX1169" i="3"/>
  <c r="BF1169" i="3"/>
  <c r="BW1169" i="3"/>
  <c r="BB1169" i="3"/>
  <c r="BS1169" i="3"/>
  <c r="AZ1169" i="3"/>
  <c r="BQ1169" i="3"/>
  <c r="BA1169" i="3"/>
  <c r="BR1169" i="3"/>
  <c r="AX1169" i="3"/>
  <c r="BO1169" i="3"/>
  <c r="AW1169" i="3"/>
  <c r="BN1169" i="3"/>
  <c r="CB1159" i="3"/>
  <c r="BK1160" i="3"/>
  <c r="BZ1159" i="3"/>
  <c r="BI1160" i="3"/>
  <c r="AY1157" i="3"/>
  <c r="BP1156" i="3"/>
  <c r="CC1156" i="3"/>
  <c r="BT1159" i="3"/>
  <c r="BC1160" i="3"/>
  <c r="AV1171" i="3"/>
  <c r="BJ1170" i="3"/>
  <c r="CA1170" i="3"/>
  <c r="BD1170" i="3"/>
  <c r="BU1170" i="3"/>
  <c r="BE1170" i="3"/>
  <c r="BV1170" i="3"/>
  <c r="BF1170" i="3"/>
  <c r="BH1170" i="3"/>
  <c r="BY1170" i="3"/>
  <c r="BG1170" i="3"/>
  <c r="AZ1170" i="3"/>
  <c r="BB1170" i="3"/>
  <c r="BA1170" i="3"/>
  <c r="BR1170" i="3"/>
  <c r="AX1170" i="3"/>
  <c r="AW1170" i="3"/>
  <c r="CB1160" i="3"/>
  <c r="BK1161" i="3"/>
  <c r="BB1171" i="3"/>
  <c r="BS1171" i="3"/>
  <c r="BS1170" i="3"/>
  <c r="AZ1171" i="3"/>
  <c r="BQ1171" i="3"/>
  <c r="BQ1170" i="3"/>
  <c r="BG1171" i="3"/>
  <c r="BX1171" i="3"/>
  <c r="BX1170" i="3"/>
  <c r="BC1161" i="3"/>
  <c r="BT1160" i="3"/>
  <c r="BF1171" i="3"/>
  <c r="BW1171" i="3"/>
  <c r="BW1170" i="3"/>
  <c r="BP1157" i="3"/>
  <c r="CC1157" i="3"/>
  <c r="AY1158" i="3"/>
  <c r="AX1171" i="3"/>
  <c r="BO1171" i="3"/>
  <c r="BO1170" i="3"/>
  <c r="BZ1160" i="3"/>
  <c r="BI1161" i="3"/>
  <c r="AW1171" i="3"/>
  <c r="BN1171" i="3"/>
  <c r="BN1170" i="3"/>
  <c r="AV1172" i="3"/>
  <c r="BD1171" i="3"/>
  <c r="BU1171" i="3"/>
  <c r="BE1171" i="3"/>
  <c r="BH1171" i="3"/>
  <c r="BJ1171" i="3"/>
  <c r="CA1171" i="3"/>
  <c r="BA1171" i="3"/>
  <c r="BR1171" i="3"/>
  <c r="CB1161" i="3"/>
  <c r="BK1162" i="3"/>
  <c r="BZ1161" i="3"/>
  <c r="BI1162" i="3"/>
  <c r="BT1161" i="3"/>
  <c r="BC1162" i="3"/>
  <c r="BH1172" i="3"/>
  <c r="BY1172" i="3"/>
  <c r="BY1171" i="3"/>
  <c r="AY1159" i="3"/>
  <c r="BP1158" i="3"/>
  <c r="CC1158" i="3"/>
  <c r="BE1172" i="3"/>
  <c r="BV1172" i="3"/>
  <c r="BV1171" i="3"/>
  <c r="BB1172" i="3"/>
  <c r="BS1172" i="3"/>
  <c r="AX1172" i="3"/>
  <c r="BO1172" i="3"/>
  <c r="AW1172" i="3"/>
  <c r="BN1172" i="3"/>
  <c r="BF1172" i="3"/>
  <c r="BW1172" i="3"/>
  <c r="AV1173" i="3"/>
  <c r="BJ1172" i="3"/>
  <c r="CA1172" i="3"/>
  <c r="BD1172" i="3"/>
  <c r="BU1172" i="3"/>
  <c r="BA1172" i="3"/>
  <c r="BR1172" i="3"/>
  <c r="AZ1172" i="3"/>
  <c r="BQ1172" i="3"/>
  <c r="BG1172" i="3"/>
  <c r="BX1172" i="3"/>
  <c r="CB1162" i="3"/>
  <c r="BK1163" i="3"/>
  <c r="BP1159" i="3"/>
  <c r="CC1159" i="3"/>
  <c r="AY1160" i="3"/>
  <c r="BC1163" i="3"/>
  <c r="BT1162" i="3"/>
  <c r="BI1163" i="3"/>
  <c r="BZ1162" i="3"/>
  <c r="AV1174" i="3"/>
  <c r="BD1173" i="3"/>
  <c r="BU1173" i="3"/>
  <c r="BE1173" i="3"/>
  <c r="BV1173" i="3"/>
  <c r="BF1173" i="3"/>
  <c r="BW1173" i="3"/>
  <c r="BG1173" i="3"/>
  <c r="BX1173" i="3"/>
  <c r="BJ1173" i="3"/>
  <c r="CA1173" i="3"/>
  <c r="BH1173" i="3"/>
  <c r="BY1173" i="3"/>
  <c r="BB1173" i="3"/>
  <c r="BS1173" i="3"/>
  <c r="AZ1173" i="3"/>
  <c r="BQ1173" i="3"/>
  <c r="BA1173" i="3"/>
  <c r="BR1173" i="3"/>
  <c r="AX1173" i="3"/>
  <c r="BO1173" i="3"/>
  <c r="AW1173" i="3"/>
  <c r="BN1173" i="3"/>
  <c r="CB1163" i="3"/>
  <c r="BK1164" i="3"/>
  <c r="BZ1163" i="3"/>
  <c r="BI1164" i="3"/>
  <c r="BT1163" i="3"/>
  <c r="BC1164" i="3"/>
  <c r="AY1161" i="3"/>
  <c r="BP1160" i="3"/>
  <c r="CC1160" i="3"/>
  <c r="AV1175" i="3"/>
  <c r="BD1174" i="3"/>
  <c r="BU1174" i="3"/>
  <c r="BE1174" i="3"/>
  <c r="BV1174" i="3"/>
  <c r="BF1174" i="3"/>
  <c r="BW1174" i="3"/>
  <c r="BG1174" i="3"/>
  <c r="BX1174" i="3"/>
  <c r="BH1174" i="3"/>
  <c r="BY1174" i="3"/>
  <c r="BJ1174" i="3"/>
  <c r="CA1174" i="3"/>
  <c r="BB1174" i="3"/>
  <c r="BS1174" i="3"/>
  <c r="AZ1174" i="3"/>
  <c r="BQ1174" i="3"/>
  <c r="BA1174" i="3"/>
  <c r="BR1174" i="3"/>
  <c r="AW1174" i="3"/>
  <c r="BN1174" i="3"/>
  <c r="AX1174" i="3"/>
  <c r="BO1174" i="3"/>
  <c r="CB1164" i="3"/>
  <c r="BK1165" i="3"/>
  <c r="BP1161" i="3"/>
  <c r="CC1161" i="3"/>
  <c r="AY1162" i="3"/>
  <c r="BC1165" i="3"/>
  <c r="BT1164" i="3"/>
  <c r="BI1165" i="3"/>
  <c r="BZ1164" i="3"/>
  <c r="AV1176" i="3"/>
  <c r="BD1175" i="3"/>
  <c r="BU1175" i="3"/>
  <c r="BE1175" i="3"/>
  <c r="BV1175" i="3"/>
  <c r="BF1175" i="3"/>
  <c r="BW1175" i="3"/>
  <c r="BG1175" i="3"/>
  <c r="BX1175" i="3"/>
  <c r="BH1175" i="3"/>
  <c r="BY1175" i="3"/>
  <c r="BJ1175" i="3"/>
  <c r="CA1175" i="3"/>
  <c r="BB1175" i="3"/>
  <c r="BS1175" i="3"/>
  <c r="BA1175" i="3"/>
  <c r="BR1175" i="3"/>
  <c r="AW1175" i="3"/>
  <c r="BN1175" i="3"/>
  <c r="AZ1175" i="3"/>
  <c r="BQ1175" i="3"/>
  <c r="AX1175" i="3"/>
  <c r="BO1175" i="3"/>
  <c r="CB1165" i="3"/>
  <c r="BK1166" i="3"/>
  <c r="BZ1165" i="3"/>
  <c r="BI1166" i="3"/>
  <c r="BT1165" i="3"/>
  <c r="BC1166" i="3"/>
  <c r="AY1163" i="3"/>
  <c r="BP1162" i="3"/>
  <c r="CC1162" i="3"/>
  <c r="AV1177" i="3"/>
  <c r="BE1176" i="3"/>
  <c r="BV1176" i="3"/>
  <c r="BF1176" i="3"/>
  <c r="BW1176" i="3"/>
  <c r="BG1176" i="3"/>
  <c r="BX1176" i="3"/>
  <c r="BH1176" i="3"/>
  <c r="BY1176" i="3"/>
  <c r="BJ1176" i="3"/>
  <c r="CA1176" i="3"/>
  <c r="BD1176" i="3"/>
  <c r="BU1176" i="3"/>
  <c r="BB1176" i="3"/>
  <c r="BS1176" i="3"/>
  <c r="AZ1176" i="3"/>
  <c r="BQ1176" i="3"/>
  <c r="BA1176" i="3"/>
  <c r="BR1176" i="3"/>
  <c r="AX1176" i="3"/>
  <c r="BO1176" i="3"/>
  <c r="AW1176" i="3"/>
  <c r="BN1176" i="3"/>
  <c r="CB1166" i="3"/>
  <c r="BK1167" i="3"/>
  <c r="BP1163" i="3"/>
  <c r="CC1163" i="3"/>
  <c r="AY1164" i="3"/>
  <c r="BC1167" i="3"/>
  <c r="BT1166" i="3"/>
  <c r="BI1167" i="3"/>
  <c r="BZ1166" i="3"/>
  <c r="AV1178" i="3"/>
  <c r="BF1177" i="3"/>
  <c r="BW1177" i="3"/>
  <c r="BG1177" i="3"/>
  <c r="BH1177" i="3"/>
  <c r="BJ1177" i="3"/>
  <c r="BE1177" i="3"/>
  <c r="BV1177" i="3"/>
  <c r="BD1177" i="3"/>
  <c r="BU1177" i="3"/>
  <c r="BB1177" i="3"/>
  <c r="AZ1177" i="3"/>
  <c r="BA1177" i="3"/>
  <c r="AX1177" i="3"/>
  <c r="BO1177" i="3"/>
  <c r="AW1177" i="3"/>
  <c r="BN1177" i="3"/>
  <c r="CB1167" i="3"/>
  <c r="BK1168" i="3"/>
  <c r="BH1178" i="3"/>
  <c r="BY1178" i="3"/>
  <c r="BY1177" i="3"/>
  <c r="AZ1178" i="3"/>
  <c r="BQ1178" i="3"/>
  <c r="BQ1177" i="3"/>
  <c r="BB1178" i="3"/>
  <c r="BS1178" i="3"/>
  <c r="BS1177" i="3"/>
  <c r="BZ1167" i="3"/>
  <c r="BI1168" i="3"/>
  <c r="BT1167" i="3"/>
  <c r="BC1168" i="3"/>
  <c r="AY1165" i="3"/>
  <c r="BP1164" i="3"/>
  <c r="CC1164" i="3"/>
  <c r="BJ1178" i="3"/>
  <c r="CA1178" i="3"/>
  <c r="CA1177" i="3"/>
  <c r="BA1178" i="3"/>
  <c r="BR1178" i="3"/>
  <c r="BR1177" i="3"/>
  <c r="BG1178" i="3"/>
  <c r="BX1178" i="3"/>
  <c r="BX1177" i="3"/>
  <c r="AV1179" i="3"/>
  <c r="BD1178" i="3"/>
  <c r="BU1178" i="3"/>
  <c r="BF1178" i="3"/>
  <c r="BE1178" i="3"/>
  <c r="BV1178" i="3"/>
  <c r="AW1178" i="3"/>
  <c r="AX1178" i="3"/>
  <c r="CB1168" i="3"/>
  <c r="BK1169" i="3"/>
  <c r="AW1179" i="3"/>
  <c r="BN1179" i="3"/>
  <c r="BN1178" i="3"/>
  <c r="BI1169" i="3"/>
  <c r="BZ1168" i="3"/>
  <c r="AX1179" i="3"/>
  <c r="BO1179" i="3"/>
  <c r="BO1178" i="3"/>
  <c r="BF1179" i="3"/>
  <c r="BW1179" i="3"/>
  <c r="BW1178" i="3"/>
  <c r="BP1165" i="3"/>
  <c r="CC1165" i="3"/>
  <c r="AY1166" i="3"/>
  <c r="BC1169" i="3"/>
  <c r="BT1168" i="3"/>
  <c r="BA1179" i="3"/>
  <c r="BR1179" i="3"/>
  <c r="AZ1179" i="3"/>
  <c r="BQ1179" i="3"/>
  <c r="BG1179" i="3"/>
  <c r="BX1179" i="3"/>
  <c r="BH1179" i="3"/>
  <c r="BY1179" i="3"/>
  <c r="BJ1179" i="3"/>
  <c r="CA1179" i="3"/>
  <c r="AV1180" i="3"/>
  <c r="BD1179" i="3"/>
  <c r="BU1179" i="3"/>
  <c r="BE1179" i="3"/>
  <c r="BV1179" i="3"/>
  <c r="BB1179" i="3"/>
  <c r="BS1179" i="3"/>
  <c r="CB1169" i="3"/>
  <c r="BK1170" i="3"/>
  <c r="BT1169" i="3"/>
  <c r="BC1170" i="3"/>
  <c r="AY1167" i="3"/>
  <c r="BP1166" i="3"/>
  <c r="CC1166" i="3"/>
  <c r="BZ1169" i="3"/>
  <c r="BI1170" i="3"/>
  <c r="AV1181" i="3"/>
  <c r="BH1180" i="3"/>
  <c r="BY1180" i="3"/>
  <c r="BJ1180" i="3"/>
  <c r="CA1180" i="3"/>
  <c r="BD1180" i="3"/>
  <c r="BU1180" i="3"/>
  <c r="BE1180" i="3"/>
  <c r="BV1180" i="3"/>
  <c r="BG1180" i="3"/>
  <c r="BX1180" i="3"/>
  <c r="BF1180" i="3"/>
  <c r="BW1180" i="3"/>
  <c r="BB1180" i="3"/>
  <c r="BS1180" i="3"/>
  <c r="BA1180" i="3"/>
  <c r="BR1180" i="3"/>
  <c r="AX1180" i="3"/>
  <c r="BO1180" i="3"/>
  <c r="AZ1180" i="3"/>
  <c r="BQ1180" i="3"/>
  <c r="AW1180" i="3"/>
  <c r="BN1180" i="3"/>
  <c r="CB1170" i="3"/>
  <c r="BK1171" i="3"/>
  <c r="BI1171" i="3"/>
  <c r="BZ1170" i="3"/>
  <c r="BP1167" i="3"/>
  <c r="CC1167" i="3"/>
  <c r="AY1168" i="3"/>
  <c r="BC1171" i="3"/>
  <c r="BT1170" i="3"/>
  <c r="AV1182" i="3"/>
  <c r="BJ1181" i="3"/>
  <c r="CA1181" i="3"/>
  <c r="BD1181" i="3"/>
  <c r="BU1181" i="3"/>
  <c r="BE1181" i="3"/>
  <c r="BV1181" i="3"/>
  <c r="BF1181" i="3"/>
  <c r="BW1181" i="3"/>
  <c r="BH1181" i="3"/>
  <c r="BY1181" i="3"/>
  <c r="BG1181" i="3"/>
  <c r="BX1181" i="3"/>
  <c r="BB1181" i="3"/>
  <c r="BS1181" i="3"/>
  <c r="BA1181" i="3"/>
  <c r="BR1181" i="3"/>
  <c r="AZ1181" i="3"/>
  <c r="BQ1181" i="3"/>
  <c r="AX1181" i="3"/>
  <c r="BO1181" i="3"/>
  <c r="AW1181" i="3"/>
  <c r="BN1181" i="3"/>
  <c r="CB1171" i="3"/>
  <c r="BK1172" i="3"/>
  <c r="BT1171" i="3"/>
  <c r="BC1172" i="3"/>
  <c r="AY1169" i="3"/>
  <c r="BP1168" i="3"/>
  <c r="CC1168" i="3"/>
  <c r="BZ1171" i="3"/>
  <c r="BI1172" i="3"/>
  <c r="AV1183" i="3"/>
  <c r="BD1182" i="3"/>
  <c r="BU1182" i="3"/>
  <c r="BE1182" i="3"/>
  <c r="BV1182" i="3"/>
  <c r="BF1182" i="3"/>
  <c r="BW1182" i="3"/>
  <c r="BG1182" i="3"/>
  <c r="BX1182" i="3"/>
  <c r="BJ1182" i="3"/>
  <c r="CA1182" i="3"/>
  <c r="BH1182" i="3"/>
  <c r="BY1182" i="3"/>
  <c r="AZ1182" i="3"/>
  <c r="BQ1182" i="3"/>
  <c r="BA1182" i="3"/>
  <c r="BR1182" i="3"/>
  <c r="BB1182" i="3"/>
  <c r="BS1182" i="3"/>
  <c r="AX1182" i="3"/>
  <c r="BO1182" i="3"/>
  <c r="AW1182" i="3"/>
  <c r="BN1182" i="3"/>
  <c r="CB1172" i="3"/>
  <c r="BK1173" i="3"/>
  <c r="BZ1172" i="3"/>
  <c r="BI1173" i="3"/>
  <c r="BP1169" i="3"/>
  <c r="CC1169" i="3"/>
  <c r="AY1170" i="3"/>
  <c r="BT1172" i="3"/>
  <c r="BC1173" i="3"/>
  <c r="AV1184" i="3"/>
  <c r="BD1183" i="3"/>
  <c r="BU1183" i="3"/>
  <c r="BE1183" i="3"/>
  <c r="BV1183" i="3"/>
  <c r="BF1183" i="3"/>
  <c r="BW1183" i="3"/>
  <c r="BG1183" i="3"/>
  <c r="BX1183" i="3"/>
  <c r="BH1183" i="3"/>
  <c r="BY1183" i="3"/>
  <c r="BJ1183" i="3"/>
  <c r="CA1183" i="3"/>
  <c r="BB1183" i="3"/>
  <c r="BS1183" i="3"/>
  <c r="AZ1183" i="3"/>
  <c r="BQ1183" i="3"/>
  <c r="BA1183" i="3"/>
  <c r="BR1183" i="3"/>
  <c r="AW1183" i="3"/>
  <c r="BN1183" i="3"/>
  <c r="AX1183" i="3"/>
  <c r="BO1183" i="3"/>
  <c r="CB1173" i="3"/>
  <c r="BK1174" i="3"/>
  <c r="BC1174" i="3"/>
  <c r="BT1173" i="3"/>
  <c r="AY1171" i="3"/>
  <c r="BP1170" i="3"/>
  <c r="CC1170" i="3"/>
  <c r="BI1174" i="3"/>
  <c r="BZ1173" i="3"/>
  <c r="AV1185" i="3"/>
  <c r="BD1184" i="3"/>
  <c r="BU1184" i="3"/>
  <c r="BE1184" i="3"/>
  <c r="BV1184" i="3"/>
  <c r="BF1184" i="3"/>
  <c r="BW1184" i="3"/>
  <c r="BG1184" i="3"/>
  <c r="BX1184" i="3"/>
  <c r="BH1184" i="3"/>
  <c r="BJ1184" i="3"/>
  <c r="CA1184" i="3"/>
  <c r="BB1184" i="3"/>
  <c r="BS1184" i="3"/>
  <c r="AZ1184" i="3"/>
  <c r="BQ1184" i="3"/>
  <c r="BA1184" i="3"/>
  <c r="AW1184" i="3"/>
  <c r="AX1184" i="3"/>
  <c r="CB1174" i="3"/>
  <c r="BK1175" i="3"/>
  <c r="BA1185" i="3"/>
  <c r="BR1185" i="3"/>
  <c r="BR1184" i="3"/>
  <c r="BZ1174" i="3"/>
  <c r="BI1175" i="3"/>
  <c r="BH1185" i="3"/>
  <c r="BY1185" i="3"/>
  <c r="BY1184" i="3"/>
  <c r="BP1171" i="3"/>
  <c r="CC1171" i="3"/>
  <c r="AY1172" i="3"/>
  <c r="AX1185" i="3"/>
  <c r="BO1185" i="3"/>
  <c r="BO1184" i="3"/>
  <c r="AW1185" i="3"/>
  <c r="BN1185" i="3"/>
  <c r="BN1184" i="3"/>
  <c r="BT1174" i="3"/>
  <c r="BC1175" i="3"/>
  <c r="AV1186" i="3"/>
  <c r="BE1185" i="3"/>
  <c r="BV1185" i="3"/>
  <c r="BF1185" i="3"/>
  <c r="BW1185" i="3"/>
  <c r="BG1185" i="3"/>
  <c r="BJ1185" i="3"/>
  <c r="BD1185" i="3"/>
  <c r="BU1185" i="3"/>
  <c r="BB1185" i="3"/>
  <c r="AZ1185" i="3"/>
  <c r="CB1175" i="3"/>
  <c r="BK1176" i="3"/>
  <c r="AZ1186" i="3"/>
  <c r="BQ1186" i="3"/>
  <c r="BQ1185" i="3"/>
  <c r="BC1176" i="3"/>
  <c r="BT1175" i="3"/>
  <c r="BI1176" i="3"/>
  <c r="BZ1175" i="3"/>
  <c r="BJ1186" i="3"/>
  <c r="CA1186" i="3"/>
  <c r="CA1185" i="3"/>
  <c r="BB1186" i="3"/>
  <c r="BS1186" i="3"/>
  <c r="BS1185" i="3"/>
  <c r="BG1186" i="3"/>
  <c r="BX1186" i="3"/>
  <c r="BX1185" i="3"/>
  <c r="BP1172" i="3"/>
  <c r="CC1172" i="3"/>
  <c r="AY1173" i="3"/>
  <c r="AV1187" i="3"/>
  <c r="BE1186" i="3"/>
  <c r="BV1186" i="3"/>
  <c r="BD1186" i="3"/>
  <c r="BU1186" i="3"/>
  <c r="BF1186" i="3"/>
  <c r="BW1186" i="3"/>
  <c r="AW1186" i="3"/>
  <c r="BN1186" i="3"/>
  <c r="BA1186" i="3"/>
  <c r="BR1186" i="3"/>
  <c r="AX1186" i="3"/>
  <c r="BO1186" i="3"/>
  <c r="BH1186" i="3"/>
  <c r="BY1186" i="3"/>
  <c r="CB1176" i="3"/>
  <c r="BK1177" i="3"/>
  <c r="AY1174" i="3"/>
  <c r="BP1173" i="3"/>
  <c r="CC1173" i="3"/>
  <c r="BZ1176" i="3"/>
  <c r="BI1177" i="3"/>
  <c r="BT1176" i="3"/>
  <c r="BC1177" i="3"/>
  <c r="AV1188" i="3"/>
  <c r="BE1187" i="3"/>
  <c r="BV1187" i="3"/>
  <c r="BF1187" i="3"/>
  <c r="BW1187" i="3"/>
  <c r="BG1187" i="3"/>
  <c r="BX1187" i="3"/>
  <c r="BH1187" i="3"/>
  <c r="BY1187" i="3"/>
  <c r="BD1187" i="3"/>
  <c r="BU1187" i="3"/>
  <c r="BJ1187" i="3"/>
  <c r="CA1187" i="3"/>
  <c r="BB1187" i="3"/>
  <c r="BS1187" i="3"/>
  <c r="BA1187" i="3"/>
  <c r="BR1187" i="3"/>
  <c r="AZ1187" i="3"/>
  <c r="BQ1187" i="3"/>
  <c r="AX1187" i="3"/>
  <c r="BO1187" i="3"/>
  <c r="AW1187" i="3"/>
  <c r="BN1187" i="3"/>
  <c r="CB1177" i="3"/>
  <c r="BK1178" i="3"/>
  <c r="BC1178" i="3"/>
  <c r="BT1177" i="3"/>
  <c r="BI1178" i="3"/>
  <c r="BZ1177" i="3"/>
  <c r="BP1174" i="3"/>
  <c r="CC1174" i="3"/>
  <c r="AY1175" i="3"/>
  <c r="AV1189" i="3"/>
  <c r="BF1188" i="3"/>
  <c r="BW1188" i="3"/>
  <c r="BG1188" i="3"/>
  <c r="BX1188" i="3"/>
  <c r="BH1188" i="3"/>
  <c r="BY1188" i="3"/>
  <c r="BJ1188" i="3"/>
  <c r="CA1188" i="3"/>
  <c r="BE1188" i="3"/>
  <c r="BV1188" i="3"/>
  <c r="BD1188" i="3"/>
  <c r="BU1188" i="3"/>
  <c r="BB1188" i="3"/>
  <c r="BS1188" i="3"/>
  <c r="BA1188" i="3"/>
  <c r="BR1188" i="3"/>
  <c r="AZ1188" i="3"/>
  <c r="BQ1188" i="3"/>
  <c r="AW1188" i="3"/>
  <c r="BN1188" i="3"/>
  <c r="AX1188" i="3"/>
  <c r="BO1188" i="3"/>
  <c r="CB1178" i="3"/>
  <c r="BK1179" i="3"/>
  <c r="AY1176" i="3"/>
  <c r="BP1175" i="3"/>
  <c r="CC1175" i="3"/>
  <c r="BZ1178" i="3"/>
  <c r="BI1179" i="3"/>
  <c r="BT1178" i="3"/>
  <c r="BC1179" i="3"/>
  <c r="AV1190" i="3"/>
  <c r="BG1189" i="3"/>
  <c r="BX1189" i="3"/>
  <c r="BH1189" i="3"/>
  <c r="BY1189" i="3"/>
  <c r="BJ1189" i="3"/>
  <c r="CA1189" i="3"/>
  <c r="BD1189" i="3"/>
  <c r="BU1189" i="3"/>
  <c r="BF1189" i="3"/>
  <c r="BW1189" i="3"/>
  <c r="BE1189" i="3"/>
  <c r="BV1189" i="3"/>
  <c r="BB1189" i="3"/>
  <c r="BS1189" i="3"/>
  <c r="BA1189" i="3"/>
  <c r="BR1189" i="3"/>
  <c r="AZ1189" i="3"/>
  <c r="BQ1189" i="3"/>
  <c r="AW1189" i="3"/>
  <c r="BN1189" i="3"/>
  <c r="AX1189" i="3"/>
  <c r="BO1189" i="3"/>
  <c r="CB1179" i="3"/>
  <c r="BK1180" i="3"/>
  <c r="BC1180" i="3"/>
  <c r="BT1179" i="3"/>
  <c r="BZ1179" i="3"/>
  <c r="BI1180" i="3"/>
  <c r="BP1176" i="3"/>
  <c r="CC1176" i="3"/>
  <c r="AY1177" i="3"/>
  <c r="AV1191" i="3"/>
  <c r="BH1190" i="3"/>
  <c r="BY1190" i="3"/>
  <c r="BJ1190" i="3"/>
  <c r="CA1190" i="3"/>
  <c r="BE1190" i="3"/>
  <c r="BV1190" i="3"/>
  <c r="BG1190" i="3"/>
  <c r="BX1190" i="3"/>
  <c r="BD1190" i="3"/>
  <c r="BU1190" i="3"/>
  <c r="BF1190" i="3"/>
  <c r="BW1190" i="3"/>
  <c r="BB1190" i="3"/>
  <c r="BS1190" i="3"/>
  <c r="BA1190" i="3"/>
  <c r="BR1190" i="3"/>
  <c r="AZ1190" i="3"/>
  <c r="BQ1190" i="3"/>
  <c r="AX1190" i="3"/>
  <c r="BO1190" i="3"/>
  <c r="AW1190" i="3"/>
  <c r="BN1190" i="3"/>
  <c r="CB1180" i="3"/>
  <c r="BK1181" i="3"/>
  <c r="AY1178" i="3"/>
  <c r="BP1177" i="3"/>
  <c r="CC1177" i="3"/>
  <c r="BI1181" i="3"/>
  <c r="BZ1180" i="3"/>
  <c r="BT1180" i="3"/>
  <c r="BC1181" i="3"/>
  <c r="AV1192" i="3"/>
  <c r="BJ1191" i="3"/>
  <c r="BD1191" i="3"/>
  <c r="BF1191" i="3"/>
  <c r="BW1191" i="3"/>
  <c r="BH1191" i="3"/>
  <c r="BE1191" i="3"/>
  <c r="BV1191" i="3"/>
  <c r="BG1191" i="3"/>
  <c r="BX1191" i="3"/>
  <c r="BA1191" i="3"/>
  <c r="BR1191" i="3"/>
  <c r="AZ1191" i="3"/>
  <c r="BQ1191" i="3"/>
  <c r="BB1191" i="3"/>
  <c r="AX1191" i="3"/>
  <c r="AW1191" i="3"/>
  <c r="CB1181" i="3"/>
  <c r="BK1182" i="3"/>
  <c r="BJ1192" i="3"/>
  <c r="CA1192" i="3"/>
  <c r="CA1191" i="3"/>
  <c r="BB1192" i="3"/>
  <c r="BS1192" i="3"/>
  <c r="BS1191" i="3"/>
  <c r="BC1182" i="3"/>
  <c r="BT1181" i="3"/>
  <c r="BH1192" i="3"/>
  <c r="BY1192" i="3"/>
  <c r="BY1191" i="3"/>
  <c r="BZ1181" i="3"/>
  <c r="BI1182" i="3"/>
  <c r="AW1192" i="3"/>
  <c r="BN1192" i="3"/>
  <c r="BN1191" i="3"/>
  <c r="AX1192" i="3"/>
  <c r="BO1192" i="3"/>
  <c r="BO1191" i="3"/>
  <c r="BD1192" i="3"/>
  <c r="BU1192" i="3"/>
  <c r="BU1191" i="3"/>
  <c r="BP1178" i="3"/>
  <c r="CC1178" i="3"/>
  <c r="AY1179" i="3"/>
  <c r="AV1193" i="3"/>
  <c r="BE1192" i="3"/>
  <c r="BV1192" i="3"/>
  <c r="BF1192" i="3"/>
  <c r="BW1192" i="3"/>
  <c r="BG1192" i="3"/>
  <c r="BA1192" i="3"/>
  <c r="AZ1192" i="3"/>
  <c r="BQ1192" i="3"/>
  <c r="CB1182" i="3"/>
  <c r="BK1183" i="3"/>
  <c r="BH1193" i="3"/>
  <c r="BY1193" i="3"/>
  <c r="BA1193" i="3"/>
  <c r="BR1193" i="3"/>
  <c r="BR1192" i="3"/>
  <c r="BG1193" i="3"/>
  <c r="BX1193" i="3"/>
  <c r="BX1192" i="3"/>
  <c r="BT1182" i="3"/>
  <c r="BC1183" i="3"/>
  <c r="BP1179" i="3"/>
  <c r="CC1179" i="3"/>
  <c r="AY1180" i="3"/>
  <c r="BI1183" i="3"/>
  <c r="BZ1182" i="3"/>
  <c r="AV1194" i="3"/>
  <c r="BF1193" i="3"/>
  <c r="BW1193" i="3"/>
  <c r="BE1193" i="3"/>
  <c r="BV1193" i="3"/>
  <c r="AZ1193" i="3"/>
  <c r="BQ1193" i="3"/>
  <c r="BB1193" i="3"/>
  <c r="BS1193" i="3"/>
  <c r="AX1193" i="3"/>
  <c r="BO1193" i="3"/>
  <c r="BJ1193" i="3"/>
  <c r="CA1193" i="3"/>
  <c r="AW1193" i="3"/>
  <c r="BN1193" i="3"/>
  <c r="BD1193" i="3"/>
  <c r="BU1193" i="3"/>
  <c r="CB1183" i="3"/>
  <c r="BK1184" i="3"/>
  <c r="BC1184" i="3"/>
  <c r="BT1183" i="3"/>
  <c r="BZ1183" i="3"/>
  <c r="BI1184" i="3"/>
  <c r="AY1181" i="3"/>
  <c r="BP1180" i="3"/>
  <c r="CC1180" i="3"/>
  <c r="AV1195" i="3"/>
  <c r="BD1194" i="3"/>
  <c r="BU1194" i="3"/>
  <c r="BE1194" i="3"/>
  <c r="BV1194" i="3"/>
  <c r="BF1194" i="3"/>
  <c r="BW1194" i="3"/>
  <c r="BG1194" i="3"/>
  <c r="BX1194" i="3"/>
  <c r="BJ1194" i="3"/>
  <c r="CA1194" i="3"/>
  <c r="BH1194" i="3"/>
  <c r="BY1194" i="3"/>
  <c r="BB1194" i="3"/>
  <c r="BS1194" i="3"/>
  <c r="BA1194" i="3"/>
  <c r="BR1194" i="3"/>
  <c r="AX1194" i="3"/>
  <c r="BO1194" i="3"/>
  <c r="AW1194" i="3"/>
  <c r="BN1194" i="3"/>
  <c r="AZ1194" i="3"/>
  <c r="BQ1194" i="3"/>
  <c r="BK1185" i="3"/>
  <c r="CB1184" i="3"/>
  <c r="BP1181" i="3"/>
  <c r="CC1181" i="3"/>
  <c r="AY1182" i="3"/>
  <c r="BI1185" i="3"/>
  <c r="BZ1184" i="3"/>
  <c r="BT1184" i="3"/>
  <c r="BC1185" i="3"/>
  <c r="AV1196" i="3"/>
  <c r="BE1195" i="3"/>
  <c r="BV1195" i="3"/>
  <c r="BF1195" i="3"/>
  <c r="BW1195" i="3"/>
  <c r="BG1195" i="3"/>
  <c r="BX1195" i="3"/>
  <c r="BH1195" i="3"/>
  <c r="BY1195" i="3"/>
  <c r="BD1195" i="3"/>
  <c r="BU1195" i="3"/>
  <c r="BJ1195" i="3"/>
  <c r="CA1195" i="3"/>
  <c r="BB1195" i="3"/>
  <c r="BS1195" i="3"/>
  <c r="BA1195" i="3"/>
  <c r="BR1195" i="3"/>
  <c r="AZ1195" i="3"/>
  <c r="BQ1195" i="3"/>
  <c r="AW1195" i="3"/>
  <c r="BN1195" i="3"/>
  <c r="AX1195" i="3"/>
  <c r="BO1195" i="3"/>
  <c r="CB1185" i="3"/>
  <c r="BK1186" i="3"/>
  <c r="BC1186" i="3"/>
  <c r="BT1185" i="3"/>
  <c r="BZ1185" i="3"/>
  <c r="BI1186" i="3"/>
  <c r="AY1183" i="3"/>
  <c r="BP1182" i="3"/>
  <c r="CC1182" i="3"/>
  <c r="AV1197" i="3"/>
  <c r="BF1196" i="3"/>
  <c r="BW1196" i="3"/>
  <c r="BG1196" i="3"/>
  <c r="BX1196" i="3"/>
  <c r="BH1196" i="3"/>
  <c r="BY1196" i="3"/>
  <c r="BJ1196" i="3"/>
  <c r="CA1196" i="3"/>
  <c r="BE1196" i="3"/>
  <c r="BV1196" i="3"/>
  <c r="BD1196" i="3"/>
  <c r="BU1196" i="3"/>
  <c r="BB1196" i="3"/>
  <c r="BS1196" i="3"/>
  <c r="BA1196" i="3"/>
  <c r="BR1196" i="3"/>
  <c r="AZ1196" i="3"/>
  <c r="BQ1196" i="3"/>
  <c r="AW1196" i="3"/>
  <c r="BN1196" i="3"/>
  <c r="AX1196" i="3"/>
  <c r="BO1196" i="3"/>
  <c r="CB1186" i="3"/>
  <c r="BK1187" i="3"/>
  <c r="BP1183" i="3"/>
  <c r="CC1183" i="3"/>
  <c r="AY1184" i="3"/>
  <c r="BI1187" i="3"/>
  <c r="BZ1186" i="3"/>
  <c r="BT1186" i="3"/>
  <c r="BC1187" i="3"/>
  <c r="AV1198" i="3"/>
  <c r="BG1197" i="3"/>
  <c r="BX1197" i="3"/>
  <c r="BH1197" i="3"/>
  <c r="BY1197" i="3"/>
  <c r="BJ1197" i="3"/>
  <c r="CA1197" i="3"/>
  <c r="BD1197" i="3"/>
  <c r="BU1197" i="3"/>
  <c r="BF1197" i="3"/>
  <c r="BW1197" i="3"/>
  <c r="BB1197" i="3"/>
  <c r="BS1197" i="3"/>
  <c r="BE1197" i="3"/>
  <c r="BV1197" i="3"/>
  <c r="BA1197" i="3"/>
  <c r="BR1197" i="3"/>
  <c r="AX1197" i="3"/>
  <c r="BO1197" i="3"/>
  <c r="AZ1197" i="3"/>
  <c r="BQ1197" i="3"/>
  <c r="AW1197" i="3"/>
  <c r="BN1197" i="3"/>
  <c r="CB1187" i="3"/>
  <c r="BK1188" i="3"/>
  <c r="BT1187" i="3"/>
  <c r="BC1188" i="3"/>
  <c r="BZ1187" i="3"/>
  <c r="BI1188" i="3"/>
  <c r="AY1185" i="3"/>
  <c r="BP1184" i="3"/>
  <c r="CC1184" i="3"/>
  <c r="AV1199" i="3"/>
  <c r="BH1198" i="3"/>
  <c r="BY1198" i="3"/>
  <c r="BJ1198" i="3"/>
  <c r="BE1198" i="3"/>
  <c r="BG1198" i="3"/>
  <c r="BX1198" i="3"/>
  <c r="BF1198" i="3"/>
  <c r="BW1198" i="3"/>
  <c r="BD1198" i="3"/>
  <c r="BU1198" i="3"/>
  <c r="BB1198" i="3"/>
  <c r="AZ1198" i="3"/>
  <c r="BA1198" i="3"/>
  <c r="AW1198" i="3"/>
  <c r="BN1198" i="3"/>
  <c r="AX1198" i="3"/>
  <c r="CB1188" i="3"/>
  <c r="BK1189" i="3"/>
  <c r="AZ1199" i="3"/>
  <c r="BQ1199" i="3"/>
  <c r="BQ1198" i="3"/>
  <c r="BB1199" i="3"/>
  <c r="BS1199" i="3"/>
  <c r="BS1198" i="3"/>
  <c r="BP1185" i="3"/>
  <c r="CC1185" i="3"/>
  <c r="AY1186" i="3"/>
  <c r="BI1189" i="3"/>
  <c r="BZ1188" i="3"/>
  <c r="AX1199" i="3"/>
  <c r="BO1199" i="3"/>
  <c r="BO1198" i="3"/>
  <c r="BE1199" i="3"/>
  <c r="BV1199" i="3"/>
  <c r="BV1198" i="3"/>
  <c r="BC1189" i="3"/>
  <c r="BT1188" i="3"/>
  <c r="BA1199" i="3"/>
  <c r="BR1199" i="3"/>
  <c r="BR1198" i="3"/>
  <c r="BJ1199" i="3"/>
  <c r="CA1199" i="3"/>
  <c r="CA1198" i="3"/>
  <c r="AV1200" i="3"/>
  <c r="BD1199" i="3"/>
  <c r="BG1199" i="3"/>
  <c r="BX1199" i="3"/>
  <c r="BF1199" i="3"/>
  <c r="BW1199" i="3"/>
  <c r="BH1199" i="3"/>
  <c r="AW1199" i="3"/>
  <c r="CB1189" i="3"/>
  <c r="BK1190" i="3"/>
  <c r="BE1200" i="3"/>
  <c r="BV1200" i="3"/>
  <c r="AY1187" i="3"/>
  <c r="BP1186" i="3"/>
  <c r="CC1186" i="3"/>
  <c r="BT1189" i="3"/>
  <c r="BC1190" i="3"/>
  <c r="BH1200" i="3"/>
  <c r="BY1200" i="3"/>
  <c r="BY1199" i="3"/>
  <c r="BD1200" i="3"/>
  <c r="BU1200" i="3"/>
  <c r="BU1199" i="3"/>
  <c r="AW1200" i="3"/>
  <c r="BN1200" i="3"/>
  <c r="BN1199" i="3"/>
  <c r="BZ1189" i="3"/>
  <c r="BI1190" i="3"/>
  <c r="AZ1200" i="3"/>
  <c r="BQ1200" i="3"/>
  <c r="BJ1200" i="3"/>
  <c r="CA1200" i="3"/>
  <c r="AX1200" i="3"/>
  <c r="BO1200" i="3"/>
  <c r="AV1201" i="3"/>
  <c r="BG1200" i="3"/>
  <c r="BX1200" i="3"/>
  <c r="BF1200" i="3"/>
  <c r="BW1200" i="3"/>
  <c r="BB1200" i="3"/>
  <c r="BS1200" i="3"/>
  <c r="BA1200" i="3"/>
  <c r="BR1200" i="3"/>
  <c r="CB1190" i="3"/>
  <c r="BK1191" i="3"/>
  <c r="BI1191" i="3"/>
  <c r="BZ1190" i="3"/>
  <c r="BC1191" i="3"/>
  <c r="BT1190" i="3"/>
  <c r="BP1187" i="3"/>
  <c r="CC1187" i="3"/>
  <c r="AY1188" i="3"/>
  <c r="AV1202" i="3"/>
  <c r="BD1201" i="3"/>
  <c r="BU1201" i="3"/>
  <c r="BE1201" i="3"/>
  <c r="BV1201" i="3"/>
  <c r="BF1201" i="3"/>
  <c r="BW1201" i="3"/>
  <c r="BH1201" i="3"/>
  <c r="BY1201" i="3"/>
  <c r="BG1201" i="3"/>
  <c r="BX1201" i="3"/>
  <c r="BJ1201" i="3"/>
  <c r="CA1201" i="3"/>
  <c r="BB1201" i="3"/>
  <c r="BS1201" i="3"/>
  <c r="AZ1201" i="3"/>
  <c r="BQ1201" i="3"/>
  <c r="BA1201" i="3"/>
  <c r="BR1201" i="3"/>
  <c r="AW1201" i="3"/>
  <c r="BN1201" i="3"/>
  <c r="AX1201" i="3"/>
  <c r="BO1201" i="3"/>
  <c r="CB1191" i="3"/>
  <c r="BK1192" i="3"/>
  <c r="AY1189" i="3"/>
  <c r="BP1188" i="3"/>
  <c r="CC1188" i="3"/>
  <c r="BT1191" i="3"/>
  <c r="BC1192" i="3"/>
  <c r="BZ1191" i="3"/>
  <c r="BI1192" i="3"/>
  <c r="AV1203" i="3"/>
  <c r="BD1202" i="3"/>
  <c r="BU1202" i="3"/>
  <c r="BE1202" i="3"/>
  <c r="BV1202" i="3"/>
  <c r="BF1202" i="3"/>
  <c r="BW1202" i="3"/>
  <c r="BG1202" i="3"/>
  <c r="BX1202" i="3"/>
  <c r="BJ1202" i="3"/>
  <c r="CA1202" i="3"/>
  <c r="BH1202" i="3"/>
  <c r="BY1202" i="3"/>
  <c r="BB1202" i="3"/>
  <c r="BS1202" i="3"/>
  <c r="BA1202" i="3"/>
  <c r="BR1202" i="3"/>
  <c r="AZ1202" i="3"/>
  <c r="BQ1202" i="3"/>
  <c r="AX1202" i="3"/>
  <c r="BO1202" i="3"/>
  <c r="AW1202" i="3"/>
  <c r="BN1202" i="3"/>
  <c r="CB1192" i="3"/>
  <c r="BK1193" i="3"/>
  <c r="BI1193" i="3"/>
  <c r="BZ1192" i="3"/>
  <c r="BC1193" i="3"/>
  <c r="BT1192" i="3"/>
  <c r="BP1189" i="3"/>
  <c r="CC1189" i="3"/>
  <c r="AY1190" i="3"/>
  <c r="AV1204" i="3"/>
  <c r="BE1203" i="3"/>
  <c r="BV1203" i="3"/>
  <c r="BF1203" i="3"/>
  <c r="BW1203" i="3"/>
  <c r="BG1203" i="3"/>
  <c r="BX1203" i="3"/>
  <c r="BH1203" i="3"/>
  <c r="BY1203" i="3"/>
  <c r="BD1203" i="3"/>
  <c r="BU1203" i="3"/>
  <c r="BJ1203" i="3"/>
  <c r="CA1203" i="3"/>
  <c r="BA1203" i="3"/>
  <c r="BR1203" i="3"/>
  <c r="AZ1203" i="3"/>
  <c r="BQ1203" i="3"/>
  <c r="BB1203" i="3"/>
  <c r="BS1203" i="3"/>
  <c r="AX1203" i="3"/>
  <c r="BO1203" i="3"/>
  <c r="AW1203" i="3"/>
  <c r="BN1203" i="3"/>
  <c r="CB1193" i="3"/>
  <c r="BK1194" i="3"/>
  <c r="AY1191" i="3"/>
  <c r="BP1190" i="3"/>
  <c r="CC1190" i="3"/>
  <c r="BT1193" i="3"/>
  <c r="BC1194" i="3"/>
  <c r="BZ1193" i="3"/>
  <c r="BI1194" i="3"/>
  <c r="AV1205" i="3"/>
  <c r="BF1204" i="3"/>
  <c r="BW1204" i="3"/>
  <c r="BG1204" i="3"/>
  <c r="BX1204" i="3"/>
  <c r="BH1204" i="3"/>
  <c r="BY1204" i="3"/>
  <c r="BJ1204" i="3"/>
  <c r="CA1204" i="3"/>
  <c r="BE1204" i="3"/>
  <c r="BV1204" i="3"/>
  <c r="BD1204" i="3"/>
  <c r="BU1204" i="3"/>
  <c r="BB1204" i="3"/>
  <c r="BS1204" i="3"/>
  <c r="BA1204" i="3"/>
  <c r="BR1204" i="3"/>
  <c r="AZ1204" i="3"/>
  <c r="BQ1204" i="3"/>
  <c r="AW1204" i="3"/>
  <c r="BN1204" i="3"/>
  <c r="AX1204" i="3"/>
  <c r="BO1204" i="3"/>
  <c r="CB1194" i="3"/>
  <c r="BK1195" i="3"/>
  <c r="BI1195" i="3"/>
  <c r="BZ1194" i="3"/>
  <c r="BC1195" i="3"/>
  <c r="BT1194" i="3"/>
  <c r="BP1191" i="3"/>
  <c r="CC1191" i="3"/>
  <c r="AY1192" i="3"/>
  <c r="AV1206" i="3"/>
  <c r="BG1205" i="3"/>
  <c r="BX1205" i="3"/>
  <c r="BH1205" i="3"/>
  <c r="BY1205" i="3"/>
  <c r="BJ1205" i="3"/>
  <c r="BF1205" i="3"/>
  <c r="BD1205" i="3"/>
  <c r="BE1205" i="3"/>
  <c r="BV1205" i="3"/>
  <c r="BB1205" i="3"/>
  <c r="BA1205" i="3"/>
  <c r="BR1205" i="3"/>
  <c r="AZ1205" i="3"/>
  <c r="AW1205" i="3"/>
  <c r="AX1205" i="3"/>
  <c r="BO1205" i="3"/>
  <c r="CB1195" i="3"/>
  <c r="BK1196" i="3"/>
  <c r="AZ1206" i="3"/>
  <c r="BQ1206" i="3"/>
  <c r="BQ1205" i="3"/>
  <c r="BB1206" i="3"/>
  <c r="BS1206" i="3"/>
  <c r="BS1205" i="3"/>
  <c r="AY1193" i="3"/>
  <c r="BP1192" i="3"/>
  <c r="CC1192" i="3"/>
  <c r="BD1206" i="3"/>
  <c r="BU1206" i="3"/>
  <c r="BU1205" i="3"/>
  <c r="BF1206" i="3"/>
  <c r="BW1206" i="3"/>
  <c r="BW1205" i="3"/>
  <c r="BT1195" i="3"/>
  <c r="BC1196" i="3"/>
  <c r="AW1206" i="3"/>
  <c r="BN1206" i="3"/>
  <c r="BN1205" i="3"/>
  <c r="BJ1206" i="3"/>
  <c r="CA1206" i="3"/>
  <c r="CA1205" i="3"/>
  <c r="BZ1195" i="3"/>
  <c r="BI1196" i="3"/>
  <c r="AV1207" i="3"/>
  <c r="BE1206" i="3"/>
  <c r="BH1206" i="3"/>
  <c r="BY1206" i="3"/>
  <c r="BG1206" i="3"/>
  <c r="BX1206" i="3"/>
  <c r="BA1206" i="3"/>
  <c r="AX1206" i="3"/>
  <c r="BO1206" i="3"/>
  <c r="BF1207" i="3"/>
  <c r="BW1207" i="3"/>
  <c r="CB1196" i="3"/>
  <c r="BK1197" i="3"/>
  <c r="BE1207" i="3"/>
  <c r="BV1207" i="3"/>
  <c r="BV1206" i="3"/>
  <c r="BP1193" i="3"/>
  <c r="CC1193" i="3"/>
  <c r="AY1194" i="3"/>
  <c r="BI1197" i="3"/>
  <c r="BZ1196" i="3"/>
  <c r="BC1197" i="3"/>
  <c r="BT1196" i="3"/>
  <c r="BA1207" i="3"/>
  <c r="BR1207" i="3"/>
  <c r="BR1206" i="3"/>
  <c r="AV1208" i="3"/>
  <c r="BH1207" i="3"/>
  <c r="BY1207" i="3"/>
  <c r="BG1207" i="3"/>
  <c r="BX1207" i="3"/>
  <c r="AX1207" i="3"/>
  <c r="BO1207" i="3"/>
  <c r="BD1207" i="3"/>
  <c r="BU1207" i="3"/>
  <c r="BB1207" i="3"/>
  <c r="BS1207" i="3"/>
  <c r="AZ1207" i="3"/>
  <c r="BQ1207" i="3"/>
  <c r="AW1207" i="3"/>
  <c r="BN1207" i="3"/>
  <c r="BJ1207" i="3"/>
  <c r="CA1207" i="3"/>
  <c r="CB1197" i="3"/>
  <c r="BK1198" i="3"/>
  <c r="BT1197" i="3"/>
  <c r="BC1198" i="3"/>
  <c r="BZ1197" i="3"/>
  <c r="BI1198" i="3"/>
  <c r="AY1195" i="3"/>
  <c r="BP1194" i="3"/>
  <c r="CC1194" i="3"/>
  <c r="AV1209" i="3"/>
  <c r="BD1208" i="3"/>
  <c r="BU1208" i="3"/>
  <c r="BE1208" i="3"/>
  <c r="BV1208" i="3"/>
  <c r="BF1208" i="3"/>
  <c r="BW1208" i="3"/>
  <c r="BG1208" i="3"/>
  <c r="BX1208" i="3"/>
  <c r="BH1208" i="3"/>
  <c r="BY1208" i="3"/>
  <c r="BJ1208" i="3"/>
  <c r="CA1208" i="3"/>
  <c r="BB1208" i="3"/>
  <c r="BS1208" i="3"/>
  <c r="BA1208" i="3"/>
  <c r="BR1208" i="3"/>
  <c r="AZ1208" i="3"/>
  <c r="BQ1208" i="3"/>
  <c r="AW1208" i="3"/>
  <c r="BN1208" i="3"/>
  <c r="AX1208" i="3"/>
  <c r="BO1208" i="3"/>
  <c r="BK1199" i="3"/>
  <c r="CB1198" i="3"/>
  <c r="BP1195" i="3"/>
  <c r="CC1195" i="3"/>
  <c r="AY1196" i="3"/>
  <c r="BI1199" i="3"/>
  <c r="BZ1198" i="3"/>
  <c r="BC1199" i="3"/>
  <c r="BT1198" i="3"/>
  <c r="AV1210" i="3"/>
  <c r="BD1209" i="3"/>
  <c r="BU1209" i="3"/>
  <c r="BE1209" i="3"/>
  <c r="BV1209" i="3"/>
  <c r="BF1209" i="3"/>
  <c r="BW1209" i="3"/>
  <c r="BG1209" i="3"/>
  <c r="BX1209" i="3"/>
  <c r="BH1209" i="3"/>
  <c r="BY1209" i="3"/>
  <c r="BJ1209" i="3"/>
  <c r="CA1209" i="3"/>
  <c r="BB1209" i="3"/>
  <c r="BS1209" i="3"/>
  <c r="AZ1209" i="3"/>
  <c r="BQ1209" i="3"/>
  <c r="BA1209" i="3"/>
  <c r="BR1209" i="3"/>
  <c r="AX1209" i="3"/>
  <c r="BO1209" i="3"/>
  <c r="AW1209" i="3"/>
  <c r="BN1209" i="3"/>
  <c r="CB1199" i="3"/>
  <c r="BK1200" i="3"/>
  <c r="BT1199" i="3"/>
  <c r="BC1200" i="3"/>
  <c r="BZ1199" i="3"/>
  <c r="BI1200" i="3"/>
  <c r="AY1197" i="3"/>
  <c r="BP1196" i="3"/>
  <c r="CC1196" i="3"/>
  <c r="AV1211" i="3"/>
  <c r="BE1210" i="3"/>
  <c r="BV1210" i="3"/>
  <c r="BF1210" i="3"/>
  <c r="BW1210" i="3"/>
  <c r="BG1210" i="3"/>
  <c r="BX1210" i="3"/>
  <c r="BH1210" i="3"/>
  <c r="BY1210" i="3"/>
  <c r="BD1210" i="3"/>
  <c r="BU1210" i="3"/>
  <c r="BJ1210" i="3"/>
  <c r="CA1210" i="3"/>
  <c r="BB1210" i="3"/>
  <c r="BS1210" i="3"/>
  <c r="BA1210" i="3"/>
  <c r="BR1210" i="3"/>
  <c r="AZ1210" i="3"/>
  <c r="BQ1210" i="3"/>
  <c r="AX1210" i="3"/>
  <c r="BO1210" i="3"/>
  <c r="AW1210" i="3"/>
  <c r="BN1210" i="3"/>
  <c r="CB1200" i="3"/>
  <c r="BK1201" i="3"/>
  <c r="BP1197" i="3"/>
  <c r="CC1197" i="3"/>
  <c r="AY1198" i="3"/>
  <c r="BI1201" i="3"/>
  <c r="BZ1200" i="3"/>
  <c r="BC1201" i="3"/>
  <c r="BT1200" i="3"/>
  <c r="AV1212" i="3"/>
  <c r="BF1211" i="3"/>
  <c r="BW1211" i="3"/>
  <c r="BG1211" i="3"/>
  <c r="BX1211" i="3"/>
  <c r="BH1211" i="3"/>
  <c r="BY1211" i="3"/>
  <c r="BJ1211" i="3"/>
  <c r="CA1211" i="3"/>
  <c r="BE1211" i="3"/>
  <c r="BV1211" i="3"/>
  <c r="BD1211" i="3"/>
  <c r="BU1211" i="3"/>
  <c r="BB1211" i="3"/>
  <c r="BS1211" i="3"/>
  <c r="BA1211" i="3"/>
  <c r="BR1211" i="3"/>
  <c r="AZ1211" i="3"/>
  <c r="BQ1211" i="3"/>
  <c r="AX1211" i="3"/>
  <c r="BO1211" i="3"/>
  <c r="AW1211" i="3"/>
  <c r="BN1211" i="3"/>
  <c r="CB1201" i="3"/>
  <c r="BK1202" i="3"/>
  <c r="BT1201" i="3"/>
  <c r="BC1202" i="3"/>
  <c r="BZ1201" i="3"/>
  <c r="BI1202" i="3"/>
  <c r="AY1199" i="3"/>
  <c r="BP1198" i="3"/>
  <c r="CC1198" i="3"/>
  <c r="AV1213" i="3"/>
  <c r="BG1212" i="3"/>
  <c r="BH1212" i="3"/>
  <c r="BY1212" i="3"/>
  <c r="BJ1212" i="3"/>
  <c r="CA1212" i="3"/>
  <c r="BF1212" i="3"/>
  <c r="BW1212" i="3"/>
  <c r="BD1212" i="3"/>
  <c r="BE1212" i="3"/>
  <c r="BB1212" i="3"/>
  <c r="BS1212" i="3"/>
  <c r="BA1212" i="3"/>
  <c r="AZ1212" i="3"/>
  <c r="BQ1212" i="3"/>
  <c r="AX1212" i="3"/>
  <c r="AW1212" i="3"/>
  <c r="CB1202" i="3"/>
  <c r="BK1203" i="3"/>
  <c r="AX1213" i="3"/>
  <c r="BO1213" i="3"/>
  <c r="BO1212" i="3"/>
  <c r="BG1213" i="3"/>
  <c r="BX1213" i="3"/>
  <c r="BX1212" i="3"/>
  <c r="BA1213" i="3"/>
  <c r="BR1213" i="3"/>
  <c r="BR1212" i="3"/>
  <c r="BE1213" i="3"/>
  <c r="BV1213" i="3"/>
  <c r="BV1212" i="3"/>
  <c r="BP1199" i="3"/>
  <c r="CC1199" i="3"/>
  <c r="AY1200" i="3"/>
  <c r="BI1203" i="3"/>
  <c r="BZ1202" i="3"/>
  <c r="AW1213" i="3"/>
  <c r="BN1213" i="3"/>
  <c r="BN1212" i="3"/>
  <c r="BC1203" i="3"/>
  <c r="BT1202" i="3"/>
  <c r="BD1213" i="3"/>
  <c r="BU1213" i="3"/>
  <c r="BU1212" i="3"/>
  <c r="AV1214" i="3"/>
  <c r="BG1214" i="3"/>
  <c r="BX1214" i="3"/>
  <c r="BF1213" i="3"/>
  <c r="BH1213" i="3"/>
  <c r="BY1213" i="3"/>
  <c r="BJ1213" i="3"/>
  <c r="AZ1213" i="3"/>
  <c r="BB1213" i="3"/>
  <c r="CB1203" i="3"/>
  <c r="BK1204" i="3"/>
  <c r="BA1214" i="3"/>
  <c r="BR1214" i="3"/>
  <c r="AZ1214" i="3"/>
  <c r="BQ1214" i="3"/>
  <c r="BQ1213" i="3"/>
  <c r="BJ1214" i="3"/>
  <c r="CA1214" i="3"/>
  <c r="CA1213" i="3"/>
  <c r="BF1214" i="3"/>
  <c r="BW1214" i="3"/>
  <c r="BW1213" i="3"/>
  <c r="BD1214" i="3"/>
  <c r="BU1214" i="3"/>
  <c r="BZ1203" i="3"/>
  <c r="BI1204" i="3"/>
  <c r="BB1214" i="3"/>
  <c r="BS1214" i="3"/>
  <c r="BS1213" i="3"/>
  <c r="AY1201" i="3"/>
  <c r="BP1200" i="3"/>
  <c r="CC1200" i="3"/>
  <c r="BT1203" i="3"/>
  <c r="BC1204" i="3"/>
  <c r="AV1215" i="3"/>
  <c r="BH1214" i="3"/>
  <c r="BY1214" i="3"/>
  <c r="BE1214" i="3"/>
  <c r="BV1214" i="3"/>
  <c r="AX1214" i="3"/>
  <c r="BO1214" i="3"/>
  <c r="AW1214" i="3"/>
  <c r="BN1214" i="3"/>
  <c r="CB1204" i="3"/>
  <c r="BK1205" i="3"/>
  <c r="BI1205" i="3"/>
  <c r="BZ1204" i="3"/>
  <c r="BC1205" i="3"/>
  <c r="BT1204" i="3"/>
  <c r="BP1201" i="3"/>
  <c r="CC1201" i="3"/>
  <c r="AY1202" i="3"/>
  <c r="AV1216" i="3"/>
  <c r="BD1215" i="3"/>
  <c r="BU1215" i="3"/>
  <c r="BE1215" i="3"/>
  <c r="BV1215" i="3"/>
  <c r="BF1215" i="3"/>
  <c r="BW1215" i="3"/>
  <c r="BG1215" i="3"/>
  <c r="BX1215" i="3"/>
  <c r="BJ1215" i="3"/>
  <c r="CA1215" i="3"/>
  <c r="BH1215" i="3"/>
  <c r="BY1215" i="3"/>
  <c r="BB1215" i="3"/>
  <c r="BS1215" i="3"/>
  <c r="BA1215" i="3"/>
  <c r="BR1215" i="3"/>
  <c r="AZ1215" i="3"/>
  <c r="BQ1215" i="3"/>
  <c r="AW1215" i="3"/>
  <c r="BN1215" i="3"/>
  <c r="AX1215" i="3"/>
  <c r="BO1215" i="3"/>
  <c r="BK1206" i="3"/>
  <c r="CB1205" i="3"/>
  <c r="AY1203" i="3"/>
  <c r="BP1202" i="3"/>
  <c r="CC1202" i="3"/>
  <c r="BT1205" i="3"/>
  <c r="BC1206" i="3"/>
  <c r="BZ1205" i="3"/>
  <c r="BI1206" i="3"/>
  <c r="AV1217" i="3"/>
  <c r="BE1216" i="3"/>
  <c r="BV1216" i="3"/>
  <c r="BF1216" i="3"/>
  <c r="BW1216" i="3"/>
  <c r="BG1216" i="3"/>
  <c r="BX1216" i="3"/>
  <c r="BH1216" i="3"/>
  <c r="BY1216" i="3"/>
  <c r="BD1216" i="3"/>
  <c r="BU1216" i="3"/>
  <c r="BJ1216" i="3"/>
  <c r="CA1216" i="3"/>
  <c r="BB1216" i="3"/>
  <c r="BS1216" i="3"/>
  <c r="BA1216" i="3"/>
  <c r="BR1216" i="3"/>
  <c r="AZ1216" i="3"/>
  <c r="BQ1216" i="3"/>
  <c r="AW1216" i="3"/>
  <c r="BN1216" i="3"/>
  <c r="AX1216" i="3"/>
  <c r="BO1216" i="3"/>
  <c r="CB1206" i="3"/>
  <c r="BK1207" i="3"/>
  <c r="BI1207" i="3"/>
  <c r="BZ1206" i="3"/>
  <c r="BC1207" i="3"/>
  <c r="BT1206" i="3"/>
  <c r="BP1203" i="3"/>
  <c r="CC1203" i="3"/>
  <c r="AY1204" i="3"/>
  <c r="AV1218" i="3"/>
  <c r="BF1217" i="3"/>
  <c r="BW1217" i="3"/>
  <c r="BG1217" i="3"/>
  <c r="BX1217" i="3"/>
  <c r="BH1217" i="3"/>
  <c r="BY1217" i="3"/>
  <c r="BJ1217" i="3"/>
  <c r="CA1217" i="3"/>
  <c r="BD1217" i="3"/>
  <c r="BU1217" i="3"/>
  <c r="BB1217" i="3"/>
  <c r="BS1217" i="3"/>
  <c r="BE1217" i="3"/>
  <c r="BV1217" i="3"/>
  <c r="BA1217" i="3"/>
  <c r="BR1217" i="3"/>
  <c r="AZ1217" i="3"/>
  <c r="BQ1217" i="3"/>
  <c r="AW1217" i="3"/>
  <c r="BN1217" i="3"/>
  <c r="AX1217" i="3"/>
  <c r="BO1217" i="3"/>
  <c r="CB1207" i="3"/>
  <c r="BK1208" i="3"/>
  <c r="AY1205" i="3"/>
  <c r="BP1204" i="3"/>
  <c r="CC1204" i="3"/>
  <c r="BT1207" i="3"/>
  <c r="BC1208" i="3"/>
  <c r="BZ1207" i="3"/>
  <c r="BI1208" i="3"/>
  <c r="AV1219" i="3"/>
  <c r="BG1218" i="3"/>
  <c r="BX1218" i="3"/>
  <c r="BH1218" i="3"/>
  <c r="BY1218" i="3"/>
  <c r="BJ1218" i="3"/>
  <c r="CA1218" i="3"/>
  <c r="BD1218" i="3"/>
  <c r="BU1218" i="3"/>
  <c r="BE1218" i="3"/>
  <c r="BV1218" i="3"/>
  <c r="BF1218" i="3"/>
  <c r="BW1218" i="3"/>
  <c r="BB1218" i="3"/>
  <c r="BS1218" i="3"/>
  <c r="BA1218" i="3"/>
  <c r="BR1218" i="3"/>
  <c r="AZ1218" i="3"/>
  <c r="BQ1218" i="3"/>
  <c r="AW1218" i="3"/>
  <c r="BN1218" i="3"/>
  <c r="AX1218" i="3"/>
  <c r="BO1218" i="3"/>
  <c r="CB1208" i="3"/>
  <c r="BK1209" i="3"/>
  <c r="BZ1208" i="3"/>
  <c r="BI1209" i="3"/>
  <c r="BT1208" i="3"/>
  <c r="BC1209" i="3"/>
  <c r="BP1205" i="3"/>
  <c r="CC1205" i="3"/>
  <c r="AY1206" i="3"/>
  <c r="AV1220" i="3"/>
  <c r="BH1219" i="3"/>
  <c r="BJ1219" i="3"/>
  <c r="CA1219" i="3"/>
  <c r="BD1219" i="3"/>
  <c r="BU1219" i="3"/>
  <c r="BE1219" i="3"/>
  <c r="BF1219" i="3"/>
  <c r="BB1219" i="3"/>
  <c r="BS1219" i="3"/>
  <c r="BG1219" i="3"/>
  <c r="BX1219" i="3"/>
  <c r="AZ1219" i="3"/>
  <c r="BQ1219" i="3"/>
  <c r="BA1219" i="3"/>
  <c r="BR1219" i="3"/>
  <c r="AX1219" i="3"/>
  <c r="BO1219" i="3"/>
  <c r="AW1219" i="3"/>
  <c r="CB1209" i="3"/>
  <c r="BK1210" i="3"/>
  <c r="BH1220" i="3"/>
  <c r="BY1220" i="3"/>
  <c r="BY1219" i="3"/>
  <c r="AY1207" i="3"/>
  <c r="BP1206" i="3"/>
  <c r="CC1206" i="3"/>
  <c r="BF1220" i="3"/>
  <c r="BW1220" i="3"/>
  <c r="BW1219" i="3"/>
  <c r="BC1210" i="3"/>
  <c r="BT1209" i="3"/>
  <c r="BE1220" i="3"/>
  <c r="BV1220" i="3"/>
  <c r="BV1219" i="3"/>
  <c r="AW1220" i="3"/>
  <c r="BN1220" i="3"/>
  <c r="BN1219" i="3"/>
  <c r="BI1210" i="3"/>
  <c r="BZ1209" i="3"/>
  <c r="AV1221" i="3"/>
  <c r="BD1220" i="3"/>
  <c r="BJ1220" i="3"/>
  <c r="CA1220" i="3"/>
  <c r="BG1220" i="3"/>
  <c r="BB1220" i="3"/>
  <c r="BS1220" i="3"/>
  <c r="AZ1220" i="3"/>
  <c r="BQ1220" i="3"/>
  <c r="BA1220" i="3"/>
  <c r="AX1220" i="3"/>
  <c r="CB1210" i="3"/>
  <c r="BK1211" i="3"/>
  <c r="BD1221" i="3"/>
  <c r="BU1221" i="3"/>
  <c r="BU1220" i="3"/>
  <c r="BT1210" i="3"/>
  <c r="BC1211" i="3"/>
  <c r="AX1221" i="3"/>
  <c r="BO1221" i="3"/>
  <c r="BO1220" i="3"/>
  <c r="BA1221" i="3"/>
  <c r="BR1221" i="3"/>
  <c r="BR1220" i="3"/>
  <c r="BZ1210" i="3"/>
  <c r="BI1211" i="3"/>
  <c r="BP1207" i="3"/>
  <c r="CC1207" i="3"/>
  <c r="AY1208" i="3"/>
  <c r="BG1221" i="3"/>
  <c r="BX1221" i="3"/>
  <c r="BX1220" i="3"/>
  <c r="AV1222" i="3"/>
  <c r="BJ1221" i="3"/>
  <c r="CA1221" i="3"/>
  <c r="BB1221" i="3"/>
  <c r="BS1221" i="3"/>
  <c r="AZ1221" i="3"/>
  <c r="BQ1221" i="3"/>
  <c r="BH1221" i="3"/>
  <c r="BY1221" i="3"/>
  <c r="BF1221" i="3"/>
  <c r="BW1221" i="3"/>
  <c r="AW1221" i="3"/>
  <c r="BN1221" i="3"/>
  <c r="BE1221" i="3"/>
  <c r="BV1221" i="3"/>
  <c r="CB1211" i="3"/>
  <c r="BK1212" i="3"/>
  <c r="BP1208" i="3"/>
  <c r="CC1208" i="3"/>
  <c r="AY1209" i="3"/>
  <c r="BC1212" i="3"/>
  <c r="BT1211" i="3"/>
  <c r="BI1212" i="3"/>
  <c r="BZ1211" i="3"/>
  <c r="AV1223" i="3"/>
  <c r="BD1222" i="3"/>
  <c r="BU1222" i="3"/>
  <c r="BE1222" i="3"/>
  <c r="BV1222" i="3"/>
  <c r="BF1222" i="3"/>
  <c r="BW1222" i="3"/>
  <c r="BG1222" i="3"/>
  <c r="BX1222" i="3"/>
  <c r="BH1222" i="3"/>
  <c r="BY1222" i="3"/>
  <c r="BJ1222" i="3"/>
  <c r="CA1222" i="3"/>
  <c r="BA1222" i="3"/>
  <c r="BR1222" i="3"/>
  <c r="AZ1222" i="3"/>
  <c r="BQ1222" i="3"/>
  <c r="BB1222" i="3"/>
  <c r="BS1222" i="3"/>
  <c r="AX1222" i="3"/>
  <c r="BO1222" i="3"/>
  <c r="AW1222" i="3"/>
  <c r="BN1222" i="3"/>
  <c r="BK1213" i="3"/>
  <c r="CB1212" i="3"/>
  <c r="BZ1212" i="3"/>
  <c r="BI1213" i="3"/>
  <c r="BT1212" i="3"/>
  <c r="BC1213" i="3"/>
  <c r="AY1210" i="3"/>
  <c r="BP1209" i="3"/>
  <c r="CC1209" i="3"/>
  <c r="AV1224" i="3"/>
  <c r="BE1223" i="3"/>
  <c r="BV1223" i="3"/>
  <c r="BF1223" i="3"/>
  <c r="BW1223" i="3"/>
  <c r="BG1223" i="3"/>
  <c r="BX1223" i="3"/>
  <c r="BD1223" i="3"/>
  <c r="BU1223" i="3"/>
  <c r="BH1223" i="3"/>
  <c r="BY1223" i="3"/>
  <c r="BJ1223" i="3"/>
  <c r="CA1223" i="3"/>
  <c r="BB1223" i="3"/>
  <c r="BS1223" i="3"/>
  <c r="BA1223" i="3"/>
  <c r="BR1223" i="3"/>
  <c r="AX1223" i="3"/>
  <c r="BO1223" i="3"/>
  <c r="AZ1223" i="3"/>
  <c r="BQ1223" i="3"/>
  <c r="AW1223" i="3"/>
  <c r="BN1223" i="3"/>
  <c r="CB1213" i="3"/>
  <c r="BK1214" i="3"/>
  <c r="BP1210" i="3"/>
  <c r="CC1210" i="3"/>
  <c r="AY1211" i="3"/>
  <c r="BC1214" i="3"/>
  <c r="BT1213" i="3"/>
  <c r="BI1214" i="3"/>
  <c r="BZ1213" i="3"/>
  <c r="AV1225" i="3"/>
  <c r="BF1224" i="3"/>
  <c r="BW1224" i="3"/>
  <c r="BG1224" i="3"/>
  <c r="BX1224" i="3"/>
  <c r="BH1224" i="3"/>
  <c r="BY1224" i="3"/>
  <c r="BD1224" i="3"/>
  <c r="BU1224" i="3"/>
  <c r="BE1224" i="3"/>
  <c r="BV1224" i="3"/>
  <c r="BB1224" i="3"/>
  <c r="BS1224" i="3"/>
  <c r="BJ1224" i="3"/>
  <c r="CA1224" i="3"/>
  <c r="BA1224" i="3"/>
  <c r="BR1224" i="3"/>
  <c r="AZ1224" i="3"/>
  <c r="BQ1224" i="3"/>
  <c r="AX1224" i="3"/>
  <c r="BO1224" i="3"/>
  <c r="AW1224" i="3"/>
  <c r="BN1224" i="3"/>
  <c r="CB1214" i="3"/>
  <c r="BK1215" i="3"/>
  <c r="BZ1214" i="3"/>
  <c r="BI1215" i="3"/>
  <c r="BT1214" i="3"/>
  <c r="BC1215" i="3"/>
  <c r="AY1212" i="3"/>
  <c r="BP1211" i="3"/>
  <c r="CC1211" i="3"/>
  <c r="AV1226" i="3"/>
  <c r="BG1225" i="3"/>
  <c r="BX1225" i="3"/>
  <c r="BH1225" i="3"/>
  <c r="BY1225" i="3"/>
  <c r="BJ1225" i="3"/>
  <c r="CA1225" i="3"/>
  <c r="BD1225" i="3"/>
  <c r="BU1225" i="3"/>
  <c r="BE1225" i="3"/>
  <c r="BV1225" i="3"/>
  <c r="BF1225" i="3"/>
  <c r="BW1225" i="3"/>
  <c r="BB1225" i="3"/>
  <c r="BS1225" i="3"/>
  <c r="BA1225" i="3"/>
  <c r="BR1225" i="3"/>
  <c r="AZ1225" i="3"/>
  <c r="BQ1225" i="3"/>
  <c r="AW1225" i="3"/>
  <c r="BN1225" i="3"/>
  <c r="AX1225" i="3"/>
  <c r="BO1225" i="3"/>
  <c r="CB1215" i="3"/>
  <c r="BK1216" i="3"/>
  <c r="BP1212" i="3"/>
  <c r="CC1212" i="3"/>
  <c r="AY1213" i="3"/>
  <c r="BC1216" i="3"/>
  <c r="BT1215" i="3"/>
  <c r="BI1216" i="3"/>
  <c r="BZ1215" i="3"/>
  <c r="AV1227" i="3"/>
  <c r="BH1226" i="3"/>
  <c r="BY1226" i="3"/>
  <c r="BJ1226" i="3"/>
  <c r="CA1226" i="3"/>
  <c r="BD1226" i="3"/>
  <c r="BU1226" i="3"/>
  <c r="BE1226" i="3"/>
  <c r="BG1226" i="3"/>
  <c r="BB1226" i="3"/>
  <c r="BF1226" i="3"/>
  <c r="BA1226" i="3"/>
  <c r="BR1226" i="3"/>
  <c r="AW1226" i="3"/>
  <c r="AZ1226" i="3"/>
  <c r="AX1226" i="3"/>
  <c r="CB1216" i="3"/>
  <c r="BK1217" i="3"/>
  <c r="AZ1227" i="3"/>
  <c r="BQ1227" i="3"/>
  <c r="BQ1226" i="3"/>
  <c r="BF1227" i="3"/>
  <c r="BW1227" i="3"/>
  <c r="BW1226" i="3"/>
  <c r="BB1227" i="3"/>
  <c r="BS1227" i="3"/>
  <c r="BS1226" i="3"/>
  <c r="BZ1216" i="3"/>
  <c r="BI1217" i="3"/>
  <c r="BG1227" i="3"/>
  <c r="BX1227" i="3"/>
  <c r="BX1226" i="3"/>
  <c r="BE1227" i="3"/>
  <c r="BV1227" i="3"/>
  <c r="BV1226" i="3"/>
  <c r="BT1216" i="3"/>
  <c r="BC1217" i="3"/>
  <c r="AX1227" i="3"/>
  <c r="BO1227" i="3"/>
  <c r="BO1226" i="3"/>
  <c r="AY1214" i="3"/>
  <c r="BP1213" i="3"/>
  <c r="CC1213" i="3"/>
  <c r="AW1227" i="3"/>
  <c r="BN1227" i="3"/>
  <c r="BN1226" i="3"/>
  <c r="AV1228" i="3"/>
  <c r="BF1228" i="3"/>
  <c r="BW1228" i="3"/>
  <c r="BD1227" i="3"/>
  <c r="BU1227" i="3"/>
  <c r="BH1227" i="3"/>
  <c r="BJ1227" i="3"/>
  <c r="CA1227" i="3"/>
  <c r="BA1227" i="3"/>
  <c r="BR1227" i="3"/>
  <c r="CB1217" i="3"/>
  <c r="BK1218" i="3"/>
  <c r="BE1228" i="3"/>
  <c r="BV1228" i="3"/>
  <c r="BI1218" i="3"/>
  <c r="BZ1217" i="3"/>
  <c r="BH1228" i="3"/>
  <c r="BY1228" i="3"/>
  <c r="BY1227" i="3"/>
  <c r="BC1218" i="3"/>
  <c r="BT1217" i="3"/>
  <c r="BG1228" i="3"/>
  <c r="BX1228" i="3"/>
  <c r="BP1214" i="3"/>
  <c r="CC1214" i="3"/>
  <c r="AY1215" i="3"/>
  <c r="AV1229" i="3"/>
  <c r="BJ1228" i="3"/>
  <c r="CA1228" i="3"/>
  <c r="BD1228" i="3"/>
  <c r="BU1228" i="3"/>
  <c r="BA1228" i="3"/>
  <c r="BR1228" i="3"/>
  <c r="BB1228" i="3"/>
  <c r="BS1228" i="3"/>
  <c r="AW1228" i="3"/>
  <c r="BN1228" i="3"/>
  <c r="AZ1228" i="3"/>
  <c r="BQ1228" i="3"/>
  <c r="AX1228" i="3"/>
  <c r="BO1228" i="3"/>
  <c r="CB1218" i="3"/>
  <c r="BK1219" i="3"/>
  <c r="BT1218" i="3"/>
  <c r="BC1219" i="3"/>
  <c r="AY1216" i="3"/>
  <c r="BP1215" i="3"/>
  <c r="CC1215" i="3"/>
  <c r="BZ1218" i="3"/>
  <c r="BI1219" i="3"/>
  <c r="AV1230" i="3"/>
  <c r="BD1229" i="3"/>
  <c r="BU1229" i="3"/>
  <c r="BH1229" i="3"/>
  <c r="BY1229" i="3"/>
  <c r="BJ1229" i="3"/>
  <c r="CA1229" i="3"/>
  <c r="BE1229" i="3"/>
  <c r="BV1229" i="3"/>
  <c r="BG1229" i="3"/>
  <c r="BX1229" i="3"/>
  <c r="BF1229" i="3"/>
  <c r="BW1229" i="3"/>
  <c r="BB1229" i="3"/>
  <c r="BS1229" i="3"/>
  <c r="BA1229" i="3"/>
  <c r="BR1229" i="3"/>
  <c r="AZ1229" i="3"/>
  <c r="BQ1229" i="3"/>
  <c r="AW1229" i="3"/>
  <c r="BN1229" i="3"/>
  <c r="AX1229" i="3"/>
  <c r="BO1229" i="3"/>
  <c r="CB1219" i="3"/>
  <c r="BK1220" i="3"/>
  <c r="BI1220" i="3"/>
  <c r="BZ1219" i="3"/>
  <c r="BP1216" i="3"/>
  <c r="CC1216" i="3"/>
  <c r="AY1217" i="3"/>
  <c r="BT1219" i="3"/>
  <c r="BC1220" i="3"/>
  <c r="AV1231" i="3"/>
  <c r="BD1230" i="3"/>
  <c r="BU1230" i="3"/>
  <c r="BE1230" i="3"/>
  <c r="BV1230" i="3"/>
  <c r="BF1230" i="3"/>
  <c r="BW1230" i="3"/>
  <c r="BG1230" i="3"/>
  <c r="BX1230" i="3"/>
  <c r="BH1230" i="3"/>
  <c r="BY1230" i="3"/>
  <c r="BJ1230" i="3"/>
  <c r="CA1230" i="3"/>
  <c r="BB1230" i="3"/>
  <c r="BS1230" i="3"/>
  <c r="BA1230" i="3"/>
  <c r="BR1230" i="3"/>
  <c r="AZ1230" i="3"/>
  <c r="BQ1230" i="3"/>
  <c r="AX1230" i="3"/>
  <c r="BO1230" i="3"/>
  <c r="AW1230" i="3"/>
  <c r="BN1230" i="3"/>
  <c r="CB1220" i="3"/>
  <c r="BK1221" i="3"/>
  <c r="BT1220" i="3"/>
  <c r="BC1221" i="3"/>
  <c r="AY1218" i="3"/>
  <c r="BP1217" i="3"/>
  <c r="CC1217" i="3"/>
  <c r="BZ1220" i="3"/>
  <c r="BI1221" i="3"/>
  <c r="AV1232" i="3"/>
  <c r="BD1231" i="3"/>
  <c r="BU1231" i="3"/>
  <c r="BE1231" i="3"/>
  <c r="BV1231" i="3"/>
  <c r="BF1231" i="3"/>
  <c r="BW1231" i="3"/>
  <c r="BH1231" i="3"/>
  <c r="BY1231" i="3"/>
  <c r="BJ1231" i="3"/>
  <c r="CA1231" i="3"/>
  <c r="BG1231" i="3"/>
  <c r="BX1231" i="3"/>
  <c r="BB1231" i="3"/>
  <c r="BS1231" i="3"/>
  <c r="BA1231" i="3"/>
  <c r="BR1231" i="3"/>
  <c r="AZ1231" i="3"/>
  <c r="BQ1231" i="3"/>
  <c r="AX1231" i="3"/>
  <c r="BO1231" i="3"/>
  <c r="AW1231" i="3"/>
  <c r="BN1231" i="3"/>
  <c r="CB1221" i="3"/>
  <c r="BK1222" i="3"/>
  <c r="BI1222" i="3"/>
  <c r="BZ1221" i="3"/>
  <c r="BP1218" i="3"/>
  <c r="CC1218" i="3"/>
  <c r="AY1219" i="3"/>
  <c r="BT1221" i="3"/>
  <c r="BC1222" i="3"/>
  <c r="AV1233" i="3"/>
  <c r="BE1232" i="3"/>
  <c r="BV1232" i="3"/>
  <c r="BF1232" i="3"/>
  <c r="BW1232" i="3"/>
  <c r="BG1232" i="3"/>
  <c r="BX1232" i="3"/>
  <c r="BD1232" i="3"/>
  <c r="BU1232" i="3"/>
  <c r="BH1232" i="3"/>
  <c r="BY1232" i="3"/>
  <c r="BJ1232" i="3"/>
  <c r="CA1232" i="3"/>
  <c r="BB1232" i="3"/>
  <c r="BS1232" i="3"/>
  <c r="BA1232" i="3"/>
  <c r="BR1232" i="3"/>
  <c r="AZ1232" i="3"/>
  <c r="BQ1232" i="3"/>
  <c r="AX1232" i="3"/>
  <c r="BO1232" i="3"/>
  <c r="AW1232" i="3"/>
  <c r="BN1232" i="3"/>
  <c r="CB1222" i="3"/>
  <c r="BK1223" i="3"/>
  <c r="BT1222" i="3"/>
  <c r="BC1223" i="3"/>
  <c r="AY1220" i="3"/>
  <c r="BP1219" i="3"/>
  <c r="CC1219" i="3"/>
  <c r="BZ1222" i="3"/>
  <c r="BI1223" i="3"/>
  <c r="AV1234" i="3"/>
  <c r="BF1233" i="3"/>
  <c r="BG1233" i="3"/>
  <c r="BH1233" i="3"/>
  <c r="BE1233" i="3"/>
  <c r="BV1233" i="3"/>
  <c r="BJ1233" i="3"/>
  <c r="BD1233" i="3"/>
  <c r="BU1233" i="3"/>
  <c r="BB1233" i="3"/>
  <c r="BA1233" i="3"/>
  <c r="AX1233" i="3"/>
  <c r="BO1233" i="3"/>
  <c r="AW1233" i="3"/>
  <c r="BN1233" i="3"/>
  <c r="AZ1233" i="3"/>
  <c r="CB1223" i="3"/>
  <c r="BK1224" i="3"/>
  <c r="AZ1234" i="3"/>
  <c r="BQ1234" i="3"/>
  <c r="BQ1233" i="3"/>
  <c r="BF1234" i="3"/>
  <c r="BW1234" i="3"/>
  <c r="BW1233" i="3"/>
  <c r="BB1234" i="3"/>
  <c r="BS1234" i="3"/>
  <c r="BS1233" i="3"/>
  <c r="BI1224" i="3"/>
  <c r="BZ1223" i="3"/>
  <c r="BJ1234" i="3"/>
  <c r="CA1234" i="3"/>
  <c r="CA1233" i="3"/>
  <c r="BP1220" i="3"/>
  <c r="CC1220" i="3"/>
  <c r="AY1221" i="3"/>
  <c r="BC1224" i="3"/>
  <c r="BT1223" i="3"/>
  <c r="BH1234" i="3"/>
  <c r="BY1234" i="3"/>
  <c r="BY1233" i="3"/>
  <c r="BG1234" i="3"/>
  <c r="BX1234" i="3"/>
  <c r="BX1233" i="3"/>
  <c r="BA1234" i="3"/>
  <c r="BR1234" i="3"/>
  <c r="BR1233" i="3"/>
  <c r="AV1235" i="3"/>
  <c r="AZ1235" i="3"/>
  <c r="BQ1235" i="3"/>
  <c r="BD1234" i="3"/>
  <c r="BU1234" i="3"/>
  <c r="BE1234" i="3"/>
  <c r="BV1234" i="3"/>
  <c r="AX1234" i="3"/>
  <c r="AW1234" i="3"/>
  <c r="CB1224" i="3"/>
  <c r="BK1225" i="3"/>
  <c r="AX1235" i="3"/>
  <c r="BO1235" i="3"/>
  <c r="BO1234" i="3"/>
  <c r="BZ1224" i="3"/>
  <c r="BI1225" i="3"/>
  <c r="BT1224" i="3"/>
  <c r="BC1225" i="3"/>
  <c r="AY1222" i="3"/>
  <c r="BP1221" i="3"/>
  <c r="CC1221" i="3"/>
  <c r="AW1235" i="3"/>
  <c r="BN1235" i="3"/>
  <c r="BN1234" i="3"/>
  <c r="BF1235" i="3"/>
  <c r="BW1235" i="3"/>
  <c r="BG1235" i="3"/>
  <c r="BX1235" i="3"/>
  <c r="BH1235" i="3"/>
  <c r="BY1235" i="3"/>
  <c r="AV1236" i="3"/>
  <c r="BD1235" i="3"/>
  <c r="BU1235" i="3"/>
  <c r="BE1235" i="3"/>
  <c r="BV1235" i="3"/>
  <c r="BJ1235" i="3"/>
  <c r="CA1235" i="3"/>
  <c r="BB1235" i="3"/>
  <c r="BS1235" i="3"/>
  <c r="BA1235" i="3"/>
  <c r="BR1235" i="3"/>
  <c r="CB1225" i="3"/>
  <c r="BK1226" i="3"/>
  <c r="BP1222" i="3"/>
  <c r="CC1222" i="3"/>
  <c r="AY1223" i="3"/>
  <c r="BC1226" i="3"/>
  <c r="BT1225" i="3"/>
  <c r="BI1226" i="3"/>
  <c r="BZ1225" i="3"/>
  <c r="AV1237" i="3"/>
  <c r="BJ1236" i="3"/>
  <c r="CA1236" i="3"/>
  <c r="BF1236" i="3"/>
  <c r="BW1236" i="3"/>
  <c r="BG1236" i="3"/>
  <c r="BX1236" i="3"/>
  <c r="BH1236" i="3"/>
  <c r="BY1236" i="3"/>
  <c r="BE1236" i="3"/>
  <c r="BV1236" i="3"/>
  <c r="BB1236" i="3"/>
  <c r="BS1236" i="3"/>
  <c r="BD1236" i="3"/>
  <c r="BU1236" i="3"/>
  <c r="BA1236" i="3"/>
  <c r="BR1236" i="3"/>
  <c r="AZ1236" i="3"/>
  <c r="BQ1236" i="3"/>
  <c r="AW1236" i="3"/>
  <c r="BN1236" i="3"/>
  <c r="AX1236" i="3"/>
  <c r="BO1236" i="3"/>
  <c r="CB1226" i="3"/>
  <c r="BK1227" i="3"/>
  <c r="BZ1226" i="3"/>
  <c r="BI1227" i="3"/>
  <c r="BT1226" i="3"/>
  <c r="BC1227" i="3"/>
  <c r="AY1224" i="3"/>
  <c r="BP1223" i="3"/>
  <c r="CC1223" i="3"/>
  <c r="AV1238" i="3"/>
  <c r="BD1237" i="3"/>
  <c r="BU1237" i="3"/>
  <c r="BE1237" i="3"/>
  <c r="BV1237" i="3"/>
  <c r="BF1237" i="3"/>
  <c r="BW1237" i="3"/>
  <c r="BG1237" i="3"/>
  <c r="BX1237" i="3"/>
  <c r="BJ1237" i="3"/>
  <c r="CA1237" i="3"/>
  <c r="BB1237" i="3"/>
  <c r="BS1237" i="3"/>
  <c r="BH1237" i="3"/>
  <c r="BY1237" i="3"/>
  <c r="BA1237" i="3"/>
  <c r="BR1237" i="3"/>
  <c r="AZ1237" i="3"/>
  <c r="BQ1237" i="3"/>
  <c r="AW1237" i="3"/>
  <c r="BN1237" i="3"/>
  <c r="AX1237" i="3"/>
  <c r="BO1237" i="3"/>
  <c r="CB1227" i="3"/>
  <c r="BK1228" i="3"/>
  <c r="BP1224" i="3"/>
  <c r="CC1224" i="3"/>
  <c r="AY1225" i="3"/>
  <c r="BC1228" i="3"/>
  <c r="BT1227" i="3"/>
  <c r="BI1228" i="3"/>
  <c r="BZ1227" i="3"/>
  <c r="AV1239" i="3"/>
  <c r="BD1238" i="3"/>
  <c r="BU1238" i="3"/>
  <c r="BE1238" i="3"/>
  <c r="BV1238" i="3"/>
  <c r="BF1238" i="3"/>
  <c r="BW1238" i="3"/>
  <c r="BG1238" i="3"/>
  <c r="BX1238" i="3"/>
  <c r="BH1238" i="3"/>
  <c r="BY1238" i="3"/>
  <c r="BJ1238" i="3"/>
  <c r="CA1238" i="3"/>
  <c r="BB1238" i="3"/>
  <c r="BS1238" i="3"/>
  <c r="AW1238" i="3"/>
  <c r="BN1238" i="3"/>
  <c r="BA1238" i="3"/>
  <c r="BR1238" i="3"/>
  <c r="AZ1238" i="3"/>
  <c r="BQ1238" i="3"/>
  <c r="AX1238" i="3"/>
  <c r="BO1238" i="3"/>
  <c r="CB1228" i="3"/>
  <c r="BK1229" i="3"/>
  <c r="BZ1228" i="3"/>
  <c r="BI1229" i="3"/>
  <c r="BT1228" i="3"/>
  <c r="BC1229" i="3"/>
  <c r="AY1226" i="3"/>
  <c r="BP1225" i="3"/>
  <c r="CC1225" i="3"/>
  <c r="AV1240" i="3"/>
  <c r="BD1239" i="3"/>
  <c r="BU1239" i="3"/>
  <c r="BE1239" i="3"/>
  <c r="BV1239" i="3"/>
  <c r="BF1239" i="3"/>
  <c r="BW1239" i="3"/>
  <c r="BG1239" i="3"/>
  <c r="BX1239" i="3"/>
  <c r="BJ1239" i="3"/>
  <c r="CA1239" i="3"/>
  <c r="BB1239" i="3"/>
  <c r="BS1239" i="3"/>
  <c r="BH1239" i="3"/>
  <c r="BY1239" i="3"/>
  <c r="BA1239" i="3"/>
  <c r="BR1239" i="3"/>
  <c r="AZ1239" i="3"/>
  <c r="BQ1239" i="3"/>
  <c r="AX1239" i="3"/>
  <c r="BO1239" i="3"/>
  <c r="AW1239" i="3"/>
  <c r="BN1239" i="3"/>
  <c r="CB1229" i="3"/>
  <c r="BK1230" i="3"/>
  <c r="BP1226" i="3"/>
  <c r="CC1226" i="3"/>
  <c r="AY1227" i="3"/>
  <c r="BC1230" i="3"/>
  <c r="BT1229" i="3"/>
  <c r="BI1230" i="3"/>
  <c r="BZ1229" i="3"/>
  <c r="AV1241" i="3"/>
  <c r="BE1240" i="3"/>
  <c r="BV1240" i="3"/>
  <c r="BF1240" i="3"/>
  <c r="BW1240" i="3"/>
  <c r="BG1240" i="3"/>
  <c r="BD1240" i="3"/>
  <c r="BU1240" i="3"/>
  <c r="BH1240" i="3"/>
  <c r="BJ1240" i="3"/>
  <c r="CA1240" i="3"/>
  <c r="BB1240" i="3"/>
  <c r="BS1240" i="3"/>
  <c r="BA1240" i="3"/>
  <c r="AZ1240" i="3"/>
  <c r="BQ1240" i="3"/>
  <c r="AX1240" i="3"/>
  <c r="AW1240" i="3"/>
  <c r="CB1230" i="3"/>
  <c r="BK1231" i="3"/>
  <c r="BG1241" i="3"/>
  <c r="BX1241" i="3"/>
  <c r="BX1240" i="3"/>
  <c r="AX1241" i="3"/>
  <c r="BO1241" i="3"/>
  <c r="BO1240" i="3"/>
  <c r="BA1241" i="3"/>
  <c r="BR1241" i="3"/>
  <c r="BR1240" i="3"/>
  <c r="BZ1230" i="3"/>
  <c r="BI1231" i="3"/>
  <c r="BH1241" i="3"/>
  <c r="BY1241" i="3"/>
  <c r="BY1240" i="3"/>
  <c r="BT1230" i="3"/>
  <c r="BC1231" i="3"/>
  <c r="AW1241" i="3"/>
  <c r="BN1241" i="3"/>
  <c r="BN1240" i="3"/>
  <c r="AY1228" i="3"/>
  <c r="BP1227" i="3"/>
  <c r="CC1227" i="3"/>
  <c r="AV1242" i="3"/>
  <c r="BF1241" i="3"/>
  <c r="BJ1241" i="3"/>
  <c r="BD1241" i="3"/>
  <c r="BU1241" i="3"/>
  <c r="BB1241" i="3"/>
  <c r="AZ1241" i="3"/>
  <c r="BE1241" i="3"/>
  <c r="BV1241" i="3"/>
  <c r="BA1242" i="3"/>
  <c r="BR1242" i="3"/>
  <c r="CB1231" i="3"/>
  <c r="BK1232" i="3"/>
  <c r="BP1228" i="3"/>
  <c r="CC1228" i="3"/>
  <c r="AY1229" i="3"/>
  <c r="AZ1242" i="3"/>
  <c r="BQ1242" i="3"/>
  <c r="BQ1241" i="3"/>
  <c r="BC1232" i="3"/>
  <c r="BT1231" i="3"/>
  <c r="BJ1242" i="3"/>
  <c r="CA1242" i="3"/>
  <c r="CA1241" i="3"/>
  <c r="BB1242" i="3"/>
  <c r="BS1242" i="3"/>
  <c r="BS1241" i="3"/>
  <c r="BF1242" i="3"/>
  <c r="BW1242" i="3"/>
  <c r="BW1241" i="3"/>
  <c r="BI1232" i="3"/>
  <c r="BZ1231" i="3"/>
  <c r="AV1243" i="3"/>
  <c r="BD1242" i="3"/>
  <c r="BU1242" i="3"/>
  <c r="BE1242" i="3"/>
  <c r="BV1242" i="3"/>
  <c r="AX1242" i="3"/>
  <c r="BO1242" i="3"/>
  <c r="AW1242" i="3"/>
  <c r="BN1242" i="3"/>
  <c r="BG1242" i="3"/>
  <c r="BX1242" i="3"/>
  <c r="BH1242" i="3"/>
  <c r="BY1242" i="3"/>
  <c r="CB1232" i="3"/>
  <c r="BK1233" i="3"/>
  <c r="BZ1232" i="3"/>
  <c r="BI1233" i="3"/>
  <c r="BT1232" i="3"/>
  <c r="BC1233" i="3"/>
  <c r="AY1230" i="3"/>
  <c r="BP1229" i="3"/>
  <c r="CC1229" i="3"/>
  <c r="AV1244" i="3"/>
  <c r="BH1243" i="3"/>
  <c r="BY1243" i="3"/>
  <c r="BJ1243" i="3"/>
  <c r="CA1243" i="3"/>
  <c r="BD1243" i="3"/>
  <c r="BU1243" i="3"/>
  <c r="BE1243" i="3"/>
  <c r="BV1243" i="3"/>
  <c r="BF1243" i="3"/>
  <c r="BW1243" i="3"/>
  <c r="BG1243" i="3"/>
  <c r="BX1243" i="3"/>
  <c r="BB1243" i="3"/>
  <c r="BS1243" i="3"/>
  <c r="BA1243" i="3"/>
  <c r="BR1243" i="3"/>
  <c r="AZ1243" i="3"/>
  <c r="BQ1243" i="3"/>
  <c r="AX1243" i="3"/>
  <c r="BO1243" i="3"/>
  <c r="AW1243" i="3"/>
  <c r="BN1243" i="3"/>
  <c r="CB1233" i="3"/>
  <c r="BK1234" i="3"/>
  <c r="BP1230" i="3"/>
  <c r="CC1230" i="3"/>
  <c r="AY1231" i="3"/>
  <c r="BT1233" i="3"/>
  <c r="BC1234" i="3"/>
  <c r="BI1234" i="3"/>
  <c r="BZ1233" i="3"/>
  <c r="AV1245" i="3"/>
  <c r="BJ1244" i="3"/>
  <c r="CA1244" i="3"/>
  <c r="BH1244" i="3"/>
  <c r="BY1244" i="3"/>
  <c r="BD1244" i="3"/>
  <c r="BU1244" i="3"/>
  <c r="BE1244" i="3"/>
  <c r="BV1244" i="3"/>
  <c r="BG1244" i="3"/>
  <c r="BX1244" i="3"/>
  <c r="BF1244" i="3"/>
  <c r="BW1244" i="3"/>
  <c r="BB1244" i="3"/>
  <c r="BS1244" i="3"/>
  <c r="BA1244" i="3"/>
  <c r="BR1244" i="3"/>
  <c r="AZ1244" i="3"/>
  <c r="BQ1244" i="3"/>
  <c r="AX1244" i="3"/>
  <c r="BO1244" i="3"/>
  <c r="AW1244" i="3"/>
  <c r="BN1244" i="3"/>
  <c r="CB1234" i="3"/>
  <c r="BK1235" i="3"/>
  <c r="BZ1234" i="3"/>
  <c r="BI1235" i="3"/>
  <c r="BT1234" i="3"/>
  <c r="BC1235" i="3"/>
  <c r="AY1232" i="3"/>
  <c r="BP1231" i="3"/>
  <c r="CC1231" i="3"/>
  <c r="AV1246" i="3"/>
  <c r="BD1245" i="3"/>
  <c r="BU1245" i="3"/>
  <c r="BE1245" i="3"/>
  <c r="BV1245" i="3"/>
  <c r="BF1245" i="3"/>
  <c r="BW1245" i="3"/>
  <c r="BG1245" i="3"/>
  <c r="BX1245" i="3"/>
  <c r="BH1245" i="3"/>
  <c r="BY1245" i="3"/>
  <c r="BJ1245" i="3"/>
  <c r="CA1245" i="3"/>
  <c r="BB1245" i="3"/>
  <c r="BS1245" i="3"/>
  <c r="BA1245" i="3"/>
  <c r="BR1245" i="3"/>
  <c r="AZ1245" i="3"/>
  <c r="BQ1245" i="3"/>
  <c r="AX1245" i="3"/>
  <c r="BO1245" i="3"/>
  <c r="AW1245" i="3"/>
  <c r="BN1245" i="3"/>
  <c r="CB1235" i="3"/>
  <c r="BK1236" i="3"/>
  <c r="BP1232" i="3"/>
  <c r="CC1232" i="3"/>
  <c r="AY1233" i="3"/>
  <c r="BT1235" i="3"/>
  <c r="BC1236" i="3"/>
  <c r="BI1236" i="3"/>
  <c r="BZ1235" i="3"/>
  <c r="AV1247" i="3"/>
  <c r="BD1246" i="3"/>
  <c r="BU1246" i="3"/>
  <c r="BE1246" i="3"/>
  <c r="BV1246" i="3"/>
  <c r="BH1246" i="3"/>
  <c r="BY1246" i="3"/>
  <c r="BJ1246" i="3"/>
  <c r="CA1246" i="3"/>
  <c r="BG1246" i="3"/>
  <c r="BX1246" i="3"/>
  <c r="BF1246" i="3"/>
  <c r="BW1246" i="3"/>
  <c r="BB1246" i="3"/>
  <c r="BS1246" i="3"/>
  <c r="BA1246" i="3"/>
  <c r="BR1246" i="3"/>
  <c r="AZ1246" i="3"/>
  <c r="BQ1246" i="3"/>
  <c r="AW1246" i="3"/>
  <c r="BN1246" i="3"/>
  <c r="AX1246" i="3"/>
  <c r="BO1246" i="3"/>
  <c r="CB1236" i="3"/>
  <c r="BK1237" i="3"/>
  <c r="BZ1236" i="3"/>
  <c r="BI1237" i="3"/>
  <c r="BC1237" i="3"/>
  <c r="BT1236" i="3"/>
  <c r="AY1234" i="3"/>
  <c r="BP1233" i="3"/>
  <c r="CC1233" i="3"/>
  <c r="AV1248" i="3"/>
  <c r="BD1247" i="3"/>
  <c r="BE1247" i="3"/>
  <c r="BV1247" i="3"/>
  <c r="BF1247" i="3"/>
  <c r="BW1247" i="3"/>
  <c r="BG1247" i="3"/>
  <c r="BX1247" i="3"/>
  <c r="BH1247" i="3"/>
  <c r="BY1247" i="3"/>
  <c r="BJ1247" i="3"/>
  <c r="BB1247" i="3"/>
  <c r="BA1247" i="3"/>
  <c r="BR1247" i="3"/>
  <c r="AZ1247" i="3"/>
  <c r="BQ1247" i="3"/>
  <c r="AW1247" i="3"/>
  <c r="AX1247" i="3"/>
  <c r="CB1237" i="3"/>
  <c r="BK1238" i="3"/>
  <c r="AX1248" i="3"/>
  <c r="BO1248" i="3"/>
  <c r="BO1247" i="3"/>
  <c r="BD1248" i="3"/>
  <c r="BU1248" i="3"/>
  <c r="BU1247" i="3"/>
  <c r="BB1248" i="3"/>
  <c r="BS1248" i="3"/>
  <c r="BS1247" i="3"/>
  <c r="BP1234" i="3"/>
  <c r="CC1234" i="3"/>
  <c r="AY1235" i="3"/>
  <c r="AW1248" i="3"/>
  <c r="BN1248" i="3"/>
  <c r="BN1247" i="3"/>
  <c r="BJ1248" i="3"/>
  <c r="CA1248" i="3"/>
  <c r="CA1247" i="3"/>
  <c r="BT1237" i="3"/>
  <c r="BC1238" i="3"/>
  <c r="BI1238" i="3"/>
  <c r="BZ1237" i="3"/>
  <c r="AV1249" i="3"/>
  <c r="BF1248" i="3"/>
  <c r="BW1248" i="3"/>
  <c r="BG1248" i="3"/>
  <c r="BH1248" i="3"/>
  <c r="BE1248" i="3"/>
  <c r="BV1248" i="3"/>
  <c r="AZ1248" i="3"/>
  <c r="BQ1248" i="3"/>
  <c r="BA1248" i="3"/>
  <c r="CB1238" i="3"/>
  <c r="BK1239" i="3"/>
  <c r="BJ1249" i="3"/>
  <c r="CA1249" i="3"/>
  <c r="BA1249" i="3"/>
  <c r="BR1249" i="3"/>
  <c r="BR1248" i="3"/>
  <c r="AY1236" i="3"/>
  <c r="BP1235" i="3"/>
  <c r="CC1235" i="3"/>
  <c r="BC1239" i="3"/>
  <c r="BT1238" i="3"/>
  <c r="BZ1238" i="3"/>
  <c r="BI1239" i="3"/>
  <c r="BH1249" i="3"/>
  <c r="BY1249" i="3"/>
  <c r="BY1248" i="3"/>
  <c r="BG1249" i="3"/>
  <c r="BX1249" i="3"/>
  <c r="BX1248" i="3"/>
  <c r="AV1250" i="3"/>
  <c r="BE1249" i="3"/>
  <c r="BV1249" i="3"/>
  <c r="BF1249" i="3"/>
  <c r="BW1249" i="3"/>
  <c r="AZ1249" i="3"/>
  <c r="BQ1249" i="3"/>
  <c r="BB1249" i="3"/>
  <c r="BS1249" i="3"/>
  <c r="BD1249" i="3"/>
  <c r="BU1249" i="3"/>
  <c r="AW1249" i="3"/>
  <c r="BN1249" i="3"/>
  <c r="AX1249" i="3"/>
  <c r="BO1249" i="3"/>
  <c r="CB1239" i="3"/>
  <c r="BK1240" i="3"/>
  <c r="BT1239" i="3"/>
  <c r="BC1240" i="3"/>
  <c r="BP1236" i="3"/>
  <c r="CC1236" i="3"/>
  <c r="AY1237" i="3"/>
  <c r="BI1240" i="3"/>
  <c r="BZ1239" i="3"/>
  <c r="AV1251" i="3"/>
  <c r="BF1250" i="3"/>
  <c r="BW1250" i="3"/>
  <c r="BH1250" i="3"/>
  <c r="BY1250" i="3"/>
  <c r="BJ1250" i="3"/>
  <c r="CA1250" i="3"/>
  <c r="BD1250" i="3"/>
  <c r="BU1250" i="3"/>
  <c r="BG1250" i="3"/>
  <c r="BX1250" i="3"/>
  <c r="BE1250" i="3"/>
  <c r="BV1250" i="3"/>
  <c r="BB1250" i="3"/>
  <c r="BS1250" i="3"/>
  <c r="AZ1250" i="3"/>
  <c r="BQ1250" i="3"/>
  <c r="BA1250" i="3"/>
  <c r="BR1250" i="3"/>
  <c r="AW1250" i="3"/>
  <c r="BN1250" i="3"/>
  <c r="AX1250" i="3"/>
  <c r="BO1250" i="3"/>
  <c r="BK1241" i="3"/>
  <c r="CB1240" i="3"/>
  <c r="BZ1240" i="3"/>
  <c r="BI1241" i="3"/>
  <c r="AY1238" i="3"/>
  <c r="BP1237" i="3"/>
  <c r="CC1237" i="3"/>
  <c r="BC1241" i="3"/>
  <c r="BT1240" i="3"/>
  <c r="AV1252" i="3"/>
  <c r="BG1251" i="3"/>
  <c r="BX1251" i="3"/>
  <c r="BD1251" i="3"/>
  <c r="BU1251" i="3"/>
  <c r="BE1251" i="3"/>
  <c r="BV1251" i="3"/>
  <c r="BF1251" i="3"/>
  <c r="BW1251" i="3"/>
  <c r="BJ1251" i="3"/>
  <c r="CA1251" i="3"/>
  <c r="BH1251" i="3"/>
  <c r="BY1251" i="3"/>
  <c r="BB1251" i="3"/>
  <c r="BS1251" i="3"/>
  <c r="BA1251" i="3"/>
  <c r="BR1251" i="3"/>
  <c r="AZ1251" i="3"/>
  <c r="BQ1251" i="3"/>
  <c r="AX1251" i="3"/>
  <c r="BO1251" i="3"/>
  <c r="AW1251" i="3"/>
  <c r="BN1251" i="3"/>
  <c r="CB1241" i="3"/>
  <c r="BK1242" i="3"/>
  <c r="BT1241" i="3"/>
  <c r="BC1242" i="3"/>
  <c r="BP1238" i="3"/>
  <c r="CC1238" i="3"/>
  <c r="AY1239" i="3"/>
  <c r="BI1242" i="3"/>
  <c r="BZ1241" i="3"/>
  <c r="AV1253" i="3"/>
  <c r="BH1252" i="3"/>
  <c r="BY1252" i="3"/>
  <c r="BD1252" i="3"/>
  <c r="BU1252" i="3"/>
  <c r="BE1252" i="3"/>
  <c r="BV1252" i="3"/>
  <c r="BF1252" i="3"/>
  <c r="BW1252" i="3"/>
  <c r="BG1252" i="3"/>
  <c r="BX1252" i="3"/>
  <c r="BJ1252" i="3"/>
  <c r="CA1252" i="3"/>
  <c r="BB1252" i="3"/>
  <c r="BS1252" i="3"/>
  <c r="BA1252" i="3"/>
  <c r="BR1252" i="3"/>
  <c r="AX1252" i="3"/>
  <c r="BO1252" i="3"/>
  <c r="AZ1252" i="3"/>
  <c r="BQ1252" i="3"/>
  <c r="AW1252" i="3"/>
  <c r="BN1252" i="3"/>
  <c r="CB1242" i="3"/>
  <c r="BK1243" i="3"/>
  <c r="BZ1242" i="3"/>
  <c r="BI1243" i="3"/>
  <c r="AY1240" i="3"/>
  <c r="BP1239" i="3"/>
  <c r="CC1239" i="3"/>
  <c r="BC1243" i="3"/>
  <c r="BT1242" i="3"/>
  <c r="AV1254" i="3"/>
  <c r="BJ1253" i="3"/>
  <c r="CA1253" i="3"/>
  <c r="BE1253" i="3"/>
  <c r="BV1253" i="3"/>
  <c r="BF1253" i="3"/>
  <c r="BW1253" i="3"/>
  <c r="BG1253" i="3"/>
  <c r="BX1253" i="3"/>
  <c r="BH1253" i="3"/>
  <c r="BY1253" i="3"/>
  <c r="BD1253" i="3"/>
  <c r="BU1253" i="3"/>
  <c r="BB1253" i="3"/>
  <c r="BS1253" i="3"/>
  <c r="BA1253" i="3"/>
  <c r="BR1253" i="3"/>
  <c r="AZ1253" i="3"/>
  <c r="BQ1253" i="3"/>
  <c r="AX1253" i="3"/>
  <c r="BO1253" i="3"/>
  <c r="AW1253" i="3"/>
  <c r="BN1253" i="3"/>
  <c r="CB1243" i="3"/>
  <c r="BK1244" i="3"/>
  <c r="BT1243" i="3"/>
  <c r="BC1244" i="3"/>
  <c r="BP1240" i="3"/>
  <c r="CC1240" i="3"/>
  <c r="AY1241" i="3"/>
  <c r="BZ1243" i="3"/>
  <c r="BI1244" i="3"/>
  <c r="AV1255" i="3"/>
  <c r="BG1254" i="3"/>
  <c r="BX1254" i="3"/>
  <c r="BH1254" i="3"/>
  <c r="BY1254" i="3"/>
  <c r="BJ1254" i="3"/>
  <c r="BD1254" i="3"/>
  <c r="BU1254" i="3"/>
  <c r="BF1254" i="3"/>
  <c r="BW1254" i="3"/>
  <c r="BE1254" i="3"/>
  <c r="BB1254" i="3"/>
  <c r="BA1254" i="3"/>
  <c r="AZ1254" i="3"/>
  <c r="AX1254" i="3"/>
  <c r="AW1254" i="3"/>
  <c r="CB1244" i="3"/>
  <c r="BK1245" i="3"/>
  <c r="BA1255" i="3"/>
  <c r="BR1255" i="3"/>
  <c r="BR1254" i="3"/>
  <c r="BB1255" i="3"/>
  <c r="BS1255" i="3"/>
  <c r="BS1254" i="3"/>
  <c r="BI1245" i="3"/>
  <c r="BZ1244" i="3"/>
  <c r="AY1242" i="3"/>
  <c r="BP1241" i="3"/>
  <c r="CC1241" i="3"/>
  <c r="AW1255" i="3"/>
  <c r="BN1255" i="3"/>
  <c r="BN1254" i="3"/>
  <c r="BJ1255" i="3"/>
  <c r="CA1255" i="3"/>
  <c r="CA1254" i="3"/>
  <c r="AX1255" i="3"/>
  <c r="BO1255" i="3"/>
  <c r="BO1254" i="3"/>
  <c r="BT1244" i="3"/>
  <c r="BC1245" i="3"/>
  <c r="BE1255" i="3"/>
  <c r="BV1255" i="3"/>
  <c r="BV1254" i="3"/>
  <c r="AZ1255" i="3"/>
  <c r="BQ1255" i="3"/>
  <c r="BQ1254" i="3"/>
  <c r="AV1256" i="3"/>
  <c r="BD1255" i="3"/>
  <c r="BF1255" i="3"/>
  <c r="BW1255" i="3"/>
  <c r="BG1255" i="3"/>
  <c r="BX1255" i="3"/>
  <c r="BH1255" i="3"/>
  <c r="BY1255" i="3"/>
  <c r="CB1245" i="3"/>
  <c r="BK1246" i="3"/>
  <c r="BZ1245" i="3"/>
  <c r="BI1246" i="3"/>
  <c r="BD1256" i="3"/>
  <c r="BU1256" i="3"/>
  <c r="BU1255" i="3"/>
  <c r="BT1245" i="3"/>
  <c r="BC1246" i="3"/>
  <c r="BP1242" i="3"/>
  <c r="CC1242" i="3"/>
  <c r="AY1243" i="3"/>
  <c r="AW1256" i="3"/>
  <c r="BN1256" i="3"/>
  <c r="AZ1256" i="3"/>
  <c r="BQ1256" i="3"/>
  <c r="AV1257" i="3"/>
  <c r="BG1256" i="3"/>
  <c r="BX1256" i="3"/>
  <c r="BH1256" i="3"/>
  <c r="BY1256" i="3"/>
  <c r="BF1256" i="3"/>
  <c r="BW1256" i="3"/>
  <c r="AX1256" i="3"/>
  <c r="BO1256" i="3"/>
  <c r="BJ1256" i="3"/>
  <c r="CA1256" i="3"/>
  <c r="BB1256" i="3"/>
  <c r="BS1256" i="3"/>
  <c r="BA1256" i="3"/>
  <c r="BR1256" i="3"/>
  <c r="BE1256" i="3"/>
  <c r="BV1256" i="3"/>
  <c r="CB1246" i="3"/>
  <c r="BK1247" i="3"/>
  <c r="BC1247" i="3"/>
  <c r="BT1246" i="3"/>
  <c r="BI1247" i="3"/>
  <c r="BZ1246" i="3"/>
  <c r="BP1243" i="3"/>
  <c r="CC1243" i="3"/>
  <c r="AY1244" i="3"/>
  <c r="AV1258" i="3"/>
  <c r="BD1257" i="3"/>
  <c r="BU1257" i="3"/>
  <c r="BE1257" i="3"/>
  <c r="BV1257" i="3"/>
  <c r="BF1257" i="3"/>
  <c r="BW1257" i="3"/>
  <c r="BG1257" i="3"/>
  <c r="BX1257" i="3"/>
  <c r="BH1257" i="3"/>
  <c r="BY1257" i="3"/>
  <c r="BB1257" i="3"/>
  <c r="BS1257" i="3"/>
  <c r="BJ1257" i="3"/>
  <c r="CA1257" i="3"/>
  <c r="BA1257" i="3"/>
  <c r="BR1257" i="3"/>
  <c r="AZ1257" i="3"/>
  <c r="BQ1257" i="3"/>
  <c r="AX1257" i="3"/>
  <c r="BO1257" i="3"/>
  <c r="AW1257" i="3"/>
  <c r="BN1257" i="3"/>
  <c r="CB1247" i="3"/>
  <c r="BK1248" i="3"/>
  <c r="AY1245" i="3"/>
  <c r="BP1244" i="3"/>
  <c r="CC1244" i="3"/>
  <c r="BZ1247" i="3"/>
  <c r="BI1248" i="3"/>
  <c r="BT1247" i="3"/>
  <c r="BC1248" i="3"/>
  <c r="AV1259" i="3"/>
  <c r="BE1258" i="3"/>
  <c r="BV1258" i="3"/>
  <c r="BD1258" i="3"/>
  <c r="BU1258" i="3"/>
  <c r="BF1258" i="3"/>
  <c r="BW1258" i="3"/>
  <c r="BG1258" i="3"/>
  <c r="BX1258" i="3"/>
  <c r="BH1258" i="3"/>
  <c r="BY1258" i="3"/>
  <c r="BJ1258" i="3"/>
  <c r="CA1258" i="3"/>
  <c r="BB1258" i="3"/>
  <c r="BS1258" i="3"/>
  <c r="BA1258" i="3"/>
  <c r="BR1258" i="3"/>
  <c r="AW1258" i="3"/>
  <c r="BN1258" i="3"/>
  <c r="AZ1258" i="3"/>
  <c r="BQ1258" i="3"/>
  <c r="AX1258" i="3"/>
  <c r="BO1258" i="3"/>
  <c r="BK1249" i="3"/>
  <c r="CB1248" i="3"/>
  <c r="BC1249" i="3"/>
  <c r="BT1248" i="3"/>
  <c r="BI1249" i="3"/>
  <c r="BZ1248" i="3"/>
  <c r="BP1245" i="3"/>
  <c r="CC1245" i="3"/>
  <c r="AY1246" i="3"/>
  <c r="AV1260" i="3"/>
  <c r="BF1259" i="3"/>
  <c r="BW1259" i="3"/>
  <c r="BG1259" i="3"/>
  <c r="BX1259" i="3"/>
  <c r="BH1259" i="3"/>
  <c r="BY1259" i="3"/>
  <c r="BJ1259" i="3"/>
  <c r="CA1259" i="3"/>
  <c r="BE1259" i="3"/>
  <c r="BV1259" i="3"/>
  <c r="BD1259" i="3"/>
  <c r="BU1259" i="3"/>
  <c r="BB1259" i="3"/>
  <c r="BS1259" i="3"/>
  <c r="AZ1259" i="3"/>
  <c r="BQ1259" i="3"/>
  <c r="BA1259" i="3"/>
  <c r="BR1259" i="3"/>
  <c r="AW1259" i="3"/>
  <c r="BN1259" i="3"/>
  <c r="AX1259" i="3"/>
  <c r="BO1259" i="3"/>
  <c r="CB1249" i="3"/>
  <c r="BK1250" i="3"/>
  <c r="AY1247" i="3"/>
  <c r="BP1246" i="3"/>
  <c r="CC1246" i="3"/>
  <c r="BZ1249" i="3"/>
  <c r="BI1250" i="3"/>
  <c r="BT1249" i="3"/>
  <c r="BC1250" i="3"/>
  <c r="AV1261" i="3"/>
  <c r="BG1260" i="3"/>
  <c r="BX1260" i="3"/>
  <c r="BJ1260" i="3"/>
  <c r="CA1260" i="3"/>
  <c r="BD1260" i="3"/>
  <c r="BU1260" i="3"/>
  <c r="BE1260" i="3"/>
  <c r="BV1260" i="3"/>
  <c r="BH1260" i="3"/>
  <c r="BY1260" i="3"/>
  <c r="BF1260" i="3"/>
  <c r="BW1260" i="3"/>
  <c r="BB1260" i="3"/>
  <c r="BS1260" i="3"/>
  <c r="AZ1260" i="3"/>
  <c r="BQ1260" i="3"/>
  <c r="BA1260" i="3"/>
  <c r="BR1260" i="3"/>
  <c r="AW1260" i="3"/>
  <c r="BN1260" i="3"/>
  <c r="AX1260" i="3"/>
  <c r="BO1260" i="3"/>
  <c r="CB1250" i="3"/>
  <c r="BK1251" i="3"/>
  <c r="BC1251" i="3"/>
  <c r="BT1250" i="3"/>
  <c r="BI1251" i="3"/>
  <c r="BZ1250" i="3"/>
  <c r="BP1247" i="3"/>
  <c r="CC1247" i="3"/>
  <c r="AY1248" i="3"/>
  <c r="AV1262" i="3"/>
  <c r="BH1261" i="3"/>
  <c r="BY1261" i="3"/>
  <c r="BD1261" i="3"/>
  <c r="BE1261" i="3"/>
  <c r="BV1261" i="3"/>
  <c r="BF1261" i="3"/>
  <c r="BG1261" i="3"/>
  <c r="BX1261" i="3"/>
  <c r="BJ1261" i="3"/>
  <c r="CA1261" i="3"/>
  <c r="BB1261" i="3"/>
  <c r="BA1261" i="3"/>
  <c r="BR1261" i="3"/>
  <c r="AZ1261" i="3"/>
  <c r="AX1261" i="3"/>
  <c r="BO1261" i="3"/>
  <c r="AW1261" i="3"/>
  <c r="BN1261" i="3"/>
  <c r="CB1251" i="3"/>
  <c r="BK1252" i="3"/>
  <c r="BB1262" i="3"/>
  <c r="BS1262" i="3"/>
  <c r="BS1261" i="3"/>
  <c r="AY1249" i="3"/>
  <c r="BP1248" i="3"/>
  <c r="CC1248" i="3"/>
  <c r="BD1262" i="3"/>
  <c r="BU1262" i="3"/>
  <c r="BU1261" i="3"/>
  <c r="AZ1262" i="3"/>
  <c r="BQ1262" i="3"/>
  <c r="BQ1261" i="3"/>
  <c r="BZ1251" i="3"/>
  <c r="BI1252" i="3"/>
  <c r="BF1262" i="3"/>
  <c r="BW1262" i="3"/>
  <c r="BW1261" i="3"/>
  <c r="BT1251" i="3"/>
  <c r="BC1252" i="3"/>
  <c r="AV1263" i="3"/>
  <c r="BE1262" i="3"/>
  <c r="BG1262" i="3"/>
  <c r="BX1262" i="3"/>
  <c r="BH1262" i="3"/>
  <c r="BY1262" i="3"/>
  <c r="BJ1262" i="3"/>
  <c r="BA1262" i="3"/>
  <c r="AX1262" i="3"/>
  <c r="BO1262" i="3"/>
  <c r="AW1262" i="3"/>
  <c r="AZ1263" i="3"/>
  <c r="BQ1263" i="3"/>
  <c r="CB1252" i="3"/>
  <c r="BK1253" i="3"/>
  <c r="AW1263" i="3"/>
  <c r="BN1263" i="3"/>
  <c r="BN1262" i="3"/>
  <c r="BC1253" i="3"/>
  <c r="BT1252" i="3"/>
  <c r="BA1263" i="3"/>
  <c r="BR1263" i="3"/>
  <c r="BR1262" i="3"/>
  <c r="BI1253" i="3"/>
  <c r="BZ1252" i="3"/>
  <c r="BJ1263" i="3"/>
  <c r="CA1263" i="3"/>
  <c r="CA1262" i="3"/>
  <c r="BP1249" i="3"/>
  <c r="CC1249" i="3"/>
  <c r="AY1250" i="3"/>
  <c r="BE1263" i="3"/>
  <c r="BV1263" i="3"/>
  <c r="BV1262" i="3"/>
  <c r="AV1264" i="3"/>
  <c r="BH1263" i="3"/>
  <c r="BY1263" i="3"/>
  <c r="BG1263" i="3"/>
  <c r="BX1263" i="3"/>
  <c r="AX1263" i="3"/>
  <c r="BO1263" i="3"/>
  <c r="BB1263" i="3"/>
  <c r="BS1263" i="3"/>
  <c r="BD1263" i="3"/>
  <c r="BU1263" i="3"/>
  <c r="BF1263" i="3"/>
  <c r="BW1263" i="3"/>
  <c r="CB1253" i="3"/>
  <c r="BK1254" i="3"/>
  <c r="BZ1253" i="3"/>
  <c r="BI1254" i="3"/>
  <c r="AY1251" i="3"/>
  <c r="BP1250" i="3"/>
  <c r="CC1250" i="3"/>
  <c r="BT1253" i="3"/>
  <c r="BC1254" i="3"/>
  <c r="AV1265" i="3"/>
  <c r="BG1264" i="3"/>
  <c r="BX1264" i="3"/>
  <c r="BH1264" i="3"/>
  <c r="BY1264" i="3"/>
  <c r="BJ1264" i="3"/>
  <c r="CA1264" i="3"/>
  <c r="BD1264" i="3"/>
  <c r="BU1264" i="3"/>
  <c r="BF1264" i="3"/>
  <c r="BW1264" i="3"/>
  <c r="BE1264" i="3"/>
  <c r="BV1264" i="3"/>
  <c r="BB1264" i="3"/>
  <c r="BS1264" i="3"/>
  <c r="BA1264" i="3"/>
  <c r="BR1264" i="3"/>
  <c r="AX1264" i="3"/>
  <c r="BO1264" i="3"/>
  <c r="AZ1264" i="3"/>
  <c r="BQ1264" i="3"/>
  <c r="AW1264" i="3"/>
  <c r="BN1264" i="3"/>
  <c r="CB1254" i="3"/>
  <c r="BK1255" i="3"/>
  <c r="BC1255" i="3"/>
  <c r="BT1254" i="3"/>
  <c r="BP1251" i="3"/>
  <c r="CC1251" i="3"/>
  <c r="AY1252" i="3"/>
  <c r="BI1255" i="3"/>
  <c r="BZ1254" i="3"/>
  <c r="AV1266" i="3"/>
  <c r="BD1265" i="3"/>
  <c r="BU1265" i="3"/>
  <c r="BJ1265" i="3"/>
  <c r="CA1265" i="3"/>
  <c r="BE1265" i="3"/>
  <c r="BV1265" i="3"/>
  <c r="BF1265" i="3"/>
  <c r="BW1265" i="3"/>
  <c r="BH1265" i="3"/>
  <c r="BY1265" i="3"/>
  <c r="BG1265" i="3"/>
  <c r="BX1265" i="3"/>
  <c r="BB1265" i="3"/>
  <c r="BS1265" i="3"/>
  <c r="BA1265" i="3"/>
  <c r="BR1265" i="3"/>
  <c r="AZ1265" i="3"/>
  <c r="BQ1265" i="3"/>
  <c r="AX1265" i="3"/>
  <c r="BO1265" i="3"/>
  <c r="AW1265" i="3"/>
  <c r="BN1265" i="3"/>
  <c r="CB1255" i="3"/>
  <c r="BK1256" i="3"/>
  <c r="BZ1255" i="3"/>
  <c r="BI1256" i="3"/>
  <c r="AY1253" i="3"/>
  <c r="BP1252" i="3"/>
  <c r="CC1252" i="3"/>
  <c r="BT1255" i="3"/>
  <c r="BC1256" i="3"/>
  <c r="AV1267" i="3"/>
  <c r="BE1266" i="3"/>
  <c r="BV1266" i="3"/>
  <c r="BD1266" i="3"/>
  <c r="BU1266" i="3"/>
  <c r="BF1266" i="3"/>
  <c r="BW1266" i="3"/>
  <c r="BG1266" i="3"/>
  <c r="BX1266" i="3"/>
  <c r="BH1266" i="3"/>
  <c r="BY1266" i="3"/>
  <c r="BJ1266" i="3"/>
  <c r="CA1266" i="3"/>
  <c r="BB1266" i="3"/>
  <c r="BS1266" i="3"/>
  <c r="BA1266" i="3"/>
  <c r="BR1266" i="3"/>
  <c r="AZ1266" i="3"/>
  <c r="BQ1266" i="3"/>
  <c r="AX1266" i="3"/>
  <c r="BO1266" i="3"/>
  <c r="AW1266" i="3"/>
  <c r="BN1266" i="3"/>
  <c r="CB1256" i="3"/>
  <c r="BK1257" i="3"/>
  <c r="BC1257" i="3"/>
  <c r="BT1256" i="3"/>
  <c r="BP1253" i="3"/>
  <c r="CC1253" i="3"/>
  <c r="AY1254" i="3"/>
  <c r="BZ1256" i="3"/>
  <c r="BI1257" i="3"/>
  <c r="AV1268" i="3"/>
  <c r="BF1267" i="3"/>
  <c r="BW1267" i="3"/>
  <c r="BD1267" i="3"/>
  <c r="BU1267" i="3"/>
  <c r="BE1267" i="3"/>
  <c r="BV1267" i="3"/>
  <c r="BG1267" i="3"/>
  <c r="BX1267" i="3"/>
  <c r="BH1267" i="3"/>
  <c r="BY1267" i="3"/>
  <c r="BJ1267" i="3"/>
  <c r="CA1267" i="3"/>
  <c r="BB1267" i="3"/>
  <c r="BS1267" i="3"/>
  <c r="BA1267" i="3"/>
  <c r="BR1267" i="3"/>
  <c r="AW1267" i="3"/>
  <c r="BN1267" i="3"/>
  <c r="AX1267" i="3"/>
  <c r="BO1267" i="3"/>
  <c r="AZ1267" i="3"/>
  <c r="BQ1267" i="3"/>
  <c r="CB1257" i="3"/>
  <c r="BK1258" i="3"/>
  <c r="BZ1257" i="3"/>
  <c r="BI1258" i="3"/>
  <c r="AY1255" i="3"/>
  <c r="BP1254" i="3"/>
  <c r="CC1254" i="3"/>
  <c r="BT1257" i="3"/>
  <c r="BC1258" i="3"/>
  <c r="AV1269" i="3"/>
  <c r="BG1268" i="3"/>
  <c r="BF1268" i="3"/>
  <c r="BW1268" i="3"/>
  <c r="BH1268" i="3"/>
  <c r="BY1268" i="3"/>
  <c r="BJ1268" i="3"/>
  <c r="CA1268" i="3"/>
  <c r="BE1268" i="3"/>
  <c r="BB1268" i="3"/>
  <c r="BS1268" i="3"/>
  <c r="BD1268" i="3"/>
  <c r="AW1268" i="3"/>
  <c r="BA1268" i="3"/>
  <c r="AZ1268" i="3"/>
  <c r="BQ1268" i="3"/>
  <c r="AX1268" i="3"/>
  <c r="CB1258" i="3"/>
  <c r="BK1259" i="3"/>
  <c r="AW1269" i="3"/>
  <c r="BN1269" i="3"/>
  <c r="BN1268" i="3"/>
  <c r="BG1269" i="3"/>
  <c r="BX1269" i="3"/>
  <c r="BX1268" i="3"/>
  <c r="BD1269" i="3"/>
  <c r="BU1269" i="3"/>
  <c r="BU1268" i="3"/>
  <c r="BC1259" i="3"/>
  <c r="BT1258" i="3"/>
  <c r="BE1269" i="3"/>
  <c r="BV1269" i="3"/>
  <c r="BV1268" i="3"/>
  <c r="BP1255" i="3"/>
  <c r="CC1255" i="3"/>
  <c r="AY1256" i="3"/>
  <c r="AX1269" i="3"/>
  <c r="BO1269" i="3"/>
  <c r="BO1268" i="3"/>
  <c r="BI1259" i="3"/>
  <c r="BZ1258" i="3"/>
  <c r="BA1269" i="3"/>
  <c r="BR1269" i="3"/>
  <c r="BR1268" i="3"/>
  <c r="AV1270" i="3"/>
  <c r="BF1269" i="3"/>
  <c r="BH1269" i="3"/>
  <c r="BB1269" i="3"/>
  <c r="BJ1269" i="3"/>
  <c r="CA1269" i="3"/>
  <c r="AZ1269" i="3"/>
  <c r="CB1259" i="3"/>
  <c r="BK1260" i="3"/>
  <c r="BT1259" i="3"/>
  <c r="BC1260" i="3"/>
  <c r="BZ1259" i="3"/>
  <c r="BI1260" i="3"/>
  <c r="BF1270" i="3"/>
  <c r="BW1270" i="3"/>
  <c r="BW1269" i="3"/>
  <c r="AY1257" i="3"/>
  <c r="BP1256" i="3"/>
  <c r="CC1256" i="3"/>
  <c r="BH1270" i="3"/>
  <c r="BY1270" i="3"/>
  <c r="BY1269" i="3"/>
  <c r="AX1270" i="3"/>
  <c r="BO1270" i="3"/>
  <c r="BB1270" i="3"/>
  <c r="BS1270" i="3"/>
  <c r="BS1269" i="3"/>
  <c r="AZ1270" i="3"/>
  <c r="BQ1270" i="3"/>
  <c r="BQ1269" i="3"/>
  <c r="BG1270" i="3"/>
  <c r="BX1270" i="3"/>
  <c r="BA1270" i="3"/>
  <c r="BR1270" i="3"/>
  <c r="AV1271" i="3"/>
  <c r="BJ1270" i="3"/>
  <c r="CA1270" i="3"/>
  <c r="BD1270" i="3"/>
  <c r="BU1270" i="3"/>
  <c r="BE1270" i="3"/>
  <c r="BV1270" i="3"/>
  <c r="AW1270" i="3"/>
  <c r="BN1270" i="3"/>
  <c r="CB1260" i="3"/>
  <c r="BK1261" i="3"/>
  <c r="BP1257" i="3"/>
  <c r="CC1257" i="3"/>
  <c r="AY1258" i="3"/>
  <c r="BI1261" i="3"/>
  <c r="BZ1260" i="3"/>
  <c r="BC1261" i="3"/>
  <c r="BT1260" i="3"/>
  <c r="AV1272" i="3"/>
  <c r="BD1271" i="3"/>
  <c r="BU1271" i="3"/>
  <c r="BE1271" i="3"/>
  <c r="BV1271" i="3"/>
  <c r="BF1271" i="3"/>
  <c r="BW1271" i="3"/>
  <c r="BG1271" i="3"/>
  <c r="BX1271" i="3"/>
  <c r="BH1271" i="3"/>
  <c r="BY1271" i="3"/>
  <c r="BJ1271" i="3"/>
  <c r="CA1271" i="3"/>
  <c r="BB1271" i="3"/>
  <c r="BS1271" i="3"/>
  <c r="AZ1271" i="3"/>
  <c r="BQ1271" i="3"/>
  <c r="BA1271" i="3"/>
  <c r="BR1271" i="3"/>
  <c r="AW1271" i="3"/>
  <c r="BN1271" i="3"/>
  <c r="AX1271" i="3"/>
  <c r="BO1271" i="3"/>
  <c r="BK1262" i="3"/>
  <c r="CB1261" i="3"/>
  <c r="BT1261" i="3"/>
  <c r="BC1262" i="3"/>
  <c r="BZ1261" i="3"/>
  <c r="BI1262" i="3"/>
  <c r="AY1259" i="3"/>
  <c r="BP1258" i="3"/>
  <c r="CC1258" i="3"/>
  <c r="AV1273" i="3"/>
  <c r="BE1272" i="3"/>
  <c r="BV1272" i="3"/>
  <c r="BG1272" i="3"/>
  <c r="BX1272" i="3"/>
  <c r="BH1272" i="3"/>
  <c r="BY1272" i="3"/>
  <c r="BJ1272" i="3"/>
  <c r="CA1272" i="3"/>
  <c r="BF1272" i="3"/>
  <c r="BW1272" i="3"/>
  <c r="BD1272" i="3"/>
  <c r="BU1272" i="3"/>
  <c r="BB1272" i="3"/>
  <c r="BS1272" i="3"/>
  <c r="BA1272" i="3"/>
  <c r="BR1272" i="3"/>
  <c r="AZ1272" i="3"/>
  <c r="BQ1272" i="3"/>
  <c r="AX1272" i="3"/>
  <c r="BO1272" i="3"/>
  <c r="AW1272" i="3"/>
  <c r="BN1272" i="3"/>
  <c r="CB1262" i="3"/>
  <c r="BK1263" i="3"/>
  <c r="BP1259" i="3"/>
  <c r="CC1259" i="3"/>
  <c r="AY1260" i="3"/>
  <c r="BI1263" i="3"/>
  <c r="BZ1262" i="3"/>
  <c r="BC1263" i="3"/>
  <c r="BT1262" i="3"/>
  <c r="AV1274" i="3"/>
  <c r="BF1273" i="3"/>
  <c r="BW1273" i="3"/>
  <c r="BJ1273" i="3"/>
  <c r="CA1273" i="3"/>
  <c r="BD1273" i="3"/>
  <c r="BU1273" i="3"/>
  <c r="BE1273" i="3"/>
  <c r="BV1273" i="3"/>
  <c r="BH1273" i="3"/>
  <c r="BY1273" i="3"/>
  <c r="BG1273" i="3"/>
  <c r="BX1273" i="3"/>
  <c r="BB1273" i="3"/>
  <c r="BS1273" i="3"/>
  <c r="BA1273" i="3"/>
  <c r="BR1273" i="3"/>
  <c r="AZ1273" i="3"/>
  <c r="BQ1273" i="3"/>
  <c r="AX1273" i="3"/>
  <c r="BO1273" i="3"/>
  <c r="AW1273" i="3"/>
  <c r="BN1273" i="3"/>
  <c r="CB1263" i="3"/>
  <c r="BK1264" i="3"/>
  <c r="BT1263" i="3"/>
  <c r="BC1264" i="3"/>
  <c r="BZ1263" i="3"/>
  <c r="BI1264" i="3"/>
  <c r="AY1261" i="3"/>
  <c r="BP1260" i="3"/>
  <c r="CC1260" i="3"/>
  <c r="AV1275" i="3"/>
  <c r="BG1274" i="3"/>
  <c r="BX1274" i="3"/>
  <c r="BD1274" i="3"/>
  <c r="BU1274" i="3"/>
  <c r="BE1274" i="3"/>
  <c r="BV1274" i="3"/>
  <c r="BF1274" i="3"/>
  <c r="BW1274" i="3"/>
  <c r="BH1274" i="3"/>
  <c r="BY1274" i="3"/>
  <c r="BJ1274" i="3"/>
  <c r="CA1274" i="3"/>
  <c r="BA1274" i="3"/>
  <c r="BR1274" i="3"/>
  <c r="BB1274" i="3"/>
  <c r="BS1274" i="3"/>
  <c r="AZ1274" i="3"/>
  <c r="BQ1274" i="3"/>
  <c r="AX1274" i="3"/>
  <c r="BO1274" i="3"/>
  <c r="AW1274" i="3"/>
  <c r="BN1274" i="3"/>
  <c r="CB1264" i="3"/>
  <c r="BK1265" i="3"/>
  <c r="BP1261" i="3"/>
  <c r="CC1261" i="3"/>
  <c r="AY1262" i="3"/>
  <c r="BI1265" i="3"/>
  <c r="BZ1264" i="3"/>
  <c r="BC1265" i="3"/>
  <c r="BT1264" i="3"/>
  <c r="AV1276" i="3"/>
  <c r="BH1275" i="3"/>
  <c r="BD1275" i="3"/>
  <c r="BU1275" i="3"/>
  <c r="BE1275" i="3"/>
  <c r="BF1275" i="3"/>
  <c r="BG1275" i="3"/>
  <c r="BX1275" i="3"/>
  <c r="BJ1275" i="3"/>
  <c r="BB1275" i="3"/>
  <c r="BS1275" i="3"/>
  <c r="BA1275" i="3"/>
  <c r="BR1275" i="3"/>
  <c r="AZ1275" i="3"/>
  <c r="BQ1275" i="3"/>
  <c r="AX1275" i="3"/>
  <c r="BO1275" i="3"/>
  <c r="AW1275" i="3"/>
  <c r="CB1265" i="3"/>
  <c r="BK1266" i="3"/>
  <c r="BT1265" i="3"/>
  <c r="BC1266" i="3"/>
  <c r="BJ1276" i="3"/>
  <c r="CA1276" i="3"/>
  <c r="CA1275" i="3"/>
  <c r="AW1276" i="3"/>
  <c r="BN1276" i="3"/>
  <c r="BN1275" i="3"/>
  <c r="BZ1265" i="3"/>
  <c r="BI1266" i="3"/>
  <c r="AY1263" i="3"/>
  <c r="BP1262" i="3"/>
  <c r="CC1262" i="3"/>
  <c r="BF1276" i="3"/>
  <c r="BW1276" i="3"/>
  <c r="BW1275" i="3"/>
  <c r="BE1276" i="3"/>
  <c r="BV1276" i="3"/>
  <c r="BV1275" i="3"/>
  <c r="BH1276" i="3"/>
  <c r="BY1276" i="3"/>
  <c r="BY1275" i="3"/>
  <c r="AV1277" i="3"/>
  <c r="BG1276" i="3"/>
  <c r="BB1276" i="3"/>
  <c r="BS1276" i="3"/>
  <c r="BD1276" i="3"/>
  <c r="BA1276" i="3"/>
  <c r="AZ1276" i="3"/>
  <c r="BQ1276" i="3"/>
  <c r="AX1276" i="3"/>
  <c r="CB1266" i="3"/>
  <c r="BK1267" i="3"/>
  <c r="BJ1277" i="3"/>
  <c r="CA1277" i="3"/>
  <c r="BA1277" i="3"/>
  <c r="BR1277" i="3"/>
  <c r="BR1276" i="3"/>
  <c r="BD1277" i="3"/>
  <c r="BU1277" i="3"/>
  <c r="BU1276" i="3"/>
  <c r="BC1267" i="3"/>
  <c r="BT1266" i="3"/>
  <c r="BG1277" i="3"/>
  <c r="BX1277" i="3"/>
  <c r="BX1276" i="3"/>
  <c r="BP1263" i="3"/>
  <c r="CC1263" i="3"/>
  <c r="AY1264" i="3"/>
  <c r="AX1277" i="3"/>
  <c r="BO1277" i="3"/>
  <c r="BO1276" i="3"/>
  <c r="BI1267" i="3"/>
  <c r="BZ1266" i="3"/>
  <c r="BH1277" i="3"/>
  <c r="BY1277" i="3"/>
  <c r="AW1277" i="3"/>
  <c r="BN1277" i="3"/>
  <c r="BE1277" i="3"/>
  <c r="BV1277" i="3"/>
  <c r="BF1277" i="3"/>
  <c r="BW1277" i="3"/>
  <c r="AV1278" i="3"/>
  <c r="BB1277" i="3"/>
  <c r="BS1277" i="3"/>
  <c r="AZ1277" i="3"/>
  <c r="BQ1277" i="3"/>
  <c r="CB1267" i="3"/>
  <c r="BK1268" i="3"/>
  <c r="BT1267" i="3"/>
  <c r="BC1268" i="3"/>
  <c r="BZ1267" i="3"/>
  <c r="BI1268" i="3"/>
  <c r="BP1264" i="3"/>
  <c r="CC1264" i="3"/>
  <c r="AY1265" i="3"/>
  <c r="AV1279" i="3"/>
  <c r="BF1278" i="3"/>
  <c r="BW1278" i="3"/>
  <c r="BD1278" i="3"/>
  <c r="BU1278" i="3"/>
  <c r="BE1278" i="3"/>
  <c r="BV1278" i="3"/>
  <c r="BG1278" i="3"/>
  <c r="BX1278" i="3"/>
  <c r="BH1278" i="3"/>
  <c r="BY1278" i="3"/>
  <c r="BJ1278" i="3"/>
  <c r="CA1278" i="3"/>
  <c r="BB1278" i="3"/>
  <c r="BS1278" i="3"/>
  <c r="AZ1278" i="3"/>
  <c r="BQ1278" i="3"/>
  <c r="BA1278" i="3"/>
  <c r="BR1278" i="3"/>
  <c r="AX1278" i="3"/>
  <c r="BO1278" i="3"/>
  <c r="AW1278" i="3"/>
  <c r="BN1278" i="3"/>
  <c r="BK1269" i="3"/>
  <c r="CB1268" i="3"/>
  <c r="BP1265" i="3"/>
  <c r="CC1265" i="3"/>
  <c r="AY1266" i="3"/>
  <c r="BI1269" i="3"/>
  <c r="BZ1268" i="3"/>
  <c r="BC1269" i="3"/>
  <c r="BT1268" i="3"/>
  <c r="AV1280" i="3"/>
  <c r="BG1279" i="3"/>
  <c r="BX1279" i="3"/>
  <c r="BE1279" i="3"/>
  <c r="BV1279" i="3"/>
  <c r="BF1279" i="3"/>
  <c r="BW1279" i="3"/>
  <c r="BH1279" i="3"/>
  <c r="BY1279" i="3"/>
  <c r="BJ1279" i="3"/>
  <c r="CA1279" i="3"/>
  <c r="BD1279" i="3"/>
  <c r="BU1279" i="3"/>
  <c r="BB1279" i="3"/>
  <c r="BS1279" i="3"/>
  <c r="AZ1279" i="3"/>
  <c r="BQ1279" i="3"/>
  <c r="AW1279" i="3"/>
  <c r="BN1279" i="3"/>
  <c r="BA1279" i="3"/>
  <c r="BR1279" i="3"/>
  <c r="AX1279" i="3"/>
  <c r="BO1279" i="3"/>
  <c r="CB1269" i="3"/>
  <c r="BK1270" i="3"/>
  <c r="BT1269" i="3"/>
  <c r="BC1270" i="3"/>
  <c r="BZ1269" i="3"/>
  <c r="BI1270" i="3"/>
  <c r="AY1267" i="3"/>
  <c r="BP1266" i="3"/>
  <c r="CC1266" i="3"/>
  <c r="AV1281" i="3"/>
  <c r="BG1280" i="3"/>
  <c r="BX1280" i="3"/>
  <c r="BH1280" i="3"/>
  <c r="BY1280" i="3"/>
  <c r="BJ1280" i="3"/>
  <c r="CA1280" i="3"/>
  <c r="BD1280" i="3"/>
  <c r="BU1280" i="3"/>
  <c r="BF1280" i="3"/>
  <c r="BW1280" i="3"/>
  <c r="BB1280" i="3"/>
  <c r="BS1280" i="3"/>
  <c r="BE1280" i="3"/>
  <c r="BV1280" i="3"/>
  <c r="AZ1280" i="3"/>
  <c r="BQ1280" i="3"/>
  <c r="BA1280" i="3"/>
  <c r="BR1280" i="3"/>
  <c r="AW1280" i="3"/>
  <c r="BN1280" i="3"/>
  <c r="AX1280" i="3"/>
  <c r="BO1280" i="3"/>
  <c r="CB1270" i="3"/>
  <c r="BK1271" i="3"/>
  <c r="BP1267" i="3"/>
  <c r="CC1267" i="3"/>
  <c r="AY1268" i="3"/>
  <c r="BZ1270" i="3"/>
  <c r="BI1271" i="3"/>
  <c r="BC1271" i="3"/>
  <c r="BT1270" i="3"/>
  <c r="AV1282" i="3"/>
  <c r="BH1281" i="3"/>
  <c r="BY1281" i="3"/>
  <c r="BJ1281" i="3"/>
  <c r="CA1281" i="3"/>
  <c r="BD1281" i="3"/>
  <c r="BU1281" i="3"/>
  <c r="BE1281" i="3"/>
  <c r="BV1281" i="3"/>
  <c r="BG1281" i="3"/>
  <c r="BX1281" i="3"/>
  <c r="BB1281" i="3"/>
  <c r="BS1281" i="3"/>
  <c r="BA1281" i="3"/>
  <c r="BR1281" i="3"/>
  <c r="BF1281" i="3"/>
  <c r="BW1281" i="3"/>
  <c r="AX1281" i="3"/>
  <c r="BO1281" i="3"/>
  <c r="AW1281" i="3"/>
  <c r="BN1281" i="3"/>
  <c r="AZ1281" i="3"/>
  <c r="BQ1281" i="3"/>
  <c r="CB1271" i="3"/>
  <c r="BK1272" i="3"/>
  <c r="BT1271" i="3"/>
  <c r="BC1272" i="3"/>
  <c r="BI1272" i="3"/>
  <c r="BZ1271" i="3"/>
  <c r="AY1269" i="3"/>
  <c r="BP1268" i="3"/>
  <c r="CC1268" i="3"/>
  <c r="AV1283" i="3"/>
  <c r="BJ1282" i="3"/>
  <c r="CA1282" i="3"/>
  <c r="BD1282" i="3"/>
  <c r="BU1282" i="3"/>
  <c r="BE1282" i="3"/>
  <c r="BF1282" i="3"/>
  <c r="BH1282" i="3"/>
  <c r="BY1282" i="3"/>
  <c r="BG1282" i="3"/>
  <c r="BA1282" i="3"/>
  <c r="BR1282" i="3"/>
  <c r="AZ1282" i="3"/>
  <c r="BB1282" i="3"/>
  <c r="AX1282" i="3"/>
  <c r="AW1282" i="3"/>
  <c r="CB1272" i="3"/>
  <c r="BK1273" i="3"/>
  <c r="BE1283" i="3"/>
  <c r="BV1283" i="3"/>
  <c r="BV1282" i="3"/>
  <c r="AZ1283" i="3"/>
  <c r="BQ1283" i="3"/>
  <c r="BQ1282" i="3"/>
  <c r="AX1283" i="3"/>
  <c r="BO1283" i="3"/>
  <c r="BO1282" i="3"/>
  <c r="BG1283" i="3"/>
  <c r="BX1283" i="3"/>
  <c r="BX1282" i="3"/>
  <c r="BP1269" i="3"/>
  <c r="CC1269" i="3"/>
  <c r="AY1270" i="3"/>
  <c r="BF1283" i="3"/>
  <c r="BW1283" i="3"/>
  <c r="BW1282" i="3"/>
  <c r="BZ1272" i="3"/>
  <c r="BI1273" i="3"/>
  <c r="BT1272" i="3"/>
  <c r="BC1273" i="3"/>
  <c r="AW1283" i="3"/>
  <c r="BN1283" i="3"/>
  <c r="BN1282" i="3"/>
  <c r="BB1283" i="3"/>
  <c r="BS1283" i="3"/>
  <c r="BS1282" i="3"/>
  <c r="AV1284" i="3"/>
  <c r="BD1283" i="3"/>
  <c r="BH1283" i="3"/>
  <c r="BJ1283" i="3"/>
  <c r="BA1283" i="3"/>
  <c r="BR1283" i="3"/>
  <c r="BF1284" i="3"/>
  <c r="BW1284" i="3"/>
  <c r="CB1273" i="3"/>
  <c r="BK1274" i="3"/>
  <c r="BD1284" i="3"/>
  <c r="BU1284" i="3"/>
  <c r="BU1283" i="3"/>
  <c r="BH1284" i="3"/>
  <c r="BY1284" i="3"/>
  <c r="BY1283" i="3"/>
  <c r="BC1274" i="3"/>
  <c r="BT1273" i="3"/>
  <c r="BI1274" i="3"/>
  <c r="BZ1273" i="3"/>
  <c r="BJ1284" i="3"/>
  <c r="CA1284" i="3"/>
  <c r="CA1283" i="3"/>
  <c r="BP1270" i="3"/>
  <c r="CC1270" i="3"/>
  <c r="AY1271" i="3"/>
  <c r="BB1284" i="3"/>
  <c r="BS1284" i="3"/>
  <c r="AZ1284" i="3"/>
  <c r="BQ1284" i="3"/>
  <c r="BG1284" i="3"/>
  <c r="BX1284" i="3"/>
  <c r="AW1284" i="3"/>
  <c r="BN1284" i="3"/>
  <c r="AX1284" i="3"/>
  <c r="BO1284" i="3"/>
  <c r="BE1284" i="3"/>
  <c r="BV1284" i="3"/>
  <c r="AV1285" i="3"/>
  <c r="BA1284" i="3"/>
  <c r="BR1284" i="3"/>
  <c r="CB1274" i="3"/>
  <c r="BK1275" i="3"/>
  <c r="BZ1274" i="3"/>
  <c r="BI1275" i="3"/>
  <c r="BT1274" i="3"/>
  <c r="BC1275" i="3"/>
  <c r="AY1272" i="3"/>
  <c r="BP1271" i="3"/>
  <c r="CC1271" i="3"/>
  <c r="AV1286" i="3"/>
  <c r="BG1285" i="3"/>
  <c r="BX1285" i="3"/>
  <c r="BH1285" i="3"/>
  <c r="BY1285" i="3"/>
  <c r="BJ1285" i="3"/>
  <c r="CA1285" i="3"/>
  <c r="BD1285" i="3"/>
  <c r="BU1285" i="3"/>
  <c r="BF1285" i="3"/>
  <c r="BW1285" i="3"/>
  <c r="BE1285" i="3"/>
  <c r="BV1285" i="3"/>
  <c r="BB1285" i="3"/>
  <c r="BS1285" i="3"/>
  <c r="BA1285" i="3"/>
  <c r="BR1285" i="3"/>
  <c r="AZ1285" i="3"/>
  <c r="BQ1285" i="3"/>
  <c r="AX1285" i="3"/>
  <c r="BO1285" i="3"/>
  <c r="AW1285" i="3"/>
  <c r="BN1285" i="3"/>
  <c r="CB1275" i="3"/>
  <c r="BK1276" i="3"/>
  <c r="BP1272" i="3"/>
  <c r="CC1272" i="3"/>
  <c r="AY1273" i="3"/>
  <c r="BT1275" i="3"/>
  <c r="BC1276" i="3"/>
  <c r="BI1276" i="3"/>
  <c r="BZ1275" i="3"/>
  <c r="AV1287" i="3"/>
  <c r="BH1286" i="3"/>
  <c r="BY1286" i="3"/>
  <c r="BJ1286" i="3"/>
  <c r="CA1286" i="3"/>
  <c r="BD1286" i="3"/>
  <c r="BU1286" i="3"/>
  <c r="BE1286" i="3"/>
  <c r="BV1286" i="3"/>
  <c r="BG1286" i="3"/>
  <c r="BX1286" i="3"/>
  <c r="BB1286" i="3"/>
  <c r="BS1286" i="3"/>
  <c r="BF1286" i="3"/>
  <c r="BW1286" i="3"/>
  <c r="BA1286" i="3"/>
  <c r="BR1286" i="3"/>
  <c r="AX1286" i="3"/>
  <c r="BO1286" i="3"/>
  <c r="AZ1286" i="3"/>
  <c r="BQ1286" i="3"/>
  <c r="AW1286" i="3"/>
  <c r="BN1286" i="3"/>
  <c r="CB1276" i="3"/>
  <c r="BK1277" i="3"/>
  <c r="BZ1276" i="3"/>
  <c r="BI1277" i="3"/>
  <c r="BT1276" i="3"/>
  <c r="BC1277" i="3"/>
  <c r="AY1274" i="3"/>
  <c r="BP1273" i="3"/>
  <c r="CC1273" i="3"/>
  <c r="AV1288" i="3"/>
  <c r="BJ1287" i="3"/>
  <c r="CA1287" i="3"/>
  <c r="BD1287" i="3"/>
  <c r="BU1287" i="3"/>
  <c r="BE1287" i="3"/>
  <c r="BV1287" i="3"/>
  <c r="BF1287" i="3"/>
  <c r="BW1287" i="3"/>
  <c r="BH1287" i="3"/>
  <c r="BY1287" i="3"/>
  <c r="BB1287" i="3"/>
  <c r="BS1287" i="3"/>
  <c r="BG1287" i="3"/>
  <c r="BX1287" i="3"/>
  <c r="BA1287" i="3"/>
  <c r="BR1287" i="3"/>
  <c r="AX1287" i="3"/>
  <c r="BO1287" i="3"/>
  <c r="AW1287" i="3"/>
  <c r="BN1287" i="3"/>
  <c r="AZ1287" i="3"/>
  <c r="BQ1287" i="3"/>
  <c r="CB1277" i="3"/>
  <c r="BK1278" i="3"/>
  <c r="BP1274" i="3"/>
  <c r="CC1274" i="3"/>
  <c r="AY1275" i="3"/>
  <c r="BT1277" i="3"/>
  <c r="BC1278" i="3"/>
  <c r="BI1278" i="3"/>
  <c r="BZ1277" i="3"/>
  <c r="AV1289" i="3"/>
  <c r="BD1288" i="3"/>
  <c r="BU1288" i="3"/>
  <c r="BE1288" i="3"/>
  <c r="BV1288" i="3"/>
  <c r="BF1288" i="3"/>
  <c r="BW1288" i="3"/>
  <c r="BG1288" i="3"/>
  <c r="BX1288" i="3"/>
  <c r="BJ1288" i="3"/>
  <c r="CA1288" i="3"/>
  <c r="BB1288" i="3"/>
  <c r="BS1288" i="3"/>
  <c r="BH1288" i="3"/>
  <c r="BY1288" i="3"/>
  <c r="AZ1288" i="3"/>
  <c r="BQ1288" i="3"/>
  <c r="BA1288" i="3"/>
  <c r="BR1288" i="3"/>
  <c r="AX1288" i="3"/>
  <c r="BO1288" i="3"/>
  <c r="AW1288" i="3"/>
  <c r="BN1288" i="3"/>
  <c r="CB1278" i="3"/>
  <c r="BK1279" i="3"/>
  <c r="BZ1278" i="3"/>
  <c r="BI1279" i="3"/>
  <c r="BC1279" i="3"/>
  <c r="BT1278" i="3"/>
  <c r="AY1276" i="3"/>
  <c r="BP1275" i="3"/>
  <c r="CC1275" i="3"/>
  <c r="AV1290" i="3"/>
  <c r="BD1289" i="3"/>
  <c r="BE1289" i="3"/>
  <c r="BV1289" i="3"/>
  <c r="BF1289" i="3"/>
  <c r="BG1289" i="3"/>
  <c r="BH1289" i="3"/>
  <c r="BB1289" i="3"/>
  <c r="BJ1289" i="3"/>
  <c r="BA1289" i="3"/>
  <c r="AZ1289" i="3"/>
  <c r="AW1289" i="3"/>
  <c r="BN1289" i="3"/>
  <c r="AX1289" i="3"/>
  <c r="BO1289" i="3"/>
  <c r="CB1279" i="3"/>
  <c r="BK1280" i="3"/>
  <c r="BA1290" i="3"/>
  <c r="BR1290" i="3"/>
  <c r="BR1289" i="3"/>
  <c r="BJ1290" i="3"/>
  <c r="CA1290" i="3"/>
  <c r="CA1289" i="3"/>
  <c r="BD1290" i="3"/>
  <c r="BU1290" i="3"/>
  <c r="BU1289" i="3"/>
  <c r="BB1290" i="3"/>
  <c r="BS1290" i="3"/>
  <c r="BS1289" i="3"/>
  <c r="BP1276" i="3"/>
  <c r="CC1276" i="3"/>
  <c r="AY1277" i="3"/>
  <c r="BH1290" i="3"/>
  <c r="BY1290" i="3"/>
  <c r="BY1289" i="3"/>
  <c r="BT1279" i="3"/>
  <c r="BC1280" i="3"/>
  <c r="BI1280" i="3"/>
  <c r="BZ1279" i="3"/>
  <c r="BG1290" i="3"/>
  <c r="BX1290" i="3"/>
  <c r="BX1289" i="3"/>
  <c r="BF1290" i="3"/>
  <c r="BW1290" i="3"/>
  <c r="BW1289" i="3"/>
  <c r="AZ1290" i="3"/>
  <c r="BQ1290" i="3"/>
  <c r="BQ1289" i="3"/>
  <c r="AV1291" i="3"/>
  <c r="BE1290" i="3"/>
  <c r="AW1290" i="3"/>
  <c r="AX1290" i="3"/>
  <c r="AZ1291" i="3"/>
  <c r="BQ1291" i="3"/>
  <c r="CB1280" i="3"/>
  <c r="BK1281" i="3"/>
  <c r="AX1291" i="3"/>
  <c r="BO1291" i="3"/>
  <c r="BO1290" i="3"/>
  <c r="BZ1280" i="3"/>
  <c r="BI1281" i="3"/>
  <c r="BC1281" i="3"/>
  <c r="BT1280" i="3"/>
  <c r="BE1291" i="3"/>
  <c r="BV1291" i="3"/>
  <c r="BV1290" i="3"/>
  <c r="AW1291" i="3"/>
  <c r="BN1291" i="3"/>
  <c r="BN1290" i="3"/>
  <c r="BP1277" i="3"/>
  <c r="CC1277" i="3"/>
  <c r="AY1278" i="3"/>
  <c r="AV1292" i="3"/>
  <c r="BD1291" i="3"/>
  <c r="BU1291" i="3"/>
  <c r="BA1291" i="3"/>
  <c r="BR1291" i="3"/>
  <c r="BJ1291" i="3"/>
  <c r="CA1291" i="3"/>
  <c r="BB1291" i="3"/>
  <c r="BS1291" i="3"/>
  <c r="BF1291" i="3"/>
  <c r="BW1291" i="3"/>
  <c r="BG1291" i="3"/>
  <c r="BX1291" i="3"/>
  <c r="BH1291" i="3"/>
  <c r="BY1291" i="3"/>
  <c r="CB1281" i="3"/>
  <c r="BK1282" i="3"/>
  <c r="BI1282" i="3"/>
  <c r="BZ1281" i="3"/>
  <c r="AY1279" i="3"/>
  <c r="BP1278" i="3"/>
  <c r="CC1278" i="3"/>
  <c r="BT1281" i="3"/>
  <c r="BC1282" i="3"/>
  <c r="AV1293" i="3"/>
  <c r="BJ1292" i="3"/>
  <c r="CA1292" i="3"/>
  <c r="BD1292" i="3"/>
  <c r="BU1292" i="3"/>
  <c r="BE1292" i="3"/>
  <c r="BV1292" i="3"/>
  <c r="BF1292" i="3"/>
  <c r="BW1292" i="3"/>
  <c r="BH1292" i="3"/>
  <c r="BY1292" i="3"/>
  <c r="BB1292" i="3"/>
  <c r="BS1292" i="3"/>
  <c r="BG1292" i="3"/>
  <c r="BX1292" i="3"/>
  <c r="BA1292" i="3"/>
  <c r="BR1292" i="3"/>
  <c r="AZ1292" i="3"/>
  <c r="BQ1292" i="3"/>
  <c r="AX1292" i="3"/>
  <c r="BO1292" i="3"/>
  <c r="AW1292" i="3"/>
  <c r="BN1292" i="3"/>
  <c r="CB1282" i="3"/>
  <c r="BK1283" i="3"/>
  <c r="BC1283" i="3"/>
  <c r="BT1282" i="3"/>
  <c r="BP1279" i="3"/>
  <c r="CC1279" i="3"/>
  <c r="AY1280" i="3"/>
  <c r="BZ1282" i="3"/>
  <c r="BI1283" i="3"/>
  <c r="AV1294" i="3"/>
  <c r="BD1293" i="3"/>
  <c r="BU1293" i="3"/>
  <c r="BE1293" i="3"/>
  <c r="BV1293" i="3"/>
  <c r="BF1293" i="3"/>
  <c r="BW1293" i="3"/>
  <c r="BG1293" i="3"/>
  <c r="BX1293" i="3"/>
  <c r="BJ1293" i="3"/>
  <c r="CA1293" i="3"/>
  <c r="BB1293" i="3"/>
  <c r="BS1293" i="3"/>
  <c r="BA1293" i="3"/>
  <c r="BR1293" i="3"/>
  <c r="BH1293" i="3"/>
  <c r="BY1293" i="3"/>
  <c r="AX1293" i="3"/>
  <c r="BO1293" i="3"/>
  <c r="AW1293" i="3"/>
  <c r="BN1293" i="3"/>
  <c r="AZ1293" i="3"/>
  <c r="BQ1293" i="3"/>
  <c r="CB1283" i="3"/>
  <c r="BK1284" i="3"/>
  <c r="BI1284" i="3"/>
  <c r="BZ1283" i="3"/>
  <c r="AY1281" i="3"/>
  <c r="BP1280" i="3"/>
  <c r="CC1280" i="3"/>
  <c r="BT1283" i="3"/>
  <c r="BC1284" i="3"/>
  <c r="AV1295" i="3"/>
  <c r="BD1294" i="3"/>
  <c r="BU1294" i="3"/>
  <c r="BE1294" i="3"/>
  <c r="BV1294" i="3"/>
  <c r="BF1294" i="3"/>
  <c r="BW1294" i="3"/>
  <c r="BG1294" i="3"/>
  <c r="BX1294" i="3"/>
  <c r="BH1294" i="3"/>
  <c r="BY1294" i="3"/>
  <c r="BJ1294" i="3"/>
  <c r="CA1294" i="3"/>
  <c r="BA1294" i="3"/>
  <c r="BR1294" i="3"/>
  <c r="AZ1294" i="3"/>
  <c r="BQ1294" i="3"/>
  <c r="AX1294" i="3"/>
  <c r="BO1294" i="3"/>
  <c r="BB1294" i="3"/>
  <c r="BS1294" i="3"/>
  <c r="AW1294" i="3"/>
  <c r="BN1294" i="3"/>
  <c r="CB1284" i="3"/>
  <c r="BK1285" i="3"/>
  <c r="BP1281" i="3"/>
  <c r="CC1281" i="3"/>
  <c r="AY1282" i="3"/>
  <c r="BT1284" i="3"/>
  <c r="BC1285" i="3"/>
  <c r="BZ1284" i="3"/>
  <c r="BI1285" i="3"/>
  <c r="AV1296" i="3"/>
  <c r="BD1295" i="3"/>
  <c r="BU1295" i="3"/>
  <c r="BE1295" i="3"/>
  <c r="BV1295" i="3"/>
  <c r="BF1295" i="3"/>
  <c r="BW1295" i="3"/>
  <c r="BG1295" i="3"/>
  <c r="BX1295" i="3"/>
  <c r="BH1295" i="3"/>
  <c r="BY1295" i="3"/>
  <c r="BJ1295" i="3"/>
  <c r="CA1295" i="3"/>
  <c r="BB1295" i="3"/>
  <c r="BS1295" i="3"/>
  <c r="BA1295" i="3"/>
  <c r="BR1295" i="3"/>
  <c r="AZ1295" i="3"/>
  <c r="BQ1295" i="3"/>
  <c r="AX1295" i="3"/>
  <c r="BO1295" i="3"/>
  <c r="AW1295" i="3"/>
  <c r="BN1295" i="3"/>
  <c r="CB1285" i="3"/>
  <c r="BK1286" i="3"/>
  <c r="BI1286" i="3"/>
  <c r="BZ1285" i="3"/>
  <c r="BC1286" i="3"/>
  <c r="BT1285" i="3"/>
  <c r="AY1283" i="3"/>
  <c r="BP1282" i="3"/>
  <c r="CC1282" i="3"/>
  <c r="AV1297" i="3"/>
  <c r="BE1296" i="3"/>
  <c r="BV1296" i="3"/>
  <c r="BF1296" i="3"/>
  <c r="BW1296" i="3"/>
  <c r="BG1296" i="3"/>
  <c r="BX1296" i="3"/>
  <c r="BH1296" i="3"/>
  <c r="BJ1296" i="3"/>
  <c r="CA1296" i="3"/>
  <c r="BD1296" i="3"/>
  <c r="BU1296" i="3"/>
  <c r="BB1296" i="3"/>
  <c r="BS1296" i="3"/>
  <c r="BA1296" i="3"/>
  <c r="AX1296" i="3"/>
  <c r="AW1296" i="3"/>
  <c r="AZ1296" i="3"/>
  <c r="BQ1296" i="3"/>
  <c r="CB1286" i="3"/>
  <c r="BK1287" i="3"/>
  <c r="BA1297" i="3"/>
  <c r="BR1297" i="3"/>
  <c r="BR1296" i="3"/>
  <c r="BP1283" i="3"/>
  <c r="CC1283" i="3"/>
  <c r="AY1284" i="3"/>
  <c r="BT1286" i="3"/>
  <c r="BC1287" i="3"/>
  <c r="AW1297" i="3"/>
  <c r="BN1297" i="3"/>
  <c r="BN1296" i="3"/>
  <c r="AX1297" i="3"/>
  <c r="BO1297" i="3"/>
  <c r="BO1296" i="3"/>
  <c r="BH1297" i="3"/>
  <c r="BY1297" i="3"/>
  <c r="BY1296" i="3"/>
  <c r="BZ1286" i="3"/>
  <c r="BI1287" i="3"/>
  <c r="AV1298" i="3"/>
  <c r="BF1297" i="3"/>
  <c r="BW1297" i="3"/>
  <c r="BG1297" i="3"/>
  <c r="BJ1297" i="3"/>
  <c r="BE1297" i="3"/>
  <c r="BV1297" i="3"/>
  <c r="BD1297" i="3"/>
  <c r="BU1297" i="3"/>
  <c r="BB1297" i="3"/>
  <c r="AZ1297" i="3"/>
  <c r="CB1287" i="3"/>
  <c r="BK1288" i="3"/>
  <c r="AZ1298" i="3"/>
  <c r="BQ1298" i="3"/>
  <c r="BQ1297" i="3"/>
  <c r="BB1298" i="3"/>
  <c r="BS1298" i="3"/>
  <c r="BS1297" i="3"/>
  <c r="BT1287" i="3"/>
  <c r="BC1288" i="3"/>
  <c r="BI1288" i="3"/>
  <c r="BZ1287" i="3"/>
  <c r="BJ1298" i="3"/>
  <c r="CA1298" i="3"/>
  <c r="CA1297" i="3"/>
  <c r="AY1285" i="3"/>
  <c r="BP1284" i="3"/>
  <c r="CC1284" i="3"/>
  <c r="BG1298" i="3"/>
  <c r="BX1298" i="3"/>
  <c r="BX1297" i="3"/>
  <c r="BA1298" i="3"/>
  <c r="BR1298" i="3"/>
  <c r="AX1298" i="3"/>
  <c r="BO1298" i="3"/>
  <c r="AW1298" i="3"/>
  <c r="BN1298" i="3"/>
  <c r="BH1298" i="3"/>
  <c r="BY1298" i="3"/>
  <c r="AV1299" i="3"/>
  <c r="BD1298" i="3"/>
  <c r="BU1298" i="3"/>
  <c r="BE1298" i="3"/>
  <c r="BV1298" i="3"/>
  <c r="BF1298" i="3"/>
  <c r="BW1298" i="3"/>
  <c r="CB1288" i="3"/>
  <c r="BK1289" i="3"/>
  <c r="BZ1288" i="3"/>
  <c r="BI1289" i="3"/>
  <c r="BC1289" i="3"/>
  <c r="BT1288" i="3"/>
  <c r="BP1285" i="3"/>
  <c r="CC1285" i="3"/>
  <c r="AY1286" i="3"/>
  <c r="AV1300" i="3"/>
  <c r="BF1299" i="3"/>
  <c r="BW1299" i="3"/>
  <c r="BG1299" i="3"/>
  <c r="BX1299" i="3"/>
  <c r="BH1299" i="3"/>
  <c r="BY1299" i="3"/>
  <c r="BJ1299" i="3"/>
  <c r="CA1299" i="3"/>
  <c r="BE1299" i="3"/>
  <c r="BV1299" i="3"/>
  <c r="BD1299" i="3"/>
  <c r="BU1299" i="3"/>
  <c r="BB1299" i="3"/>
  <c r="BS1299" i="3"/>
  <c r="AZ1299" i="3"/>
  <c r="BQ1299" i="3"/>
  <c r="BA1299" i="3"/>
  <c r="BR1299" i="3"/>
  <c r="AX1299" i="3"/>
  <c r="BO1299" i="3"/>
  <c r="AW1299" i="3"/>
  <c r="BN1299" i="3"/>
  <c r="CB1289" i="3"/>
  <c r="BK1290" i="3"/>
  <c r="AY1287" i="3"/>
  <c r="BP1286" i="3"/>
  <c r="CC1286" i="3"/>
  <c r="BT1289" i="3"/>
  <c r="BC1290" i="3"/>
  <c r="BI1290" i="3"/>
  <c r="BZ1289" i="3"/>
  <c r="AV1301" i="3"/>
  <c r="BG1300" i="3"/>
  <c r="BX1300" i="3"/>
  <c r="BH1300" i="3"/>
  <c r="BY1300" i="3"/>
  <c r="BJ1300" i="3"/>
  <c r="CA1300" i="3"/>
  <c r="BD1300" i="3"/>
  <c r="BU1300" i="3"/>
  <c r="BF1300" i="3"/>
  <c r="BW1300" i="3"/>
  <c r="BE1300" i="3"/>
  <c r="BV1300" i="3"/>
  <c r="BB1300" i="3"/>
  <c r="BS1300" i="3"/>
  <c r="AZ1300" i="3"/>
  <c r="BQ1300" i="3"/>
  <c r="BA1300" i="3"/>
  <c r="BR1300" i="3"/>
  <c r="AW1300" i="3"/>
  <c r="BN1300" i="3"/>
  <c r="AX1300" i="3"/>
  <c r="BO1300" i="3"/>
  <c r="BK1291" i="3"/>
  <c r="CB1290" i="3"/>
  <c r="BZ1290" i="3"/>
  <c r="BI1291" i="3"/>
  <c r="BC1291" i="3"/>
  <c r="BT1290" i="3"/>
  <c r="BP1287" i="3"/>
  <c r="CC1287" i="3"/>
  <c r="AY1288" i="3"/>
  <c r="AV1302" i="3"/>
  <c r="BH1301" i="3"/>
  <c r="BY1301" i="3"/>
  <c r="BJ1301" i="3"/>
  <c r="CA1301" i="3"/>
  <c r="BD1301" i="3"/>
  <c r="BU1301" i="3"/>
  <c r="BE1301" i="3"/>
  <c r="BV1301" i="3"/>
  <c r="BG1301" i="3"/>
  <c r="BX1301" i="3"/>
  <c r="BF1301" i="3"/>
  <c r="BW1301" i="3"/>
  <c r="BB1301" i="3"/>
  <c r="BS1301" i="3"/>
  <c r="BA1301" i="3"/>
  <c r="BR1301" i="3"/>
  <c r="AZ1301" i="3"/>
  <c r="BQ1301" i="3"/>
  <c r="AW1301" i="3"/>
  <c r="BN1301" i="3"/>
  <c r="AX1301" i="3"/>
  <c r="BO1301" i="3"/>
  <c r="CB1291" i="3"/>
  <c r="BK1292" i="3"/>
  <c r="AY1289" i="3"/>
  <c r="BP1288" i="3"/>
  <c r="CC1288" i="3"/>
  <c r="BT1291" i="3"/>
  <c r="BC1292" i="3"/>
  <c r="BI1292" i="3"/>
  <c r="BZ1291" i="3"/>
  <c r="AV1303" i="3"/>
  <c r="BJ1302" i="3"/>
  <c r="CA1302" i="3"/>
  <c r="BD1302" i="3"/>
  <c r="BU1302" i="3"/>
  <c r="BE1302" i="3"/>
  <c r="BV1302" i="3"/>
  <c r="BF1302" i="3"/>
  <c r="BW1302" i="3"/>
  <c r="BH1302" i="3"/>
  <c r="BY1302" i="3"/>
  <c r="BG1302" i="3"/>
  <c r="BX1302" i="3"/>
  <c r="BB1302" i="3"/>
  <c r="BS1302" i="3"/>
  <c r="BA1302" i="3"/>
  <c r="BR1302" i="3"/>
  <c r="AX1302" i="3"/>
  <c r="BO1302" i="3"/>
  <c r="AW1302" i="3"/>
  <c r="BN1302" i="3"/>
  <c r="AZ1302" i="3"/>
  <c r="BQ1302" i="3"/>
  <c r="CB1292" i="3"/>
  <c r="BK1293" i="3"/>
  <c r="BZ1292" i="3"/>
  <c r="BI1293" i="3"/>
  <c r="BC1293" i="3"/>
  <c r="BT1292" i="3"/>
  <c r="BP1289" i="3"/>
  <c r="CC1289" i="3"/>
  <c r="AY1290" i="3"/>
  <c r="AV1304" i="3"/>
  <c r="BD1303" i="3"/>
  <c r="BE1303" i="3"/>
  <c r="BV1303" i="3"/>
  <c r="BF1303" i="3"/>
  <c r="BW1303" i="3"/>
  <c r="BG1303" i="3"/>
  <c r="BX1303" i="3"/>
  <c r="BJ1303" i="3"/>
  <c r="BH1303" i="3"/>
  <c r="BA1303" i="3"/>
  <c r="BR1303" i="3"/>
  <c r="AZ1303" i="3"/>
  <c r="BQ1303" i="3"/>
  <c r="BB1303" i="3"/>
  <c r="AX1303" i="3"/>
  <c r="AW1303" i="3"/>
  <c r="CB1293" i="3"/>
  <c r="BK1294" i="3"/>
  <c r="AW1304" i="3"/>
  <c r="BN1304" i="3"/>
  <c r="BN1303" i="3"/>
  <c r="AY1291" i="3"/>
  <c r="BP1290" i="3"/>
  <c r="CC1290" i="3"/>
  <c r="BJ1304" i="3"/>
  <c r="CA1304" i="3"/>
  <c r="CA1303" i="3"/>
  <c r="BT1293" i="3"/>
  <c r="BC1294" i="3"/>
  <c r="BZ1293" i="3"/>
  <c r="BI1294" i="3"/>
  <c r="BH1304" i="3"/>
  <c r="BY1304" i="3"/>
  <c r="BY1303" i="3"/>
  <c r="AX1304" i="3"/>
  <c r="BO1304" i="3"/>
  <c r="BO1303" i="3"/>
  <c r="BB1304" i="3"/>
  <c r="BS1304" i="3"/>
  <c r="BS1303" i="3"/>
  <c r="BD1304" i="3"/>
  <c r="BU1304" i="3"/>
  <c r="BU1303" i="3"/>
  <c r="AV1305" i="3"/>
  <c r="BE1304" i="3"/>
  <c r="BV1304" i="3"/>
  <c r="BF1304" i="3"/>
  <c r="BW1304" i="3"/>
  <c r="BG1304" i="3"/>
  <c r="BX1304" i="3"/>
  <c r="BA1304" i="3"/>
  <c r="AZ1304" i="3"/>
  <c r="BQ1304" i="3"/>
  <c r="CB1294" i="3"/>
  <c r="BK1295" i="3"/>
  <c r="BB1305" i="3"/>
  <c r="BS1305" i="3"/>
  <c r="BA1305" i="3"/>
  <c r="BR1305" i="3"/>
  <c r="BR1304" i="3"/>
  <c r="BC1295" i="3"/>
  <c r="BT1294" i="3"/>
  <c r="BP1291" i="3"/>
  <c r="CC1291" i="3"/>
  <c r="AY1292" i="3"/>
  <c r="BI1295" i="3"/>
  <c r="BZ1294" i="3"/>
  <c r="BH1305" i="3"/>
  <c r="BY1305" i="3"/>
  <c r="AV1306" i="3"/>
  <c r="BE1305" i="3"/>
  <c r="BV1305" i="3"/>
  <c r="BG1305" i="3"/>
  <c r="BX1305" i="3"/>
  <c r="BF1305" i="3"/>
  <c r="BW1305" i="3"/>
  <c r="AZ1305" i="3"/>
  <c r="BQ1305" i="3"/>
  <c r="BD1305" i="3"/>
  <c r="BU1305" i="3"/>
  <c r="AX1305" i="3"/>
  <c r="BO1305" i="3"/>
  <c r="AW1305" i="3"/>
  <c r="BN1305" i="3"/>
  <c r="BJ1305" i="3"/>
  <c r="CA1305" i="3"/>
  <c r="CB1295" i="3"/>
  <c r="BK1296" i="3"/>
  <c r="AY1293" i="3"/>
  <c r="BP1292" i="3"/>
  <c r="CC1292" i="3"/>
  <c r="BT1295" i="3"/>
  <c r="BC1296" i="3"/>
  <c r="BZ1295" i="3"/>
  <c r="BI1296" i="3"/>
  <c r="AV1307" i="3"/>
  <c r="BD1306" i="3"/>
  <c r="BU1306" i="3"/>
  <c r="BE1306" i="3"/>
  <c r="BV1306" i="3"/>
  <c r="BF1306" i="3"/>
  <c r="BW1306" i="3"/>
  <c r="BG1306" i="3"/>
  <c r="BX1306" i="3"/>
  <c r="BH1306" i="3"/>
  <c r="BY1306" i="3"/>
  <c r="BJ1306" i="3"/>
  <c r="CA1306" i="3"/>
  <c r="BB1306" i="3"/>
  <c r="BS1306" i="3"/>
  <c r="BA1306" i="3"/>
  <c r="BR1306" i="3"/>
  <c r="AX1306" i="3"/>
  <c r="BO1306" i="3"/>
  <c r="AZ1306" i="3"/>
  <c r="BQ1306" i="3"/>
  <c r="AW1306" i="3"/>
  <c r="BN1306" i="3"/>
  <c r="BK1297" i="3"/>
  <c r="CB1296" i="3"/>
  <c r="BI1297" i="3"/>
  <c r="BZ1296" i="3"/>
  <c r="BT1296" i="3"/>
  <c r="BC1297" i="3"/>
  <c r="BP1293" i="3"/>
  <c r="CC1293" i="3"/>
  <c r="AY1294" i="3"/>
  <c r="AV1308" i="3"/>
  <c r="BE1307" i="3"/>
  <c r="BV1307" i="3"/>
  <c r="BF1307" i="3"/>
  <c r="BW1307" i="3"/>
  <c r="BG1307" i="3"/>
  <c r="BX1307" i="3"/>
  <c r="BH1307" i="3"/>
  <c r="BY1307" i="3"/>
  <c r="BJ1307" i="3"/>
  <c r="CA1307" i="3"/>
  <c r="BD1307" i="3"/>
  <c r="BU1307" i="3"/>
  <c r="BB1307" i="3"/>
  <c r="BS1307" i="3"/>
  <c r="AZ1307" i="3"/>
  <c r="BQ1307" i="3"/>
  <c r="BA1307" i="3"/>
  <c r="BR1307" i="3"/>
  <c r="AX1307" i="3"/>
  <c r="BO1307" i="3"/>
  <c r="AW1307" i="3"/>
  <c r="BN1307" i="3"/>
  <c r="CB1297" i="3"/>
  <c r="BK1298" i="3"/>
  <c r="AY1295" i="3"/>
  <c r="BP1294" i="3"/>
  <c r="CC1294" i="3"/>
  <c r="BT1297" i="3"/>
  <c r="BC1298" i="3"/>
  <c r="BZ1297" i="3"/>
  <c r="BI1298" i="3"/>
  <c r="AV1309" i="3"/>
  <c r="BF1308" i="3"/>
  <c r="BW1308" i="3"/>
  <c r="BG1308" i="3"/>
  <c r="BX1308" i="3"/>
  <c r="BH1308" i="3"/>
  <c r="BY1308" i="3"/>
  <c r="BJ1308" i="3"/>
  <c r="CA1308" i="3"/>
  <c r="BE1308" i="3"/>
  <c r="BV1308" i="3"/>
  <c r="BD1308" i="3"/>
  <c r="BU1308" i="3"/>
  <c r="BB1308" i="3"/>
  <c r="BS1308" i="3"/>
  <c r="AZ1308" i="3"/>
  <c r="BQ1308" i="3"/>
  <c r="AX1308" i="3"/>
  <c r="BO1308" i="3"/>
  <c r="AW1308" i="3"/>
  <c r="BN1308" i="3"/>
  <c r="BA1308" i="3"/>
  <c r="BR1308" i="3"/>
  <c r="CB1298" i="3"/>
  <c r="BK1299" i="3"/>
  <c r="BI1299" i="3"/>
  <c r="BZ1298" i="3"/>
  <c r="BT1298" i="3"/>
  <c r="BC1299" i="3"/>
  <c r="BP1295" i="3"/>
  <c r="CC1295" i="3"/>
  <c r="AY1296" i="3"/>
  <c r="AV1310" i="3"/>
  <c r="BG1309" i="3"/>
  <c r="BX1309" i="3"/>
  <c r="BH1309" i="3"/>
  <c r="BY1309" i="3"/>
  <c r="BJ1309" i="3"/>
  <c r="CA1309" i="3"/>
  <c r="BD1309" i="3"/>
  <c r="BU1309" i="3"/>
  <c r="BF1309" i="3"/>
  <c r="BW1309" i="3"/>
  <c r="BE1309" i="3"/>
  <c r="BV1309" i="3"/>
  <c r="BB1309" i="3"/>
  <c r="BS1309" i="3"/>
  <c r="AZ1309" i="3"/>
  <c r="BQ1309" i="3"/>
  <c r="BA1309" i="3"/>
  <c r="BR1309" i="3"/>
  <c r="AX1309" i="3"/>
  <c r="BO1309" i="3"/>
  <c r="AW1309" i="3"/>
  <c r="BN1309" i="3"/>
  <c r="CB1299" i="3"/>
  <c r="BK1300" i="3"/>
  <c r="AY1297" i="3"/>
  <c r="BP1296" i="3"/>
  <c r="CC1296" i="3"/>
  <c r="BC1300" i="3"/>
  <c r="BT1299" i="3"/>
  <c r="BZ1299" i="3"/>
  <c r="BI1300" i="3"/>
  <c r="AV1311" i="3"/>
  <c r="BH1310" i="3"/>
  <c r="BY1310" i="3"/>
  <c r="BJ1310" i="3"/>
  <c r="BD1310" i="3"/>
  <c r="BU1310" i="3"/>
  <c r="BE1310" i="3"/>
  <c r="BG1310" i="3"/>
  <c r="BX1310" i="3"/>
  <c r="BF1310" i="3"/>
  <c r="BW1310" i="3"/>
  <c r="BB1310" i="3"/>
  <c r="BA1310" i="3"/>
  <c r="AW1310" i="3"/>
  <c r="AZ1310" i="3"/>
  <c r="AX1310" i="3"/>
  <c r="CB1300" i="3"/>
  <c r="BK1301" i="3"/>
  <c r="BI1301" i="3"/>
  <c r="BZ1300" i="3"/>
  <c r="BA1311" i="3"/>
  <c r="BR1311" i="3"/>
  <c r="BR1310" i="3"/>
  <c r="BB1311" i="3"/>
  <c r="BS1311" i="3"/>
  <c r="BS1310" i="3"/>
  <c r="BE1311" i="3"/>
  <c r="BV1311" i="3"/>
  <c r="BV1310" i="3"/>
  <c r="AX1311" i="3"/>
  <c r="BO1311" i="3"/>
  <c r="BO1310" i="3"/>
  <c r="BT1300" i="3"/>
  <c r="BC1301" i="3"/>
  <c r="AZ1311" i="3"/>
  <c r="BQ1311" i="3"/>
  <c r="BQ1310" i="3"/>
  <c r="BJ1311" i="3"/>
  <c r="CA1311" i="3"/>
  <c r="CA1310" i="3"/>
  <c r="AW1311" i="3"/>
  <c r="BN1311" i="3"/>
  <c r="BN1310" i="3"/>
  <c r="BP1297" i="3"/>
  <c r="CC1297" i="3"/>
  <c r="AY1298" i="3"/>
  <c r="AV1312" i="3"/>
  <c r="BD1311" i="3"/>
  <c r="BF1311" i="3"/>
  <c r="BW1311" i="3"/>
  <c r="BG1311" i="3"/>
  <c r="BX1311" i="3"/>
  <c r="BH1311" i="3"/>
  <c r="CB1301" i="3"/>
  <c r="BK1302" i="3"/>
  <c r="AW1312" i="3"/>
  <c r="BN1312" i="3"/>
  <c r="BH1312" i="3"/>
  <c r="BY1312" i="3"/>
  <c r="BY1311" i="3"/>
  <c r="BD1312" i="3"/>
  <c r="BU1312" i="3"/>
  <c r="BU1311" i="3"/>
  <c r="BC1302" i="3"/>
  <c r="BT1301" i="3"/>
  <c r="BP1298" i="3"/>
  <c r="CC1298" i="3"/>
  <c r="AY1299" i="3"/>
  <c r="BZ1301" i="3"/>
  <c r="BI1302" i="3"/>
  <c r="AV1313" i="3"/>
  <c r="BG1312" i="3"/>
  <c r="BX1312" i="3"/>
  <c r="BF1312" i="3"/>
  <c r="BW1312" i="3"/>
  <c r="BA1312" i="3"/>
  <c r="BR1312" i="3"/>
  <c r="BB1312" i="3"/>
  <c r="BS1312" i="3"/>
  <c r="AZ1312" i="3"/>
  <c r="BQ1312" i="3"/>
  <c r="BJ1312" i="3"/>
  <c r="CA1312" i="3"/>
  <c r="AX1312" i="3"/>
  <c r="BO1312" i="3"/>
  <c r="BE1312" i="3"/>
  <c r="BV1312" i="3"/>
  <c r="CB1302" i="3"/>
  <c r="BK1303" i="3"/>
  <c r="BT1302" i="3"/>
  <c r="BC1303" i="3"/>
  <c r="BI1303" i="3"/>
  <c r="BZ1302" i="3"/>
  <c r="AY1300" i="3"/>
  <c r="BP1299" i="3"/>
  <c r="CC1299" i="3"/>
  <c r="AV1314" i="3"/>
  <c r="BD1313" i="3"/>
  <c r="BU1313" i="3"/>
  <c r="BE1313" i="3"/>
  <c r="BV1313" i="3"/>
  <c r="BF1313" i="3"/>
  <c r="BW1313" i="3"/>
  <c r="BG1313" i="3"/>
  <c r="BX1313" i="3"/>
  <c r="BH1313" i="3"/>
  <c r="BY1313" i="3"/>
  <c r="BJ1313" i="3"/>
  <c r="CA1313" i="3"/>
  <c r="BB1313" i="3"/>
  <c r="BS1313" i="3"/>
  <c r="BA1313" i="3"/>
  <c r="BR1313" i="3"/>
  <c r="AZ1313" i="3"/>
  <c r="BQ1313" i="3"/>
  <c r="AW1313" i="3"/>
  <c r="BN1313" i="3"/>
  <c r="AX1313" i="3"/>
  <c r="BO1313" i="3"/>
  <c r="CB1303" i="3"/>
  <c r="BK1304" i="3"/>
  <c r="BP1300" i="3"/>
  <c r="CC1300" i="3"/>
  <c r="AY1301" i="3"/>
  <c r="BZ1303" i="3"/>
  <c r="BI1304" i="3"/>
  <c r="BC1304" i="3"/>
  <c r="BT1303" i="3"/>
  <c r="AV1315" i="3"/>
  <c r="BF1314" i="3"/>
  <c r="BW1314" i="3"/>
  <c r="BG1314" i="3"/>
  <c r="BX1314" i="3"/>
  <c r="BH1314" i="3"/>
  <c r="BY1314" i="3"/>
  <c r="BJ1314" i="3"/>
  <c r="CA1314" i="3"/>
  <c r="BE1314" i="3"/>
  <c r="BV1314" i="3"/>
  <c r="BD1314" i="3"/>
  <c r="BU1314" i="3"/>
  <c r="BB1314" i="3"/>
  <c r="BS1314" i="3"/>
  <c r="BA1314" i="3"/>
  <c r="BR1314" i="3"/>
  <c r="AX1314" i="3"/>
  <c r="BO1314" i="3"/>
  <c r="AW1314" i="3"/>
  <c r="BN1314" i="3"/>
  <c r="AZ1314" i="3"/>
  <c r="BQ1314" i="3"/>
  <c r="CB1304" i="3"/>
  <c r="BK1305" i="3"/>
  <c r="BT1304" i="3"/>
  <c r="BC1305" i="3"/>
  <c r="BI1305" i="3"/>
  <c r="BZ1304" i="3"/>
  <c r="AY1302" i="3"/>
  <c r="BP1301" i="3"/>
  <c r="CC1301" i="3"/>
  <c r="AV1316" i="3"/>
  <c r="BG1315" i="3"/>
  <c r="BX1315" i="3"/>
  <c r="BH1315" i="3"/>
  <c r="BY1315" i="3"/>
  <c r="BJ1315" i="3"/>
  <c r="CA1315" i="3"/>
  <c r="BD1315" i="3"/>
  <c r="BU1315" i="3"/>
  <c r="BF1315" i="3"/>
  <c r="BW1315" i="3"/>
  <c r="BB1315" i="3"/>
  <c r="BS1315" i="3"/>
  <c r="BE1315" i="3"/>
  <c r="BV1315" i="3"/>
  <c r="BA1315" i="3"/>
  <c r="BR1315" i="3"/>
  <c r="AX1315" i="3"/>
  <c r="BO1315" i="3"/>
  <c r="AW1315" i="3"/>
  <c r="BN1315" i="3"/>
  <c r="AZ1315" i="3"/>
  <c r="BQ1315" i="3"/>
  <c r="CB1305" i="3"/>
  <c r="BK1306" i="3"/>
  <c r="BP1302" i="3"/>
  <c r="CC1302" i="3"/>
  <c r="AY1303" i="3"/>
  <c r="BZ1305" i="3"/>
  <c r="BI1306" i="3"/>
  <c r="BC1306" i="3"/>
  <c r="BT1305" i="3"/>
  <c r="AV1317" i="3"/>
  <c r="BH1316" i="3"/>
  <c r="BY1316" i="3"/>
  <c r="BJ1316" i="3"/>
  <c r="CA1316" i="3"/>
  <c r="BD1316" i="3"/>
  <c r="BU1316" i="3"/>
  <c r="BE1316" i="3"/>
  <c r="BV1316" i="3"/>
  <c r="BG1316" i="3"/>
  <c r="BX1316" i="3"/>
  <c r="BF1316" i="3"/>
  <c r="BW1316" i="3"/>
  <c r="BB1316" i="3"/>
  <c r="BS1316" i="3"/>
  <c r="BA1316" i="3"/>
  <c r="BR1316" i="3"/>
  <c r="AX1316" i="3"/>
  <c r="BO1316" i="3"/>
  <c r="AZ1316" i="3"/>
  <c r="BQ1316" i="3"/>
  <c r="AW1316" i="3"/>
  <c r="BN1316" i="3"/>
  <c r="CB1306" i="3"/>
  <c r="BK1307" i="3"/>
  <c r="BT1306" i="3"/>
  <c r="BC1307" i="3"/>
  <c r="BI1307" i="3"/>
  <c r="BZ1306" i="3"/>
  <c r="AY1304" i="3"/>
  <c r="BP1303" i="3"/>
  <c r="CC1303" i="3"/>
  <c r="AV1318" i="3"/>
  <c r="BJ1317" i="3"/>
  <c r="BD1317" i="3"/>
  <c r="BE1317" i="3"/>
  <c r="BV1317" i="3"/>
  <c r="BF1317" i="3"/>
  <c r="BH1317" i="3"/>
  <c r="BY1317" i="3"/>
  <c r="BG1317" i="3"/>
  <c r="BX1317" i="3"/>
  <c r="BB1317" i="3"/>
  <c r="AZ1317" i="3"/>
  <c r="BA1317" i="3"/>
  <c r="BR1317" i="3"/>
  <c r="AX1317" i="3"/>
  <c r="BO1317" i="3"/>
  <c r="AW1317" i="3"/>
  <c r="CB1307" i="3"/>
  <c r="BK1308" i="3"/>
  <c r="BD1318" i="3"/>
  <c r="BU1318" i="3"/>
  <c r="BU1317" i="3"/>
  <c r="BJ1318" i="3"/>
  <c r="CA1318" i="3"/>
  <c r="CA1317" i="3"/>
  <c r="BB1318" i="3"/>
  <c r="BS1318" i="3"/>
  <c r="BS1317" i="3"/>
  <c r="AW1318" i="3"/>
  <c r="BN1318" i="3"/>
  <c r="BN1317" i="3"/>
  <c r="AZ1318" i="3"/>
  <c r="BQ1318" i="3"/>
  <c r="BQ1317" i="3"/>
  <c r="BP1304" i="3"/>
  <c r="CC1304" i="3"/>
  <c r="AY1305" i="3"/>
  <c r="BF1318" i="3"/>
  <c r="BW1318" i="3"/>
  <c r="BW1317" i="3"/>
  <c r="BZ1307" i="3"/>
  <c r="BI1308" i="3"/>
  <c r="BT1307" i="3"/>
  <c r="BC1308" i="3"/>
  <c r="AV1319" i="3"/>
  <c r="BE1318" i="3"/>
  <c r="BG1318" i="3"/>
  <c r="BX1318" i="3"/>
  <c r="BH1318" i="3"/>
  <c r="BY1318" i="3"/>
  <c r="AX1318" i="3"/>
  <c r="BO1318" i="3"/>
  <c r="BA1318" i="3"/>
  <c r="BR1318" i="3"/>
  <c r="CB1308" i="3"/>
  <c r="BK1309" i="3"/>
  <c r="AZ1319" i="3"/>
  <c r="BQ1319" i="3"/>
  <c r="BI1309" i="3"/>
  <c r="BZ1308" i="3"/>
  <c r="BE1319" i="3"/>
  <c r="BV1319" i="3"/>
  <c r="BV1318" i="3"/>
  <c r="AY1306" i="3"/>
  <c r="BP1305" i="3"/>
  <c r="CC1305" i="3"/>
  <c r="BC1309" i="3"/>
  <c r="BT1308" i="3"/>
  <c r="AV1320" i="3"/>
  <c r="BG1319" i="3"/>
  <c r="BX1319" i="3"/>
  <c r="BH1319" i="3"/>
  <c r="BY1319" i="3"/>
  <c r="BA1319" i="3"/>
  <c r="BR1319" i="3"/>
  <c r="AX1319" i="3"/>
  <c r="BO1319" i="3"/>
  <c r="BB1319" i="3"/>
  <c r="BS1319" i="3"/>
  <c r="BJ1319" i="3"/>
  <c r="CA1319" i="3"/>
  <c r="BD1319" i="3"/>
  <c r="BU1319" i="3"/>
  <c r="AW1319" i="3"/>
  <c r="BN1319" i="3"/>
  <c r="BF1319" i="3"/>
  <c r="BW1319" i="3"/>
  <c r="BK1310" i="3"/>
  <c r="CB1309" i="3"/>
  <c r="BT1309" i="3"/>
  <c r="BC1310" i="3"/>
  <c r="BP1306" i="3"/>
  <c r="CC1306" i="3"/>
  <c r="AY1307" i="3"/>
  <c r="BZ1309" i="3"/>
  <c r="BI1310" i="3"/>
  <c r="AV1321" i="3"/>
  <c r="BE1320" i="3"/>
  <c r="BV1320" i="3"/>
  <c r="BF1320" i="3"/>
  <c r="BW1320" i="3"/>
  <c r="BG1320" i="3"/>
  <c r="BX1320" i="3"/>
  <c r="BH1320" i="3"/>
  <c r="BY1320" i="3"/>
  <c r="BJ1320" i="3"/>
  <c r="CA1320" i="3"/>
  <c r="BD1320" i="3"/>
  <c r="BU1320" i="3"/>
  <c r="BB1320" i="3"/>
  <c r="BS1320" i="3"/>
  <c r="BA1320" i="3"/>
  <c r="BR1320" i="3"/>
  <c r="AZ1320" i="3"/>
  <c r="BQ1320" i="3"/>
  <c r="AW1320" i="3"/>
  <c r="BN1320" i="3"/>
  <c r="AX1320" i="3"/>
  <c r="BO1320" i="3"/>
  <c r="CB1310" i="3"/>
  <c r="BK1311" i="3"/>
  <c r="BI1311" i="3"/>
  <c r="BZ1310" i="3"/>
  <c r="AY1308" i="3"/>
  <c r="BP1307" i="3"/>
  <c r="CC1307" i="3"/>
  <c r="BC1311" i="3"/>
  <c r="BT1310" i="3"/>
  <c r="AV1322" i="3"/>
  <c r="BF1321" i="3"/>
  <c r="BW1321" i="3"/>
  <c r="BG1321" i="3"/>
  <c r="BX1321" i="3"/>
  <c r="BH1321" i="3"/>
  <c r="BY1321" i="3"/>
  <c r="BJ1321" i="3"/>
  <c r="CA1321" i="3"/>
  <c r="BE1321" i="3"/>
  <c r="BV1321" i="3"/>
  <c r="BD1321" i="3"/>
  <c r="BU1321" i="3"/>
  <c r="BB1321" i="3"/>
  <c r="BS1321" i="3"/>
  <c r="BA1321" i="3"/>
  <c r="BR1321" i="3"/>
  <c r="AZ1321" i="3"/>
  <c r="BQ1321" i="3"/>
  <c r="AX1321" i="3"/>
  <c r="BO1321" i="3"/>
  <c r="AW1321" i="3"/>
  <c r="BN1321" i="3"/>
  <c r="CB1311" i="3"/>
  <c r="BK1312" i="3"/>
  <c r="BT1311" i="3"/>
  <c r="BC1312" i="3"/>
  <c r="BP1308" i="3"/>
  <c r="CC1308" i="3"/>
  <c r="AY1309" i="3"/>
  <c r="BZ1311" i="3"/>
  <c r="BI1312" i="3"/>
  <c r="AV1323" i="3"/>
  <c r="BG1322" i="3"/>
  <c r="BX1322" i="3"/>
  <c r="BH1322" i="3"/>
  <c r="BY1322" i="3"/>
  <c r="BJ1322" i="3"/>
  <c r="CA1322" i="3"/>
  <c r="BD1322" i="3"/>
  <c r="BU1322" i="3"/>
  <c r="BF1322" i="3"/>
  <c r="BW1322" i="3"/>
  <c r="BE1322" i="3"/>
  <c r="BV1322" i="3"/>
  <c r="BB1322" i="3"/>
  <c r="BS1322" i="3"/>
  <c r="BA1322" i="3"/>
  <c r="BR1322" i="3"/>
  <c r="AZ1322" i="3"/>
  <c r="BQ1322" i="3"/>
  <c r="AX1322" i="3"/>
  <c r="BO1322" i="3"/>
  <c r="AW1322" i="3"/>
  <c r="BN1322" i="3"/>
  <c r="CB1312" i="3"/>
  <c r="BK1313" i="3"/>
  <c r="BI1313" i="3"/>
  <c r="BZ1312" i="3"/>
  <c r="AY1310" i="3"/>
  <c r="BP1309" i="3"/>
  <c r="CC1309" i="3"/>
  <c r="BC1313" i="3"/>
  <c r="BT1312" i="3"/>
  <c r="AV1324" i="3"/>
  <c r="BH1323" i="3"/>
  <c r="BY1323" i="3"/>
  <c r="BJ1323" i="3"/>
  <c r="CA1323" i="3"/>
  <c r="BD1323" i="3"/>
  <c r="BU1323" i="3"/>
  <c r="BE1323" i="3"/>
  <c r="BV1323" i="3"/>
  <c r="BG1323" i="3"/>
  <c r="BX1323" i="3"/>
  <c r="BF1323" i="3"/>
  <c r="BW1323" i="3"/>
  <c r="BB1323" i="3"/>
  <c r="BS1323" i="3"/>
  <c r="BA1323" i="3"/>
  <c r="BR1323" i="3"/>
  <c r="AZ1323" i="3"/>
  <c r="BQ1323" i="3"/>
  <c r="AX1323" i="3"/>
  <c r="BO1323" i="3"/>
  <c r="AW1323" i="3"/>
  <c r="BN1323" i="3"/>
  <c r="CB1313" i="3"/>
  <c r="BK1314" i="3"/>
  <c r="BT1313" i="3"/>
  <c r="BC1314" i="3"/>
  <c r="BP1310" i="3"/>
  <c r="CC1310" i="3"/>
  <c r="AY1311" i="3"/>
  <c r="BZ1313" i="3"/>
  <c r="BI1314" i="3"/>
  <c r="AV1325" i="3"/>
  <c r="BJ1324" i="3"/>
  <c r="CA1324" i="3"/>
  <c r="BD1324" i="3"/>
  <c r="BE1324" i="3"/>
  <c r="BF1324" i="3"/>
  <c r="BW1324" i="3"/>
  <c r="BH1324" i="3"/>
  <c r="BY1324" i="3"/>
  <c r="BG1324" i="3"/>
  <c r="BB1324" i="3"/>
  <c r="BS1324" i="3"/>
  <c r="BA1324" i="3"/>
  <c r="AW1324" i="3"/>
  <c r="AZ1324" i="3"/>
  <c r="BQ1324" i="3"/>
  <c r="AX1324" i="3"/>
  <c r="CB1314" i="3"/>
  <c r="BK1315" i="3"/>
  <c r="BA1325" i="3"/>
  <c r="BR1325" i="3"/>
  <c r="BR1324" i="3"/>
  <c r="BI1315" i="3"/>
  <c r="BZ1314" i="3"/>
  <c r="AY1312" i="3"/>
  <c r="BP1311" i="3"/>
  <c r="CC1311" i="3"/>
  <c r="AX1325" i="3"/>
  <c r="BO1325" i="3"/>
  <c r="BO1324" i="3"/>
  <c r="BE1325" i="3"/>
  <c r="BV1325" i="3"/>
  <c r="BV1324" i="3"/>
  <c r="BT1314" i="3"/>
  <c r="BC1315" i="3"/>
  <c r="BG1325" i="3"/>
  <c r="BX1325" i="3"/>
  <c r="BX1324" i="3"/>
  <c r="BD1325" i="3"/>
  <c r="BU1325" i="3"/>
  <c r="BU1324" i="3"/>
  <c r="AW1325" i="3"/>
  <c r="BN1325" i="3"/>
  <c r="BN1324" i="3"/>
  <c r="AV1326" i="3"/>
  <c r="AV1327" i="3"/>
  <c r="BF1325" i="3"/>
  <c r="BH1325" i="3"/>
  <c r="BJ1325" i="3"/>
  <c r="BB1325" i="3"/>
  <c r="AZ1325" i="3"/>
  <c r="CB1315" i="3"/>
  <c r="BK1316" i="3"/>
  <c r="BB1326" i="3"/>
  <c r="BS1326" i="3"/>
  <c r="BS1325" i="3"/>
  <c r="BJ1326" i="3"/>
  <c r="CA1326" i="3"/>
  <c r="CA1325" i="3"/>
  <c r="BH1326" i="3"/>
  <c r="BY1326" i="3"/>
  <c r="BY1325" i="3"/>
  <c r="BF1326" i="3"/>
  <c r="BW1326" i="3"/>
  <c r="BW1325" i="3"/>
  <c r="BP1312" i="3"/>
  <c r="CC1312" i="3"/>
  <c r="AY1313" i="3"/>
  <c r="BC1316" i="3"/>
  <c r="BT1315" i="3"/>
  <c r="BZ1315" i="3"/>
  <c r="BI1316" i="3"/>
  <c r="BG1326" i="3"/>
  <c r="BX1326" i="3"/>
  <c r="AZ1326" i="3"/>
  <c r="BQ1326" i="3"/>
  <c r="BQ1325" i="3"/>
  <c r="AW1326" i="3"/>
  <c r="BN1326" i="3"/>
  <c r="BA1326" i="3"/>
  <c r="BR1326" i="3"/>
  <c r="AX1326" i="3"/>
  <c r="BO1326" i="3"/>
  <c r="BD1326" i="3"/>
  <c r="BU1326" i="3"/>
  <c r="BE1326" i="3"/>
  <c r="BV1326" i="3"/>
  <c r="AV1328" i="3"/>
  <c r="BG1327" i="3"/>
  <c r="BX1327" i="3"/>
  <c r="BH1327" i="3"/>
  <c r="BY1327" i="3"/>
  <c r="BJ1327" i="3"/>
  <c r="CA1327" i="3"/>
  <c r="BD1327" i="3"/>
  <c r="BU1327" i="3"/>
  <c r="BF1327" i="3"/>
  <c r="BW1327" i="3"/>
  <c r="BB1327" i="3"/>
  <c r="BS1327" i="3"/>
  <c r="BE1327" i="3"/>
  <c r="BV1327" i="3"/>
  <c r="BA1327" i="3"/>
  <c r="BR1327" i="3"/>
  <c r="AZ1327" i="3"/>
  <c r="BQ1327" i="3"/>
  <c r="AX1327" i="3"/>
  <c r="BO1327" i="3"/>
  <c r="AW1327" i="3"/>
  <c r="BN1327" i="3"/>
  <c r="CB1316" i="3"/>
  <c r="BK1317" i="3"/>
  <c r="BI1317" i="3"/>
  <c r="BZ1316" i="3"/>
  <c r="BT1316" i="3"/>
  <c r="BC1317" i="3"/>
  <c r="BP1313" i="3"/>
  <c r="CC1313" i="3"/>
  <c r="AY1314" i="3"/>
  <c r="AV1329" i="3"/>
  <c r="BH1328" i="3"/>
  <c r="BY1328" i="3"/>
  <c r="BJ1328" i="3"/>
  <c r="CA1328" i="3"/>
  <c r="BD1328" i="3"/>
  <c r="BU1328" i="3"/>
  <c r="BE1328" i="3"/>
  <c r="BV1328" i="3"/>
  <c r="BG1328" i="3"/>
  <c r="BX1328" i="3"/>
  <c r="BB1328" i="3"/>
  <c r="BS1328" i="3"/>
  <c r="BF1328" i="3"/>
  <c r="BW1328" i="3"/>
  <c r="AZ1328" i="3"/>
  <c r="BQ1328" i="3"/>
  <c r="BA1328" i="3"/>
  <c r="BR1328" i="3"/>
  <c r="AX1328" i="3"/>
  <c r="BO1328" i="3"/>
  <c r="AW1328" i="3"/>
  <c r="BN1328" i="3"/>
  <c r="BK1318" i="3"/>
  <c r="CB1317" i="3"/>
  <c r="AY1315" i="3"/>
  <c r="BP1314" i="3"/>
  <c r="CC1314" i="3"/>
  <c r="BC1318" i="3"/>
  <c r="BT1317" i="3"/>
  <c r="BZ1317" i="3"/>
  <c r="BI1318" i="3"/>
  <c r="AV1330" i="3"/>
  <c r="BJ1329" i="3"/>
  <c r="CA1329" i="3"/>
  <c r="BD1329" i="3"/>
  <c r="BU1329" i="3"/>
  <c r="BE1329" i="3"/>
  <c r="BV1329" i="3"/>
  <c r="BF1329" i="3"/>
  <c r="BW1329" i="3"/>
  <c r="BH1329" i="3"/>
  <c r="BY1329" i="3"/>
  <c r="BG1329" i="3"/>
  <c r="BX1329" i="3"/>
  <c r="BB1329" i="3"/>
  <c r="BS1329" i="3"/>
  <c r="AZ1329" i="3"/>
  <c r="BQ1329" i="3"/>
  <c r="BA1329" i="3"/>
  <c r="BR1329" i="3"/>
  <c r="AX1329" i="3"/>
  <c r="BO1329" i="3"/>
  <c r="AW1329" i="3"/>
  <c r="BN1329" i="3"/>
  <c r="CB1318" i="3"/>
  <c r="BK1319" i="3"/>
  <c r="BI1319" i="3"/>
  <c r="BZ1318" i="3"/>
  <c r="BT1318" i="3"/>
  <c r="BC1319" i="3"/>
  <c r="BP1315" i="3"/>
  <c r="CC1315" i="3"/>
  <c r="AY1316" i="3"/>
  <c r="AV1331" i="3"/>
  <c r="BD1330" i="3"/>
  <c r="BU1330" i="3"/>
  <c r="BE1330" i="3"/>
  <c r="BV1330" i="3"/>
  <c r="BF1330" i="3"/>
  <c r="BW1330" i="3"/>
  <c r="BG1330" i="3"/>
  <c r="BX1330" i="3"/>
  <c r="BJ1330" i="3"/>
  <c r="CA1330" i="3"/>
  <c r="BH1330" i="3"/>
  <c r="BY1330" i="3"/>
  <c r="BB1330" i="3"/>
  <c r="BS1330" i="3"/>
  <c r="BA1330" i="3"/>
  <c r="BR1330" i="3"/>
  <c r="AZ1330" i="3"/>
  <c r="BQ1330" i="3"/>
  <c r="AW1330" i="3"/>
  <c r="BN1330" i="3"/>
  <c r="AX1330" i="3"/>
  <c r="BO1330" i="3"/>
  <c r="CB1319" i="3"/>
  <c r="BK1320" i="3"/>
  <c r="AY1317" i="3"/>
  <c r="BP1316" i="3"/>
  <c r="CC1316" i="3"/>
  <c r="BC1320" i="3"/>
  <c r="BT1319" i="3"/>
  <c r="BZ1319" i="3"/>
  <c r="BI1320" i="3"/>
  <c r="AV1332" i="3"/>
  <c r="BD1331" i="3"/>
  <c r="BU1331" i="3"/>
  <c r="BE1331" i="3"/>
  <c r="BF1331" i="3"/>
  <c r="BG1331" i="3"/>
  <c r="BX1331" i="3"/>
  <c r="BH1331" i="3"/>
  <c r="BJ1331" i="3"/>
  <c r="CA1331" i="3"/>
  <c r="BB1331" i="3"/>
  <c r="BS1331" i="3"/>
  <c r="BA1331" i="3"/>
  <c r="BR1331" i="3"/>
  <c r="AZ1331" i="3"/>
  <c r="BQ1331" i="3"/>
  <c r="AX1331" i="3"/>
  <c r="BO1331" i="3"/>
  <c r="AW1331" i="3"/>
  <c r="CB1320" i="3"/>
  <c r="BK1321" i="3"/>
  <c r="BE1332" i="3"/>
  <c r="BV1332" i="3"/>
  <c r="BV1331" i="3"/>
  <c r="BI1321" i="3"/>
  <c r="BZ1320" i="3"/>
  <c r="BH1332" i="3"/>
  <c r="BY1332" i="3"/>
  <c r="BY1331" i="3"/>
  <c r="BT1320" i="3"/>
  <c r="BC1321" i="3"/>
  <c r="AW1332" i="3"/>
  <c r="BN1332" i="3"/>
  <c r="BN1331" i="3"/>
  <c r="BF1332" i="3"/>
  <c r="BW1332" i="3"/>
  <c r="BW1331" i="3"/>
  <c r="BP1317" i="3"/>
  <c r="CC1317" i="3"/>
  <c r="AY1318" i="3"/>
  <c r="AV1333" i="3"/>
  <c r="BD1332" i="3"/>
  <c r="BG1332" i="3"/>
  <c r="BJ1332" i="3"/>
  <c r="CA1332" i="3"/>
  <c r="BB1332" i="3"/>
  <c r="BS1332" i="3"/>
  <c r="BA1332" i="3"/>
  <c r="AZ1332" i="3"/>
  <c r="BQ1332" i="3"/>
  <c r="AX1332" i="3"/>
  <c r="CB1321" i="3"/>
  <c r="BK1322" i="3"/>
  <c r="BD1333" i="3"/>
  <c r="BU1333" i="3"/>
  <c r="BU1332" i="3"/>
  <c r="BT1321" i="3"/>
  <c r="BC1322" i="3"/>
  <c r="BG1333" i="3"/>
  <c r="BX1333" i="3"/>
  <c r="BX1332" i="3"/>
  <c r="AX1333" i="3"/>
  <c r="BO1333" i="3"/>
  <c r="BO1332" i="3"/>
  <c r="AY1319" i="3"/>
  <c r="BP1318" i="3"/>
  <c r="CC1318" i="3"/>
  <c r="BA1333" i="3"/>
  <c r="BR1333" i="3"/>
  <c r="BR1332" i="3"/>
  <c r="BZ1321" i="3"/>
  <c r="BI1322" i="3"/>
  <c r="AV1334" i="3"/>
  <c r="BJ1333" i="3"/>
  <c r="CA1333" i="3"/>
  <c r="BB1333" i="3"/>
  <c r="BS1333" i="3"/>
  <c r="AZ1333" i="3"/>
  <c r="BQ1333" i="3"/>
  <c r="AW1333" i="3"/>
  <c r="BN1333" i="3"/>
  <c r="BE1333" i="3"/>
  <c r="BV1333" i="3"/>
  <c r="BF1333" i="3"/>
  <c r="BW1333" i="3"/>
  <c r="BH1333" i="3"/>
  <c r="BY1333" i="3"/>
  <c r="CB1322" i="3"/>
  <c r="BK1323" i="3"/>
  <c r="BI1323" i="3"/>
  <c r="BZ1322" i="3"/>
  <c r="BC1323" i="3"/>
  <c r="BT1322" i="3"/>
  <c r="BP1319" i="3"/>
  <c r="CC1319" i="3"/>
  <c r="AY1320" i="3"/>
  <c r="AV1335" i="3"/>
  <c r="BF1334" i="3"/>
  <c r="BW1334" i="3"/>
  <c r="BG1334" i="3"/>
  <c r="BX1334" i="3"/>
  <c r="BH1334" i="3"/>
  <c r="BY1334" i="3"/>
  <c r="BJ1334" i="3"/>
  <c r="CA1334" i="3"/>
  <c r="BE1334" i="3"/>
  <c r="BV1334" i="3"/>
  <c r="BD1334" i="3"/>
  <c r="BU1334" i="3"/>
  <c r="BB1334" i="3"/>
  <c r="BS1334" i="3"/>
  <c r="BA1334" i="3"/>
  <c r="BR1334" i="3"/>
  <c r="AX1334" i="3"/>
  <c r="BO1334" i="3"/>
  <c r="AW1334" i="3"/>
  <c r="BN1334" i="3"/>
  <c r="AZ1334" i="3"/>
  <c r="BQ1334" i="3"/>
  <c r="CB1323" i="3"/>
  <c r="BK1324" i="3"/>
  <c r="BP1320" i="3"/>
  <c r="CC1320" i="3"/>
  <c r="AY1321" i="3"/>
  <c r="BT1323" i="3"/>
  <c r="BC1324" i="3"/>
  <c r="BZ1323" i="3"/>
  <c r="BI1324" i="3"/>
  <c r="AV1336" i="3"/>
  <c r="BG1335" i="3"/>
  <c r="BX1335" i="3"/>
  <c r="BH1335" i="3"/>
  <c r="BY1335" i="3"/>
  <c r="BJ1335" i="3"/>
  <c r="CA1335" i="3"/>
  <c r="BD1335" i="3"/>
  <c r="BU1335" i="3"/>
  <c r="BF1335" i="3"/>
  <c r="BW1335" i="3"/>
  <c r="BE1335" i="3"/>
  <c r="BV1335" i="3"/>
  <c r="BB1335" i="3"/>
  <c r="BS1335" i="3"/>
  <c r="BA1335" i="3"/>
  <c r="BR1335" i="3"/>
  <c r="AW1335" i="3"/>
  <c r="BN1335" i="3"/>
  <c r="AX1335" i="3"/>
  <c r="BO1335" i="3"/>
  <c r="AZ1335" i="3"/>
  <c r="BQ1335" i="3"/>
  <c r="BK1325" i="3"/>
  <c r="CB1324" i="3"/>
  <c r="BI1325" i="3"/>
  <c r="BZ1324" i="3"/>
  <c r="BC1325" i="3"/>
  <c r="BT1324" i="3"/>
  <c r="AY1322" i="3"/>
  <c r="BP1321" i="3"/>
  <c r="CC1321" i="3"/>
  <c r="AV1337" i="3"/>
  <c r="BH1336" i="3"/>
  <c r="BY1336" i="3"/>
  <c r="BJ1336" i="3"/>
  <c r="CA1336" i="3"/>
  <c r="BD1336" i="3"/>
  <c r="BU1336" i="3"/>
  <c r="BE1336" i="3"/>
  <c r="BV1336" i="3"/>
  <c r="BG1336" i="3"/>
  <c r="BX1336" i="3"/>
  <c r="BB1336" i="3"/>
  <c r="BS1336" i="3"/>
  <c r="BF1336" i="3"/>
  <c r="BW1336" i="3"/>
  <c r="AZ1336" i="3"/>
  <c r="BQ1336" i="3"/>
  <c r="BA1336" i="3"/>
  <c r="BR1336" i="3"/>
  <c r="AW1336" i="3"/>
  <c r="BN1336" i="3"/>
  <c r="AX1336" i="3"/>
  <c r="BO1336" i="3"/>
  <c r="CB1325" i="3"/>
  <c r="BK1326" i="3"/>
  <c r="BP1322" i="3"/>
  <c r="CC1322" i="3"/>
  <c r="AY1323" i="3"/>
  <c r="BT1325" i="3"/>
  <c r="BC1326" i="3"/>
  <c r="BZ1325" i="3"/>
  <c r="BI1326" i="3"/>
  <c r="AV1338" i="3"/>
  <c r="BJ1337" i="3"/>
  <c r="CA1337" i="3"/>
  <c r="BD1337" i="3"/>
  <c r="BU1337" i="3"/>
  <c r="BE1337" i="3"/>
  <c r="BV1337" i="3"/>
  <c r="BF1337" i="3"/>
  <c r="BW1337" i="3"/>
  <c r="BH1337" i="3"/>
  <c r="BY1337" i="3"/>
  <c r="BB1337" i="3"/>
  <c r="BS1337" i="3"/>
  <c r="AZ1337" i="3"/>
  <c r="BQ1337" i="3"/>
  <c r="BG1337" i="3"/>
  <c r="BX1337" i="3"/>
  <c r="BA1337" i="3"/>
  <c r="BR1337" i="3"/>
  <c r="AX1337" i="3"/>
  <c r="BO1337" i="3"/>
  <c r="AW1337" i="3"/>
  <c r="BN1337" i="3"/>
  <c r="CB1326" i="3"/>
  <c r="BK1327" i="3"/>
  <c r="BI1327" i="3"/>
  <c r="BZ1326" i="3"/>
  <c r="BC1327" i="3"/>
  <c r="BT1326" i="3"/>
  <c r="AY1324" i="3"/>
  <c r="BP1323" i="3"/>
  <c r="CC1323" i="3"/>
  <c r="AV1339" i="3"/>
  <c r="BD1338" i="3"/>
  <c r="BU1338" i="3"/>
  <c r="BE1338" i="3"/>
  <c r="BF1338" i="3"/>
  <c r="BG1338" i="3"/>
  <c r="BJ1338" i="3"/>
  <c r="CA1338" i="3"/>
  <c r="BB1338" i="3"/>
  <c r="BH1338" i="3"/>
  <c r="BY1338" i="3"/>
  <c r="AZ1338" i="3"/>
  <c r="BA1338" i="3"/>
  <c r="BR1338" i="3"/>
  <c r="AX1338" i="3"/>
  <c r="AW1338" i="3"/>
  <c r="CB1327" i="3"/>
  <c r="BK1328" i="3"/>
  <c r="AZ1339" i="3"/>
  <c r="BQ1339" i="3"/>
  <c r="BQ1338" i="3"/>
  <c r="BB1339" i="3"/>
  <c r="BS1339" i="3"/>
  <c r="BS1338" i="3"/>
  <c r="BP1324" i="3"/>
  <c r="CC1324" i="3"/>
  <c r="AY1325" i="3"/>
  <c r="AW1339" i="3"/>
  <c r="BN1339" i="3"/>
  <c r="BN1338" i="3"/>
  <c r="BG1339" i="3"/>
  <c r="BX1339" i="3"/>
  <c r="BX1338" i="3"/>
  <c r="BT1327" i="3"/>
  <c r="BC1328" i="3"/>
  <c r="BF1339" i="3"/>
  <c r="BW1339" i="3"/>
  <c r="BW1338" i="3"/>
  <c r="AX1339" i="3"/>
  <c r="BO1339" i="3"/>
  <c r="BO1338" i="3"/>
  <c r="BE1339" i="3"/>
  <c r="BV1339" i="3"/>
  <c r="BV1338" i="3"/>
  <c r="BI1328" i="3"/>
  <c r="BZ1327" i="3"/>
  <c r="AV1340" i="3"/>
  <c r="BD1339" i="3"/>
  <c r="BH1339" i="3"/>
  <c r="BJ1339" i="3"/>
  <c r="CA1339" i="3"/>
  <c r="BA1339" i="3"/>
  <c r="BR1339" i="3"/>
  <c r="BG1340" i="3"/>
  <c r="BX1340" i="3"/>
  <c r="CB1328" i="3"/>
  <c r="BK1329" i="3"/>
  <c r="BD1340" i="3"/>
  <c r="BU1340" i="3"/>
  <c r="BU1339" i="3"/>
  <c r="AY1326" i="3"/>
  <c r="BP1325" i="3"/>
  <c r="CC1325" i="3"/>
  <c r="AX1340" i="3"/>
  <c r="BO1340" i="3"/>
  <c r="AZ1340" i="3"/>
  <c r="BQ1340" i="3"/>
  <c r="BC1329" i="3"/>
  <c r="BT1328" i="3"/>
  <c r="BZ1328" i="3"/>
  <c r="BI1329" i="3"/>
  <c r="BH1340" i="3"/>
  <c r="BY1340" i="3"/>
  <c r="BY1339" i="3"/>
  <c r="AV1341" i="3"/>
  <c r="BJ1340" i="3"/>
  <c r="CA1340" i="3"/>
  <c r="BA1340" i="3"/>
  <c r="BR1340" i="3"/>
  <c r="BB1340" i="3"/>
  <c r="BS1340" i="3"/>
  <c r="AW1340" i="3"/>
  <c r="BN1340" i="3"/>
  <c r="BE1340" i="3"/>
  <c r="BV1340" i="3"/>
  <c r="BF1340" i="3"/>
  <c r="BW1340" i="3"/>
  <c r="CB1329" i="3"/>
  <c r="BK1330" i="3"/>
  <c r="BT1329" i="3"/>
  <c r="BC1330" i="3"/>
  <c r="AY1327" i="3"/>
  <c r="BP1326" i="3"/>
  <c r="CC1326" i="3"/>
  <c r="BI1330" i="3"/>
  <c r="BZ1329" i="3"/>
  <c r="AV1342" i="3"/>
  <c r="BE1341" i="3"/>
  <c r="BV1341" i="3"/>
  <c r="BF1341" i="3"/>
  <c r="BW1341" i="3"/>
  <c r="BG1341" i="3"/>
  <c r="BX1341" i="3"/>
  <c r="BH1341" i="3"/>
  <c r="BY1341" i="3"/>
  <c r="BJ1341" i="3"/>
  <c r="CA1341" i="3"/>
  <c r="BD1341" i="3"/>
  <c r="BU1341" i="3"/>
  <c r="BB1341" i="3"/>
  <c r="BS1341" i="3"/>
  <c r="BA1341" i="3"/>
  <c r="BR1341" i="3"/>
  <c r="AZ1341" i="3"/>
  <c r="BQ1341" i="3"/>
  <c r="AW1341" i="3"/>
  <c r="BN1341" i="3"/>
  <c r="AX1341" i="3"/>
  <c r="BO1341" i="3"/>
  <c r="CB1330" i="3"/>
  <c r="BK1331" i="3"/>
  <c r="BZ1330" i="3"/>
  <c r="BI1331" i="3"/>
  <c r="BP1327" i="3"/>
  <c r="CC1327" i="3"/>
  <c r="AY1328" i="3"/>
  <c r="BC1331" i="3"/>
  <c r="BT1330" i="3"/>
  <c r="AV1343" i="3"/>
  <c r="BF1342" i="3"/>
  <c r="BW1342" i="3"/>
  <c r="BG1342" i="3"/>
  <c r="BX1342" i="3"/>
  <c r="BH1342" i="3"/>
  <c r="BY1342" i="3"/>
  <c r="BJ1342" i="3"/>
  <c r="CA1342" i="3"/>
  <c r="BE1342" i="3"/>
  <c r="BV1342" i="3"/>
  <c r="BD1342" i="3"/>
  <c r="BU1342" i="3"/>
  <c r="BB1342" i="3"/>
  <c r="BS1342" i="3"/>
  <c r="BA1342" i="3"/>
  <c r="BR1342" i="3"/>
  <c r="AZ1342" i="3"/>
  <c r="BQ1342" i="3"/>
  <c r="AW1342" i="3"/>
  <c r="BN1342" i="3"/>
  <c r="AX1342" i="3"/>
  <c r="BO1342" i="3"/>
  <c r="CB1331" i="3"/>
  <c r="BK1332" i="3"/>
  <c r="BT1331" i="3"/>
  <c r="BC1332" i="3"/>
  <c r="AY1329" i="3"/>
  <c r="BP1328" i="3"/>
  <c r="CC1328" i="3"/>
  <c r="BI1332" i="3"/>
  <c r="BZ1331" i="3"/>
  <c r="AV1344" i="3"/>
  <c r="BG1343" i="3"/>
  <c r="BX1343" i="3"/>
  <c r="BH1343" i="3"/>
  <c r="BY1343" i="3"/>
  <c r="BJ1343" i="3"/>
  <c r="CA1343" i="3"/>
  <c r="BD1343" i="3"/>
  <c r="BU1343" i="3"/>
  <c r="BF1343" i="3"/>
  <c r="BW1343" i="3"/>
  <c r="BE1343" i="3"/>
  <c r="BV1343" i="3"/>
  <c r="BB1343" i="3"/>
  <c r="BS1343" i="3"/>
  <c r="BA1343" i="3"/>
  <c r="BR1343" i="3"/>
  <c r="AX1343" i="3"/>
  <c r="BO1343" i="3"/>
  <c r="AZ1343" i="3"/>
  <c r="BQ1343" i="3"/>
  <c r="AW1343" i="3"/>
  <c r="BN1343" i="3"/>
  <c r="CB1332" i="3"/>
  <c r="BK1333" i="3"/>
  <c r="BZ1332" i="3"/>
  <c r="BI1333" i="3"/>
  <c r="BP1329" i="3"/>
  <c r="CC1329" i="3"/>
  <c r="AY1330" i="3"/>
  <c r="BC1333" i="3"/>
  <c r="BT1332" i="3"/>
  <c r="AV1345" i="3"/>
  <c r="BH1344" i="3"/>
  <c r="BY1344" i="3"/>
  <c r="BJ1344" i="3"/>
  <c r="CA1344" i="3"/>
  <c r="BD1344" i="3"/>
  <c r="BU1344" i="3"/>
  <c r="BE1344" i="3"/>
  <c r="BV1344" i="3"/>
  <c r="BG1344" i="3"/>
  <c r="BX1344" i="3"/>
  <c r="BF1344" i="3"/>
  <c r="BW1344" i="3"/>
  <c r="BB1344" i="3"/>
  <c r="BS1344" i="3"/>
  <c r="BA1344" i="3"/>
  <c r="BR1344" i="3"/>
  <c r="AX1344" i="3"/>
  <c r="BO1344" i="3"/>
  <c r="AZ1344" i="3"/>
  <c r="BQ1344" i="3"/>
  <c r="AW1344" i="3"/>
  <c r="BN1344" i="3"/>
  <c r="CB1333" i="3"/>
  <c r="BK1334" i="3"/>
  <c r="BT1333" i="3"/>
  <c r="BC1334" i="3"/>
  <c r="AY1331" i="3"/>
  <c r="BP1330" i="3"/>
  <c r="CC1330" i="3"/>
  <c r="BZ1333" i="3"/>
  <c r="BI1334" i="3"/>
  <c r="AV1346" i="3"/>
  <c r="BJ1345" i="3"/>
  <c r="BD1345" i="3"/>
  <c r="BU1345" i="3"/>
  <c r="BE1345" i="3"/>
  <c r="BV1345" i="3"/>
  <c r="BF1345" i="3"/>
  <c r="BH1345" i="3"/>
  <c r="BG1345" i="3"/>
  <c r="BB1345" i="3"/>
  <c r="AW1345" i="3"/>
  <c r="BN1345" i="3"/>
  <c r="BA1345" i="3"/>
  <c r="AX1345" i="3"/>
  <c r="BO1345" i="3"/>
  <c r="AZ1345" i="3"/>
  <c r="CB1334" i="3"/>
  <c r="BK1335" i="3"/>
  <c r="BJ1346" i="3"/>
  <c r="CA1346" i="3"/>
  <c r="CA1345" i="3"/>
  <c r="BG1346" i="3"/>
  <c r="BX1346" i="3"/>
  <c r="BX1345" i="3"/>
  <c r="BB1346" i="3"/>
  <c r="BS1346" i="3"/>
  <c r="BS1345" i="3"/>
  <c r="BZ1334" i="3"/>
  <c r="BI1335" i="3"/>
  <c r="BH1346" i="3"/>
  <c r="BY1346" i="3"/>
  <c r="BY1345" i="3"/>
  <c r="BF1346" i="3"/>
  <c r="BW1346" i="3"/>
  <c r="BW1345" i="3"/>
  <c r="BP1331" i="3"/>
  <c r="CC1331" i="3"/>
  <c r="AY1332" i="3"/>
  <c r="BT1334" i="3"/>
  <c r="BC1335" i="3"/>
  <c r="AZ1346" i="3"/>
  <c r="BQ1346" i="3"/>
  <c r="BQ1345" i="3"/>
  <c r="BA1346" i="3"/>
  <c r="BR1346" i="3"/>
  <c r="BR1345" i="3"/>
  <c r="AV1347" i="3"/>
  <c r="BD1346" i="3"/>
  <c r="BU1346" i="3"/>
  <c r="BE1346" i="3"/>
  <c r="AW1346" i="3"/>
  <c r="AX1346" i="3"/>
  <c r="CB1335" i="3"/>
  <c r="BK1336" i="3"/>
  <c r="BC1336" i="3"/>
  <c r="BT1335" i="3"/>
  <c r="BI1336" i="3"/>
  <c r="BZ1335" i="3"/>
  <c r="AW1347" i="3"/>
  <c r="BN1347" i="3"/>
  <c r="BN1346" i="3"/>
  <c r="BE1347" i="3"/>
  <c r="BV1347" i="3"/>
  <c r="BV1346" i="3"/>
  <c r="AY1333" i="3"/>
  <c r="BP1332" i="3"/>
  <c r="CC1332" i="3"/>
  <c r="BH1347" i="3"/>
  <c r="BY1347" i="3"/>
  <c r="AX1347" i="3"/>
  <c r="BO1347" i="3"/>
  <c r="BO1346" i="3"/>
  <c r="BA1347" i="3"/>
  <c r="BR1347" i="3"/>
  <c r="AZ1347" i="3"/>
  <c r="BQ1347" i="3"/>
  <c r="BF1347" i="3"/>
  <c r="BW1347" i="3"/>
  <c r="AV1348" i="3"/>
  <c r="BD1347" i="3"/>
  <c r="BU1347" i="3"/>
  <c r="BB1347" i="3"/>
  <c r="BS1347" i="3"/>
  <c r="BJ1347" i="3"/>
  <c r="CA1347" i="3"/>
  <c r="BG1347" i="3"/>
  <c r="BX1347" i="3"/>
  <c r="CB1336" i="3"/>
  <c r="BK1337" i="3"/>
  <c r="BZ1336" i="3"/>
  <c r="BI1337" i="3"/>
  <c r="BP1333" i="3"/>
  <c r="CC1333" i="3"/>
  <c r="AY1334" i="3"/>
  <c r="BT1336" i="3"/>
  <c r="BC1337" i="3"/>
  <c r="AV1349" i="3"/>
  <c r="BE1348" i="3"/>
  <c r="BV1348" i="3"/>
  <c r="BF1348" i="3"/>
  <c r="BW1348" i="3"/>
  <c r="BG1348" i="3"/>
  <c r="BX1348" i="3"/>
  <c r="BH1348" i="3"/>
  <c r="BY1348" i="3"/>
  <c r="BJ1348" i="3"/>
  <c r="CA1348" i="3"/>
  <c r="BD1348" i="3"/>
  <c r="BU1348" i="3"/>
  <c r="BB1348" i="3"/>
  <c r="BS1348" i="3"/>
  <c r="AZ1348" i="3"/>
  <c r="BQ1348" i="3"/>
  <c r="BA1348" i="3"/>
  <c r="BR1348" i="3"/>
  <c r="AX1348" i="3"/>
  <c r="BO1348" i="3"/>
  <c r="AW1348" i="3"/>
  <c r="BN1348" i="3"/>
  <c r="CB1337" i="3"/>
  <c r="BK1338" i="3"/>
  <c r="BC1338" i="3"/>
  <c r="BT1337" i="3"/>
  <c r="BP1334" i="3"/>
  <c r="CC1334" i="3"/>
  <c r="AY1335" i="3"/>
  <c r="BI1338" i="3"/>
  <c r="BZ1337" i="3"/>
  <c r="AV1350" i="3"/>
  <c r="BF1349" i="3"/>
  <c r="BW1349" i="3"/>
  <c r="BG1349" i="3"/>
  <c r="BX1349" i="3"/>
  <c r="BH1349" i="3"/>
  <c r="BY1349" i="3"/>
  <c r="BJ1349" i="3"/>
  <c r="CA1349" i="3"/>
  <c r="BE1349" i="3"/>
  <c r="BV1349" i="3"/>
  <c r="BB1349" i="3"/>
  <c r="BS1349" i="3"/>
  <c r="BA1349" i="3"/>
  <c r="BR1349" i="3"/>
  <c r="AZ1349" i="3"/>
  <c r="BQ1349" i="3"/>
  <c r="BD1349" i="3"/>
  <c r="BU1349" i="3"/>
  <c r="AX1349" i="3"/>
  <c r="BO1349" i="3"/>
  <c r="AW1349" i="3"/>
  <c r="BN1349" i="3"/>
  <c r="CB1338" i="3"/>
  <c r="BK1339" i="3"/>
  <c r="BZ1338" i="3"/>
  <c r="BI1339" i="3"/>
  <c r="AY1336" i="3"/>
  <c r="BP1335" i="3"/>
  <c r="CC1335" i="3"/>
  <c r="BT1338" i="3"/>
  <c r="BC1339" i="3"/>
  <c r="AV1351" i="3"/>
  <c r="BG1350" i="3"/>
  <c r="BX1350" i="3"/>
  <c r="BH1350" i="3"/>
  <c r="BY1350" i="3"/>
  <c r="BJ1350" i="3"/>
  <c r="CA1350" i="3"/>
  <c r="BD1350" i="3"/>
  <c r="BU1350" i="3"/>
  <c r="BF1350" i="3"/>
  <c r="BW1350" i="3"/>
  <c r="BB1350" i="3"/>
  <c r="BS1350" i="3"/>
  <c r="BE1350" i="3"/>
  <c r="BV1350" i="3"/>
  <c r="BA1350" i="3"/>
  <c r="BR1350" i="3"/>
  <c r="AZ1350" i="3"/>
  <c r="BQ1350" i="3"/>
  <c r="AW1350" i="3"/>
  <c r="BN1350" i="3"/>
  <c r="AX1350" i="3"/>
  <c r="BO1350" i="3"/>
  <c r="CB1339" i="3"/>
  <c r="BK1340" i="3"/>
  <c r="BC1340" i="3"/>
  <c r="BT1339" i="3"/>
  <c r="BP1336" i="3"/>
  <c r="CC1336" i="3"/>
  <c r="AY1337" i="3"/>
  <c r="BI1340" i="3"/>
  <c r="BZ1339" i="3"/>
  <c r="AV1352" i="3"/>
  <c r="BH1351" i="3"/>
  <c r="BY1351" i="3"/>
  <c r="BJ1351" i="3"/>
  <c r="CA1351" i="3"/>
  <c r="BD1351" i="3"/>
  <c r="BU1351" i="3"/>
  <c r="BE1351" i="3"/>
  <c r="BV1351" i="3"/>
  <c r="BG1351" i="3"/>
  <c r="BX1351" i="3"/>
  <c r="BF1351" i="3"/>
  <c r="BW1351" i="3"/>
  <c r="BB1351" i="3"/>
  <c r="BS1351" i="3"/>
  <c r="BA1351" i="3"/>
  <c r="BR1351" i="3"/>
  <c r="AZ1351" i="3"/>
  <c r="BQ1351" i="3"/>
  <c r="AW1351" i="3"/>
  <c r="BN1351" i="3"/>
  <c r="AX1351" i="3"/>
  <c r="BO1351" i="3"/>
  <c r="CB1340" i="3"/>
  <c r="BK1341" i="3"/>
  <c r="BZ1340" i="3"/>
  <c r="BI1341" i="3"/>
  <c r="AY1338" i="3"/>
  <c r="BP1337" i="3"/>
  <c r="CC1337" i="3"/>
  <c r="BT1340" i="3"/>
  <c r="BC1341" i="3"/>
  <c r="AV1353" i="3"/>
  <c r="BJ1352" i="3"/>
  <c r="CA1352" i="3"/>
  <c r="BD1352" i="3"/>
  <c r="BU1352" i="3"/>
  <c r="BE1352" i="3"/>
  <c r="BV1352" i="3"/>
  <c r="BF1352" i="3"/>
  <c r="BW1352" i="3"/>
  <c r="BH1352" i="3"/>
  <c r="BG1352" i="3"/>
  <c r="BX1352" i="3"/>
  <c r="BB1352" i="3"/>
  <c r="BS1352" i="3"/>
  <c r="BA1352" i="3"/>
  <c r="AZ1352" i="3"/>
  <c r="BQ1352" i="3"/>
  <c r="AX1352" i="3"/>
  <c r="AW1352" i="3"/>
  <c r="CB1341" i="3"/>
  <c r="BK1342" i="3"/>
  <c r="AX1353" i="3"/>
  <c r="BO1353" i="3"/>
  <c r="BO1352" i="3"/>
  <c r="BA1353" i="3"/>
  <c r="BR1353" i="3"/>
  <c r="BR1352" i="3"/>
  <c r="BC1342" i="3"/>
  <c r="BT1341" i="3"/>
  <c r="BH1353" i="3"/>
  <c r="BY1353" i="3"/>
  <c r="BY1352" i="3"/>
  <c r="BP1338" i="3"/>
  <c r="CC1338" i="3"/>
  <c r="AY1339" i="3"/>
  <c r="BI1342" i="3"/>
  <c r="BZ1341" i="3"/>
  <c r="AW1353" i="3"/>
  <c r="BN1353" i="3"/>
  <c r="BN1352" i="3"/>
  <c r="AV1354" i="3"/>
  <c r="BD1353" i="3"/>
  <c r="BU1353" i="3"/>
  <c r="BE1353" i="3"/>
  <c r="BV1353" i="3"/>
  <c r="BF1353" i="3"/>
  <c r="BG1353" i="3"/>
  <c r="BJ1353" i="3"/>
  <c r="BB1353" i="3"/>
  <c r="AZ1353" i="3"/>
  <c r="CB1342" i="3"/>
  <c r="BK1343" i="3"/>
  <c r="BH1354" i="3"/>
  <c r="BY1354" i="3"/>
  <c r="AZ1354" i="3"/>
  <c r="BQ1354" i="3"/>
  <c r="BQ1353" i="3"/>
  <c r="BB1354" i="3"/>
  <c r="BS1354" i="3"/>
  <c r="BS1353" i="3"/>
  <c r="BJ1354" i="3"/>
  <c r="CA1354" i="3"/>
  <c r="CA1353" i="3"/>
  <c r="BT1342" i="3"/>
  <c r="BC1343" i="3"/>
  <c r="BG1354" i="3"/>
  <c r="BX1354" i="3"/>
  <c r="BX1353" i="3"/>
  <c r="BF1354" i="3"/>
  <c r="BW1354" i="3"/>
  <c r="BW1353" i="3"/>
  <c r="BZ1342" i="3"/>
  <c r="BI1343" i="3"/>
  <c r="AY1340" i="3"/>
  <c r="BP1339" i="3"/>
  <c r="CC1339" i="3"/>
  <c r="AV1355" i="3"/>
  <c r="BE1354" i="3"/>
  <c r="BV1354" i="3"/>
  <c r="BD1354" i="3"/>
  <c r="BU1354" i="3"/>
  <c r="AX1354" i="3"/>
  <c r="BO1354" i="3"/>
  <c r="BA1354" i="3"/>
  <c r="BR1354" i="3"/>
  <c r="AW1354" i="3"/>
  <c r="BN1354" i="3"/>
  <c r="CB1343" i="3"/>
  <c r="BK1344" i="3"/>
  <c r="BC1344" i="3"/>
  <c r="BT1343" i="3"/>
  <c r="BP1340" i="3"/>
  <c r="CC1340" i="3"/>
  <c r="AY1341" i="3"/>
  <c r="BI1344" i="3"/>
  <c r="BZ1343" i="3"/>
  <c r="AV1356" i="3"/>
  <c r="BD1355" i="3"/>
  <c r="BU1355" i="3"/>
  <c r="BE1355" i="3"/>
  <c r="BV1355" i="3"/>
  <c r="BF1355" i="3"/>
  <c r="BW1355" i="3"/>
  <c r="BG1355" i="3"/>
  <c r="BX1355" i="3"/>
  <c r="BH1355" i="3"/>
  <c r="BY1355" i="3"/>
  <c r="BJ1355" i="3"/>
  <c r="CA1355" i="3"/>
  <c r="BB1355" i="3"/>
  <c r="BS1355" i="3"/>
  <c r="BA1355" i="3"/>
  <c r="BR1355" i="3"/>
  <c r="AX1355" i="3"/>
  <c r="BO1355" i="3"/>
  <c r="AW1355" i="3"/>
  <c r="BN1355" i="3"/>
  <c r="AZ1355" i="3"/>
  <c r="BQ1355" i="3"/>
  <c r="CB1344" i="3"/>
  <c r="BK1345" i="3"/>
  <c r="BZ1344" i="3"/>
  <c r="BI1345" i="3"/>
  <c r="AY1342" i="3"/>
  <c r="BP1341" i="3"/>
  <c r="CC1341" i="3"/>
  <c r="BT1344" i="3"/>
  <c r="BC1345" i="3"/>
  <c r="AV1357" i="3"/>
  <c r="BD1356" i="3"/>
  <c r="BU1356" i="3"/>
  <c r="BE1356" i="3"/>
  <c r="BV1356" i="3"/>
  <c r="BF1356" i="3"/>
  <c r="BW1356" i="3"/>
  <c r="BG1356" i="3"/>
  <c r="BX1356" i="3"/>
  <c r="BH1356" i="3"/>
  <c r="BY1356" i="3"/>
  <c r="BJ1356" i="3"/>
  <c r="CA1356" i="3"/>
  <c r="BB1356" i="3"/>
  <c r="BS1356" i="3"/>
  <c r="BA1356" i="3"/>
  <c r="BR1356" i="3"/>
  <c r="AW1356" i="3"/>
  <c r="BN1356" i="3"/>
  <c r="AX1356" i="3"/>
  <c r="BO1356" i="3"/>
  <c r="AZ1356" i="3"/>
  <c r="BQ1356" i="3"/>
  <c r="CB1345" i="3"/>
  <c r="BK1346" i="3"/>
  <c r="BC1346" i="3"/>
  <c r="BT1345" i="3"/>
  <c r="BP1342" i="3"/>
  <c r="CC1342" i="3"/>
  <c r="AY1343" i="3"/>
  <c r="BI1346" i="3"/>
  <c r="BZ1345" i="3"/>
  <c r="AV1358" i="3"/>
  <c r="BE1357" i="3"/>
  <c r="BV1357" i="3"/>
  <c r="BF1357" i="3"/>
  <c r="BW1357" i="3"/>
  <c r="BG1357" i="3"/>
  <c r="BX1357" i="3"/>
  <c r="BH1357" i="3"/>
  <c r="BY1357" i="3"/>
  <c r="BJ1357" i="3"/>
  <c r="CA1357" i="3"/>
  <c r="BD1357" i="3"/>
  <c r="BU1357" i="3"/>
  <c r="BB1357" i="3"/>
  <c r="BS1357" i="3"/>
  <c r="AZ1357" i="3"/>
  <c r="BQ1357" i="3"/>
  <c r="AW1357" i="3"/>
  <c r="BN1357" i="3"/>
  <c r="BA1357" i="3"/>
  <c r="BR1357" i="3"/>
  <c r="AX1357" i="3"/>
  <c r="BO1357" i="3"/>
  <c r="CB1346" i="3"/>
  <c r="BK1347" i="3"/>
  <c r="BZ1346" i="3"/>
  <c r="BI1347" i="3"/>
  <c r="BP1343" i="3"/>
  <c r="CC1343" i="3"/>
  <c r="AY1344" i="3"/>
  <c r="BT1346" i="3"/>
  <c r="BC1347" i="3"/>
  <c r="AV1359" i="3"/>
  <c r="BF1358" i="3"/>
  <c r="BW1358" i="3"/>
  <c r="BG1358" i="3"/>
  <c r="BX1358" i="3"/>
  <c r="BH1358" i="3"/>
  <c r="BY1358" i="3"/>
  <c r="BJ1358" i="3"/>
  <c r="CA1358" i="3"/>
  <c r="BE1358" i="3"/>
  <c r="BV1358" i="3"/>
  <c r="BB1358" i="3"/>
  <c r="BS1358" i="3"/>
  <c r="BD1358" i="3"/>
  <c r="BU1358" i="3"/>
  <c r="AZ1358" i="3"/>
  <c r="BQ1358" i="3"/>
  <c r="BA1358" i="3"/>
  <c r="BR1358" i="3"/>
  <c r="AX1358" i="3"/>
  <c r="BO1358" i="3"/>
  <c r="AW1358" i="3"/>
  <c r="BN1358" i="3"/>
  <c r="CB1347" i="3"/>
  <c r="BK1348" i="3"/>
  <c r="BT1347" i="3"/>
  <c r="BC1348" i="3"/>
  <c r="BP1344" i="3"/>
  <c r="CC1344" i="3"/>
  <c r="AY1345" i="3"/>
  <c r="BZ1347" i="3"/>
  <c r="BI1348" i="3"/>
  <c r="AV1360" i="3"/>
  <c r="BG1359" i="3"/>
  <c r="BX1359" i="3"/>
  <c r="BH1359" i="3"/>
  <c r="BJ1359" i="3"/>
  <c r="BD1359" i="3"/>
  <c r="BF1359" i="3"/>
  <c r="BW1359" i="3"/>
  <c r="BB1359" i="3"/>
  <c r="BA1359" i="3"/>
  <c r="BR1359" i="3"/>
  <c r="AZ1359" i="3"/>
  <c r="BQ1359" i="3"/>
  <c r="BE1359" i="3"/>
  <c r="BV1359" i="3"/>
  <c r="AX1359" i="3"/>
  <c r="AW1359" i="3"/>
  <c r="CB1348" i="3"/>
  <c r="BK1349" i="3"/>
  <c r="AX1360" i="3"/>
  <c r="BO1360" i="3"/>
  <c r="BO1359" i="3"/>
  <c r="BI1349" i="3"/>
  <c r="BZ1348" i="3"/>
  <c r="AY1346" i="3"/>
  <c r="BP1345" i="3"/>
  <c r="CC1345" i="3"/>
  <c r="BB1360" i="3"/>
  <c r="BS1360" i="3"/>
  <c r="BS1359" i="3"/>
  <c r="BD1360" i="3"/>
  <c r="BU1360" i="3"/>
  <c r="BU1359" i="3"/>
  <c r="AW1360" i="3"/>
  <c r="BN1360" i="3"/>
  <c r="BN1359" i="3"/>
  <c r="BC1349" i="3"/>
  <c r="BT1348" i="3"/>
  <c r="BJ1360" i="3"/>
  <c r="CA1360" i="3"/>
  <c r="CA1359" i="3"/>
  <c r="BH1360" i="3"/>
  <c r="BY1360" i="3"/>
  <c r="BY1359" i="3"/>
  <c r="AV1361" i="3"/>
  <c r="BE1360" i="3"/>
  <c r="BV1360" i="3"/>
  <c r="BF1360" i="3"/>
  <c r="BW1360" i="3"/>
  <c r="BG1360" i="3"/>
  <c r="BX1360" i="3"/>
  <c r="BA1360" i="3"/>
  <c r="AZ1360" i="3"/>
  <c r="BQ1360" i="3"/>
  <c r="BD1361" i="3"/>
  <c r="BU1361" i="3"/>
  <c r="CB1349" i="3"/>
  <c r="BK1350" i="3"/>
  <c r="BA1361" i="3"/>
  <c r="BR1361" i="3"/>
  <c r="BR1360" i="3"/>
  <c r="BT1349" i="3"/>
  <c r="BC1350" i="3"/>
  <c r="BP1346" i="3"/>
  <c r="CC1346" i="3"/>
  <c r="AY1347" i="3"/>
  <c r="BZ1349" i="3"/>
  <c r="BI1350" i="3"/>
  <c r="BH1361" i="3"/>
  <c r="BY1361" i="3"/>
  <c r="BJ1361" i="3"/>
  <c r="CA1361" i="3"/>
  <c r="AW1361" i="3"/>
  <c r="BN1361" i="3"/>
  <c r="AV1362" i="3"/>
  <c r="BE1361" i="3"/>
  <c r="BV1361" i="3"/>
  <c r="BF1361" i="3"/>
  <c r="BW1361" i="3"/>
  <c r="BG1361" i="3"/>
  <c r="BX1361" i="3"/>
  <c r="AZ1361" i="3"/>
  <c r="BQ1361" i="3"/>
  <c r="AX1361" i="3"/>
  <c r="BO1361" i="3"/>
  <c r="BB1361" i="3"/>
  <c r="BS1361" i="3"/>
  <c r="CB1350" i="3"/>
  <c r="BK1351" i="3"/>
  <c r="AY1348" i="3"/>
  <c r="BP1347" i="3"/>
  <c r="CC1347" i="3"/>
  <c r="BC1351" i="3"/>
  <c r="BT1350" i="3"/>
  <c r="BI1351" i="3"/>
  <c r="BZ1350" i="3"/>
  <c r="AV1363" i="3"/>
  <c r="BJ1362" i="3"/>
  <c r="CA1362" i="3"/>
  <c r="BD1362" i="3"/>
  <c r="BU1362" i="3"/>
  <c r="BE1362" i="3"/>
  <c r="BV1362" i="3"/>
  <c r="BF1362" i="3"/>
  <c r="BW1362" i="3"/>
  <c r="BH1362" i="3"/>
  <c r="BY1362" i="3"/>
  <c r="BG1362" i="3"/>
  <c r="BX1362" i="3"/>
  <c r="BB1362" i="3"/>
  <c r="BS1362" i="3"/>
  <c r="BA1362" i="3"/>
  <c r="BR1362" i="3"/>
  <c r="AZ1362" i="3"/>
  <c r="BQ1362" i="3"/>
  <c r="AW1362" i="3"/>
  <c r="BN1362" i="3"/>
  <c r="AX1362" i="3"/>
  <c r="BO1362" i="3"/>
  <c r="CB1351" i="3"/>
  <c r="BK1352" i="3"/>
  <c r="BZ1351" i="3"/>
  <c r="BI1352" i="3"/>
  <c r="BT1351" i="3"/>
  <c r="BC1352" i="3"/>
  <c r="BP1348" i="3"/>
  <c r="CC1348" i="3"/>
  <c r="AY1349" i="3"/>
  <c r="AV1364" i="3"/>
  <c r="BD1363" i="3"/>
  <c r="BU1363" i="3"/>
  <c r="BE1363" i="3"/>
  <c r="BV1363" i="3"/>
  <c r="BF1363" i="3"/>
  <c r="BW1363" i="3"/>
  <c r="BG1363" i="3"/>
  <c r="BX1363" i="3"/>
  <c r="BJ1363" i="3"/>
  <c r="CA1363" i="3"/>
  <c r="BH1363" i="3"/>
  <c r="BY1363" i="3"/>
  <c r="BB1363" i="3"/>
  <c r="BS1363" i="3"/>
  <c r="BA1363" i="3"/>
  <c r="BR1363" i="3"/>
  <c r="AZ1363" i="3"/>
  <c r="BQ1363" i="3"/>
  <c r="AW1363" i="3"/>
  <c r="BN1363" i="3"/>
  <c r="AX1363" i="3"/>
  <c r="BO1363" i="3"/>
  <c r="BK1353" i="3"/>
  <c r="CB1352" i="3"/>
  <c r="AY1350" i="3"/>
  <c r="BP1349" i="3"/>
  <c r="CC1349" i="3"/>
  <c r="BC1353" i="3"/>
  <c r="BT1352" i="3"/>
  <c r="BZ1352" i="3"/>
  <c r="BI1353" i="3"/>
  <c r="AV1365" i="3"/>
  <c r="BD1364" i="3"/>
  <c r="BU1364" i="3"/>
  <c r="BE1364" i="3"/>
  <c r="BV1364" i="3"/>
  <c r="BF1364" i="3"/>
  <c r="BW1364" i="3"/>
  <c r="BG1364" i="3"/>
  <c r="BX1364" i="3"/>
  <c r="BH1364" i="3"/>
  <c r="BY1364" i="3"/>
  <c r="BJ1364" i="3"/>
  <c r="CA1364" i="3"/>
  <c r="BB1364" i="3"/>
  <c r="BS1364" i="3"/>
  <c r="BA1364" i="3"/>
  <c r="BR1364" i="3"/>
  <c r="AX1364" i="3"/>
  <c r="BO1364" i="3"/>
  <c r="AZ1364" i="3"/>
  <c r="BQ1364" i="3"/>
  <c r="AW1364" i="3"/>
  <c r="BN1364" i="3"/>
  <c r="CB1353" i="3"/>
  <c r="BK1354" i="3"/>
  <c r="BI1354" i="3"/>
  <c r="BZ1353" i="3"/>
  <c r="BT1353" i="3"/>
  <c r="BC1354" i="3"/>
  <c r="BP1350" i="3"/>
  <c r="CC1350" i="3"/>
  <c r="AY1351" i="3"/>
  <c r="AV1366" i="3"/>
  <c r="BD1365" i="3"/>
  <c r="BU1365" i="3"/>
  <c r="BE1365" i="3"/>
  <c r="BV1365" i="3"/>
  <c r="BF1365" i="3"/>
  <c r="BW1365" i="3"/>
  <c r="BG1365" i="3"/>
  <c r="BX1365" i="3"/>
  <c r="BH1365" i="3"/>
  <c r="BY1365" i="3"/>
  <c r="BJ1365" i="3"/>
  <c r="CA1365" i="3"/>
  <c r="AZ1365" i="3"/>
  <c r="BQ1365" i="3"/>
  <c r="BB1365" i="3"/>
  <c r="BS1365" i="3"/>
  <c r="BA1365" i="3"/>
  <c r="BR1365" i="3"/>
  <c r="AX1365" i="3"/>
  <c r="BO1365" i="3"/>
  <c r="AW1365" i="3"/>
  <c r="BN1365" i="3"/>
  <c r="CB1354" i="3"/>
  <c r="BK1355" i="3"/>
  <c r="AY1352" i="3"/>
  <c r="BP1351" i="3"/>
  <c r="CC1351" i="3"/>
  <c r="BC1355" i="3"/>
  <c r="BT1354" i="3"/>
  <c r="BZ1354" i="3"/>
  <c r="BI1355" i="3"/>
  <c r="AV1367" i="3"/>
  <c r="BE1366" i="3"/>
  <c r="BF1366" i="3"/>
  <c r="BW1366" i="3"/>
  <c r="BG1366" i="3"/>
  <c r="BX1366" i="3"/>
  <c r="BH1366" i="3"/>
  <c r="BY1366" i="3"/>
  <c r="BJ1366" i="3"/>
  <c r="BD1366" i="3"/>
  <c r="BU1366" i="3"/>
  <c r="BB1366" i="3"/>
  <c r="AZ1366" i="3"/>
  <c r="AW1366" i="3"/>
  <c r="AX1366" i="3"/>
  <c r="BA1366" i="3"/>
  <c r="BR1366" i="3"/>
  <c r="CB1355" i="3"/>
  <c r="BK1356" i="3"/>
  <c r="BE1367" i="3"/>
  <c r="BV1367" i="3"/>
  <c r="BV1366" i="3"/>
  <c r="AW1367" i="3"/>
  <c r="BN1367" i="3"/>
  <c r="BN1366" i="3"/>
  <c r="AZ1367" i="3"/>
  <c r="BQ1367" i="3"/>
  <c r="BQ1366" i="3"/>
  <c r="BB1367" i="3"/>
  <c r="BS1367" i="3"/>
  <c r="BS1366" i="3"/>
  <c r="BI1356" i="3"/>
  <c r="BZ1355" i="3"/>
  <c r="BJ1367" i="3"/>
  <c r="CA1367" i="3"/>
  <c r="CA1366" i="3"/>
  <c r="BT1355" i="3"/>
  <c r="BC1356" i="3"/>
  <c r="AX1367" i="3"/>
  <c r="BO1367" i="3"/>
  <c r="BO1366" i="3"/>
  <c r="BP1352" i="3"/>
  <c r="CC1352" i="3"/>
  <c r="AY1353" i="3"/>
  <c r="AV1368" i="3"/>
  <c r="BG1367" i="3"/>
  <c r="BX1367" i="3"/>
  <c r="BH1367" i="3"/>
  <c r="BF1367" i="3"/>
  <c r="BW1367" i="3"/>
  <c r="BD1367" i="3"/>
  <c r="BU1367" i="3"/>
  <c r="BA1367" i="3"/>
  <c r="BR1367" i="3"/>
  <c r="CB1356" i="3"/>
  <c r="BK1357" i="3"/>
  <c r="BJ1368" i="3"/>
  <c r="CA1368" i="3"/>
  <c r="BT1356" i="3"/>
  <c r="BC1357" i="3"/>
  <c r="BH1368" i="3"/>
  <c r="BY1368" i="3"/>
  <c r="BY1367" i="3"/>
  <c r="AY1354" i="3"/>
  <c r="BP1353" i="3"/>
  <c r="CC1353" i="3"/>
  <c r="BZ1356" i="3"/>
  <c r="BI1357" i="3"/>
  <c r="BB1368" i="3"/>
  <c r="BS1368" i="3"/>
  <c r="AZ1368" i="3"/>
  <c r="BQ1368" i="3"/>
  <c r="BE1368" i="3"/>
  <c r="BV1368" i="3"/>
  <c r="BD1368" i="3"/>
  <c r="BU1368" i="3"/>
  <c r="AW1368" i="3"/>
  <c r="BN1368" i="3"/>
  <c r="AX1368" i="3"/>
  <c r="BO1368" i="3"/>
  <c r="AV1369" i="3"/>
  <c r="BF1368" i="3"/>
  <c r="BW1368" i="3"/>
  <c r="BG1368" i="3"/>
  <c r="BX1368" i="3"/>
  <c r="BA1368" i="3"/>
  <c r="BR1368" i="3"/>
  <c r="CB1357" i="3"/>
  <c r="BK1358" i="3"/>
  <c r="BI1358" i="3"/>
  <c r="BZ1357" i="3"/>
  <c r="BP1354" i="3"/>
  <c r="CC1354" i="3"/>
  <c r="AY1355" i="3"/>
  <c r="BC1358" i="3"/>
  <c r="BT1357" i="3"/>
  <c r="AV1370" i="3"/>
  <c r="BH1369" i="3"/>
  <c r="BY1369" i="3"/>
  <c r="BJ1369" i="3"/>
  <c r="CA1369" i="3"/>
  <c r="BD1369" i="3"/>
  <c r="BU1369" i="3"/>
  <c r="BE1369" i="3"/>
  <c r="BV1369" i="3"/>
  <c r="BG1369" i="3"/>
  <c r="BX1369" i="3"/>
  <c r="BB1369" i="3"/>
  <c r="BS1369" i="3"/>
  <c r="BF1369" i="3"/>
  <c r="BW1369" i="3"/>
  <c r="BA1369" i="3"/>
  <c r="BR1369" i="3"/>
  <c r="AZ1369" i="3"/>
  <c r="BQ1369" i="3"/>
  <c r="AW1369" i="3"/>
  <c r="BN1369" i="3"/>
  <c r="AX1369" i="3"/>
  <c r="BO1369" i="3"/>
  <c r="CB1358" i="3"/>
  <c r="BK1359" i="3"/>
  <c r="BT1358" i="3"/>
  <c r="BC1359" i="3"/>
  <c r="AY1356" i="3"/>
  <c r="BP1355" i="3"/>
  <c r="CC1355" i="3"/>
  <c r="BZ1358" i="3"/>
  <c r="BI1359" i="3"/>
  <c r="AV1371" i="3"/>
  <c r="BJ1370" i="3"/>
  <c r="CA1370" i="3"/>
  <c r="BD1370" i="3"/>
  <c r="BU1370" i="3"/>
  <c r="BE1370" i="3"/>
  <c r="BV1370" i="3"/>
  <c r="BF1370" i="3"/>
  <c r="BW1370" i="3"/>
  <c r="BH1370" i="3"/>
  <c r="BY1370" i="3"/>
  <c r="BB1370" i="3"/>
  <c r="BS1370" i="3"/>
  <c r="BA1370" i="3"/>
  <c r="BR1370" i="3"/>
  <c r="BG1370" i="3"/>
  <c r="BX1370" i="3"/>
  <c r="AZ1370" i="3"/>
  <c r="BQ1370" i="3"/>
  <c r="AX1370" i="3"/>
  <c r="BO1370" i="3"/>
  <c r="AW1370" i="3"/>
  <c r="BN1370" i="3"/>
  <c r="CB1359" i="3"/>
  <c r="BK1360" i="3"/>
  <c r="BI1360" i="3"/>
  <c r="BZ1359" i="3"/>
  <c r="BP1356" i="3"/>
  <c r="CC1356" i="3"/>
  <c r="AY1357" i="3"/>
  <c r="BC1360" i="3"/>
  <c r="BT1359" i="3"/>
  <c r="AV1372" i="3"/>
  <c r="BD1371" i="3"/>
  <c r="BU1371" i="3"/>
  <c r="BE1371" i="3"/>
  <c r="BV1371" i="3"/>
  <c r="BF1371" i="3"/>
  <c r="BW1371" i="3"/>
  <c r="BG1371" i="3"/>
  <c r="BX1371" i="3"/>
  <c r="BJ1371" i="3"/>
  <c r="CA1371" i="3"/>
  <c r="BB1371" i="3"/>
  <c r="BS1371" i="3"/>
  <c r="BH1371" i="3"/>
  <c r="BY1371" i="3"/>
  <c r="BA1371" i="3"/>
  <c r="BR1371" i="3"/>
  <c r="AZ1371" i="3"/>
  <c r="BQ1371" i="3"/>
  <c r="AX1371" i="3"/>
  <c r="BO1371" i="3"/>
  <c r="AW1371" i="3"/>
  <c r="BN1371" i="3"/>
  <c r="BK1361" i="3"/>
  <c r="CB1360" i="3"/>
  <c r="BT1360" i="3"/>
  <c r="BC1361" i="3"/>
  <c r="AY1358" i="3"/>
  <c r="BP1357" i="3"/>
  <c r="CC1357" i="3"/>
  <c r="BZ1360" i="3"/>
  <c r="BI1361" i="3"/>
  <c r="AV1373" i="3"/>
  <c r="BD1372" i="3"/>
  <c r="BU1372" i="3"/>
  <c r="BE1372" i="3"/>
  <c r="BV1372" i="3"/>
  <c r="BF1372" i="3"/>
  <c r="BW1372" i="3"/>
  <c r="BG1372" i="3"/>
  <c r="BX1372" i="3"/>
  <c r="BH1372" i="3"/>
  <c r="BY1372" i="3"/>
  <c r="BJ1372" i="3"/>
  <c r="CA1372" i="3"/>
  <c r="BB1372" i="3"/>
  <c r="BS1372" i="3"/>
  <c r="BA1372" i="3"/>
  <c r="BR1372" i="3"/>
  <c r="AZ1372" i="3"/>
  <c r="BQ1372" i="3"/>
  <c r="AW1372" i="3"/>
  <c r="BN1372" i="3"/>
  <c r="AX1372" i="3"/>
  <c r="BO1372" i="3"/>
  <c r="CB1361" i="3"/>
  <c r="BK1362" i="3"/>
  <c r="BI1362" i="3"/>
  <c r="BZ1361" i="3"/>
  <c r="BP1358" i="3"/>
  <c r="CC1358" i="3"/>
  <c r="AY1359" i="3"/>
  <c r="BT1361" i="3"/>
  <c r="BC1362" i="3"/>
  <c r="AV1374" i="3"/>
  <c r="BD1373" i="3"/>
  <c r="BE1373" i="3"/>
  <c r="BV1373" i="3"/>
  <c r="BF1373" i="3"/>
  <c r="BG1373" i="3"/>
  <c r="BX1373" i="3"/>
  <c r="BH1373" i="3"/>
  <c r="BY1373" i="3"/>
  <c r="BJ1373" i="3"/>
  <c r="CA1373" i="3"/>
  <c r="BB1373" i="3"/>
  <c r="BA1373" i="3"/>
  <c r="BR1373" i="3"/>
  <c r="AW1373" i="3"/>
  <c r="AX1373" i="3"/>
  <c r="BO1373" i="3"/>
  <c r="AZ1373" i="3"/>
  <c r="CB1362" i="3"/>
  <c r="BK1363" i="3"/>
  <c r="BD1374" i="3"/>
  <c r="BU1374" i="3"/>
  <c r="BU1373" i="3"/>
  <c r="BB1374" i="3"/>
  <c r="BS1374" i="3"/>
  <c r="BS1373" i="3"/>
  <c r="BC1363" i="3"/>
  <c r="BT1362" i="3"/>
  <c r="AY1360" i="3"/>
  <c r="BP1359" i="3"/>
  <c r="CC1359" i="3"/>
  <c r="AZ1374" i="3"/>
  <c r="BQ1374" i="3"/>
  <c r="BQ1373" i="3"/>
  <c r="BF1374" i="3"/>
  <c r="BW1374" i="3"/>
  <c r="BW1373" i="3"/>
  <c r="AW1374" i="3"/>
  <c r="BN1374" i="3"/>
  <c r="BN1373" i="3"/>
  <c r="BZ1362" i="3"/>
  <c r="BI1363" i="3"/>
  <c r="AV1375" i="3"/>
  <c r="BG1374" i="3"/>
  <c r="BX1374" i="3"/>
  <c r="BH1374" i="3"/>
  <c r="BY1374" i="3"/>
  <c r="BJ1374" i="3"/>
  <c r="BE1374" i="3"/>
  <c r="AX1374" i="3"/>
  <c r="BO1374" i="3"/>
  <c r="BA1374" i="3"/>
  <c r="BR1374" i="3"/>
  <c r="CB1363" i="3"/>
  <c r="BK1364" i="3"/>
  <c r="BP1360" i="3"/>
  <c r="CC1360" i="3"/>
  <c r="AY1361" i="3"/>
  <c r="BE1375" i="3"/>
  <c r="BV1375" i="3"/>
  <c r="BV1374" i="3"/>
  <c r="BJ1375" i="3"/>
  <c r="CA1375" i="3"/>
  <c r="CA1374" i="3"/>
  <c r="BT1363" i="3"/>
  <c r="BC1364" i="3"/>
  <c r="BI1364" i="3"/>
  <c r="BZ1363" i="3"/>
  <c r="BD1375" i="3"/>
  <c r="BU1375" i="3"/>
  <c r="AW1375" i="3"/>
  <c r="BN1375" i="3"/>
  <c r="BF1375" i="3"/>
  <c r="BW1375" i="3"/>
  <c r="AZ1375" i="3"/>
  <c r="BQ1375" i="3"/>
  <c r="AV1376" i="3"/>
  <c r="BG1375" i="3"/>
  <c r="BX1375" i="3"/>
  <c r="BH1375" i="3"/>
  <c r="BY1375" i="3"/>
  <c r="BA1375" i="3"/>
  <c r="BR1375" i="3"/>
  <c r="AX1375" i="3"/>
  <c r="BO1375" i="3"/>
  <c r="BB1375" i="3"/>
  <c r="BS1375" i="3"/>
  <c r="CB1364" i="3"/>
  <c r="BK1365" i="3"/>
  <c r="BC1365" i="3"/>
  <c r="BT1364" i="3"/>
  <c r="BZ1364" i="3"/>
  <c r="BI1365" i="3"/>
  <c r="BP1361" i="3"/>
  <c r="CC1361" i="3"/>
  <c r="AY1362" i="3"/>
  <c r="AV1377" i="3"/>
  <c r="BG1376" i="3"/>
  <c r="BX1376" i="3"/>
  <c r="BH1376" i="3"/>
  <c r="BY1376" i="3"/>
  <c r="BJ1376" i="3"/>
  <c r="CA1376" i="3"/>
  <c r="BD1376" i="3"/>
  <c r="BU1376" i="3"/>
  <c r="BF1376" i="3"/>
  <c r="BW1376" i="3"/>
  <c r="BE1376" i="3"/>
  <c r="BV1376" i="3"/>
  <c r="BB1376" i="3"/>
  <c r="BS1376" i="3"/>
  <c r="BA1376" i="3"/>
  <c r="BR1376" i="3"/>
  <c r="AX1376" i="3"/>
  <c r="BO1376" i="3"/>
  <c r="AZ1376" i="3"/>
  <c r="BQ1376" i="3"/>
  <c r="AW1376" i="3"/>
  <c r="BN1376" i="3"/>
  <c r="CB1365" i="3"/>
  <c r="BK1366" i="3"/>
  <c r="AY1363" i="3"/>
  <c r="BP1362" i="3"/>
  <c r="CC1362" i="3"/>
  <c r="BI1366" i="3"/>
  <c r="BZ1365" i="3"/>
  <c r="BT1365" i="3"/>
  <c r="BC1366" i="3"/>
  <c r="AV1378" i="3"/>
  <c r="BH1377" i="3"/>
  <c r="BY1377" i="3"/>
  <c r="BJ1377" i="3"/>
  <c r="CA1377" i="3"/>
  <c r="BD1377" i="3"/>
  <c r="BU1377" i="3"/>
  <c r="BE1377" i="3"/>
  <c r="BV1377" i="3"/>
  <c r="BG1377" i="3"/>
  <c r="BX1377" i="3"/>
  <c r="BF1377" i="3"/>
  <c r="BW1377" i="3"/>
  <c r="AZ1377" i="3"/>
  <c r="BQ1377" i="3"/>
  <c r="BA1377" i="3"/>
  <c r="BR1377" i="3"/>
  <c r="AW1377" i="3"/>
  <c r="BN1377" i="3"/>
  <c r="AX1377" i="3"/>
  <c r="BO1377" i="3"/>
  <c r="BB1377" i="3"/>
  <c r="BS1377" i="3"/>
  <c r="BK1367" i="3"/>
  <c r="CB1366" i="3"/>
  <c r="BC1367" i="3"/>
  <c r="BT1366" i="3"/>
  <c r="BZ1366" i="3"/>
  <c r="BI1367" i="3"/>
  <c r="BP1363" i="3"/>
  <c r="CC1363" i="3"/>
  <c r="AY1364" i="3"/>
  <c r="AV1379" i="3"/>
  <c r="BJ1378" i="3"/>
  <c r="CA1378" i="3"/>
  <c r="BD1378" i="3"/>
  <c r="BU1378" i="3"/>
  <c r="BE1378" i="3"/>
  <c r="BV1378" i="3"/>
  <c r="BF1378" i="3"/>
  <c r="BW1378" i="3"/>
  <c r="BH1378" i="3"/>
  <c r="BY1378" i="3"/>
  <c r="BG1378" i="3"/>
  <c r="BX1378" i="3"/>
  <c r="BB1378" i="3"/>
  <c r="BS1378" i="3"/>
  <c r="AZ1378" i="3"/>
  <c r="BQ1378" i="3"/>
  <c r="BA1378" i="3"/>
  <c r="BR1378" i="3"/>
  <c r="AW1378" i="3"/>
  <c r="BN1378" i="3"/>
  <c r="AX1378" i="3"/>
  <c r="BO1378" i="3"/>
  <c r="CB1367" i="3"/>
  <c r="BK1368" i="3"/>
  <c r="AY1365" i="3"/>
  <c r="BP1364" i="3"/>
  <c r="CC1364" i="3"/>
  <c r="BZ1367" i="3"/>
  <c r="BI1368" i="3"/>
  <c r="BT1367" i="3"/>
  <c r="BC1368" i="3"/>
  <c r="AV1380" i="3"/>
  <c r="BD1379" i="3"/>
  <c r="BU1379" i="3"/>
  <c r="BF1379" i="3"/>
  <c r="BW1379" i="3"/>
  <c r="BG1379" i="3"/>
  <c r="BX1379" i="3"/>
  <c r="BJ1379" i="3"/>
  <c r="CA1379" i="3"/>
  <c r="BB1379" i="3"/>
  <c r="BS1379" i="3"/>
  <c r="BE1379" i="3"/>
  <c r="BV1379" i="3"/>
  <c r="AZ1379" i="3"/>
  <c r="BQ1379" i="3"/>
  <c r="BA1379" i="3"/>
  <c r="BR1379" i="3"/>
  <c r="BH1379" i="3"/>
  <c r="BY1379" i="3"/>
  <c r="AW1379" i="3"/>
  <c r="BN1379" i="3"/>
  <c r="AX1379" i="3"/>
  <c r="BO1379" i="3"/>
  <c r="CB1368" i="3"/>
  <c r="BK1369" i="3"/>
  <c r="BT1368" i="3"/>
  <c r="BC1369" i="3"/>
  <c r="BZ1368" i="3"/>
  <c r="BI1369" i="3"/>
  <c r="BP1365" i="3"/>
  <c r="CC1365" i="3"/>
  <c r="AY1366" i="3"/>
  <c r="AV1381" i="3"/>
  <c r="BD1380" i="3"/>
  <c r="BE1380" i="3"/>
  <c r="BG1380" i="3"/>
  <c r="BH1380" i="3"/>
  <c r="BY1380" i="3"/>
  <c r="BJ1380" i="3"/>
  <c r="CA1380" i="3"/>
  <c r="BB1380" i="3"/>
  <c r="BS1380" i="3"/>
  <c r="BF1380" i="3"/>
  <c r="BW1380" i="3"/>
  <c r="BA1380" i="3"/>
  <c r="AZ1380" i="3"/>
  <c r="BQ1380" i="3"/>
  <c r="AW1380" i="3"/>
  <c r="AX1380" i="3"/>
  <c r="CB1369" i="3"/>
  <c r="BK1370" i="3"/>
  <c r="AW1381" i="3"/>
  <c r="BN1381" i="3"/>
  <c r="BN1380" i="3"/>
  <c r="BD1381" i="3"/>
  <c r="BU1381" i="3"/>
  <c r="BU1380" i="3"/>
  <c r="BA1381" i="3"/>
  <c r="BR1381" i="3"/>
  <c r="BR1380" i="3"/>
  <c r="BP1366" i="3"/>
  <c r="CC1366" i="3"/>
  <c r="AY1367" i="3"/>
  <c r="BI1370" i="3"/>
  <c r="BZ1369" i="3"/>
  <c r="AX1381" i="3"/>
  <c r="BO1381" i="3"/>
  <c r="BO1380" i="3"/>
  <c r="BC1370" i="3"/>
  <c r="BT1369" i="3"/>
  <c r="BG1381" i="3"/>
  <c r="BX1381" i="3"/>
  <c r="BX1380" i="3"/>
  <c r="BE1381" i="3"/>
  <c r="BV1381" i="3"/>
  <c r="BV1380" i="3"/>
  <c r="AV1382" i="3"/>
  <c r="BF1381" i="3"/>
  <c r="BH1381" i="3"/>
  <c r="BJ1381" i="3"/>
  <c r="CA1381" i="3"/>
  <c r="BB1381" i="3"/>
  <c r="AZ1381" i="3"/>
  <c r="BA1382" i="3"/>
  <c r="BR1382" i="3"/>
  <c r="CB1370" i="3"/>
  <c r="BK1371" i="3"/>
  <c r="AY1368" i="3"/>
  <c r="BP1367" i="3"/>
  <c r="CC1367" i="3"/>
  <c r="BH1382" i="3"/>
  <c r="BY1382" i="3"/>
  <c r="BY1381" i="3"/>
  <c r="BT1370" i="3"/>
  <c r="BC1371" i="3"/>
  <c r="BF1382" i="3"/>
  <c r="BW1382" i="3"/>
  <c r="BW1381" i="3"/>
  <c r="AZ1382" i="3"/>
  <c r="BQ1382" i="3"/>
  <c r="BQ1381" i="3"/>
  <c r="BB1382" i="3"/>
  <c r="BS1382" i="3"/>
  <c r="BS1381" i="3"/>
  <c r="BZ1370" i="3"/>
  <c r="BI1371" i="3"/>
  <c r="AW1382" i="3"/>
  <c r="BN1382" i="3"/>
  <c r="BD1382" i="3"/>
  <c r="BU1382" i="3"/>
  <c r="BE1382" i="3"/>
  <c r="BV1382" i="3"/>
  <c r="BG1382" i="3"/>
  <c r="BX1382" i="3"/>
  <c r="AX1382" i="3"/>
  <c r="BO1382" i="3"/>
  <c r="AV1383" i="3"/>
  <c r="BJ1382" i="3"/>
  <c r="CA1382" i="3"/>
  <c r="CB1371" i="3"/>
  <c r="BK1372" i="3"/>
  <c r="BC1372" i="3"/>
  <c r="BT1371" i="3"/>
  <c r="BZ1371" i="3"/>
  <c r="BI1372" i="3"/>
  <c r="BP1368" i="3"/>
  <c r="CC1368" i="3"/>
  <c r="AY1369" i="3"/>
  <c r="AV1384" i="3"/>
  <c r="BH1383" i="3"/>
  <c r="BY1383" i="3"/>
  <c r="BJ1383" i="3"/>
  <c r="CA1383" i="3"/>
  <c r="BD1383" i="3"/>
  <c r="BU1383" i="3"/>
  <c r="BE1383" i="3"/>
  <c r="BV1383" i="3"/>
  <c r="BG1383" i="3"/>
  <c r="BX1383" i="3"/>
  <c r="BF1383" i="3"/>
  <c r="BW1383" i="3"/>
  <c r="BB1383" i="3"/>
  <c r="BS1383" i="3"/>
  <c r="BA1383" i="3"/>
  <c r="BR1383" i="3"/>
  <c r="AZ1383" i="3"/>
  <c r="BQ1383" i="3"/>
  <c r="AX1383" i="3"/>
  <c r="BO1383" i="3"/>
  <c r="AW1383" i="3"/>
  <c r="BN1383" i="3"/>
  <c r="CB1372" i="3"/>
  <c r="BK1373" i="3"/>
  <c r="AY1370" i="3"/>
  <c r="BP1369" i="3"/>
  <c r="CC1369" i="3"/>
  <c r="BZ1372" i="3"/>
  <c r="BI1373" i="3"/>
  <c r="BT1372" i="3"/>
  <c r="BC1373" i="3"/>
  <c r="AV1385" i="3"/>
  <c r="BJ1384" i="3"/>
  <c r="CA1384" i="3"/>
  <c r="BE1384" i="3"/>
  <c r="BV1384" i="3"/>
  <c r="BF1384" i="3"/>
  <c r="BW1384" i="3"/>
  <c r="BH1384" i="3"/>
  <c r="BY1384" i="3"/>
  <c r="BD1384" i="3"/>
  <c r="BU1384" i="3"/>
  <c r="BG1384" i="3"/>
  <c r="BX1384" i="3"/>
  <c r="BB1384" i="3"/>
  <c r="BS1384" i="3"/>
  <c r="AX1384" i="3"/>
  <c r="BO1384" i="3"/>
  <c r="AZ1384" i="3"/>
  <c r="BQ1384" i="3"/>
  <c r="AW1384" i="3"/>
  <c r="BN1384" i="3"/>
  <c r="BA1384" i="3"/>
  <c r="BR1384" i="3"/>
  <c r="CB1373" i="3"/>
  <c r="BK1374" i="3"/>
  <c r="BT1373" i="3"/>
  <c r="BC1374" i="3"/>
  <c r="BI1374" i="3"/>
  <c r="BZ1373" i="3"/>
  <c r="BP1370" i="3"/>
  <c r="CC1370" i="3"/>
  <c r="AY1371" i="3"/>
  <c r="AV1386" i="3"/>
  <c r="BD1385" i="3"/>
  <c r="BU1385" i="3"/>
  <c r="BF1385" i="3"/>
  <c r="BW1385" i="3"/>
  <c r="BG1385" i="3"/>
  <c r="BX1385" i="3"/>
  <c r="BJ1385" i="3"/>
  <c r="CA1385" i="3"/>
  <c r="BE1385" i="3"/>
  <c r="BV1385" i="3"/>
  <c r="BB1385" i="3"/>
  <c r="BS1385" i="3"/>
  <c r="BH1385" i="3"/>
  <c r="BY1385" i="3"/>
  <c r="BA1385" i="3"/>
  <c r="BR1385" i="3"/>
  <c r="AX1385" i="3"/>
  <c r="BO1385" i="3"/>
  <c r="AZ1385" i="3"/>
  <c r="BQ1385" i="3"/>
  <c r="AW1385" i="3"/>
  <c r="BN1385" i="3"/>
  <c r="CB1374" i="3"/>
  <c r="BK1375" i="3"/>
  <c r="AY1372" i="3"/>
  <c r="BP1371" i="3"/>
  <c r="CC1371" i="3"/>
  <c r="BZ1374" i="3"/>
  <c r="BI1375" i="3"/>
  <c r="BT1374" i="3"/>
  <c r="BC1375" i="3"/>
  <c r="AV1387" i="3"/>
  <c r="BD1386" i="3"/>
  <c r="BU1386" i="3"/>
  <c r="BE1386" i="3"/>
  <c r="BV1386" i="3"/>
  <c r="BG1386" i="3"/>
  <c r="BX1386" i="3"/>
  <c r="BH1386" i="3"/>
  <c r="BY1386" i="3"/>
  <c r="BJ1386" i="3"/>
  <c r="CA1386" i="3"/>
  <c r="BF1386" i="3"/>
  <c r="BW1386" i="3"/>
  <c r="BA1386" i="3"/>
  <c r="BR1386" i="3"/>
  <c r="BB1386" i="3"/>
  <c r="BS1386" i="3"/>
  <c r="AX1386" i="3"/>
  <c r="BO1386" i="3"/>
  <c r="AZ1386" i="3"/>
  <c r="BQ1386" i="3"/>
  <c r="AW1386" i="3"/>
  <c r="BN1386" i="3"/>
  <c r="CB1375" i="3"/>
  <c r="BK1376" i="3"/>
  <c r="BT1375" i="3"/>
  <c r="BC1376" i="3"/>
  <c r="BZ1375" i="3"/>
  <c r="BI1376" i="3"/>
  <c r="BP1372" i="3"/>
  <c r="CC1372" i="3"/>
  <c r="AY1373" i="3"/>
  <c r="AV1388" i="3"/>
  <c r="BD1387" i="3"/>
  <c r="BU1387" i="3"/>
  <c r="BE1387" i="3"/>
  <c r="BF1387" i="3"/>
  <c r="BH1387" i="3"/>
  <c r="BJ1387" i="3"/>
  <c r="CA1387" i="3"/>
  <c r="BG1387" i="3"/>
  <c r="BX1387" i="3"/>
  <c r="BB1387" i="3"/>
  <c r="BS1387" i="3"/>
  <c r="BA1387" i="3"/>
  <c r="BR1387" i="3"/>
  <c r="AZ1387" i="3"/>
  <c r="BQ1387" i="3"/>
  <c r="AW1387" i="3"/>
  <c r="AX1387" i="3"/>
  <c r="BO1387" i="3"/>
  <c r="CB1376" i="3"/>
  <c r="BK1377" i="3"/>
  <c r="AW1388" i="3"/>
  <c r="BN1388" i="3"/>
  <c r="BN1387" i="3"/>
  <c r="AY1374" i="3"/>
  <c r="BP1373" i="3"/>
  <c r="CC1373" i="3"/>
  <c r="BI1377" i="3"/>
  <c r="BZ1376" i="3"/>
  <c r="BH1388" i="3"/>
  <c r="BY1388" i="3"/>
  <c r="BY1387" i="3"/>
  <c r="BC1377" i="3"/>
  <c r="BT1376" i="3"/>
  <c r="BF1388" i="3"/>
  <c r="BW1388" i="3"/>
  <c r="BW1387" i="3"/>
  <c r="BE1388" i="3"/>
  <c r="BV1388" i="3"/>
  <c r="BV1387" i="3"/>
  <c r="AV1389" i="3"/>
  <c r="BG1388" i="3"/>
  <c r="BJ1388" i="3"/>
  <c r="CA1388" i="3"/>
  <c r="BD1388" i="3"/>
  <c r="BB1388" i="3"/>
  <c r="BS1388" i="3"/>
  <c r="BA1388" i="3"/>
  <c r="AZ1388" i="3"/>
  <c r="BQ1388" i="3"/>
  <c r="AX1388" i="3"/>
  <c r="CB1377" i="3"/>
  <c r="BK1378" i="3"/>
  <c r="BG1389" i="3"/>
  <c r="BX1389" i="3"/>
  <c r="BX1388" i="3"/>
  <c r="AX1389" i="3"/>
  <c r="BO1389" i="3"/>
  <c r="BO1388" i="3"/>
  <c r="BZ1377" i="3"/>
  <c r="BI1378" i="3"/>
  <c r="BA1389" i="3"/>
  <c r="BR1389" i="3"/>
  <c r="BR1388" i="3"/>
  <c r="BP1374" i="3"/>
  <c r="CC1374" i="3"/>
  <c r="AY1375" i="3"/>
  <c r="BD1389" i="3"/>
  <c r="BU1389" i="3"/>
  <c r="BU1388" i="3"/>
  <c r="BT1377" i="3"/>
  <c r="BC1378" i="3"/>
  <c r="AV1390" i="3"/>
  <c r="BB1389" i="3"/>
  <c r="BS1389" i="3"/>
  <c r="BJ1389" i="3"/>
  <c r="CA1389" i="3"/>
  <c r="AZ1389" i="3"/>
  <c r="BQ1389" i="3"/>
  <c r="AW1389" i="3"/>
  <c r="BN1389" i="3"/>
  <c r="BE1389" i="3"/>
  <c r="BV1389" i="3"/>
  <c r="BF1389" i="3"/>
  <c r="BW1389" i="3"/>
  <c r="BH1389" i="3"/>
  <c r="BY1389" i="3"/>
  <c r="CB1378" i="3"/>
  <c r="BK1379" i="3"/>
  <c r="BC1379" i="3"/>
  <c r="BT1378" i="3"/>
  <c r="BI1379" i="3"/>
  <c r="BZ1378" i="3"/>
  <c r="AY1376" i="3"/>
  <c r="BP1375" i="3"/>
  <c r="CC1375" i="3"/>
  <c r="AV1391" i="3"/>
  <c r="BH1390" i="3"/>
  <c r="BY1390" i="3"/>
  <c r="BJ1390" i="3"/>
  <c r="CA1390" i="3"/>
  <c r="BD1390" i="3"/>
  <c r="BU1390" i="3"/>
  <c r="BE1390" i="3"/>
  <c r="BV1390" i="3"/>
  <c r="BG1390" i="3"/>
  <c r="BX1390" i="3"/>
  <c r="BB1390" i="3"/>
  <c r="BS1390" i="3"/>
  <c r="BF1390" i="3"/>
  <c r="BW1390" i="3"/>
  <c r="BA1390" i="3"/>
  <c r="BR1390" i="3"/>
  <c r="AZ1390" i="3"/>
  <c r="BQ1390" i="3"/>
  <c r="AW1390" i="3"/>
  <c r="BN1390" i="3"/>
  <c r="AX1390" i="3"/>
  <c r="BO1390" i="3"/>
  <c r="CB1379" i="3"/>
  <c r="BK1380" i="3"/>
  <c r="BP1376" i="3"/>
  <c r="CC1376" i="3"/>
  <c r="AY1377" i="3"/>
  <c r="BZ1379" i="3"/>
  <c r="BI1380" i="3"/>
  <c r="BT1379" i="3"/>
  <c r="BC1380" i="3"/>
  <c r="AV1392" i="3"/>
  <c r="BJ1391" i="3"/>
  <c r="CA1391" i="3"/>
  <c r="BE1391" i="3"/>
  <c r="BV1391" i="3"/>
  <c r="BF1391" i="3"/>
  <c r="BW1391" i="3"/>
  <c r="BH1391" i="3"/>
  <c r="BY1391" i="3"/>
  <c r="BB1391" i="3"/>
  <c r="BS1391" i="3"/>
  <c r="BD1391" i="3"/>
  <c r="BU1391" i="3"/>
  <c r="BG1391" i="3"/>
  <c r="BX1391" i="3"/>
  <c r="BA1391" i="3"/>
  <c r="BR1391" i="3"/>
  <c r="AW1391" i="3"/>
  <c r="BN1391" i="3"/>
  <c r="AX1391" i="3"/>
  <c r="BO1391" i="3"/>
  <c r="AZ1391" i="3"/>
  <c r="BQ1391" i="3"/>
  <c r="BK1381" i="3"/>
  <c r="CB1380" i="3"/>
  <c r="BT1380" i="3"/>
  <c r="BC1381" i="3"/>
  <c r="BI1381" i="3"/>
  <c r="BZ1380" i="3"/>
  <c r="AY1378" i="3"/>
  <c r="BP1377" i="3"/>
  <c r="CC1377" i="3"/>
  <c r="AV1393" i="3"/>
  <c r="BD1392" i="3"/>
  <c r="BU1392" i="3"/>
  <c r="BF1392" i="3"/>
  <c r="BW1392" i="3"/>
  <c r="BG1392" i="3"/>
  <c r="BX1392" i="3"/>
  <c r="BJ1392" i="3"/>
  <c r="CA1392" i="3"/>
  <c r="BH1392" i="3"/>
  <c r="BY1392" i="3"/>
  <c r="BB1392" i="3"/>
  <c r="BS1392" i="3"/>
  <c r="BE1392" i="3"/>
  <c r="BV1392" i="3"/>
  <c r="BA1392" i="3"/>
  <c r="BR1392" i="3"/>
  <c r="AZ1392" i="3"/>
  <c r="BQ1392" i="3"/>
  <c r="AX1392" i="3"/>
  <c r="BO1392" i="3"/>
  <c r="AW1392" i="3"/>
  <c r="BN1392" i="3"/>
  <c r="CB1381" i="3"/>
  <c r="BK1382" i="3"/>
  <c r="BP1378" i="3"/>
  <c r="CC1378" i="3"/>
  <c r="AY1379" i="3"/>
  <c r="BZ1381" i="3"/>
  <c r="BI1382" i="3"/>
  <c r="BC1382" i="3"/>
  <c r="BT1381" i="3"/>
  <c r="AV1394" i="3"/>
  <c r="BD1393" i="3"/>
  <c r="BU1393" i="3"/>
  <c r="BE1393" i="3"/>
  <c r="BV1393" i="3"/>
  <c r="BG1393" i="3"/>
  <c r="BX1393" i="3"/>
  <c r="BH1393" i="3"/>
  <c r="BY1393" i="3"/>
  <c r="BF1393" i="3"/>
  <c r="BW1393" i="3"/>
  <c r="BJ1393" i="3"/>
  <c r="CA1393" i="3"/>
  <c r="BB1393" i="3"/>
  <c r="BS1393" i="3"/>
  <c r="AZ1393" i="3"/>
  <c r="BQ1393" i="3"/>
  <c r="AX1393" i="3"/>
  <c r="BO1393" i="3"/>
  <c r="BA1393" i="3"/>
  <c r="BR1393" i="3"/>
  <c r="AW1393" i="3"/>
  <c r="BN1393" i="3"/>
  <c r="CB1382" i="3"/>
  <c r="BK1383" i="3"/>
  <c r="BT1382" i="3"/>
  <c r="BC1383" i="3"/>
  <c r="BI1383" i="3"/>
  <c r="BZ1382" i="3"/>
  <c r="AY1380" i="3"/>
  <c r="BP1379" i="3"/>
  <c r="CC1379" i="3"/>
  <c r="AV1395" i="3"/>
  <c r="BD1394" i="3"/>
  <c r="BU1394" i="3"/>
  <c r="BE1394" i="3"/>
  <c r="BV1394" i="3"/>
  <c r="BF1394" i="3"/>
  <c r="BH1394" i="3"/>
  <c r="BY1394" i="3"/>
  <c r="BJ1394" i="3"/>
  <c r="CA1394" i="3"/>
  <c r="BG1394" i="3"/>
  <c r="BB1394" i="3"/>
  <c r="BA1394" i="3"/>
  <c r="BR1394" i="3"/>
  <c r="AZ1394" i="3"/>
  <c r="AX1394" i="3"/>
  <c r="AW1394" i="3"/>
  <c r="CB1383" i="3"/>
  <c r="BK1384" i="3"/>
  <c r="AX1395" i="3"/>
  <c r="BO1395" i="3"/>
  <c r="BO1394" i="3"/>
  <c r="BB1395" i="3"/>
  <c r="BS1395" i="3"/>
  <c r="BS1394" i="3"/>
  <c r="BP1380" i="3"/>
  <c r="CC1380" i="3"/>
  <c r="AY1381" i="3"/>
  <c r="AW1395" i="3"/>
  <c r="BN1395" i="3"/>
  <c r="BN1394" i="3"/>
  <c r="BG1395" i="3"/>
  <c r="BX1395" i="3"/>
  <c r="BX1394" i="3"/>
  <c r="BZ1383" i="3"/>
  <c r="BI1384" i="3"/>
  <c r="BC1384" i="3"/>
  <c r="BT1383" i="3"/>
  <c r="BF1395" i="3"/>
  <c r="BW1395" i="3"/>
  <c r="BW1394" i="3"/>
  <c r="AZ1395" i="3"/>
  <c r="BQ1395" i="3"/>
  <c r="BQ1394" i="3"/>
  <c r="AV1396" i="3"/>
  <c r="BB1396" i="3"/>
  <c r="BS1396" i="3"/>
  <c r="BE1395" i="3"/>
  <c r="BH1395" i="3"/>
  <c r="BJ1395" i="3"/>
  <c r="CA1395" i="3"/>
  <c r="BD1395" i="3"/>
  <c r="BA1395" i="3"/>
  <c r="BR1395" i="3"/>
  <c r="AX1396" i="3"/>
  <c r="BO1396" i="3"/>
  <c r="CB1384" i="3"/>
  <c r="BK1385" i="3"/>
  <c r="BG1396" i="3"/>
  <c r="BX1396" i="3"/>
  <c r="BP1381" i="3"/>
  <c r="CC1381" i="3"/>
  <c r="AY1382" i="3"/>
  <c r="BH1396" i="3"/>
  <c r="BY1396" i="3"/>
  <c r="BY1395" i="3"/>
  <c r="BT1384" i="3"/>
  <c r="BC1385" i="3"/>
  <c r="BD1396" i="3"/>
  <c r="BU1396" i="3"/>
  <c r="BU1395" i="3"/>
  <c r="BE1396" i="3"/>
  <c r="BV1396" i="3"/>
  <c r="BV1395" i="3"/>
  <c r="BI1385" i="3"/>
  <c r="BZ1384" i="3"/>
  <c r="AZ1396" i="3"/>
  <c r="BQ1396" i="3"/>
  <c r="AV1397" i="3"/>
  <c r="BJ1396" i="3"/>
  <c r="CA1396" i="3"/>
  <c r="BA1396" i="3"/>
  <c r="BR1396" i="3"/>
  <c r="AW1396" i="3"/>
  <c r="BN1396" i="3"/>
  <c r="BF1396" i="3"/>
  <c r="BW1396" i="3"/>
  <c r="CB1385" i="3"/>
  <c r="BK1386" i="3"/>
  <c r="BT1385" i="3"/>
  <c r="BC1386" i="3"/>
  <c r="BZ1385" i="3"/>
  <c r="BI1386" i="3"/>
  <c r="BP1382" i="3"/>
  <c r="CC1382" i="3"/>
  <c r="AY1383" i="3"/>
  <c r="AV1398" i="3"/>
  <c r="BF1397" i="3"/>
  <c r="BW1397" i="3"/>
  <c r="BG1397" i="3"/>
  <c r="BX1397" i="3"/>
  <c r="BH1397" i="3"/>
  <c r="BY1397" i="3"/>
  <c r="BE1397" i="3"/>
  <c r="BV1397" i="3"/>
  <c r="BJ1397" i="3"/>
  <c r="CA1397" i="3"/>
  <c r="BB1397" i="3"/>
  <c r="BS1397" i="3"/>
  <c r="AZ1397" i="3"/>
  <c r="BQ1397" i="3"/>
  <c r="BD1397" i="3"/>
  <c r="BU1397" i="3"/>
  <c r="BA1397" i="3"/>
  <c r="BR1397" i="3"/>
  <c r="AX1397" i="3"/>
  <c r="BO1397" i="3"/>
  <c r="AW1397" i="3"/>
  <c r="BN1397" i="3"/>
  <c r="CB1386" i="3"/>
  <c r="BK1387" i="3"/>
  <c r="AY1384" i="3"/>
  <c r="BP1383" i="3"/>
  <c r="CC1383" i="3"/>
  <c r="BI1387" i="3"/>
  <c r="BZ1386" i="3"/>
  <c r="BT1386" i="3"/>
  <c r="BC1387" i="3"/>
  <c r="AV1399" i="3"/>
  <c r="BG1398" i="3"/>
  <c r="BX1398" i="3"/>
  <c r="BH1398" i="3"/>
  <c r="BY1398" i="3"/>
  <c r="BJ1398" i="3"/>
  <c r="CA1398" i="3"/>
  <c r="BD1398" i="3"/>
  <c r="BU1398" i="3"/>
  <c r="BF1398" i="3"/>
  <c r="BW1398" i="3"/>
  <c r="BE1398" i="3"/>
  <c r="BV1398" i="3"/>
  <c r="BB1398" i="3"/>
  <c r="BS1398" i="3"/>
  <c r="AZ1398" i="3"/>
  <c r="BQ1398" i="3"/>
  <c r="BA1398" i="3"/>
  <c r="BR1398" i="3"/>
  <c r="AX1398" i="3"/>
  <c r="BO1398" i="3"/>
  <c r="AW1398" i="3"/>
  <c r="BN1398" i="3"/>
  <c r="CB1387" i="3"/>
  <c r="BK1388" i="3"/>
  <c r="BC1388" i="3"/>
  <c r="BT1387" i="3"/>
  <c r="BZ1387" i="3"/>
  <c r="BI1388" i="3"/>
  <c r="BP1384" i="3"/>
  <c r="CC1384" i="3"/>
  <c r="AY1385" i="3"/>
  <c r="AV1400" i="3"/>
  <c r="BH1399" i="3"/>
  <c r="BY1399" i="3"/>
  <c r="BJ1399" i="3"/>
  <c r="CA1399" i="3"/>
  <c r="BD1399" i="3"/>
  <c r="BU1399" i="3"/>
  <c r="BE1399" i="3"/>
  <c r="BV1399" i="3"/>
  <c r="BG1399" i="3"/>
  <c r="BX1399" i="3"/>
  <c r="BB1399" i="3"/>
  <c r="BS1399" i="3"/>
  <c r="BF1399" i="3"/>
  <c r="BW1399" i="3"/>
  <c r="BA1399" i="3"/>
  <c r="BR1399" i="3"/>
  <c r="AZ1399" i="3"/>
  <c r="BQ1399" i="3"/>
  <c r="AW1399" i="3"/>
  <c r="BN1399" i="3"/>
  <c r="AX1399" i="3"/>
  <c r="BO1399" i="3"/>
  <c r="BK1389" i="3"/>
  <c r="CB1388" i="3"/>
  <c r="AY1386" i="3"/>
  <c r="BP1385" i="3"/>
  <c r="CC1385" i="3"/>
  <c r="BI1389" i="3"/>
  <c r="BZ1388" i="3"/>
  <c r="BT1388" i="3"/>
  <c r="BC1389" i="3"/>
  <c r="AV1401" i="3"/>
  <c r="BJ1400" i="3"/>
  <c r="CA1400" i="3"/>
  <c r="BE1400" i="3"/>
  <c r="BV1400" i="3"/>
  <c r="BF1400" i="3"/>
  <c r="BW1400" i="3"/>
  <c r="BH1400" i="3"/>
  <c r="BY1400" i="3"/>
  <c r="BB1400" i="3"/>
  <c r="BS1400" i="3"/>
  <c r="BD1400" i="3"/>
  <c r="BU1400" i="3"/>
  <c r="BG1400" i="3"/>
  <c r="BX1400" i="3"/>
  <c r="AZ1400" i="3"/>
  <c r="BQ1400" i="3"/>
  <c r="BA1400" i="3"/>
  <c r="BR1400" i="3"/>
  <c r="AW1400" i="3"/>
  <c r="BN1400" i="3"/>
  <c r="AX1400" i="3"/>
  <c r="BO1400" i="3"/>
  <c r="CB1389" i="3"/>
  <c r="BK1390" i="3"/>
  <c r="BC1390" i="3"/>
  <c r="BT1389" i="3"/>
  <c r="BZ1389" i="3"/>
  <c r="BI1390" i="3"/>
  <c r="BP1386" i="3"/>
  <c r="CC1386" i="3"/>
  <c r="AY1387" i="3"/>
  <c r="AV1402" i="3"/>
  <c r="BD1401" i="3"/>
  <c r="BU1401" i="3"/>
  <c r="BF1401" i="3"/>
  <c r="BW1401" i="3"/>
  <c r="BG1401" i="3"/>
  <c r="BJ1401" i="3"/>
  <c r="BB1401" i="3"/>
  <c r="BE1401" i="3"/>
  <c r="BV1401" i="3"/>
  <c r="BH1401" i="3"/>
  <c r="BA1401" i="3"/>
  <c r="AW1401" i="3"/>
  <c r="BN1401" i="3"/>
  <c r="AZ1401" i="3"/>
  <c r="AX1401" i="3"/>
  <c r="BO1401" i="3"/>
  <c r="CB1390" i="3"/>
  <c r="BK1391" i="3"/>
  <c r="BA1402" i="3"/>
  <c r="BR1402" i="3"/>
  <c r="BR1401" i="3"/>
  <c r="BH1402" i="3"/>
  <c r="BY1402" i="3"/>
  <c r="BY1401" i="3"/>
  <c r="BP1387" i="3"/>
  <c r="CC1387" i="3"/>
  <c r="AY1388" i="3"/>
  <c r="BB1402" i="3"/>
  <c r="BS1402" i="3"/>
  <c r="BS1401" i="3"/>
  <c r="BZ1390" i="3"/>
  <c r="BI1391" i="3"/>
  <c r="BG1402" i="3"/>
  <c r="BX1402" i="3"/>
  <c r="BX1401" i="3"/>
  <c r="BJ1402" i="3"/>
  <c r="CA1402" i="3"/>
  <c r="CA1401" i="3"/>
  <c r="AZ1402" i="3"/>
  <c r="BQ1402" i="3"/>
  <c r="BQ1401" i="3"/>
  <c r="BT1390" i="3"/>
  <c r="BC1391" i="3"/>
  <c r="AV1403" i="3"/>
  <c r="BD1402" i="3"/>
  <c r="BU1402" i="3"/>
  <c r="BE1402" i="3"/>
  <c r="BF1402" i="3"/>
  <c r="AX1402" i="3"/>
  <c r="AW1402" i="3"/>
  <c r="CB1391" i="3"/>
  <c r="BK1392" i="3"/>
  <c r="AX1403" i="3"/>
  <c r="BO1403" i="3"/>
  <c r="BO1402" i="3"/>
  <c r="BP1388" i="3"/>
  <c r="CC1388" i="3"/>
  <c r="AY1389" i="3"/>
  <c r="BE1403" i="3"/>
  <c r="BV1403" i="3"/>
  <c r="BV1402" i="3"/>
  <c r="BF1403" i="3"/>
  <c r="BW1403" i="3"/>
  <c r="BW1402" i="3"/>
  <c r="BT1391" i="3"/>
  <c r="BC1392" i="3"/>
  <c r="BI1392" i="3"/>
  <c r="BZ1391" i="3"/>
  <c r="AW1403" i="3"/>
  <c r="BN1403" i="3"/>
  <c r="BN1402" i="3"/>
  <c r="AV1404" i="3"/>
  <c r="BD1403" i="3"/>
  <c r="BU1403" i="3"/>
  <c r="BH1403" i="3"/>
  <c r="BY1403" i="3"/>
  <c r="BA1403" i="3"/>
  <c r="BR1403" i="3"/>
  <c r="AZ1403" i="3"/>
  <c r="BQ1403" i="3"/>
  <c r="BG1403" i="3"/>
  <c r="BX1403" i="3"/>
  <c r="BJ1403" i="3"/>
  <c r="CA1403" i="3"/>
  <c r="BB1403" i="3"/>
  <c r="BS1403" i="3"/>
  <c r="CB1392" i="3"/>
  <c r="BK1393" i="3"/>
  <c r="AY1390" i="3"/>
  <c r="BP1389" i="3"/>
  <c r="CC1389" i="3"/>
  <c r="BZ1392" i="3"/>
  <c r="BI1393" i="3"/>
  <c r="BT1392" i="3"/>
  <c r="BC1393" i="3"/>
  <c r="AV1405" i="3"/>
  <c r="BE1404" i="3"/>
  <c r="BV1404" i="3"/>
  <c r="BF1404" i="3"/>
  <c r="BW1404" i="3"/>
  <c r="BG1404" i="3"/>
  <c r="BX1404" i="3"/>
  <c r="BJ1404" i="3"/>
  <c r="CA1404" i="3"/>
  <c r="BD1404" i="3"/>
  <c r="BU1404" i="3"/>
  <c r="BH1404" i="3"/>
  <c r="BY1404" i="3"/>
  <c r="BB1404" i="3"/>
  <c r="BS1404" i="3"/>
  <c r="BA1404" i="3"/>
  <c r="BR1404" i="3"/>
  <c r="AX1404" i="3"/>
  <c r="BO1404" i="3"/>
  <c r="AZ1404" i="3"/>
  <c r="BQ1404" i="3"/>
  <c r="AW1404" i="3"/>
  <c r="BN1404" i="3"/>
  <c r="CB1393" i="3"/>
  <c r="BK1394" i="3"/>
  <c r="BT1393" i="3"/>
  <c r="BC1394" i="3"/>
  <c r="BI1394" i="3"/>
  <c r="BZ1393" i="3"/>
  <c r="BP1390" i="3"/>
  <c r="CC1390" i="3"/>
  <c r="AY1391" i="3"/>
  <c r="AV1406" i="3"/>
  <c r="BF1405" i="3"/>
  <c r="BW1405" i="3"/>
  <c r="BG1405" i="3"/>
  <c r="BX1405" i="3"/>
  <c r="BH1405" i="3"/>
  <c r="BY1405" i="3"/>
  <c r="BE1405" i="3"/>
  <c r="BV1405" i="3"/>
  <c r="BD1405" i="3"/>
  <c r="BU1405" i="3"/>
  <c r="BJ1405" i="3"/>
  <c r="CA1405" i="3"/>
  <c r="BB1405" i="3"/>
  <c r="BS1405" i="3"/>
  <c r="BA1405" i="3"/>
  <c r="BR1405" i="3"/>
  <c r="AX1405" i="3"/>
  <c r="BO1405" i="3"/>
  <c r="AZ1405" i="3"/>
  <c r="BQ1405" i="3"/>
  <c r="AW1405" i="3"/>
  <c r="BN1405" i="3"/>
  <c r="CB1394" i="3"/>
  <c r="BK1395" i="3"/>
  <c r="AY1392" i="3"/>
  <c r="BP1391" i="3"/>
  <c r="CC1391" i="3"/>
  <c r="BZ1394" i="3"/>
  <c r="BI1395" i="3"/>
  <c r="BT1394" i="3"/>
  <c r="BC1395" i="3"/>
  <c r="AV1407" i="3"/>
  <c r="BG1406" i="3"/>
  <c r="BX1406" i="3"/>
  <c r="BH1406" i="3"/>
  <c r="BY1406" i="3"/>
  <c r="BJ1406" i="3"/>
  <c r="CA1406" i="3"/>
  <c r="BD1406" i="3"/>
  <c r="BU1406" i="3"/>
  <c r="BF1406" i="3"/>
  <c r="BW1406" i="3"/>
  <c r="BE1406" i="3"/>
  <c r="BV1406" i="3"/>
  <c r="BB1406" i="3"/>
  <c r="BS1406" i="3"/>
  <c r="BA1406" i="3"/>
  <c r="BR1406" i="3"/>
  <c r="AX1406" i="3"/>
  <c r="BO1406" i="3"/>
  <c r="AW1406" i="3"/>
  <c r="BN1406" i="3"/>
  <c r="AZ1406" i="3"/>
  <c r="BQ1406" i="3"/>
  <c r="CB1395" i="3"/>
  <c r="BK1396" i="3"/>
  <c r="BC1396" i="3"/>
  <c r="BT1395" i="3"/>
  <c r="BI1396" i="3"/>
  <c r="BZ1395" i="3"/>
  <c r="BP1392" i="3"/>
  <c r="CC1392" i="3"/>
  <c r="AY1393" i="3"/>
  <c r="AV1408" i="3"/>
  <c r="BH1407" i="3"/>
  <c r="BY1407" i="3"/>
  <c r="BJ1407" i="3"/>
  <c r="CA1407" i="3"/>
  <c r="BD1407" i="3"/>
  <c r="BU1407" i="3"/>
  <c r="BE1407" i="3"/>
  <c r="BV1407" i="3"/>
  <c r="BG1407" i="3"/>
  <c r="BX1407" i="3"/>
  <c r="BB1407" i="3"/>
  <c r="BS1407" i="3"/>
  <c r="AZ1407" i="3"/>
  <c r="BQ1407" i="3"/>
  <c r="BA1407" i="3"/>
  <c r="BR1407" i="3"/>
  <c r="BF1407" i="3"/>
  <c r="BW1407" i="3"/>
  <c r="AX1407" i="3"/>
  <c r="BO1407" i="3"/>
  <c r="AW1407" i="3"/>
  <c r="BN1407" i="3"/>
  <c r="CB1396" i="3"/>
  <c r="BK1397" i="3"/>
  <c r="AY1394" i="3"/>
  <c r="BP1393" i="3"/>
  <c r="CC1393" i="3"/>
  <c r="BZ1396" i="3"/>
  <c r="BI1397" i="3"/>
  <c r="BT1396" i="3"/>
  <c r="BC1397" i="3"/>
  <c r="AV1409" i="3"/>
  <c r="BJ1408" i="3"/>
  <c r="CA1408" i="3"/>
  <c r="BE1408" i="3"/>
  <c r="BV1408" i="3"/>
  <c r="BF1408" i="3"/>
  <c r="BW1408" i="3"/>
  <c r="BH1408" i="3"/>
  <c r="BG1408" i="3"/>
  <c r="BB1408" i="3"/>
  <c r="BS1408" i="3"/>
  <c r="BD1408" i="3"/>
  <c r="BU1408" i="3"/>
  <c r="AZ1408" i="3"/>
  <c r="BQ1408" i="3"/>
  <c r="BA1408" i="3"/>
  <c r="AW1408" i="3"/>
  <c r="AX1408" i="3"/>
  <c r="CB1397" i="3"/>
  <c r="BK1398" i="3"/>
  <c r="BA1409" i="3"/>
  <c r="BR1409" i="3"/>
  <c r="BR1408" i="3"/>
  <c r="BC1398" i="3"/>
  <c r="BT1397" i="3"/>
  <c r="BG1409" i="3"/>
  <c r="BX1409" i="3"/>
  <c r="BX1408" i="3"/>
  <c r="BZ1397" i="3"/>
  <c r="BI1398" i="3"/>
  <c r="AX1409" i="3"/>
  <c r="BO1409" i="3"/>
  <c r="BO1408" i="3"/>
  <c r="BH1409" i="3"/>
  <c r="BY1409" i="3"/>
  <c r="BY1408" i="3"/>
  <c r="AW1409" i="3"/>
  <c r="BN1409" i="3"/>
  <c r="BN1408" i="3"/>
  <c r="BP1394" i="3"/>
  <c r="CC1394" i="3"/>
  <c r="AY1395" i="3"/>
  <c r="AV1410" i="3"/>
  <c r="BG1410" i="3"/>
  <c r="BX1410" i="3"/>
  <c r="BD1409" i="3"/>
  <c r="BU1409" i="3"/>
  <c r="BF1409" i="3"/>
  <c r="BW1409" i="3"/>
  <c r="BJ1409" i="3"/>
  <c r="BE1409" i="3"/>
  <c r="BV1409" i="3"/>
  <c r="BB1409" i="3"/>
  <c r="AZ1409" i="3"/>
  <c r="BH1410" i="3"/>
  <c r="BY1410" i="3"/>
  <c r="CB1398" i="3"/>
  <c r="BK1399" i="3"/>
  <c r="BB1410" i="3"/>
  <c r="BS1410" i="3"/>
  <c r="BS1409" i="3"/>
  <c r="BJ1410" i="3"/>
  <c r="CA1410" i="3"/>
  <c r="CA1409" i="3"/>
  <c r="BT1398" i="3"/>
  <c r="BC1399" i="3"/>
  <c r="AY1396" i="3"/>
  <c r="BP1395" i="3"/>
  <c r="CC1395" i="3"/>
  <c r="BI1399" i="3"/>
  <c r="BZ1398" i="3"/>
  <c r="AZ1410" i="3"/>
  <c r="BQ1410" i="3"/>
  <c r="BQ1409" i="3"/>
  <c r="AV1411" i="3"/>
  <c r="BF1410" i="3"/>
  <c r="BW1410" i="3"/>
  <c r="BD1410" i="3"/>
  <c r="BU1410" i="3"/>
  <c r="BE1410" i="3"/>
  <c r="BV1410" i="3"/>
  <c r="AX1410" i="3"/>
  <c r="BO1410" i="3"/>
  <c r="BA1410" i="3"/>
  <c r="BR1410" i="3"/>
  <c r="AW1410" i="3"/>
  <c r="BN1410" i="3"/>
  <c r="CB1399" i="3"/>
  <c r="BK1400" i="3"/>
  <c r="BP1396" i="3"/>
  <c r="CC1396" i="3"/>
  <c r="AY1397" i="3"/>
  <c r="BT1399" i="3"/>
  <c r="BC1400" i="3"/>
  <c r="BZ1399" i="3"/>
  <c r="BI1400" i="3"/>
  <c r="AV1412" i="3"/>
  <c r="BD1411" i="3"/>
  <c r="BU1411" i="3"/>
  <c r="BE1411" i="3"/>
  <c r="BV1411" i="3"/>
  <c r="BG1411" i="3"/>
  <c r="BX1411" i="3"/>
  <c r="BH1411" i="3"/>
  <c r="BY1411" i="3"/>
  <c r="BB1411" i="3"/>
  <c r="BS1411" i="3"/>
  <c r="BF1411" i="3"/>
  <c r="BW1411" i="3"/>
  <c r="BJ1411" i="3"/>
  <c r="CA1411" i="3"/>
  <c r="BA1411" i="3"/>
  <c r="BR1411" i="3"/>
  <c r="AZ1411" i="3"/>
  <c r="BQ1411" i="3"/>
  <c r="AW1411" i="3"/>
  <c r="BN1411" i="3"/>
  <c r="AX1411" i="3"/>
  <c r="BO1411" i="3"/>
  <c r="CB1400" i="3"/>
  <c r="BK1401" i="3"/>
  <c r="BI1401" i="3"/>
  <c r="BZ1400" i="3"/>
  <c r="BT1400" i="3"/>
  <c r="BC1401" i="3"/>
  <c r="AY1398" i="3"/>
  <c r="BP1397" i="3"/>
  <c r="CC1397" i="3"/>
  <c r="AV1413" i="3"/>
  <c r="BE1412" i="3"/>
  <c r="BV1412" i="3"/>
  <c r="BF1412" i="3"/>
  <c r="BW1412" i="3"/>
  <c r="BG1412" i="3"/>
  <c r="BX1412" i="3"/>
  <c r="BJ1412" i="3"/>
  <c r="CA1412" i="3"/>
  <c r="BB1412" i="3"/>
  <c r="BS1412" i="3"/>
  <c r="BH1412" i="3"/>
  <c r="BY1412" i="3"/>
  <c r="BD1412" i="3"/>
  <c r="BU1412" i="3"/>
  <c r="BA1412" i="3"/>
  <c r="BR1412" i="3"/>
  <c r="AZ1412" i="3"/>
  <c r="BQ1412" i="3"/>
  <c r="AW1412" i="3"/>
  <c r="BN1412" i="3"/>
  <c r="AX1412" i="3"/>
  <c r="BO1412" i="3"/>
  <c r="CB1401" i="3"/>
  <c r="BK1402" i="3"/>
  <c r="BP1398" i="3"/>
  <c r="CC1398" i="3"/>
  <c r="AY1399" i="3"/>
  <c r="BT1401" i="3"/>
  <c r="BC1402" i="3"/>
  <c r="BZ1401" i="3"/>
  <c r="BI1402" i="3"/>
  <c r="AV1414" i="3"/>
  <c r="BG1413" i="3"/>
  <c r="BX1413" i="3"/>
  <c r="BH1413" i="3"/>
  <c r="BY1413" i="3"/>
  <c r="BJ1413" i="3"/>
  <c r="CA1413" i="3"/>
  <c r="BD1413" i="3"/>
  <c r="BU1413" i="3"/>
  <c r="BE1413" i="3"/>
  <c r="BV1413" i="3"/>
  <c r="BF1413" i="3"/>
  <c r="BW1413" i="3"/>
  <c r="BB1413" i="3"/>
  <c r="BS1413" i="3"/>
  <c r="BA1413" i="3"/>
  <c r="BR1413" i="3"/>
  <c r="AZ1413" i="3"/>
  <c r="BQ1413" i="3"/>
  <c r="AX1413" i="3"/>
  <c r="BO1413" i="3"/>
  <c r="AW1413" i="3"/>
  <c r="BN1413" i="3"/>
  <c r="BK1403" i="3"/>
  <c r="CB1402" i="3"/>
  <c r="BI1403" i="3"/>
  <c r="BZ1402" i="3"/>
  <c r="BT1402" i="3"/>
  <c r="BC1403" i="3"/>
  <c r="AY1400" i="3"/>
  <c r="BP1399" i="3"/>
  <c r="CC1399" i="3"/>
  <c r="AV1415" i="3"/>
  <c r="BJ1414" i="3"/>
  <c r="CA1414" i="3"/>
  <c r="BE1414" i="3"/>
  <c r="BV1414" i="3"/>
  <c r="BF1414" i="3"/>
  <c r="BW1414" i="3"/>
  <c r="BD1414" i="3"/>
  <c r="BU1414" i="3"/>
  <c r="BG1414" i="3"/>
  <c r="BX1414" i="3"/>
  <c r="BH1414" i="3"/>
  <c r="BY1414" i="3"/>
  <c r="BB1414" i="3"/>
  <c r="BS1414" i="3"/>
  <c r="BA1414" i="3"/>
  <c r="BR1414" i="3"/>
  <c r="AX1414" i="3"/>
  <c r="BO1414" i="3"/>
  <c r="AZ1414" i="3"/>
  <c r="BQ1414" i="3"/>
  <c r="AW1414" i="3"/>
  <c r="BN1414" i="3"/>
  <c r="CB1403" i="3"/>
  <c r="BK1404" i="3"/>
  <c r="BP1400" i="3"/>
  <c r="CC1400" i="3"/>
  <c r="AY1401" i="3"/>
  <c r="BC1404" i="3"/>
  <c r="BT1403" i="3"/>
  <c r="BZ1403" i="3"/>
  <c r="BI1404" i="3"/>
  <c r="AV1416" i="3"/>
  <c r="BD1415" i="3"/>
  <c r="BE1415" i="3"/>
  <c r="BV1415" i="3"/>
  <c r="BG1415" i="3"/>
  <c r="BX1415" i="3"/>
  <c r="BH1415" i="3"/>
  <c r="BY1415" i="3"/>
  <c r="BF1415" i="3"/>
  <c r="BW1415" i="3"/>
  <c r="BA1415" i="3"/>
  <c r="BR1415" i="3"/>
  <c r="BB1415" i="3"/>
  <c r="AX1415" i="3"/>
  <c r="BJ1415" i="3"/>
  <c r="AZ1415" i="3"/>
  <c r="BQ1415" i="3"/>
  <c r="AW1415" i="3"/>
  <c r="CB1404" i="3"/>
  <c r="BK1405" i="3"/>
  <c r="BB1416" i="3"/>
  <c r="BS1416" i="3"/>
  <c r="BS1415" i="3"/>
  <c r="BI1405" i="3"/>
  <c r="BZ1404" i="3"/>
  <c r="BT1404" i="3"/>
  <c r="BC1405" i="3"/>
  <c r="AY1402" i="3"/>
  <c r="BP1401" i="3"/>
  <c r="CC1401" i="3"/>
  <c r="AX1416" i="3"/>
  <c r="BO1416" i="3"/>
  <c r="BO1415" i="3"/>
  <c r="AW1416" i="3"/>
  <c r="BN1416" i="3"/>
  <c r="BN1415" i="3"/>
  <c r="BJ1416" i="3"/>
  <c r="CA1416" i="3"/>
  <c r="CA1415" i="3"/>
  <c r="BD1416" i="3"/>
  <c r="BU1416" i="3"/>
  <c r="BU1415" i="3"/>
  <c r="AV1417" i="3"/>
  <c r="BF1416" i="3"/>
  <c r="BW1416" i="3"/>
  <c r="BG1416" i="3"/>
  <c r="BH1416" i="3"/>
  <c r="BE1416" i="3"/>
  <c r="BV1416" i="3"/>
  <c r="BA1416" i="3"/>
  <c r="AZ1416" i="3"/>
  <c r="BQ1416" i="3"/>
  <c r="CB1405" i="3"/>
  <c r="BK1406" i="3"/>
  <c r="AW1417" i="3"/>
  <c r="BN1417" i="3"/>
  <c r="BP1402" i="3"/>
  <c r="CC1402" i="3"/>
  <c r="AY1403" i="3"/>
  <c r="BH1417" i="3"/>
  <c r="BY1417" i="3"/>
  <c r="BY1416" i="3"/>
  <c r="BC1406" i="3"/>
  <c r="BT1405" i="3"/>
  <c r="BG1417" i="3"/>
  <c r="BX1417" i="3"/>
  <c r="BX1416" i="3"/>
  <c r="BZ1405" i="3"/>
  <c r="BI1406" i="3"/>
  <c r="BA1417" i="3"/>
  <c r="BR1417" i="3"/>
  <c r="BR1416" i="3"/>
  <c r="BD1417" i="3"/>
  <c r="BU1417" i="3"/>
  <c r="BJ1417" i="3"/>
  <c r="CA1417" i="3"/>
  <c r="BB1417" i="3"/>
  <c r="BS1417" i="3"/>
  <c r="AX1417" i="3"/>
  <c r="BO1417" i="3"/>
  <c r="AV1418" i="3"/>
  <c r="BF1417" i="3"/>
  <c r="BW1417" i="3"/>
  <c r="BE1417" i="3"/>
  <c r="BV1417" i="3"/>
  <c r="AZ1417" i="3"/>
  <c r="BQ1417" i="3"/>
  <c r="CB1406" i="3"/>
  <c r="BK1407" i="3"/>
  <c r="BT1406" i="3"/>
  <c r="BC1407" i="3"/>
  <c r="BZ1406" i="3"/>
  <c r="BI1407" i="3"/>
  <c r="AY1404" i="3"/>
  <c r="BP1403" i="3"/>
  <c r="CC1403" i="3"/>
  <c r="AV1419" i="3"/>
  <c r="BG1418" i="3"/>
  <c r="BX1418" i="3"/>
  <c r="BH1418" i="3"/>
  <c r="BY1418" i="3"/>
  <c r="BJ1418" i="3"/>
  <c r="CA1418" i="3"/>
  <c r="BD1418" i="3"/>
  <c r="BU1418" i="3"/>
  <c r="BE1418" i="3"/>
  <c r="BV1418" i="3"/>
  <c r="BF1418" i="3"/>
  <c r="BW1418" i="3"/>
  <c r="BB1418" i="3"/>
  <c r="BS1418" i="3"/>
  <c r="BA1418" i="3"/>
  <c r="BR1418" i="3"/>
  <c r="AX1418" i="3"/>
  <c r="BO1418" i="3"/>
  <c r="AZ1418" i="3"/>
  <c r="BQ1418" i="3"/>
  <c r="AW1418" i="3"/>
  <c r="BN1418" i="3"/>
  <c r="CB1407" i="3"/>
  <c r="BK1408" i="3"/>
  <c r="BP1404" i="3"/>
  <c r="CC1404" i="3"/>
  <c r="AY1405" i="3"/>
  <c r="BI1408" i="3"/>
  <c r="BZ1407" i="3"/>
  <c r="BC1408" i="3"/>
  <c r="BT1407" i="3"/>
  <c r="AV1420" i="3"/>
  <c r="BJ1419" i="3"/>
  <c r="CA1419" i="3"/>
  <c r="BE1419" i="3"/>
  <c r="BV1419" i="3"/>
  <c r="BF1419" i="3"/>
  <c r="BW1419" i="3"/>
  <c r="BB1419" i="3"/>
  <c r="BS1419" i="3"/>
  <c r="BD1419" i="3"/>
  <c r="BU1419" i="3"/>
  <c r="BG1419" i="3"/>
  <c r="BX1419" i="3"/>
  <c r="BH1419" i="3"/>
  <c r="BY1419" i="3"/>
  <c r="BA1419" i="3"/>
  <c r="BR1419" i="3"/>
  <c r="AZ1419" i="3"/>
  <c r="BQ1419" i="3"/>
  <c r="AX1419" i="3"/>
  <c r="BO1419" i="3"/>
  <c r="AW1419" i="3"/>
  <c r="BN1419" i="3"/>
  <c r="BK1409" i="3"/>
  <c r="CB1408" i="3"/>
  <c r="BT1408" i="3"/>
  <c r="BC1409" i="3"/>
  <c r="BZ1408" i="3"/>
  <c r="BI1409" i="3"/>
  <c r="AY1406" i="3"/>
  <c r="BP1405" i="3"/>
  <c r="CC1405" i="3"/>
  <c r="AV1421" i="3"/>
  <c r="BD1420" i="3"/>
  <c r="BU1420" i="3"/>
  <c r="BE1420" i="3"/>
  <c r="BV1420" i="3"/>
  <c r="BG1420" i="3"/>
  <c r="BX1420" i="3"/>
  <c r="BJ1420" i="3"/>
  <c r="CA1420" i="3"/>
  <c r="BB1420" i="3"/>
  <c r="BS1420" i="3"/>
  <c r="BH1420" i="3"/>
  <c r="BY1420" i="3"/>
  <c r="BA1420" i="3"/>
  <c r="BR1420" i="3"/>
  <c r="BF1420" i="3"/>
  <c r="BW1420" i="3"/>
  <c r="AW1420" i="3"/>
  <c r="BN1420" i="3"/>
  <c r="AX1420" i="3"/>
  <c r="BO1420" i="3"/>
  <c r="AZ1420" i="3"/>
  <c r="BQ1420" i="3"/>
  <c r="CB1409" i="3"/>
  <c r="BK1410" i="3"/>
  <c r="BP1406" i="3"/>
  <c r="CC1406" i="3"/>
  <c r="AY1407" i="3"/>
  <c r="BI1410" i="3"/>
  <c r="BZ1409" i="3"/>
  <c r="BC1410" i="3"/>
  <c r="BT1409" i="3"/>
  <c r="AV1422" i="3"/>
  <c r="BD1421" i="3"/>
  <c r="BU1421" i="3"/>
  <c r="BE1421" i="3"/>
  <c r="BV1421" i="3"/>
  <c r="BF1421" i="3"/>
  <c r="BW1421" i="3"/>
  <c r="BH1421" i="3"/>
  <c r="BY1421" i="3"/>
  <c r="BG1421" i="3"/>
  <c r="BX1421" i="3"/>
  <c r="BB1421" i="3"/>
  <c r="BS1421" i="3"/>
  <c r="BJ1421" i="3"/>
  <c r="CA1421" i="3"/>
  <c r="BA1421" i="3"/>
  <c r="BR1421" i="3"/>
  <c r="AW1421" i="3"/>
  <c r="BN1421" i="3"/>
  <c r="AX1421" i="3"/>
  <c r="BO1421" i="3"/>
  <c r="AZ1421" i="3"/>
  <c r="BQ1421" i="3"/>
  <c r="BK1411" i="3"/>
  <c r="CB1410" i="3"/>
  <c r="BT1410" i="3"/>
  <c r="BC1411" i="3"/>
  <c r="BZ1410" i="3"/>
  <c r="BI1411" i="3"/>
  <c r="AY1408" i="3"/>
  <c r="BP1407" i="3"/>
  <c r="CC1407" i="3"/>
  <c r="AV1423" i="3"/>
  <c r="BE1422" i="3"/>
  <c r="BF1422" i="3"/>
  <c r="BW1422" i="3"/>
  <c r="BG1422" i="3"/>
  <c r="BX1422" i="3"/>
  <c r="BJ1422" i="3"/>
  <c r="BB1422" i="3"/>
  <c r="BD1422" i="3"/>
  <c r="BU1422" i="3"/>
  <c r="BH1422" i="3"/>
  <c r="BY1422" i="3"/>
  <c r="AW1422" i="3"/>
  <c r="BA1422" i="3"/>
  <c r="BR1422" i="3"/>
  <c r="AZ1422" i="3"/>
  <c r="AX1422" i="3"/>
  <c r="CB1411" i="3"/>
  <c r="BK1412" i="3"/>
  <c r="BE1423" i="3"/>
  <c r="BV1423" i="3"/>
  <c r="BV1422" i="3"/>
  <c r="AZ1423" i="3"/>
  <c r="BQ1423" i="3"/>
  <c r="BQ1422" i="3"/>
  <c r="AW1423" i="3"/>
  <c r="BN1423" i="3"/>
  <c r="BN1422" i="3"/>
  <c r="BP1408" i="3"/>
  <c r="CC1408" i="3"/>
  <c r="AY1409" i="3"/>
  <c r="BI1412" i="3"/>
  <c r="BZ1411" i="3"/>
  <c r="BB1423" i="3"/>
  <c r="BS1423" i="3"/>
  <c r="BS1422" i="3"/>
  <c r="AX1423" i="3"/>
  <c r="BO1423" i="3"/>
  <c r="BO1422" i="3"/>
  <c r="BJ1423" i="3"/>
  <c r="CA1423" i="3"/>
  <c r="CA1422" i="3"/>
  <c r="BC1412" i="3"/>
  <c r="BT1411" i="3"/>
  <c r="AV1424" i="3"/>
  <c r="BG1423" i="3"/>
  <c r="BX1423" i="3"/>
  <c r="BH1423" i="3"/>
  <c r="BD1423" i="3"/>
  <c r="BF1423" i="3"/>
  <c r="BW1423" i="3"/>
  <c r="BA1423" i="3"/>
  <c r="BR1423" i="3"/>
  <c r="AW1424" i="3"/>
  <c r="BN1424" i="3"/>
  <c r="CB1412" i="3"/>
  <c r="BK1413" i="3"/>
  <c r="BB1424" i="3"/>
  <c r="BS1424" i="3"/>
  <c r="BD1424" i="3"/>
  <c r="BU1424" i="3"/>
  <c r="BU1423" i="3"/>
  <c r="BH1424" i="3"/>
  <c r="BY1424" i="3"/>
  <c r="BY1423" i="3"/>
  <c r="BT1412" i="3"/>
  <c r="BC1413" i="3"/>
  <c r="BZ1412" i="3"/>
  <c r="BI1413" i="3"/>
  <c r="AY1410" i="3"/>
  <c r="BP1409" i="3"/>
  <c r="CC1409" i="3"/>
  <c r="AV1425" i="3"/>
  <c r="BF1424" i="3"/>
  <c r="BW1424" i="3"/>
  <c r="BG1424" i="3"/>
  <c r="BX1424" i="3"/>
  <c r="BA1424" i="3"/>
  <c r="BR1424" i="3"/>
  <c r="AZ1424" i="3"/>
  <c r="BQ1424" i="3"/>
  <c r="BE1424" i="3"/>
  <c r="BV1424" i="3"/>
  <c r="AX1424" i="3"/>
  <c r="BO1424" i="3"/>
  <c r="BJ1424" i="3"/>
  <c r="CA1424" i="3"/>
  <c r="CB1413" i="3"/>
  <c r="BK1414" i="3"/>
  <c r="BI1414" i="3"/>
  <c r="BZ1413" i="3"/>
  <c r="BC1414" i="3"/>
  <c r="BT1413" i="3"/>
  <c r="BP1410" i="3"/>
  <c r="CC1410" i="3"/>
  <c r="AY1411" i="3"/>
  <c r="AV1426" i="3"/>
  <c r="BG1425" i="3"/>
  <c r="BX1425" i="3"/>
  <c r="BH1425" i="3"/>
  <c r="BY1425" i="3"/>
  <c r="BJ1425" i="3"/>
  <c r="CA1425" i="3"/>
  <c r="BD1425" i="3"/>
  <c r="BU1425" i="3"/>
  <c r="BE1425" i="3"/>
  <c r="BV1425" i="3"/>
  <c r="BB1425" i="3"/>
  <c r="BS1425" i="3"/>
  <c r="BF1425" i="3"/>
  <c r="BW1425" i="3"/>
  <c r="BA1425" i="3"/>
  <c r="BR1425" i="3"/>
  <c r="AZ1425" i="3"/>
  <c r="BQ1425" i="3"/>
  <c r="AX1425" i="3"/>
  <c r="BO1425" i="3"/>
  <c r="AW1425" i="3"/>
  <c r="BN1425" i="3"/>
  <c r="BK1415" i="3"/>
  <c r="CB1414" i="3"/>
  <c r="AY1412" i="3"/>
  <c r="BP1411" i="3"/>
  <c r="CC1411" i="3"/>
  <c r="BT1414" i="3"/>
  <c r="BC1415" i="3"/>
  <c r="BZ1414" i="3"/>
  <c r="BI1415" i="3"/>
  <c r="AV1427" i="3"/>
  <c r="BH1426" i="3"/>
  <c r="BY1426" i="3"/>
  <c r="BJ1426" i="3"/>
  <c r="CA1426" i="3"/>
  <c r="BD1426" i="3"/>
  <c r="BU1426" i="3"/>
  <c r="BF1426" i="3"/>
  <c r="BW1426" i="3"/>
  <c r="BG1426" i="3"/>
  <c r="BX1426" i="3"/>
  <c r="BB1426" i="3"/>
  <c r="BS1426" i="3"/>
  <c r="BE1426" i="3"/>
  <c r="BV1426" i="3"/>
  <c r="AZ1426" i="3"/>
  <c r="BQ1426" i="3"/>
  <c r="BA1426" i="3"/>
  <c r="BR1426" i="3"/>
  <c r="AX1426" i="3"/>
  <c r="BO1426" i="3"/>
  <c r="AW1426" i="3"/>
  <c r="BN1426" i="3"/>
  <c r="CB1415" i="3"/>
  <c r="BK1416" i="3"/>
  <c r="BZ1415" i="3"/>
  <c r="BI1416" i="3"/>
  <c r="BT1415" i="3"/>
  <c r="BC1416" i="3"/>
  <c r="BP1412" i="3"/>
  <c r="CC1412" i="3"/>
  <c r="AY1413" i="3"/>
  <c r="AV1428" i="3"/>
  <c r="BJ1427" i="3"/>
  <c r="CA1427" i="3"/>
  <c r="BE1427" i="3"/>
  <c r="BV1427" i="3"/>
  <c r="BD1427" i="3"/>
  <c r="BU1427" i="3"/>
  <c r="BF1427" i="3"/>
  <c r="BW1427" i="3"/>
  <c r="BG1427" i="3"/>
  <c r="BX1427" i="3"/>
  <c r="BH1427" i="3"/>
  <c r="BY1427" i="3"/>
  <c r="BB1427" i="3"/>
  <c r="BS1427" i="3"/>
  <c r="BA1427" i="3"/>
  <c r="BR1427" i="3"/>
  <c r="AZ1427" i="3"/>
  <c r="BQ1427" i="3"/>
  <c r="AX1427" i="3"/>
  <c r="BO1427" i="3"/>
  <c r="AW1427" i="3"/>
  <c r="BN1427" i="3"/>
  <c r="BK1417" i="3"/>
  <c r="CB1416" i="3"/>
  <c r="AY1414" i="3"/>
  <c r="BP1413" i="3"/>
  <c r="CC1413" i="3"/>
  <c r="BC1417" i="3"/>
  <c r="BT1416" i="3"/>
  <c r="BZ1416" i="3"/>
  <c r="BI1417" i="3"/>
  <c r="AV1429" i="3"/>
  <c r="BD1428" i="3"/>
  <c r="BU1428" i="3"/>
  <c r="BF1428" i="3"/>
  <c r="BW1428" i="3"/>
  <c r="BH1428" i="3"/>
  <c r="BY1428" i="3"/>
  <c r="BJ1428" i="3"/>
  <c r="CA1428" i="3"/>
  <c r="BG1428" i="3"/>
  <c r="BX1428" i="3"/>
  <c r="BB1428" i="3"/>
  <c r="BS1428" i="3"/>
  <c r="BE1428" i="3"/>
  <c r="BV1428" i="3"/>
  <c r="BA1428" i="3"/>
  <c r="BR1428" i="3"/>
  <c r="AZ1428" i="3"/>
  <c r="BQ1428" i="3"/>
  <c r="AX1428" i="3"/>
  <c r="BO1428" i="3"/>
  <c r="AW1428" i="3"/>
  <c r="BN1428" i="3"/>
  <c r="CB1417" i="3"/>
  <c r="BK1418" i="3"/>
  <c r="BI1418" i="3"/>
  <c r="BZ1417" i="3"/>
  <c r="BT1417" i="3"/>
  <c r="BC1418" i="3"/>
  <c r="BP1414" i="3"/>
  <c r="CC1414" i="3"/>
  <c r="AY1415" i="3"/>
  <c r="AV1430" i="3"/>
  <c r="BD1429" i="3"/>
  <c r="BE1429" i="3"/>
  <c r="BV1429" i="3"/>
  <c r="BG1429" i="3"/>
  <c r="BX1429" i="3"/>
  <c r="BB1429" i="3"/>
  <c r="BF1429" i="3"/>
  <c r="BH1429" i="3"/>
  <c r="BY1429" i="3"/>
  <c r="BJ1429" i="3"/>
  <c r="CA1429" i="3"/>
  <c r="BA1429" i="3"/>
  <c r="BR1429" i="3"/>
  <c r="AZ1429" i="3"/>
  <c r="AX1429" i="3"/>
  <c r="BO1429" i="3"/>
  <c r="AW1429" i="3"/>
  <c r="BK1419" i="3"/>
  <c r="CB1418" i="3"/>
  <c r="BD1430" i="3"/>
  <c r="BU1430" i="3"/>
  <c r="BU1429" i="3"/>
  <c r="BP1415" i="3"/>
  <c r="CC1415" i="3"/>
  <c r="AY1416" i="3"/>
  <c r="BC1419" i="3"/>
  <c r="BT1418" i="3"/>
  <c r="AZ1430" i="3"/>
  <c r="BQ1430" i="3"/>
  <c r="BQ1429" i="3"/>
  <c r="BF1430" i="3"/>
  <c r="BW1430" i="3"/>
  <c r="BW1429" i="3"/>
  <c r="AW1430" i="3"/>
  <c r="BN1430" i="3"/>
  <c r="BN1429" i="3"/>
  <c r="BB1430" i="3"/>
  <c r="BS1430" i="3"/>
  <c r="BS1429" i="3"/>
  <c r="BZ1418" i="3"/>
  <c r="BI1419" i="3"/>
  <c r="AV1431" i="3"/>
  <c r="BE1430" i="3"/>
  <c r="BG1430" i="3"/>
  <c r="BX1430" i="3"/>
  <c r="BH1430" i="3"/>
  <c r="BY1430" i="3"/>
  <c r="BJ1430" i="3"/>
  <c r="BA1430" i="3"/>
  <c r="BR1430" i="3"/>
  <c r="AX1430" i="3"/>
  <c r="BO1430" i="3"/>
  <c r="CB1419" i="3"/>
  <c r="BK1420" i="3"/>
  <c r="BT1419" i="3"/>
  <c r="BC1420" i="3"/>
  <c r="BJ1431" i="3"/>
  <c r="CA1431" i="3"/>
  <c r="CA1430" i="3"/>
  <c r="AY1417" i="3"/>
  <c r="BP1416" i="3"/>
  <c r="CC1416" i="3"/>
  <c r="BE1431" i="3"/>
  <c r="BV1431" i="3"/>
  <c r="BV1430" i="3"/>
  <c r="BI1420" i="3"/>
  <c r="BZ1419" i="3"/>
  <c r="AV1432" i="3"/>
  <c r="BG1431" i="3"/>
  <c r="BX1431" i="3"/>
  <c r="BH1431" i="3"/>
  <c r="BY1431" i="3"/>
  <c r="BA1431" i="3"/>
  <c r="BR1431" i="3"/>
  <c r="AX1431" i="3"/>
  <c r="BO1431" i="3"/>
  <c r="AZ1431" i="3"/>
  <c r="BQ1431" i="3"/>
  <c r="BD1431" i="3"/>
  <c r="BU1431" i="3"/>
  <c r="AW1431" i="3"/>
  <c r="BN1431" i="3"/>
  <c r="BB1431" i="3"/>
  <c r="BS1431" i="3"/>
  <c r="BF1431" i="3"/>
  <c r="BW1431" i="3"/>
  <c r="CB1420" i="3"/>
  <c r="BK1421" i="3"/>
  <c r="BP1417" i="3"/>
  <c r="CC1417" i="3"/>
  <c r="AY1418" i="3"/>
  <c r="BT1420" i="3"/>
  <c r="BC1421" i="3"/>
  <c r="BZ1420" i="3"/>
  <c r="BI1421" i="3"/>
  <c r="AV1433" i="3"/>
  <c r="BF1432" i="3"/>
  <c r="BW1432" i="3"/>
  <c r="BG1432" i="3"/>
  <c r="BX1432" i="3"/>
  <c r="BH1432" i="3"/>
  <c r="BY1432" i="3"/>
  <c r="BD1432" i="3"/>
  <c r="BU1432" i="3"/>
  <c r="BE1432" i="3"/>
  <c r="BV1432" i="3"/>
  <c r="BB1432" i="3"/>
  <c r="BS1432" i="3"/>
  <c r="BJ1432" i="3"/>
  <c r="CA1432" i="3"/>
  <c r="BA1432" i="3"/>
  <c r="BR1432" i="3"/>
  <c r="AW1432" i="3"/>
  <c r="BN1432" i="3"/>
  <c r="AZ1432" i="3"/>
  <c r="BQ1432" i="3"/>
  <c r="AX1432" i="3"/>
  <c r="BO1432" i="3"/>
  <c r="CB1421" i="3"/>
  <c r="BK1422" i="3"/>
  <c r="BI1422" i="3"/>
  <c r="BZ1421" i="3"/>
  <c r="BC1422" i="3"/>
  <c r="BT1421" i="3"/>
  <c r="AY1419" i="3"/>
  <c r="BP1418" i="3"/>
  <c r="CC1418" i="3"/>
  <c r="AV1434" i="3"/>
  <c r="BG1433" i="3"/>
  <c r="BX1433" i="3"/>
  <c r="BH1433" i="3"/>
  <c r="BY1433" i="3"/>
  <c r="BJ1433" i="3"/>
  <c r="CA1433" i="3"/>
  <c r="BB1433" i="3"/>
  <c r="BS1433" i="3"/>
  <c r="BD1433" i="3"/>
  <c r="BU1433" i="3"/>
  <c r="BE1433" i="3"/>
  <c r="BV1433" i="3"/>
  <c r="BF1433" i="3"/>
  <c r="BW1433" i="3"/>
  <c r="BA1433" i="3"/>
  <c r="BR1433" i="3"/>
  <c r="AW1433" i="3"/>
  <c r="BN1433" i="3"/>
  <c r="AZ1433" i="3"/>
  <c r="BQ1433" i="3"/>
  <c r="AX1433" i="3"/>
  <c r="BO1433" i="3"/>
  <c r="BK1423" i="3"/>
  <c r="CB1422" i="3"/>
  <c r="BP1419" i="3"/>
  <c r="CC1419" i="3"/>
  <c r="AY1420" i="3"/>
  <c r="BT1422" i="3"/>
  <c r="BC1423" i="3"/>
  <c r="BZ1422" i="3"/>
  <c r="BI1423" i="3"/>
  <c r="AV1435" i="3"/>
  <c r="BH1434" i="3"/>
  <c r="BY1434" i="3"/>
  <c r="BJ1434" i="3"/>
  <c r="CA1434" i="3"/>
  <c r="BD1434" i="3"/>
  <c r="BU1434" i="3"/>
  <c r="BF1434" i="3"/>
  <c r="BW1434" i="3"/>
  <c r="BG1434" i="3"/>
  <c r="BX1434" i="3"/>
  <c r="BB1434" i="3"/>
  <c r="BS1434" i="3"/>
  <c r="BE1434" i="3"/>
  <c r="BV1434" i="3"/>
  <c r="BA1434" i="3"/>
  <c r="BR1434" i="3"/>
  <c r="AX1434" i="3"/>
  <c r="BO1434" i="3"/>
  <c r="AW1434" i="3"/>
  <c r="BN1434" i="3"/>
  <c r="AZ1434" i="3"/>
  <c r="BQ1434" i="3"/>
  <c r="CB1423" i="3"/>
  <c r="BK1424" i="3"/>
  <c r="BI1424" i="3"/>
  <c r="BZ1423" i="3"/>
  <c r="BC1424" i="3"/>
  <c r="BT1423" i="3"/>
  <c r="AY1421" i="3"/>
  <c r="BP1420" i="3"/>
  <c r="CC1420" i="3"/>
  <c r="AV1436" i="3"/>
  <c r="BJ1435" i="3"/>
  <c r="CA1435" i="3"/>
  <c r="BE1435" i="3"/>
  <c r="BV1435" i="3"/>
  <c r="BD1435" i="3"/>
  <c r="BU1435" i="3"/>
  <c r="BF1435" i="3"/>
  <c r="BW1435" i="3"/>
  <c r="BG1435" i="3"/>
  <c r="BX1435" i="3"/>
  <c r="BB1435" i="3"/>
  <c r="BS1435" i="3"/>
  <c r="BH1435" i="3"/>
  <c r="BY1435" i="3"/>
  <c r="BA1435" i="3"/>
  <c r="BR1435" i="3"/>
  <c r="AX1435" i="3"/>
  <c r="BO1435" i="3"/>
  <c r="AZ1435" i="3"/>
  <c r="BQ1435" i="3"/>
  <c r="AW1435" i="3"/>
  <c r="BN1435" i="3"/>
  <c r="CB1424" i="3"/>
  <c r="BK1425" i="3"/>
  <c r="BP1421" i="3"/>
  <c r="CC1421" i="3"/>
  <c r="AY1422" i="3"/>
  <c r="BT1424" i="3"/>
  <c r="BC1425" i="3"/>
  <c r="BZ1424" i="3"/>
  <c r="BI1425" i="3"/>
  <c r="AV1437" i="3"/>
  <c r="BD1436" i="3"/>
  <c r="BF1436" i="3"/>
  <c r="BW1436" i="3"/>
  <c r="BH1436" i="3"/>
  <c r="BY1436" i="3"/>
  <c r="BJ1436" i="3"/>
  <c r="BB1436" i="3"/>
  <c r="BS1436" i="3"/>
  <c r="BG1436" i="3"/>
  <c r="AZ1436" i="3"/>
  <c r="BQ1436" i="3"/>
  <c r="BA1436" i="3"/>
  <c r="BE1436" i="3"/>
  <c r="AX1436" i="3"/>
  <c r="AW1436" i="3"/>
  <c r="CB1425" i="3"/>
  <c r="BK1426" i="3"/>
  <c r="BG1437" i="3"/>
  <c r="BX1437" i="3"/>
  <c r="BX1436" i="3"/>
  <c r="BA1437" i="3"/>
  <c r="BR1437" i="3"/>
  <c r="BR1436" i="3"/>
  <c r="BZ1425" i="3"/>
  <c r="BI1426" i="3"/>
  <c r="BC1426" i="3"/>
  <c r="BT1425" i="3"/>
  <c r="BJ1437" i="3"/>
  <c r="CA1437" i="3"/>
  <c r="CA1436" i="3"/>
  <c r="AW1437" i="3"/>
  <c r="BN1437" i="3"/>
  <c r="BN1436" i="3"/>
  <c r="BP1422" i="3"/>
  <c r="CC1422" i="3"/>
  <c r="AY1423" i="3"/>
  <c r="AX1437" i="3"/>
  <c r="BO1437" i="3"/>
  <c r="BO1436" i="3"/>
  <c r="BE1437" i="3"/>
  <c r="BV1437" i="3"/>
  <c r="BV1436" i="3"/>
  <c r="BD1437" i="3"/>
  <c r="BU1437" i="3"/>
  <c r="BU1436" i="3"/>
  <c r="AV1438" i="3"/>
  <c r="BF1437" i="3"/>
  <c r="BH1437" i="3"/>
  <c r="BB1437" i="3"/>
  <c r="AZ1437" i="3"/>
  <c r="CB1426" i="3"/>
  <c r="BK1427" i="3"/>
  <c r="BT1426" i="3"/>
  <c r="BC1427" i="3"/>
  <c r="BI1427" i="3"/>
  <c r="BZ1426" i="3"/>
  <c r="BF1438" i="3"/>
  <c r="BW1438" i="3"/>
  <c r="BW1437" i="3"/>
  <c r="AY1424" i="3"/>
  <c r="BP1423" i="3"/>
  <c r="CC1423" i="3"/>
  <c r="BH1438" i="3"/>
  <c r="BY1438" i="3"/>
  <c r="BY1437" i="3"/>
  <c r="BJ1438" i="3"/>
  <c r="CA1438" i="3"/>
  <c r="AZ1438" i="3"/>
  <c r="BQ1438" i="3"/>
  <c r="BQ1437" i="3"/>
  <c r="BB1438" i="3"/>
  <c r="BS1438" i="3"/>
  <c r="BS1437" i="3"/>
  <c r="BA1438" i="3"/>
  <c r="BR1438" i="3"/>
  <c r="BE1438" i="3"/>
  <c r="BV1438" i="3"/>
  <c r="BD1438" i="3"/>
  <c r="BU1438" i="3"/>
  <c r="AX1438" i="3"/>
  <c r="BO1438" i="3"/>
  <c r="AW1438" i="3"/>
  <c r="BN1438" i="3"/>
  <c r="AV1439" i="3"/>
  <c r="BG1438" i="3"/>
  <c r="BX1438" i="3"/>
  <c r="CB1427" i="3"/>
  <c r="BK1428" i="3"/>
  <c r="BP1424" i="3"/>
  <c r="CC1424" i="3"/>
  <c r="AY1425" i="3"/>
  <c r="BZ1427" i="3"/>
  <c r="BI1428" i="3"/>
  <c r="BC1428" i="3"/>
  <c r="BT1427" i="3"/>
  <c r="AV1440" i="3"/>
  <c r="BH1439" i="3"/>
  <c r="BY1439" i="3"/>
  <c r="BJ1439" i="3"/>
  <c r="CA1439" i="3"/>
  <c r="BD1439" i="3"/>
  <c r="BU1439" i="3"/>
  <c r="BE1439" i="3"/>
  <c r="BV1439" i="3"/>
  <c r="BF1439" i="3"/>
  <c r="BW1439" i="3"/>
  <c r="BG1439" i="3"/>
  <c r="BX1439" i="3"/>
  <c r="BB1439" i="3"/>
  <c r="BS1439" i="3"/>
  <c r="BA1439" i="3"/>
  <c r="BR1439" i="3"/>
  <c r="AZ1439" i="3"/>
  <c r="BQ1439" i="3"/>
  <c r="AX1439" i="3"/>
  <c r="BO1439" i="3"/>
  <c r="AW1439" i="3"/>
  <c r="BN1439" i="3"/>
  <c r="CB1428" i="3"/>
  <c r="BK1429" i="3"/>
  <c r="BT1428" i="3"/>
  <c r="BC1429" i="3"/>
  <c r="BI1429" i="3"/>
  <c r="BZ1428" i="3"/>
  <c r="BP1425" i="3"/>
  <c r="CC1425" i="3"/>
  <c r="AY1426" i="3"/>
  <c r="AV1441" i="3"/>
  <c r="BJ1440" i="3"/>
  <c r="CA1440" i="3"/>
  <c r="BE1440" i="3"/>
  <c r="BV1440" i="3"/>
  <c r="BG1440" i="3"/>
  <c r="BX1440" i="3"/>
  <c r="BB1440" i="3"/>
  <c r="BS1440" i="3"/>
  <c r="BH1440" i="3"/>
  <c r="BY1440" i="3"/>
  <c r="BF1440" i="3"/>
  <c r="BW1440" i="3"/>
  <c r="AZ1440" i="3"/>
  <c r="BQ1440" i="3"/>
  <c r="BD1440" i="3"/>
  <c r="BU1440" i="3"/>
  <c r="BA1440" i="3"/>
  <c r="BR1440" i="3"/>
  <c r="AX1440" i="3"/>
  <c r="BO1440" i="3"/>
  <c r="AW1440" i="3"/>
  <c r="BN1440" i="3"/>
  <c r="CB1429" i="3"/>
  <c r="BK1430" i="3"/>
  <c r="AY1427" i="3"/>
  <c r="BP1426" i="3"/>
  <c r="CC1426" i="3"/>
  <c r="BZ1429" i="3"/>
  <c r="BI1430" i="3"/>
  <c r="BC1430" i="3"/>
  <c r="BT1429" i="3"/>
  <c r="AV1442" i="3"/>
  <c r="BD1441" i="3"/>
  <c r="BU1441" i="3"/>
  <c r="BF1441" i="3"/>
  <c r="BW1441" i="3"/>
  <c r="BB1441" i="3"/>
  <c r="BS1441" i="3"/>
  <c r="BE1441" i="3"/>
  <c r="BV1441" i="3"/>
  <c r="BG1441" i="3"/>
  <c r="BX1441" i="3"/>
  <c r="BH1441" i="3"/>
  <c r="BY1441" i="3"/>
  <c r="BJ1441" i="3"/>
  <c r="CA1441" i="3"/>
  <c r="BA1441" i="3"/>
  <c r="BR1441" i="3"/>
  <c r="AZ1441" i="3"/>
  <c r="BQ1441" i="3"/>
  <c r="AX1441" i="3"/>
  <c r="BO1441" i="3"/>
  <c r="AW1441" i="3"/>
  <c r="BN1441" i="3"/>
  <c r="CB1430" i="3"/>
  <c r="BK1431" i="3"/>
  <c r="BT1430" i="3"/>
  <c r="BC1431" i="3"/>
  <c r="BI1431" i="3"/>
  <c r="BZ1430" i="3"/>
  <c r="BP1427" i="3"/>
  <c r="CC1427" i="3"/>
  <c r="AY1428" i="3"/>
  <c r="AV1443" i="3"/>
  <c r="BD1442" i="3"/>
  <c r="BU1442" i="3"/>
  <c r="BE1442" i="3"/>
  <c r="BV1442" i="3"/>
  <c r="BG1442" i="3"/>
  <c r="BX1442" i="3"/>
  <c r="BH1442" i="3"/>
  <c r="BY1442" i="3"/>
  <c r="BJ1442" i="3"/>
  <c r="CA1442" i="3"/>
  <c r="BB1442" i="3"/>
  <c r="BS1442" i="3"/>
  <c r="BF1442" i="3"/>
  <c r="BW1442" i="3"/>
  <c r="BA1442" i="3"/>
  <c r="BR1442" i="3"/>
  <c r="AW1442" i="3"/>
  <c r="BN1442" i="3"/>
  <c r="AZ1442" i="3"/>
  <c r="BQ1442" i="3"/>
  <c r="AX1442" i="3"/>
  <c r="BO1442" i="3"/>
  <c r="CB1431" i="3"/>
  <c r="BK1432" i="3"/>
  <c r="AY1429" i="3"/>
  <c r="BP1428" i="3"/>
  <c r="CC1428" i="3"/>
  <c r="BZ1431" i="3"/>
  <c r="BI1432" i="3"/>
  <c r="BT1431" i="3"/>
  <c r="BC1432" i="3"/>
  <c r="AV1444" i="3"/>
  <c r="BE1443" i="3"/>
  <c r="BV1443" i="3"/>
  <c r="BF1443" i="3"/>
  <c r="BW1443" i="3"/>
  <c r="BH1443" i="3"/>
  <c r="BD1443" i="3"/>
  <c r="BU1443" i="3"/>
  <c r="BB1443" i="3"/>
  <c r="BS1443" i="3"/>
  <c r="BG1443" i="3"/>
  <c r="BX1443" i="3"/>
  <c r="BJ1443" i="3"/>
  <c r="CA1443" i="3"/>
  <c r="BA1443" i="3"/>
  <c r="BR1443" i="3"/>
  <c r="AW1443" i="3"/>
  <c r="AZ1443" i="3"/>
  <c r="BQ1443" i="3"/>
  <c r="AX1443" i="3"/>
  <c r="BO1443" i="3"/>
  <c r="CB1432" i="3"/>
  <c r="BK1433" i="3"/>
  <c r="AW1444" i="3"/>
  <c r="BN1444" i="3"/>
  <c r="BN1443" i="3"/>
  <c r="BC1433" i="3"/>
  <c r="BT1432" i="3"/>
  <c r="BI1433" i="3"/>
  <c r="BZ1432" i="3"/>
  <c r="BH1444" i="3"/>
  <c r="BY1444" i="3"/>
  <c r="BY1443" i="3"/>
  <c r="BP1429" i="3"/>
  <c r="CC1429" i="3"/>
  <c r="AY1430" i="3"/>
  <c r="AV1445" i="3"/>
  <c r="BF1444" i="3"/>
  <c r="BG1444" i="3"/>
  <c r="BE1444" i="3"/>
  <c r="BV1444" i="3"/>
  <c r="BJ1444" i="3"/>
  <c r="CA1444" i="3"/>
  <c r="BB1444" i="3"/>
  <c r="BS1444" i="3"/>
  <c r="BD1444" i="3"/>
  <c r="BU1444" i="3"/>
  <c r="BA1444" i="3"/>
  <c r="AX1444" i="3"/>
  <c r="AZ1444" i="3"/>
  <c r="BQ1444" i="3"/>
  <c r="CB1433" i="3"/>
  <c r="BK1434" i="3"/>
  <c r="BG1445" i="3"/>
  <c r="BX1445" i="3"/>
  <c r="BX1444" i="3"/>
  <c r="BZ1433" i="3"/>
  <c r="BI1434" i="3"/>
  <c r="AX1445" i="3"/>
  <c r="BO1445" i="3"/>
  <c r="BO1444" i="3"/>
  <c r="BF1445" i="3"/>
  <c r="BW1445" i="3"/>
  <c r="BW1444" i="3"/>
  <c r="BA1445" i="3"/>
  <c r="BR1445" i="3"/>
  <c r="BR1444" i="3"/>
  <c r="BT1433" i="3"/>
  <c r="BC1434" i="3"/>
  <c r="AY1431" i="3"/>
  <c r="BP1430" i="3"/>
  <c r="CC1430" i="3"/>
  <c r="AV1446" i="3"/>
  <c r="BD1445" i="3"/>
  <c r="BU1445" i="3"/>
  <c r="BE1445" i="3"/>
  <c r="BV1445" i="3"/>
  <c r="BH1445" i="3"/>
  <c r="BY1445" i="3"/>
  <c r="BJ1445" i="3"/>
  <c r="CA1445" i="3"/>
  <c r="BB1445" i="3"/>
  <c r="BS1445" i="3"/>
  <c r="AZ1445" i="3"/>
  <c r="BQ1445" i="3"/>
  <c r="AW1445" i="3"/>
  <c r="BN1445" i="3"/>
  <c r="CB1434" i="3"/>
  <c r="BK1435" i="3"/>
  <c r="BP1431" i="3"/>
  <c r="CC1431" i="3"/>
  <c r="AY1432" i="3"/>
  <c r="BC1435" i="3"/>
  <c r="BT1434" i="3"/>
  <c r="BI1435" i="3"/>
  <c r="BZ1434" i="3"/>
  <c r="AV1447" i="3"/>
  <c r="BD1446" i="3"/>
  <c r="BU1446" i="3"/>
  <c r="BG1446" i="3"/>
  <c r="BX1446" i="3"/>
  <c r="BH1446" i="3"/>
  <c r="BY1446" i="3"/>
  <c r="BJ1446" i="3"/>
  <c r="CA1446" i="3"/>
  <c r="BF1446" i="3"/>
  <c r="BW1446" i="3"/>
  <c r="BE1446" i="3"/>
  <c r="BV1446" i="3"/>
  <c r="BA1446" i="3"/>
  <c r="BR1446" i="3"/>
  <c r="BB1446" i="3"/>
  <c r="BS1446" i="3"/>
  <c r="AW1446" i="3"/>
  <c r="BN1446" i="3"/>
  <c r="AX1446" i="3"/>
  <c r="BO1446" i="3"/>
  <c r="AZ1446" i="3"/>
  <c r="BQ1446" i="3"/>
  <c r="CB1435" i="3"/>
  <c r="BK1436" i="3"/>
  <c r="BZ1435" i="3"/>
  <c r="BI1436" i="3"/>
  <c r="BT1435" i="3"/>
  <c r="BC1436" i="3"/>
  <c r="BP1432" i="3"/>
  <c r="CC1432" i="3"/>
  <c r="AY1433" i="3"/>
  <c r="AV1448" i="3"/>
  <c r="BD1447" i="3"/>
  <c r="BU1447" i="3"/>
  <c r="BE1447" i="3"/>
  <c r="BV1447" i="3"/>
  <c r="BF1447" i="3"/>
  <c r="BW1447" i="3"/>
  <c r="BG1447" i="3"/>
  <c r="BX1447" i="3"/>
  <c r="BJ1447" i="3"/>
  <c r="CA1447" i="3"/>
  <c r="BB1447" i="3"/>
  <c r="BS1447" i="3"/>
  <c r="BH1447" i="3"/>
  <c r="BY1447" i="3"/>
  <c r="BA1447" i="3"/>
  <c r="BR1447" i="3"/>
  <c r="AZ1447" i="3"/>
  <c r="BQ1447" i="3"/>
  <c r="AX1447" i="3"/>
  <c r="BO1447" i="3"/>
  <c r="AW1447" i="3"/>
  <c r="BN1447" i="3"/>
  <c r="BK1437" i="3"/>
  <c r="CB1436" i="3"/>
  <c r="AY1434" i="3"/>
  <c r="BP1433" i="3"/>
  <c r="CC1433" i="3"/>
  <c r="BC1437" i="3"/>
  <c r="BT1436" i="3"/>
  <c r="BI1437" i="3"/>
  <c r="BZ1436" i="3"/>
  <c r="AV1449" i="3"/>
  <c r="BE1448" i="3"/>
  <c r="BV1448" i="3"/>
  <c r="BF1448" i="3"/>
  <c r="BW1448" i="3"/>
  <c r="BB1448" i="3"/>
  <c r="BS1448" i="3"/>
  <c r="BD1448" i="3"/>
  <c r="BU1448" i="3"/>
  <c r="BG1448" i="3"/>
  <c r="BX1448" i="3"/>
  <c r="BH1448" i="3"/>
  <c r="BY1448" i="3"/>
  <c r="BJ1448" i="3"/>
  <c r="CA1448" i="3"/>
  <c r="BA1448" i="3"/>
  <c r="BR1448" i="3"/>
  <c r="AZ1448" i="3"/>
  <c r="BQ1448" i="3"/>
  <c r="AX1448" i="3"/>
  <c r="BO1448" i="3"/>
  <c r="AW1448" i="3"/>
  <c r="BN1448" i="3"/>
  <c r="CB1437" i="3"/>
  <c r="BK1438" i="3"/>
  <c r="BZ1437" i="3"/>
  <c r="BI1438" i="3"/>
  <c r="BT1437" i="3"/>
  <c r="BC1438" i="3"/>
  <c r="BP1434" i="3"/>
  <c r="CC1434" i="3"/>
  <c r="AY1435" i="3"/>
  <c r="AV1450" i="3"/>
  <c r="BF1449" i="3"/>
  <c r="BW1449" i="3"/>
  <c r="BG1449" i="3"/>
  <c r="BX1449" i="3"/>
  <c r="BH1449" i="3"/>
  <c r="BY1449" i="3"/>
  <c r="BJ1449" i="3"/>
  <c r="CA1449" i="3"/>
  <c r="BB1449" i="3"/>
  <c r="BS1449" i="3"/>
  <c r="BE1449" i="3"/>
  <c r="BV1449" i="3"/>
  <c r="BD1449" i="3"/>
  <c r="BU1449" i="3"/>
  <c r="AZ1449" i="3"/>
  <c r="BQ1449" i="3"/>
  <c r="AX1449" i="3"/>
  <c r="BO1449" i="3"/>
  <c r="BA1449" i="3"/>
  <c r="BR1449" i="3"/>
  <c r="AW1449" i="3"/>
  <c r="BN1449" i="3"/>
  <c r="CB1438" i="3"/>
  <c r="BK1439" i="3"/>
  <c r="AY1436" i="3"/>
  <c r="BP1435" i="3"/>
  <c r="CC1435" i="3"/>
  <c r="BT1438" i="3"/>
  <c r="BC1439" i="3"/>
  <c r="BI1439" i="3"/>
  <c r="BZ1438" i="3"/>
  <c r="AV1451" i="3"/>
  <c r="BG1450" i="3"/>
  <c r="BX1450" i="3"/>
  <c r="BH1450" i="3"/>
  <c r="BB1450" i="3"/>
  <c r="BD1450" i="3"/>
  <c r="BE1450" i="3"/>
  <c r="BF1450" i="3"/>
  <c r="BW1450" i="3"/>
  <c r="BJ1450" i="3"/>
  <c r="CA1450" i="3"/>
  <c r="BA1450" i="3"/>
  <c r="BR1450" i="3"/>
  <c r="AZ1450" i="3"/>
  <c r="AW1450" i="3"/>
  <c r="AX1450" i="3"/>
  <c r="CB1439" i="3"/>
  <c r="BK1440" i="3"/>
  <c r="BH1451" i="3"/>
  <c r="BY1451" i="3"/>
  <c r="BY1450" i="3"/>
  <c r="AZ1451" i="3"/>
  <c r="BQ1451" i="3"/>
  <c r="BQ1450" i="3"/>
  <c r="BZ1439" i="3"/>
  <c r="BI1440" i="3"/>
  <c r="BC1440" i="3"/>
  <c r="BT1439" i="3"/>
  <c r="AX1451" i="3"/>
  <c r="BO1451" i="3"/>
  <c r="BO1450" i="3"/>
  <c r="BD1451" i="3"/>
  <c r="BU1451" i="3"/>
  <c r="BU1450" i="3"/>
  <c r="BE1451" i="3"/>
  <c r="BV1451" i="3"/>
  <c r="BV1450" i="3"/>
  <c r="AW1451" i="3"/>
  <c r="BN1451" i="3"/>
  <c r="BN1450" i="3"/>
  <c r="BB1451" i="3"/>
  <c r="BS1451" i="3"/>
  <c r="BS1450" i="3"/>
  <c r="BP1436" i="3"/>
  <c r="CC1436" i="3"/>
  <c r="AY1437" i="3"/>
  <c r="AV1452" i="3"/>
  <c r="BE1452" i="3"/>
  <c r="BV1452" i="3"/>
  <c r="BF1451" i="3"/>
  <c r="BW1451" i="3"/>
  <c r="BG1451" i="3"/>
  <c r="BJ1451" i="3"/>
  <c r="BA1451" i="3"/>
  <c r="BR1451" i="3"/>
  <c r="CB1440" i="3"/>
  <c r="BK1441" i="3"/>
  <c r="BI1441" i="3"/>
  <c r="BZ1440" i="3"/>
  <c r="BG1452" i="3"/>
  <c r="BX1452" i="3"/>
  <c r="BX1451" i="3"/>
  <c r="AY1438" i="3"/>
  <c r="BP1437" i="3"/>
  <c r="CC1437" i="3"/>
  <c r="BJ1452" i="3"/>
  <c r="CA1452" i="3"/>
  <c r="CA1451" i="3"/>
  <c r="BT1440" i="3"/>
  <c r="BC1441" i="3"/>
  <c r="AZ1452" i="3"/>
  <c r="BQ1452" i="3"/>
  <c r="AX1452" i="3"/>
  <c r="BO1452" i="3"/>
  <c r="AW1452" i="3"/>
  <c r="BN1452" i="3"/>
  <c r="BH1452" i="3"/>
  <c r="BY1452" i="3"/>
  <c r="BB1452" i="3"/>
  <c r="BS1452" i="3"/>
  <c r="BD1452" i="3"/>
  <c r="BU1452" i="3"/>
  <c r="AV1453" i="3"/>
  <c r="BF1452" i="3"/>
  <c r="BW1452" i="3"/>
  <c r="BA1452" i="3"/>
  <c r="BR1452" i="3"/>
  <c r="CB1441" i="3"/>
  <c r="BK1442" i="3"/>
  <c r="BP1438" i="3"/>
  <c r="CC1438" i="3"/>
  <c r="AY1439" i="3"/>
  <c r="BC1442" i="3"/>
  <c r="BT1441" i="3"/>
  <c r="BZ1441" i="3"/>
  <c r="BI1442" i="3"/>
  <c r="AV1454" i="3"/>
  <c r="BD1453" i="3"/>
  <c r="BU1453" i="3"/>
  <c r="BE1453" i="3"/>
  <c r="BV1453" i="3"/>
  <c r="BB1453" i="3"/>
  <c r="BS1453" i="3"/>
  <c r="BF1453" i="3"/>
  <c r="BW1453" i="3"/>
  <c r="BG1453" i="3"/>
  <c r="BX1453" i="3"/>
  <c r="BJ1453" i="3"/>
  <c r="CA1453" i="3"/>
  <c r="BA1453" i="3"/>
  <c r="BR1453" i="3"/>
  <c r="BH1453" i="3"/>
  <c r="BY1453" i="3"/>
  <c r="AZ1453" i="3"/>
  <c r="BQ1453" i="3"/>
  <c r="AW1453" i="3"/>
  <c r="BN1453" i="3"/>
  <c r="AX1453" i="3"/>
  <c r="BO1453" i="3"/>
  <c r="CB1442" i="3"/>
  <c r="BK1443" i="3"/>
  <c r="BI1443" i="3"/>
  <c r="BZ1442" i="3"/>
  <c r="BT1442" i="3"/>
  <c r="BC1443" i="3"/>
  <c r="AY1440" i="3"/>
  <c r="BP1439" i="3"/>
  <c r="CC1439" i="3"/>
  <c r="AV1455" i="3"/>
  <c r="BE1454" i="3"/>
  <c r="BV1454" i="3"/>
  <c r="BF1454" i="3"/>
  <c r="BW1454" i="3"/>
  <c r="BD1454" i="3"/>
  <c r="BU1454" i="3"/>
  <c r="BG1454" i="3"/>
  <c r="BX1454" i="3"/>
  <c r="BH1454" i="3"/>
  <c r="BY1454" i="3"/>
  <c r="BJ1454" i="3"/>
  <c r="CA1454" i="3"/>
  <c r="BB1454" i="3"/>
  <c r="BS1454" i="3"/>
  <c r="BA1454" i="3"/>
  <c r="BR1454" i="3"/>
  <c r="AW1454" i="3"/>
  <c r="BN1454" i="3"/>
  <c r="AZ1454" i="3"/>
  <c r="BQ1454" i="3"/>
  <c r="AX1454" i="3"/>
  <c r="BO1454" i="3"/>
  <c r="CB1443" i="3"/>
  <c r="BK1444" i="3"/>
  <c r="BP1440" i="3"/>
  <c r="CC1440" i="3"/>
  <c r="AY1441" i="3"/>
  <c r="BC1444" i="3"/>
  <c r="BT1443" i="3"/>
  <c r="BZ1443" i="3"/>
  <c r="BI1444" i="3"/>
  <c r="AV1456" i="3"/>
  <c r="BF1455" i="3"/>
  <c r="BW1455" i="3"/>
  <c r="BG1455" i="3"/>
  <c r="BX1455" i="3"/>
  <c r="BH1455" i="3"/>
  <c r="BY1455" i="3"/>
  <c r="BJ1455" i="3"/>
  <c r="CA1455" i="3"/>
  <c r="BB1455" i="3"/>
  <c r="BS1455" i="3"/>
  <c r="BE1455" i="3"/>
  <c r="BV1455" i="3"/>
  <c r="AZ1455" i="3"/>
  <c r="BQ1455" i="3"/>
  <c r="BA1455" i="3"/>
  <c r="BR1455" i="3"/>
  <c r="AX1455" i="3"/>
  <c r="BO1455" i="3"/>
  <c r="AW1455" i="3"/>
  <c r="BN1455" i="3"/>
  <c r="BD1455" i="3"/>
  <c r="BU1455" i="3"/>
  <c r="CB1444" i="3"/>
  <c r="BK1445" i="3"/>
  <c r="BZ1444" i="3"/>
  <c r="BI1445" i="3"/>
  <c r="BT1444" i="3"/>
  <c r="BC1445" i="3"/>
  <c r="AY1442" i="3"/>
  <c r="BP1441" i="3"/>
  <c r="CC1441" i="3"/>
  <c r="AV1457" i="3"/>
  <c r="BG1456" i="3"/>
  <c r="BX1456" i="3"/>
  <c r="BH1456" i="3"/>
  <c r="BY1456" i="3"/>
  <c r="BD1456" i="3"/>
  <c r="BU1456" i="3"/>
  <c r="BE1456" i="3"/>
  <c r="BV1456" i="3"/>
  <c r="BF1456" i="3"/>
  <c r="BW1456" i="3"/>
  <c r="BA1456" i="3"/>
  <c r="BR1456" i="3"/>
  <c r="BJ1456" i="3"/>
  <c r="CA1456" i="3"/>
  <c r="AW1456" i="3"/>
  <c r="BN1456" i="3"/>
  <c r="AX1456" i="3"/>
  <c r="BO1456" i="3"/>
  <c r="BB1456" i="3"/>
  <c r="BS1456" i="3"/>
  <c r="AZ1456" i="3"/>
  <c r="BQ1456" i="3"/>
  <c r="CB1445" i="3"/>
  <c r="BK1446" i="3"/>
  <c r="BP1442" i="3"/>
  <c r="CC1442" i="3"/>
  <c r="AY1443" i="3"/>
  <c r="BC1446" i="3"/>
  <c r="BT1445" i="3"/>
  <c r="BI1446" i="3"/>
  <c r="BZ1445" i="3"/>
  <c r="AV1458" i="3"/>
  <c r="BH1457" i="3"/>
  <c r="BY1457" i="3"/>
  <c r="BJ1457" i="3"/>
  <c r="CA1457" i="3"/>
  <c r="BD1457" i="3"/>
  <c r="BE1457" i="3"/>
  <c r="BF1457" i="3"/>
  <c r="BG1457" i="3"/>
  <c r="BX1457" i="3"/>
  <c r="BB1457" i="3"/>
  <c r="AX1457" i="3"/>
  <c r="BO1457" i="3"/>
  <c r="AZ1457" i="3"/>
  <c r="AW1457" i="3"/>
  <c r="BN1457" i="3"/>
  <c r="BA1457" i="3"/>
  <c r="CB1446" i="3"/>
  <c r="BK1447" i="3"/>
  <c r="BA1458" i="3"/>
  <c r="BR1458" i="3"/>
  <c r="BR1457" i="3"/>
  <c r="BE1458" i="3"/>
  <c r="BV1458" i="3"/>
  <c r="BV1457" i="3"/>
  <c r="BB1458" i="3"/>
  <c r="BS1458" i="3"/>
  <c r="BS1457" i="3"/>
  <c r="BZ1446" i="3"/>
  <c r="BI1447" i="3"/>
  <c r="BF1458" i="3"/>
  <c r="BW1458" i="3"/>
  <c r="BW1457" i="3"/>
  <c r="BT1446" i="3"/>
  <c r="BC1447" i="3"/>
  <c r="AY1444" i="3"/>
  <c r="BP1443" i="3"/>
  <c r="CC1443" i="3"/>
  <c r="BD1458" i="3"/>
  <c r="BU1458" i="3"/>
  <c r="BU1457" i="3"/>
  <c r="AZ1458" i="3"/>
  <c r="BQ1458" i="3"/>
  <c r="BQ1457" i="3"/>
  <c r="AV1459" i="3"/>
  <c r="BG1458" i="3"/>
  <c r="BX1458" i="3"/>
  <c r="BJ1458" i="3"/>
  <c r="CA1458" i="3"/>
  <c r="BH1458" i="3"/>
  <c r="AX1458" i="3"/>
  <c r="AW1458" i="3"/>
  <c r="BA1459" i="3"/>
  <c r="BR1459" i="3"/>
  <c r="CB1447" i="3"/>
  <c r="BK1448" i="3"/>
  <c r="AX1459" i="3"/>
  <c r="BO1459" i="3"/>
  <c r="BO1458" i="3"/>
  <c r="BI1448" i="3"/>
  <c r="BZ1447" i="3"/>
  <c r="BH1459" i="3"/>
  <c r="BY1459" i="3"/>
  <c r="BY1458" i="3"/>
  <c r="BP1444" i="3"/>
  <c r="CC1444" i="3"/>
  <c r="AY1445" i="3"/>
  <c r="BC1448" i="3"/>
  <c r="BT1447" i="3"/>
  <c r="AW1459" i="3"/>
  <c r="BN1459" i="3"/>
  <c r="BN1458" i="3"/>
  <c r="AV1460" i="3"/>
  <c r="BJ1459" i="3"/>
  <c r="CA1459" i="3"/>
  <c r="BG1459" i="3"/>
  <c r="BX1459" i="3"/>
  <c r="BB1459" i="3"/>
  <c r="BS1459" i="3"/>
  <c r="BD1459" i="3"/>
  <c r="BU1459" i="3"/>
  <c r="AZ1459" i="3"/>
  <c r="BQ1459" i="3"/>
  <c r="BE1459" i="3"/>
  <c r="BV1459" i="3"/>
  <c r="BF1459" i="3"/>
  <c r="BW1459" i="3"/>
  <c r="CB1448" i="3"/>
  <c r="BK1449" i="3"/>
  <c r="AY1446" i="3"/>
  <c r="BP1445" i="3"/>
  <c r="CC1445" i="3"/>
  <c r="BZ1448" i="3"/>
  <c r="BI1449" i="3"/>
  <c r="BT1448" i="3"/>
  <c r="BC1449" i="3"/>
  <c r="AV1461" i="3"/>
  <c r="BB1460" i="3"/>
  <c r="BS1460" i="3"/>
  <c r="BD1460" i="3"/>
  <c r="BU1460" i="3"/>
  <c r="BE1460" i="3"/>
  <c r="BV1460" i="3"/>
  <c r="BF1460" i="3"/>
  <c r="BW1460" i="3"/>
  <c r="BG1460" i="3"/>
  <c r="BX1460" i="3"/>
  <c r="BJ1460" i="3"/>
  <c r="CA1460" i="3"/>
  <c r="BH1460" i="3"/>
  <c r="BY1460" i="3"/>
  <c r="BA1460" i="3"/>
  <c r="BR1460" i="3"/>
  <c r="AZ1460" i="3"/>
  <c r="BQ1460" i="3"/>
  <c r="AX1460" i="3"/>
  <c r="BO1460" i="3"/>
  <c r="AW1460" i="3"/>
  <c r="BN1460" i="3"/>
  <c r="CB1449" i="3"/>
  <c r="BK1450" i="3"/>
  <c r="BC1450" i="3"/>
  <c r="BT1449" i="3"/>
  <c r="BZ1449" i="3"/>
  <c r="BI1450" i="3"/>
  <c r="BP1446" i="3"/>
  <c r="CC1446" i="3"/>
  <c r="AY1447" i="3"/>
  <c r="AV1462" i="3"/>
  <c r="BD1461" i="3"/>
  <c r="BU1461" i="3"/>
  <c r="BE1461" i="3"/>
  <c r="BV1461" i="3"/>
  <c r="BB1461" i="3"/>
  <c r="BS1461" i="3"/>
  <c r="BF1461" i="3"/>
  <c r="BW1461" i="3"/>
  <c r="BG1461" i="3"/>
  <c r="BX1461" i="3"/>
  <c r="BH1461" i="3"/>
  <c r="BY1461" i="3"/>
  <c r="BJ1461" i="3"/>
  <c r="CA1461" i="3"/>
  <c r="BA1461" i="3"/>
  <c r="BR1461" i="3"/>
  <c r="AZ1461" i="3"/>
  <c r="BQ1461" i="3"/>
  <c r="AW1461" i="3"/>
  <c r="BN1461" i="3"/>
  <c r="AX1461" i="3"/>
  <c r="BO1461" i="3"/>
  <c r="CB1450" i="3"/>
  <c r="BK1451" i="3"/>
  <c r="AY1448" i="3"/>
  <c r="BP1447" i="3"/>
  <c r="CC1447" i="3"/>
  <c r="BI1451" i="3"/>
  <c r="BZ1450" i="3"/>
  <c r="BT1450" i="3"/>
  <c r="BC1451" i="3"/>
  <c r="AV1463" i="3"/>
  <c r="BE1462" i="3"/>
  <c r="BV1462" i="3"/>
  <c r="BF1462" i="3"/>
  <c r="BW1462" i="3"/>
  <c r="BG1462" i="3"/>
  <c r="BX1462" i="3"/>
  <c r="BH1462" i="3"/>
  <c r="BY1462" i="3"/>
  <c r="BB1462" i="3"/>
  <c r="BS1462" i="3"/>
  <c r="BJ1462" i="3"/>
  <c r="CA1462" i="3"/>
  <c r="BD1462" i="3"/>
  <c r="BU1462" i="3"/>
  <c r="BA1462" i="3"/>
  <c r="BR1462" i="3"/>
  <c r="AZ1462" i="3"/>
  <c r="BQ1462" i="3"/>
  <c r="AW1462" i="3"/>
  <c r="BN1462" i="3"/>
  <c r="AX1462" i="3"/>
  <c r="BO1462" i="3"/>
  <c r="CB1451" i="3"/>
  <c r="BK1452" i="3"/>
  <c r="BC1452" i="3"/>
  <c r="BT1451" i="3"/>
  <c r="BZ1451" i="3"/>
  <c r="BI1452" i="3"/>
  <c r="BP1448" i="3"/>
  <c r="CC1448" i="3"/>
  <c r="AY1449" i="3"/>
  <c r="AV1464" i="3"/>
  <c r="BF1463" i="3"/>
  <c r="BW1463" i="3"/>
  <c r="BH1463" i="3"/>
  <c r="BY1463" i="3"/>
  <c r="BJ1463" i="3"/>
  <c r="CA1463" i="3"/>
  <c r="BB1463" i="3"/>
  <c r="BS1463" i="3"/>
  <c r="BD1463" i="3"/>
  <c r="BU1463" i="3"/>
  <c r="BG1463" i="3"/>
  <c r="BX1463" i="3"/>
  <c r="BA1463" i="3"/>
  <c r="BR1463" i="3"/>
  <c r="BE1463" i="3"/>
  <c r="BV1463" i="3"/>
  <c r="AW1463" i="3"/>
  <c r="BN1463" i="3"/>
  <c r="AZ1463" i="3"/>
  <c r="BQ1463" i="3"/>
  <c r="AX1463" i="3"/>
  <c r="BO1463" i="3"/>
  <c r="CB1452" i="3"/>
  <c r="BK1453" i="3"/>
  <c r="AY1450" i="3"/>
  <c r="BP1449" i="3"/>
  <c r="CC1449" i="3"/>
  <c r="BI1453" i="3"/>
  <c r="BZ1452" i="3"/>
  <c r="BT1452" i="3"/>
  <c r="BC1453" i="3"/>
  <c r="BG1464" i="3"/>
  <c r="BX1464" i="3"/>
  <c r="BD1464" i="3"/>
  <c r="BU1464" i="3"/>
  <c r="BE1464" i="3"/>
  <c r="BV1464" i="3"/>
  <c r="BB1464" i="3"/>
  <c r="BS1464" i="3"/>
  <c r="BF1464" i="3"/>
  <c r="BW1464" i="3"/>
  <c r="BJ1464" i="3"/>
  <c r="CA1464" i="3"/>
  <c r="BA1464" i="3"/>
  <c r="BR1464" i="3"/>
  <c r="BH1464" i="3"/>
  <c r="BY1464" i="3"/>
  <c r="AX1464" i="3"/>
  <c r="BO1464" i="3"/>
  <c r="AW1464" i="3"/>
  <c r="BN1464" i="3"/>
  <c r="AZ1464" i="3"/>
  <c r="BQ1464" i="3"/>
  <c r="CB1453" i="3"/>
  <c r="BK1454" i="3"/>
  <c r="BC1454" i="3"/>
  <c r="BT1453" i="3"/>
  <c r="BZ1453" i="3"/>
  <c r="BI1454" i="3"/>
  <c r="BP1450" i="3"/>
  <c r="CC1450" i="3"/>
  <c r="AY1451" i="3"/>
  <c r="CB1454" i="3"/>
  <c r="BK1455" i="3"/>
  <c r="BI1455" i="3"/>
  <c r="BZ1454" i="3"/>
  <c r="BP1451" i="3"/>
  <c r="CC1451" i="3"/>
  <c r="AY1452" i="3"/>
  <c r="BT1454" i="3"/>
  <c r="BC1455" i="3"/>
  <c r="CB1455" i="3"/>
  <c r="BK1456" i="3"/>
  <c r="BC1456" i="3"/>
  <c r="BT1455" i="3"/>
  <c r="BP1452" i="3"/>
  <c r="CC1452" i="3"/>
  <c r="AY1453" i="3"/>
  <c r="BZ1455" i="3"/>
  <c r="BI1456" i="3"/>
  <c r="CB1456" i="3"/>
  <c r="BK1457" i="3"/>
  <c r="BI1457" i="3"/>
  <c r="BZ1456" i="3"/>
  <c r="AY1454" i="3"/>
  <c r="BP1453" i="3"/>
  <c r="CC1453" i="3"/>
  <c r="BT1456" i="3"/>
  <c r="BC1457" i="3"/>
  <c r="CB1457" i="3"/>
  <c r="BK1458" i="3"/>
  <c r="BC1458" i="3"/>
  <c r="BT1457" i="3"/>
  <c r="BP1454" i="3"/>
  <c r="CC1454" i="3"/>
  <c r="AY1455" i="3"/>
  <c r="BZ1457" i="3"/>
  <c r="BI1458" i="3"/>
  <c r="CB1458" i="3"/>
  <c r="BK1459" i="3"/>
  <c r="BI1459" i="3"/>
  <c r="BZ1458" i="3"/>
  <c r="AY1456" i="3"/>
  <c r="BP1455" i="3"/>
  <c r="CC1455" i="3"/>
  <c r="BT1458" i="3"/>
  <c r="BC1459" i="3"/>
  <c r="CB1459" i="3"/>
  <c r="BK1460" i="3"/>
  <c r="BC1460" i="3"/>
  <c r="BT1459" i="3"/>
  <c r="BP1456" i="3"/>
  <c r="CC1456" i="3"/>
  <c r="AY1457" i="3"/>
  <c r="BZ1459" i="3"/>
  <c r="BI1460" i="3"/>
  <c r="CB1460" i="3"/>
  <c r="BK1461" i="3"/>
  <c r="BI1461" i="3"/>
  <c r="BZ1460" i="3"/>
  <c r="BP1457" i="3"/>
  <c r="CC1457" i="3"/>
  <c r="AY1458" i="3"/>
  <c r="BT1460" i="3"/>
  <c r="BC1461" i="3"/>
  <c r="CB1461" i="3"/>
  <c r="BK1462" i="3"/>
  <c r="BC1462" i="3"/>
  <c r="BT1461" i="3"/>
  <c r="AY1459" i="3"/>
  <c r="BP1458" i="3"/>
  <c r="CC1458" i="3"/>
  <c r="BZ1461" i="3"/>
  <c r="BI1462" i="3"/>
  <c r="CB1462" i="3"/>
  <c r="BK1463" i="3"/>
  <c r="BZ1462" i="3"/>
  <c r="BI1463" i="3"/>
  <c r="BP1459" i="3"/>
  <c r="CC1459" i="3"/>
  <c r="AY1460" i="3"/>
  <c r="BT1462" i="3"/>
  <c r="BC1463" i="3"/>
  <c r="CB1463" i="3"/>
  <c r="BK1464" i="3"/>
  <c r="CB1464" i="3"/>
  <c r="BC1464" i="3"/>
  <c r="BT1464" i="3"/>
  <c r="BT1463" i="3"/>
  <c r="BI1464" i="3"/>
  <c r="BZ1464" i="3"/>
  <c r="BZ1463" i="3"/>
  <c r="BP1460" i="3"/>
  <c r="CC1460" i="3"/>
  <c r="AY1461" i="3"/>
  <c r="AY1462" i="3"/>
  <c r="BP1461" i="3"/>
  <c r="CC1461" i="3"/>
  <c r="BP1462" i="3"/>
  <c r="CC1462" i="3"/>
  <c r="AY1463" i="3"/>
  <c r="AY1464" i="3"/>
  <c r="BP1464" i="3"/>
  <c r="CC1464" i="3"/>
  <c r="BP1463" i="3"/>
  <c r="CC1463" i="3"/>
</calcChain>
</file>

<file path=xl/sharedStrings.xml><?xml version="1.0" encoding="utf-8"?>
<sst xmlns="http://schemas.openxmlformats.org/spreadsheetml/2006/main" count="386" uniqueCount="131">
  <si>
    <t>Security</t>
  </si>
  <si>
    <t>Start Date</t>
  </si>
  <si>
    <t>End Date</t>
  </si>
  <si>
    <t>Period</t>
  </si>
  <si>
    <t>Pricing Source</t>
  </si>
  <si>
    <t>CBIL</t>
  </si>
  <si>
    <t>Date</t>
  </si>
  <si>
    <t>PX_LAST</t>
  </si>
  <si>
    <t>D</t>
  </si>
  <si>
    <t>SNRFIN CDSI S7 5Y Corp</t>
  </si>
  <si>
    <t>hp</t>
  </si>
  <si>
    <t>ITRXESE CBIL Curncy</t>
  </si>
  <si>
    <t>SENIOR FINANCIAL</t>
  </si>
  <si>
    <t>DEF HAS HISTORY</t>
  </si>
  <si>
    <t>SRNFIN CDSI GEN 5Y</t>
  </si>
  <si>
    <t>ITXSWE CBIL Curncy</t>
  </si>
  <si>
    <t>ITXSW53 CBIL Curncy</t>
  </si>
  <si>
    <t>3 5</t>
  </si>
  <si>
    <t>ITXSW52 CBIL Curncy</t>
  </si>
  <si>
    <t>ITXSW03 CBIL Curncy</t>
  </si>
  <si>
    <t>SOVX</t>
  </si>
  <si>
    <t>２</t>
  </si>
  <si>
    <t>DBR Federal Republic of Germany</t>
  </si>
  <si>
    <t>FRTR French Republic</t>
  </si>
  <si>
    <t>GREECE Hellenic Republic</t>
  </si>
  <si>
    <t>IRELND Ireland</t>
  </si>
  <si>
    <t>BELG Kingdom of Belgium</t>
  </si>
  <si>
    <t>DENK Kingdom of Denmark</t>
  </si>
  <si>
    <t>NORWAY Kingdom of Norway</t>
  </si>
  <si>
    <t>SPAIN Kingdom of Spain</t>
  </si>
  <si>
    <t>SWED Kingdom of Sweden</t>
  </si>
  <si>
    <t>NETHRS Kingdom of the Netherlands</t>
  </si>
  <si>
    <t>PORTUG Portuguese Republic</t>
  </si>
  <si>
    <t>AUST Republic of Austria</t>
  </si>
  <si>
    <t>FINL Republic of Finland</t>
  </si>
  <si>
    <t>ITALY Republic of Italy</t>
  </si>
  <si>
    <t>UKIN United Kingdom of Great Britain and Northern Ireland</t>
  </si>
  <si>
    <t>CDBR1U5 CBIN Curncy</t>
  </si>
  <si>
    <t>Germany</t>
  </si>
  <si>
    <t>CFRTR1U5 CBIN Curncy</t>
  </si>
  <si>
    <t>CT777651 CBIN Curncy</t>
  </si>
  <si>
    <t>??</t>
  </si>
  <si>
    <t>CBELG1U5 CBIN Curncy</t>
  </si>
  <si>
    <t>CSPA1U5 CBIN Curncy</t>
  </si>
  <si>
    <t>CT777839 CBIN Curncy</t>
  </si>
  <si>
    <t>CT425574 CBIN Curncy</t>
  </si>
  <si>
    <t>CPGB1U5 CBIN Curncy</t>
  </si>
  <si>
    <t>CAUT1U5 CBIN Curncy</t>
  </si>
  <si>
    <t>CFIN1U5 CMAN Curncy</t>
  </si>
  <si>
    <t>CITLY1U5 CBIN Curncy</t>
  </si>
  <si>
    <t>CY278304 CMAN Curncy</t>
  </si>
  <si>
    <t>CY257634 CMAN Curncy</t>
  </si>
  <si>
    <t>CY262380 CMAN Curncy</t>
  </si>
  <si>
    <t>NOT OLD ENOUGH</t>
  </si>
  <si>
    <t>CDEN1U5 CBIN Curncy</t>
  </si>
  <si>
    <t>CY278634 CMAN Curncy</t>
  </si>
  <si>
    <t>memberlist from here: http://content.markitcdn.com/www.markit.co.jp/Company/Files/DownloadFiles?CMSID=b5a4bcc2742b4745bfbf2b34e574becc</t>
  </si>
  <si>
    <t> Germany</t>
  </si>
  <si>
    <t> United Kingdom</t>
  </si>
  <si>
    <t> France</t>
  </si>
  <si>
    <t> Italy</t>
  </si>
  <si>
    <t> Russia</t>
  </si>
  <si>
    <t> Spain</t>
  </si>
  <si>
    <t> Netherlands</t>
  </si>
  <si>
    <t> Turkey</t>
  </si>
  <si>
    <t>  Switzerland</t>
  </si>
  <si>
    <t> Sweden</t>
  </si>
  <si>
    <t> Poland</t>
  </si>
  <si>
    <t> Belgium</t>
  </si>
  <si>
    <t> Norway</t>
  </si>
  <si>
    <t> Austria</t>
  </si>
  <si>
    <t> Denmark</t>
  </si>
  <si>
    <t> Finland</t>
  </si>
  <si>
    <t> Ireland</t>
  </si>
  <si>
    <t> Greece</t>
  </si>
  <si>
    <t> Portugal</t>
  </si>
  <si>
    <t> Czech Republic</t>
  </si>
  <si>
    <t> Romania</t>
  </si>
  <si>
    <t> Hungary</t>
  </si>
  <si>
    <t> Ukraine</t>
  </si>
  <si>
    <t> Slovakia</t>
  </si>
  <si>
    <t> Belarus</t>
  </si>
  <si>
    <t> Luxembourg</t>
  </si>
  <si>
    <t> Croatia</t>
  </si>
  <si>
    <t> Bulgaria</t>
  </si>
  <si>
    <t> Slovenia</t>
  </si>
  <si>
    <t> Lithuania</t>
  </si>
  <si>
    <t> Serbia</t>
  </si>
  <si>
    <t> Latvia</t>
  </si>
  <si>
    <t> Estonia</t>
  </si>
  <si>
    <t> Cyprus</t>
  </si>
  <si>
    <t> Bosnia and Herzegovina</t>
  </si>
  <si>
    <t> Iceland</t>
  </si>
  <si>
    <t> Albania</t>
  </si>
  <si>
    <t> Macedonia</t>
  </si>
  <si>
    <t> Malta</t>
  </si>
  <si>
    <t> Moldova</t>
  </si>
  <si>
    <r>
      <t> Kosovo</t>
    </r>
    <r>
      <rPr>
        <vertAlign val="superscript"/>
        <sz val="8.8000000000000007"/>
        <color theme="1"/>
        <rFont val="Calibri"/>
        <family val="2"/>
        <scheme val="minor"/>
      </rPr>
      <t>[a]</t>
    </r>
  </si>
  <si>
    <t> Montenegro</t>
  </si>
  <si>
    <t> San Marino</t>
  </si>
  <si>
    <t>weight</t>
  </si>
  <si>
    <t> Kosovo[a]</t>
  </si>
  <si>
    <t>France</t>
  </si>
  <si>
    <t>Greece</t>
  </si>
  <si>
    <t>Ireland</t>
  </si>
  <si>
    <t>Belgium</t>
  </si>
  <si>
    <t>Denmark</t>
  </si>
  <si>
    <t>Norway</t>
  </si>
  <si>
    <t>Spain</t>
  </si>
  <si>
    <t>Sweden</t>
  </si>
  <si>
    <t>Netherlands</t>
  </si>
  <si>
    <t>Portugal</t>
  </si>
  <si>
    <t>Austria</t>
  </si>
  <si>
    <t>Finland</t>
  </si>
  <si>
    <t>Italy</t>
  </si>
  <si>
    <t>UK</t>
  </si>
  <si>
    <t>Weighted</t>
  </si>
  <si>
    <t>Unweighted</t>
  </si>
  <si>
    <t>Weighted Sovereign CDS</t>
  </si>
  <si>
    <t>Senior Financial CDS</t>
  </si>
  <si>
    <t>CY278634 CBIN Curncy</t>
  </si>
  <si>
    <t>CT777775 CBIN Curncy</t>
  </si>
  <si>
    <t>CY278166 CBIN Curncy</t>
  </si>
  <si>
    <t>new weight</t>
  </si>
  <si>
    <t>CY278304 CBIN Curncy</t>
  </si>
  <si>
    <t>Actual SovX</t>
  </si>
  <si>
    <t>Combined Index (Actual when Actual Available)</t>
  </si>
  <si>
    <t>Dates</t>
  </si>
  <si>
    <t>2010 CEBS Tests Annoucned</t>
  </si>
  <si>
    <t>SCAP Results Announced</t>
  </si>
  <si>
    <t>Results Announced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</si>
</sst>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8.800000000000000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22" fontId="18" fillId="0" borderId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22" fontId="18" fillId="0" borderId="0" xfId="42" applyNumberFormat="1" applyFont="1" applyFill="1" applyBorder="1" applyAlignment="1" applyProtection="1"/>
    <xf numFmtId="14" fontId="0" fillId="0" borderId="0" xfId="0" applyNumberFormat="1"/>
    <xf numFmtId="0" fontId="0" fillId="0" borderId="0" xfId="0" applyAlignment="1">
      <alignment vertical="center" wrapText="1"/>
    </xf>
    <xf numFmtId="0" fontId="20" fillId="0" borderId="0" xfId="43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33" borderId="0" xfId="0" applyFill="1"/>
    <xf numFmtId="0" fontId="16" fillId="33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time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6C061"/>
      <color rgb="FF1075A6"/>
      <color rgb="FFB9CDE5"/>
      <color rgb="FFD1CDB9"/>
      <color rgb="FF4CBCEA"/>
      <color rgb="FF006E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Worksheet!$A$8:$A$1131</c:f>
              <c:numCache>
                <c:formatCode>m/d/yyyy</c:formatCode>
                <c:ptCount val="1124"/>
                <c:pt idx="0">
                  <c:v>0</c:v>
                </c:pt>
                <c:pt idx="1">
                  <c:v>40542</c:v>
                </c:pt>
                <c:pt idx="2">
                  <c:v>40541</c:v>
                </c:pt>
                <c:pt idx="3">
                  <c:v>40540</c:v>
                </c:pt>
                <c:pt idx="4">
                  <c:v>40539</c:v>
                </c:pt>
                <c:pt idx="5">
                  <c:v>40536</c:v>
                </c:pt>
                <c:pt idx="6">
                  <c:v>40535</c:v>
                </c:pt>
                <c:pt idx="7">
                  <c:v>40534</c:v>
                </c:pt>
                <c:pt idx="8">
                  <c:v>40533</c:v>
                </c:pt>
                <c:pt idx="9">
                  <c:v>40532</c:v>
                </c:pt>
                <c:pt idx="10">
                  <c:v>40529</c:v>
                </c:pt>
                <c:pt idx="11">
                  <c:v>40528</c:v>
                </c:pt>
                <c:pt idx="12">
                  <c:v>40527</c:v>
                </c:pt>
                <c:pt idx="13">
                  <c:v>40526</c:v>
                </c:pt>
                <c:pt idx="14">
                  <c:v>40525</c:v>
                </c:pt>
                <c:pt idx="15">
                  <c:v>40522</c:v>
                </c:pt>
                <c:pt idx="16">
                  <c:v>40521</c:v>
                </c:pt>
                <c:pt idx="17">
                  <c:v>40520</c:v>
                </c:pt>
                <c:pt idx="18">
                  <c:v>40519</c:v>
                </c:pt>
                <c:pt idx="19">
                  <c:v>40518</c:v>
                </c:pt>
                <c:pt idx="20">
                  <c:v>40515</c:v>
                </c:pt>
                <c:pt idx="21">
                  <c:v>40514</c:v>
                </c:pt>
                <c:pt idx="22">
                  <c:v>40513</c:v>
                </c:pt>
                <c:pt idx="23">
                  <c:v>40512</c:v>
                </c:pt>
                <c:pt idx="24">
                  <c:v>40511</c:v>
                </c:pt>
                <c:pt idx="25">
                  <c:v>40508</c:v>
                </c:pt>
                <c:pt idx="26">
                  <c:v>40507</c:v>
                </c:pt>
                <c:pt idx="27">
                  <c:v>40506</c:v>
                </c:pt>
                <c:pt idx="28">
                  <c:v>40505</c:v>
                </c:pt>
                <c:pt idx="29">
                  <c:v>40504</c:v>
                </c:pt>
                <c:pt idx="30">
                  <c:v>40501</c:v>
                </c:pt>
                <c:pt idx="31">
                  <c:v>40500</c:v>
                </c:pt>
                <c:pt idx="32">
                  <c:v>40499</c:v>
                </c:pt>
                <c:pt idx="33">
                  <c:v>40498</c:v>
                </c:pt>
                <c:pt idx="34">
                  <c:v>40497</c:v>
                </c:pt>
                <c:pt idx="35">
                  <c:v>40494</c:v>
                </c:pt>
                <c:pt idx="36">
                  <c:v>40493</c:v>
                </c:pt>
                <c:pt idx="37">
                  <c:v>40492</c:v>
                </c:pt>
                <c:pt idx="38">
                  <c:v>40491</c:v>
                </c:pt>
                <c:pt idx="39">
                  <c:v>40490</c:v>
                </c:pt>
                <c:pt idx="40">
                  <c:v>40487</c:v>
                </c:pt>
                <c:pt idx="41">
                  <c:v>40486</c:v>
                </c:pt>
                <c:pt idx="42">
                  <c:v>40485</c:v>
                </c:pt>
                <c:pt idx="43">
                  <c:v>40484</c:v>
                </c:pt>
                <c:pt idx="44">
                  <c:v>40483</c:v>
                </c:pt>
                <c:pt idx="45">
                  <c:v>40480</c:v>
                </c:pt>
                <c:pt idx="46">
                  <c:v>40479</c:v>
                </c:pt>
                <c:pt idx="47">
                  <c:v>40478</c:v>
                </c:pt>
                <c:pt idx="48">
                  <c:v>40477</c:v>
                </c:pt>
                <c:pt idx="49">
                  <c:v>40476</c:v>
                </c:pt>
                <c:pt idx="50">
                  <c:v>40473</c:v>
                </c:pt>
                <c:pt idx="51">
                  <c:v>40472</c:v>
                </c:pt>
                <c:pt idx="52">
                  <c:v>40471</c:v>
                </c:pt>
                <c:pt idx="53">
                  <c:v>40470</c:v>
                </c:pt>
                <c:pt idx="54">
                  <c:v>40469</c:v>
                </c:pt>
                <c:pt idx="55">
                  <c:v>40466</c:v>
                </c:pt>
                <c:pt idx="56">
                  <c:v>40465</c:v>
                </c:pt>
                <c:pt idx="57">
                  <c:v>40464</c:v>
                </c:pt>
                <c:pt idx="58">
                  <c:v>40463</c:v>
                </c:pt>
                <c:pt idx="59">
                  <c:v>40462</c:v>
                </c:pt>
                <c:pt idx="60">
                  <c:v>40459</c:v>
                </c:pt>
                <c:pt idx="61">
                  <c:v>40458</c:v>
                </c:pt>
                <c:pt idx="62">
                  <c:v>40457</c:v>
                </c:pt>
                <c:pt idx="63">
                  <c:v>40456</c:v>
                </c:pt>
                <c:pt idx="64">
                  <c:v>40455</c:v>
                </c:pt>
                <c:pt idx="65">
                  <c:v>40452</c:v>
                </c:pt>
                <c:pt idx="66">
                  <c:v>40451</c:v>
                </c:pt>
                <c:pt idx="67">
                  <c:v>40450</c:v>
                </c:pt>
                <c:pt idx="68">
                  <c:v>40449</c:v>
                </c:pt>
                <c:pt idx="69">
                  <c:v>40448</c:v>
                </c:pt>
                <c:pt idx="70">
                  <c:v>40445</c:v>
                </c:pt>
                <c:pt idx="71">
                  <c:v>40444</c:v>
                </c:pt>
                <c:pt idx="72">
                  <c:v>40443</c:v>
                </c:pt>
                <c:pt idx="73">
                  <c:v>40442</c:v>
                </c:pt>
                <c:pt idx="74">
                  <c:v>40441</c:v>
                </c:pt>
                <c:pt idx="75">
                  <c:v>40438</c:v>
                </c:pt>
                <c:pt idx="76">
                  <c:v>40437</c:v>
                </c:pt>
                <c:pt idx="77">
                  <c:v>40436</c:v>
                </c:pt>
                <c:pt idx="78">
                  <c:v>40435</c:v>
                </c:pt>
                <c:pt idx="79">
                  <c:v>40434</c:v>
                </c:pt>
                <c:pt idx="80">
                  <c:v>40431</c:v>
                </c:pt>
                <c:pt idx="81">
                  <c:v>40430</c:v>
                </c:pt>
                <c:pt idx="82">
                  <c:v>40429</c:v>
                </c:pt>
                <c:pt idx="83">
                  <c:v>40428</c:v>
                </c:pt>
                <c:pt idx="84">
                  <c:v>40427</c:v>
                </c:pt>
                <c:pt idx="85">
                  <c:v>40424</c:v>
                </c:pt>
                <c:pt idx="86">
                  <c:v>40423</c:v>
                </c:pt>
                <c:pt idx="87">
                  <c:v>40422</c:v>
                </c:pt>
                <c:pt idx="88">
                  <c:v>40421</c:v>
                </c:pt>
                <c:pt idx="89">
                  <c:v>40420</c:v>
                </c:pt>
                <c:pt idx="90">
                  <c:v>40417</c:v>
                </c:pt>
                <c:pt idx="91">
                  <c:v>40416</c:v>
                </c:pt>
                <c:pt idx="92">
                  <c:v>40415</c:v>
                </c:pt>
                <c:pt idx="93">
                  <c:v>40414</c:v>
                </c:pt>
                <c:pt idx="94">
                  <c:v>40413</c:v>
                </c:pt>
                <c:pt idx="95">
                  <c:v>40410</c:v>
                </c:pt>
                <c:pt idx="96">
                  <c:v>40409</c:v>
                </c:pt>
                <c:pt idx="97">
                  <c:v>40408</c:v>
                </c:pt>
                <c:pt idx="98">
                  <c:v>40407</c:v>
                </c:pt>
                <c:pt idx="99">
                  <c:v>40406</c:v>
                </c:pt>
                <c:pt idx="100">
                  <c:v>40403</c:v>
                </c:pt>
                <c:pt idx="101">
                  <c:v>40402</c:v>
                </c:pt>
                <c:pt idx="102">
                  <c:v>40401</c:v>
                </c:pt>
                <c:pt idx="103">
                  <c:v>40400</c:v>
                </c:pt>
                <c:pt idx="104">
                  <c:v>40399</c:v>
                </c:pt>
                <c:pt idx="105">
                  <c:v>40396</c:v>
                </c:pt>
                <c:pt idx="106">
                  <c:v>40395</c:v>
                </c:pt>
                <c:pt idx="107">
                  <c:v>40394</c:v>
                </c:pt>
                <c:pt idx="108">
                  <c:v>40393</c:v>
                </c:pt>
                <c:pt idx="109">
                  <c:v>40392</c:v>
                </c:pt>
                <c:pt idx="110">
                  <c:v>40389</c:v>
                </c:pt>
                <c:pt idx="111">
                  <c:v>40388</c:v>
                </c:pt>
                <c:pt idx="112">
                  <c:v>40387</c:v>
                </c:pt>
                <c:pt idx="113">
                  <c:v>40386</c:v>
                </c:pt>
                <c:pt idx="114">
                  <c:v>40385</c:v>
                </c:pt>
                <c:pt idx="115">
                  <c:v>40382</c:v>
                </c:pt>
                <c:pt idx="116">
                  <c:v>40381</c:v>
                </c:pt>
                <c:pt idx="117">
                  <c:v>40380</c:v>
                </c:pt>
                <c:pt idx="118">
                  <c:v>40379</c:v>
                </c:pt>
                <c:pt idx="119">
                  <c:v>40378</c:v>
                </c:pt>
                <c:pt idx="120">
                  <c:v>40375</c:v>
                </c:pt>
                <c:pt idx="121">
                  <c:v>40374</c:v>
                </c:pt>
                <c:pt idx="122">
                  <c:v>40373</c:v>
                </c:pt>
                <c:pt idx="123">
                  <c:v>40372</c:v>
                </c:pt>
                <c:pt idx="124">
                  <c:v>40371</c:v>
                </c:pt>
                <c:pt idx="125">
                  <c:v>40368</c:v>
                </c:pt>
                <c:pt idx="126">
                  <c:v>40367</c:v>
                </c:pt>
                <c:pt idx="127">
                  <c:v>40366</c:v>
                </c:pt>
                <c:pt idx="128">
                  <c:v>40365</c:v>
                </c:pt>
                <c:pt idx="129">
                  <c:v>40364</c:v>
                </c:pt>
                <c:pt idx="130">
                  <c:v>40361</c:v>
                </c:pt>
                <c:pt idx="131">
                  <c:v>40360</c:v>
                </c:pt>
                <c:pt idx="132">
                  <c:v>40359</c:v>
                </c:pt>
                <c:pt idx="133">
                  <c:v>40358</c:v>
                </c:pt>
                <c:pt idx="134">
                  <c:v>40357</c:v>
                </c:pt>
                <c:pt idx="135">
                  <c:v>40354</c:v>
                </c:pt>
                <c:pt idx="136">
                  <c:v>40353</c:v>
                </c:pt>
                <c:pt idx="137">
                  <c:v>40352</c:v>
                </c:pt>
                <c:pt idx="138">
                  <c:v>40351</c:v>
                </c:pt>
                <c:pt idx="139">
                  <c:v>40350</c:v>
                </c:pt>
                <c:pt idx="140">
                  <c:v>40347</c:v>
                </c:pt>
                <c:pt idx="141">
                  <c:v>40346</c:v>
                </c:pt>
                <c:pt idx="142">
                  <c:v>40345</c:v>
                </c:pt>
                <c:pt idx="143">
                  <c:v>40344</c:v>
                </c:pt>
                <c:pt idx="144">
                  <c:v>40343</c:v>
                </c:pt>
                <c:pt idx="145">
                  <c:v>40340</c:v>
                </c:pt>
                <c:pt idx="146">
                  <c:v>40339</c:v>
                </c:pt>
                <c:pt idx="147">
                  <c:v>40338</c:v>
                </c:pt>
                <c:pt idx="148">
                  <c:v>40337</c:v>
                </c:pt>
                <c:pt idx="149">
                  <c:v>40336</c:v>
                </c:pt>
                <c:pt idx="150">
                  <c:v>40333</c:v>
                </c:pt>
                <c:pt idx="151">
                  <c:v>40332</c:v>
                </c:pt>
                <c:pt idx="152">
                  <c:v>40331</c:v>
                </c:pt>
                <c:pt idx="153">
                  <c:v>40330</c:v>
                </c:pt>
                <c:pt idx="154">
                  <c:v>40329</c:v>
                </c:pt>
                <c:pt idx="155">
                  <c:v>40326</c:v>
                </c:pt>
                <c:pt idx="156">
                  <c:v>40325</c:v>
                </c:pt>
                <c:pt idx="157">
                  <c:v>40324</c:v>
                </c:pt>
                <c:pt idx="158">
                  <c:v>40323</c:v>
                </c:pt>
                <c:pt idx="159">
                  <c:v>40322</c:v>
                </c:pt>
                <c:pt idx="160">
                  <c:v>40319</c:v>
                </c:pt>
                <c:pt idx="161">
                  <c:v>40318</c:v>
                </c:pt>
                <c:pt idx="162">
                  <c:v>40317</c:v>
                </c:pt>
                <c:pt idx="163">
                  <c:v>40316</c:v>
                </c:pt>
                <c:pt idx="164">
                  <c:v>40315</c:v>
                </c:pt>
                <c:pt idx="165">
                  <c:v>40312</c:v>
                </c:pt>
                <c:pt idx="166">
                  <c:v>40311</c:v>
                </c:pt>
                <c:pt idx="167">
                  <c:v>40310</c:v>
                </c:pt>
                <c:pt idx="168">
                  <c:v>40309</c:v>
                </c:pt>
                <c:pt idx="169">
                  <c:v>40308</c:v>
                </c:pt>
                <c:pt idx="170">
                  <c:v>40305</c:v>
                </c:pt>
                <c:pt idx="171">
                  <c:v>40304</c:v>
                </c:pt>
                <c:pt idx="172">
                  <c:v>40303</c:v>
                </c:pt>
                <c:pt idx="173">
                  <c:v>40302</c:v>
                </c:pt>
                <c:pt idx="174">
                  <c:v>40301</c:v>
                </c:pt>
                <c:pt idx="175">
                  <c:v>40298</c:v>
                </c:pt>
                <c:pt idx="176">
                  <c:v>40297</c:v>
                </c:pt>
                <c:pt idx="177">
                  <c:v>40296</c:v>
                </c:pt>
                <c:pt idx="178">
                  <c:v>40295</c:v>
                </c:pt>
                <c:pt idx="179">
                  <c:v>40294</c:v>
                </c:pt>
                <c:pt idx="180">
                  <c:v>40291</c:v>
                </c:pt>
                <c:pt idx="181">
                  <c:v>40290</c:v>
                </c:pt>
                <c:pt idx="182">
                  <c:v>40289</c:v>
                </c:pt>
                <c:pt idx="183">
                  <c:v>40288</c:v>
                </c:pt>
                <c:pt idx="184">
                  <c:v>40287</c:v>
                </c:pt>
                <c:pt idx="185">
                  <c:v>40284</c:v>
                </c:pt>
                <c:pt idx="186">
                  <c:v>40283</c:v>
                </c:pt>
                <c:pt idx="187">
                  <c:v>40282</c:v>
                </c:pt>
                <c:pt idx="188">
                  <c:v>40281</c:v>
                </c:pt>
                <c:pt idx="189">
                  <c:v>40280</c:v>
                </c:pt>
                <c:pt idx="190">
                  <c:v>40277</c:v>
                </c:pt>
                <c:pt idx="191">
                  <c:v>40276</c:v>
                </c:pt>
                <c:pt idx="192">
                  <c:v>40275</c:v>
                </c:pt>
                <c:pt idx="193">
                  <c:v>40274</c:v>
                </c:pt>
                <c:pt idx="194">
                  <c:v>40273</c:v>
                </c:pt>
                <c:pt idx="195">
                  <c:v>40270</c:v>
                </c:pt>
                <c:pt idx="196">
                  <c:v>40269</c:v>
                </c:pt>
                <c:pt idx="197">
                  <c:v>40268</c:v>
                </c:pt>
                <c:pt idx="198">
                  <c:v>40267</c:v>
                </c:pt>
                <c:pt idx="199">
                  <c:v>40266</c:v>
                </c:pt>
                <c:pt idx="200">
                  <c:v>40263</c:v>
                </c:pt>
                <c:pt idx="201">
                  <c:v>40262</c:v>
                </c:pt>
                <c:pt idx="202">
                  <c:v>40261</c:v>
                </c:pt>
                <c:pt idx="203">
                  <c:v>40260</c:v>
                </c:pt>
                <c:pt idx="204">
                  <c:v>40259</c:v>
                </c:pt>
                <c:pt idx="205">
                  <c:v>40256</c:v>
                </c:pt>
                <c:pt idx="206">
                  <c:v>40255</c:v>
                </c:pt>
                <c:pt idx="207">
                  <c:v>40254</c:v>
                </c:pt>
                <c:pt idx="208">
                  <c:v>40253</c:v>
                </c:pt>
                <c:pt idx="209">
                  <c:v>40252</c:v>
                </c:pt>
                <c:pt idx="210">
                  <c:v>40249</c:v>
                </c:pt>
                <c:pt idx="211">
                  <c:v>40248</c:v>
                </c:pt>
                <c:pt idx="212">
                  <c:v>40247</c:v>
                </c:pt>
                <c:pt idx="213">
                  <c:v>40246</c:v>
                </c:pt>
                <c:pt idx="214">
                  <c:v>40245</c:v>
                </c:pt>
                <c:pt idx="215">
                  <c:v>40242</c:v>
                </c:pt>
                <c:pt idx="216">
                  <c:v>40241</c:v>
                </c:pt>
                <c:pt idx="217">
                  <c:v>40240</c:v>
                </c:pt>
                <c:pt idx="218">
                  <c:v>40239</c:v>
                </c:pt>
                <c:pt idx="219">
                  <c:v>40238</c:v>
                </c:pt>
                <c:pt idx="220">
                  <c:v>40235</c:v>
                </c:pt>
                <c:pt idx="221">
                  <c:v>40234</c:v>
                </c:pt>
                <c:pt idx="222">
                  <c:v>40233</c:v>
                </c:pt>
                <c:pt idx="223">
                  <c:v>40232</c:v>
                </c:pt>
                <c:pt idx="224">
                  <c:v>40231</c:v>
                </c:pt>
                <c:pt idx="225">
                  <c:v>40228</c:v>
                </c:pt>
                <c:pt idx="226">
                  <c:v>40227</c:v>
                </c:pt>
                <c:pt idx="227">
                  <c:v>40226</c:v>
                </c:pt>
                <c:pt idx="228">
                  <c:v>40225</c:v>
                </c:pt>
                <c:pt idx="229">
                  <c:v>40224</c:v>
                </c:pt>
                <c:pt idx="230">
                  <c:v>40221</c:v>
                </c:pt>
                <c:pt idx="231">
                  <c:v>40220</c:v>
                </c:pt>
                <c:pt idx="232">
                  <c:v>40219</c:v>
                </c:pt>
                <c:pt idx="233">
                  <c:v>40218</c:v>
                </c:pt>
                <c:pt idx="234">
                  <c:v>40217</c:v>
                </c:pt>
                <c:pt idx="235">
                  <c:v>40214</c:v>
                </c:pt>
                <c:pt idx="236">
                  <c:v>40213</c:v>
                </c:pt>
                <c:pt idx="237">
                  <c:v>40212</c:v>
                </c:pt>
                <c:pt idx="238">
                  <c:v>40211</c:v>
                </c:pt>
                <c:pt idx="239">
                  <c:v>40210</c:v>
                </c:pt>
                <c:pt idx="240">
                  <c:v>40207</c:v>
                </c:pt>
                <c:pt idx="241">
                  <c:v>40206</c:v>
                </c:pt>
                <c:pt idx="242">
                  <c:v>40205</c:v>
                </c:pt>
                <c:pt idx="243">
                  <c:v>40204</c:v>
                </c:pt>
                <c:pt idx="244">
                  <c:v>40203</c:v>
                </c:pt>
                <c:pt idx="245">
                  <c:v>40200</c:v>
                </c:pt>
                <c:pt idx="246">
                  <c:v>40199</c:v>
                </c:pt>
                <c:pt idx="247">
                  <c:v>40198</c:v>
                </c:pt>
                <c:pt idx="248">
                  <c:v>40197</c:v>
                </c:pt>
                <c:pt idx="249">
                  <c:v>40196</c:v>
                </c:pt>
                <c:pt idx="250">
                  <c:v>40193</c:v>
                </c:pt>
                <c:pt idx="251">
                  <c:v>40192</c:v>
                </c:pt>
                <c:pt idx="252">
                  <c:v>40191</c:v>
                </c:pt>
                <c:pt idx="253">
                  <c:v>40190</c:v>
                </c:pt>
                <c:pt idx="254">
                  <c:v>40189</c:v>
                </c:pt>
                <c:pt idx="255">
                  <c:v>40186</c:v>
                </c:pt>
                <c:pt idx="256">
                  <c:v>40185</c:v>
                </c:pt>
                <c:pt idx="257">
                  <c:v>40184</c:v>
                </c:pt>
                <c:pt idx="258">
                  <c:v>40183</c:v>
                </c:pt>
                <c:pt idx="259">
                  <c:v>40182</c:v>
                </c:pt>
                <c:pt idx="260">
                  <c:v>40179</c:v>
                </c:pt>
                <c:pt idx="261">
                  <c:v>40178</c:v>
                </c:pt>
                <c:pt idx="262">
                  <c:v>40177</c:v>
                </c:pt>
                <c:pt idx="263">
                  <c:v>40176</c:v>
                </c:pt>
                <c:pt idx="264">
                  <c:v>40175</c:v>
                </c:pt>
                <c:pt idx="265">
                  <c:v>40172</c:v>
                </c:pt>
                <c:pt idx="266">
                  <c:v>40171</c:v>
                </c:pt>
                <c:pt idx="267">
                  <c:v>40170</c:v>
                </c:pt>
                <c:pt idx="268">
                  <c:v>40169</c:v>
                </c:pt>
                <c:pt idx="269">
                  <c:v>40168</c:v>
                </c:pt>
                <c:pt idx="270">
                  <c:v>40165</c:v>
                </c:pt>
                <c:pt idx="271">
                  <c:v>40164</c:v>
                </c:pt>
                <c:pt idx="272">
                  <c:v>40163</c:v>
                </c:pt>
                <c:pt idx="273">
                  <c:v>40162</c:v>
                </c:pt>
                <c:pt idx="274">
                  <c:v>40161</c:v>
                </c:pt>
                <c:pt idx="275">
                  <c:v>40158</c:v>
                </c:pt>
                <c:pt idx="276">
                  <c:v>40157</c:v>
                </c:pt>
                <c:pt idx="277">
                  <c:v>40156</c:v>
                </c:pt>
                <c:pt idx="278">
                  <c:v>40155</c:v>
                </c:pt>
                <c:pt idx="279">
                  <c:v>40154</c:v>
                </c:pt>
                <c:pt idx="280">
                  <c:v>40151</c:v>
                </c:pt>
                <c:pt idx="281">
                  <c:v>40150</c:v>
                </c:pt>
                <c:pt idx="282">
                  <c:v>40149</c:v>
                </c:pt>
                <c:pt idx="283">
                  <c:v>40148</c:v>
                </c:pt>
                <c:pt idx="284">
                  <c:v>40147</c:v>
                </c:pt>
                <c:pt idx="285">
                  <c:v>40144</c:v>
                </c:pt>
                <c:pt idx="286">
                  <c:v>40143</c:v>
                </c:pt>
                <c:pt idx="287">
                  <c:v>40142</c:v>
                </c:pt>
                <c:pt idx="288">
                  <c:v>40141</c:v>
                </c:pt>
                <c:pt idx="289">
                  <c:v>40140</c:v>
                </c:pt>
                <c:pt idx="290">
                  <c:v>40137</c:v>
                </c:pt>
                <c:pt idx="291">
                  <c:v>40136</c:v>
                </c:pt>
                <c:pt idx="292">
                  <c:v>40135</c:v>
                </c:pt>
                <c:pt idx="293">
                  <c:v>40134</c:v>
                </c:pt>
                <c:pt idx="294">
                  <c:v>40133</c:v>
                </c:pt>
                <c:pt idx="295">
                  <c:v>40130</c:v>
                </c:pt>
                <c:pt idx="296">
                  <c:v>40129</c:v>
                </c:pt>
                <c:pt idx="297">
                  <c:v>40128</c:v>
                </c:pt>
                <c:pt idx="298">
                  <c:v>40127</c:v>
                </c:pt>
                <c:pt idx="299">
                  <c:v>40126</c:v>
                </c:pt>
                <c:pt idx="300">
                  <c:v>40123</c:v>
                </c:pt>
                <c:pt idx="301">
                  <c:v>40122</c:v>
                </c:pt>
                <c:pt idx="302">
                  <c:v>40121</c:v>
                </c:pt>
                <c:pt idx="303">
                  <c:v>40120</c:v>
                </c:pt>
                <c:pt idx="304">
                  <c:v>40119</c:v>
                </c:pt>
                <c:pt idx="305">
                  <c:v>40116</c:v>
                </c:pt>
                <c:pt idx="306">
                  <c:v>40115</c:v>
                </c:pt>
                <c:pt idx="307">
                  <c:v>40114</c:v>
                </c:pt>
                <c:pt idx="308">
                  <c:v>40113</c:v>
                </c:pt>
                <c:pt idx="309">
                  <c:v>40112</c:v>
                </c:pt>
                <c:pt idx="310">
                  <c:v>40109</c:v>
                </c:pt>
                <c:pt idx="311">
                  <c:v>40108</c:v>
                </c:pt>
                <c:pt idx="312">
                  <c:v>40107</c:v>
                </c:pt>
                <c:pt idx="313">
                  <c:v>40106</c:v>
                </c:pt>
                <c:pt idx="314">
                  <c:v>40105</c:v>
                </c:pt>
                <c:pt idx="315">
                  <c:v>40102</c:v>
                </c:pt>
                <c:pt idx="316">
                  <c:v>40101</c:v>
                </c:pt>
                <c:pt idx="317">
                  <c:v>40100</c:v>
                </c:pt>
                <c:pt idx="318">
                  <c:v>40099</c:v>
                </c:pt>
                <c:pt idx="319">
                  <c:v>40098</c:v>
                </c:pt>
                <c:pt idx="320">
                  <c:v>40095</c:v>
                </c:pt>
                <c:pt idx="321">
                  <c:v>40094</c:v>
                </c:pt>
                <c:pt idx="322">
                  <c:v>40093</c:v>
                </c:pt>
                <c:pt idx="323">
                  <c:v>40092</c:v>
                </c:pt>
                <c:pt idx="324">
                  <c:v>40091</c:v>
                </c:pt>
                <c:pt idx="325">
                  <c:v>40088</c:v>
                </c:pt>
                <c:pt idx="326">
                  <c:v>40087</c:v>
                </c:pt>
                <c:pt idx="327">
                  <c:v>40086</c:v>
                </c:pt>
                <c:pt idx="328">
                  <c:v>40085</c:v>
                </c:pt>
                <c:pt idx="329">
                  <c:v>40084</c:v>
                </c:pt>
                <c:pt idx="330">
                  <c:v>40081</c:v>
                </c:pt>
                <c:pt idx="331">
                  <c:v>40080</c:v>
                </c:pt>
                <c:pt idx="332">
                  <c:v>40079</c:v>
                </c:pt>
                <c:pt idx="333">
                  <c:v>40078</c:v>
                </c:pt>
                <c:pt idx="334">
                  <c:v>40077</c:v>
                </c:pt>
                <c:pt idx="335">
                  <c:v>40074</c:v>
                </c:pt>
                <c:pt idx="336">
                  <c:v>40073</c:v>
                </c:pt>
                <c:pt idx="337">
                  <c:v>40072</c:v>
                </c:pt>
                <c:pt idx="338">
                  <c:v>40071</c:v>
                </c:pt>
                <c:pt idx="339">
                  <c:v>40070</c:v>
                </c:pt>
                <c:pt idx="340">
                  <c:v>40067</c:v>
                </c:pt>
                <c:pt idx="341">
                  <c:v>40066</c:v>
                </c:pt>
                <c:pt idx="342">
                  <c:v>40065</c:v>
                </c:pt>
                <c:pt idx="343">
                  <c:v>40064</c:v>
                </c:pt>
                <c:pt idx="344">
                  <c:v>40063</c:v>
                </c:pt>
                <c:pt idx="345">
                  <c:v>40060</c:v>
                </c:pt>
                <c:pt idx="346">
                  <c:v>40059</c:v>
                </c:pt>
                <c:pt idx="347">
                  <c:v>40058</c:v>
                </c:pt>
                <c:pt idx="348">
                  <c:v>40057</c:v>
                </c:pt>
                <c:pt idx="349">
                  <c:v>40056</c:v>
                </c:pt>
                <c:pt idx="350">
                  <c:v>40053</c:v>
                </c:pt>
                <c:pt idx="351">
                  <c:v>40052</c:v>
                </c:pt>
                <c:pt idx="352">
                  <c:v>40051</c:v>
                </c:pt>
                <c:pt idx="353">
                  <c:v>40050</c:v>
                </c:pt>
                <c:pt idx="354">
                  <c:v>40049</c:v>
                </c:pt>
                <c:pt idx="355">
                  <c:v>40046</c:v>
                </c:pt>
                <c:pt idx="356">
                  <c:v>40045</c:v>
                </c:pt>
                <c:pt idx="357">
                  <c:v>40044</c:v>
                </c:pt>
                <c:pt idx="358">
                  <c:v>40043</c:v>
                </c:pt>
                <c:pt idx="359">
                  <c:v>40042</c:v>
                </c:pt>
                <c:pt idx="360">
                  <c:v>40039</c:v>
                </c:pt>
                <c:pt idx="361">
                  <c:v>40038</c:v>
                </c:pt>
                <c:pt idx="362">
                  <c:v>40037</c:v>
                </c:pt>
                <c:pt idx="363">
                  <c:v>40036</c:v>
                </c:pt>
                <c:pt idx="364">
                  <c:v>40035</c:v>
                </c:pt>
                <c:pt idx="365">
                  <c:v>40032</c:v>
                </c:pt>
                <c:pt idx="366">
                  <c:v>40031</c:v>
                </c:pt>
                <c:pt idx="367">
                  <c:v>40030</c:v>
                </c:pt>
                <c:pt idx="368">
                  <c:v>40029</c:v>
                </c:pt>
                <c:pt idx="369">
                  <c:v>40028</c:v>
                </c:pt>
                <c:pt idx="370">
                  <c:v>40025</c:v>
                </c:pt>
                <c:pt idx="371">
                  <c:v>40024</c:v>
                </c:pt>
                <c:pt idx="372">
                  <c:v>40023</c:v>
                </c:pt>
                <c:pt idx="373">
                  <c:v>40022</c:v>
                </c:pt>
                <c:pt idx="374">
                  <c:v>40021</c:v>
                </c:pt>
                <c:pt idx="375">
                  <c:v>40018</c:v>
                </c:pt>
                <c:pt idx="376">
                  <c:v>40017</c:v>
                </c:pt>
                <c:pt idx="377">
                  <c:v>40016</c:v>
                </c:pt>
                <c:pt idx="378">
                  <c:v>40015</c:v>
                </c:pt>
                <c:pt idx="379">
                  <c:v>40014</c:v>
                </c:pt>
                <c:pt idx="380">
                  <c:v>40011</c:v>
                </c:pt>
                <c:pt idx="381">
                  <c:v>40010</c:v>
                </c:pt>
                <c:pt idx="382">
                  <c:v>40009</c:v>
                </c:pt>
                <c:pt idx="383">
                  <c:v>40008</c:v>
                </c:pt>
                <c:pt idx="384">
                  <c:v>40007</c:v>
                </c:pt>
                <c:pt idx="385">
                  <c:v>40004</c:v>
                </c:pt>
                <c:pt idx="386">
                  <c:v>40003</c:v>
                </c:pt>
                <c:pt idx="387">
                  <c:v>40002</c:v>
                </c:pt>
                <c:pt idx="388">
                  <c:v>40001</c:v>
                </c:pt>
                <c:pt idx="389">
                  <c:v>40000</c:v>
                </c:pt>
                <c:pt idx="390">
                  <c:v>39997</c:v>
                </c:pt>
                <c:pt idx="391">
                  <c:v>39996</c:v>
                </c:pt>
                <c:pt idx="392">
                  <c:v>39995</c:v>
                </c:pt>
                <c:pt idx="393">
                  <c:v>39994</c:v>
                </c:pt>
                <c:pt idx="394">
                  <c:v>39993</c:v>
                </c:pt>
                <c:pt idx="395">
                  <c:v>39990</c:v>
                </c:pt>
                <c:pt idx="396">
                  <c:v>39989</c:v>
                </c:pt>
                <c:pt idx="397">
                  <c:v>39988</c:v>
                </c:pt>
                <c:pt idx="398">
                  <c:v>39987</c:v>
                </c:pt>
                <c:pt idx="399">
                  <c:v>39986</c:v>
                </c:pt>
                <c:pt idx="400">
                  <c:v>39983</c:v>
                </c:pt>
                <c:pt idx="401">
                  <c:v>39982</c:v>
                </c:pt>
                <c:pt idx="402">
                  <c:v>39981</c:v>
                </c:pt>
                <c:pt idx="403">
                  <c:v>39980</c:v>
                </c:pt>
                <c:pt idx="404">
                  <c:v>39979</c:v>
                </c:pt>
                <c:pt idx="405">
                  <c:v>39976</c:v>
                </c:pt>
                <c:pt idx="406">
                  <c:v>39975</c:v>
                </c:pt>
                <c:pt idx="407">
                  <c:v>39974</c:v>
                </c:pt>
                <c:pt idx="408">
                  <c:v>39973</c:v>
                </c:pt>
                <c:pt idx="409">
                  <c:v>39972</c:v>
                </c:pt>
                <c:pt idx="410">
                  <c:v>39969</c:v>
                </c:pt>
                <c:pt idx="411">
                  <c:v>39968</c:v>
                </c:pt>
                <c:pt idx="412">
                  <c:v>39967</c:v>
                </c:pt>
                <c:pt idx="413">
                  <c:v>39966</c:v>
                </c:pt>
                <c:pt idx="414">
                  <c:v>39965</c:v>
                </c:pt>
                <c:pt idx="415">
                  <c:v>39962</c:v>
                </c:pt>
                <c:pt idx="416">
                  <c:v>39961</c:v>
                </c:pt>
                <c:pt idx="417">
                  <c:v>39960</c:v>
                </c:pt>
                <c:pt idx="418">
                  <c:v>39959</c:v>
                </c:pt>
                <c:pt idx="419">
                  <c:v>39958</c:v>
                </c:pt>
                <c:pt idx="420">
                  <c:v>39955</c:v>
                </c:pt>
                <c:pt idx="421">
                  <c:v>39954</c:v>
                </c:pt>
                <c:pt idx="422">
                  <c:v>39953</c:v>
                </c:pt>
                <c:pt idx="423">
                  <c:v>39952</c:v>
                </c:pt>
                <c:pt idx="424">
                  <c:v>39951</c:v>
                </c:pt>
                <c:pt idx="425">
                  <c:v>39948</c:v>
                </c:pt>
                <c:pt idx="426">
                  <c:v>39947</c:v>
                </c:pt>
                <c:pt idx="427">
                  <c:v>39946</c:v>
                </c:pt>
                <c:pt idx="428">
                  <c:v>39945</c:v>
                </c:pt>
                <c:pt idx="429">
                  <c:v>39944</c:v>
                </c:pt>
                <c:pt idx="430">
                  <c:v>39941</c:v>
                </c:pt>
                <c:pt idx="431">
                  <c:v>39940</c:v>
                </c:pt>
                <c:pt idx="432">
                  <c:v>39939</c:v>
                </c:pt>
                <c:pt idx="433">
                  <c:v>39938</c:v>
                </c:pt>
                <c:pt idx="434">
                  <c:v>39937</c:v>
                </c:pt>
                <c:pt idx="435">
                  <c:v>39934</c:v>
                </c:pt>
                <c:pt idx="436">
                  <c:v>39933</c:v>
                </c:pt>
                <c:pt idx="437">
                  <c:v>39932</c:v>
                </c:pt>
                <c:pt idx="438">
                  <c:v>39931</c:v>
                </c:pt>
                <c:pt idx="439">
                  <c:v>39930</c:v>
                </c:pt>
                <c:pt idx="440">
                  <c:v>39927</c:v>
                </c:pt>
                <c:pt idx="441">
                  <c:v>39926</c:v>
                </c:pt>
                <c:pt idx="442">
                  <c:v>39925</c:v>
                </c:pt>
                <c:pt idx="443">
                  <c:v>39924</c:v>
                </c:pt>
                <c:pt idx="444">
                  <c:v>39923</c:v>
                </c:pt>
                <c:pt idx="445">
                  <c:v>39920</c:v>
                </c:pt>
                <c:pt idx="446">
                  <c:v>39919</c:v>
                </c:pt>
                <c:pt idx="447">
                  <c:v>39918</c:v>
                </c:pt>
                <c:pt idx="448">
                  <c:v>39917</c:v>
                </c:pt>
                <c:pt idx="449">
                  <c:v>39916</c:v>
                </c:pt>
                <c:pt idx="450">
                  <c:v>39913</c:v>
                </c:pt>
                <c:pt idx="451">
                  <c:v>39912</c:v>
                </c:pt>
                <c:pt idx="452">
                  <c:v>39911</c:v>
                </c:pt>
                <c:pt idx="453">
                  <c:v>39910</c:v>
                </c:pt>
                <c:pt idx="454">
                  <c:v>39909</c:v>
                </c:pt>
                <c:pt idx="455">
                  <c:v>39906</c:v>
                </c:pt>
                <c:pt idx="456">
                  <c:v>39905</c:v>
                </c:pt>
                <c:pt idx="457">
                  <c:v>39904</c:v>
                </c:pt>
                <c:pt idx="458">
                  <c:v>39903</c:v>
                </c:pt>
                <c:pt idx="459">
                  <c:v>39902</c:v>
                </c:pt>
                <c:pt idx="460">
                  <c:v>39899</c:v>
                </c:pt>
                <c:pt idx="461">
                  <c:v>39898</c:v>
                </c:pt>
                <c:pt idx="462">
                  <c:v>39897</c:v>
                </c:pt>
                <c:pt idx="463">
                  <c:v>39896</c:v>
                </c:pt>
                <c:pt idx="464">
                  <c:v>39895</c:v>
                </c:pt>
                <c:pt idx="465">
                  <c:v>39892</c:v>
                </c:pt>
                <c:pt idx="466">
                  <c:v>39891</c:v>
                </c:pt>
                <c:pt idx="467">
                  <c:v>39890</c:v>
                </c:pt>
                <c:pt idx="468">
                  <c:v>39889</c:v>
                </c:pt>
                <c:pt idx="469">
                  <c:v>39888</c:v>
                </c:pt>
                <c:pt idx="470">
                  <c:v>39885</c:v>
                </c:pt>
                <c:pt idx="471">
                  <c:v>39884</c:v>
                </c:pt>
                <c:pt idx="472">
                  <c:v>39883</c:v>
                </c:pt>
                <c:pt idx="473">
                  <c:v>39882</c:v>
                </c:pt>
                <c:pt idx="474">
                  <c:v>39881</c:v>
                </c:pt>
                <c:pt idx="475">
                  <c:v>39878</c:v>
                </c:pt>
                <c:pt idx="476">
                  <c:v>39877</c:v>
                </c:pt>
                <c:pt idx="477">
                  <c:v>39876</c:v>
                </c:pt>
                <c:pt idx="478">
                  <c:v>39875</c:v>
                </c:pt>
                <c:pt idx="479">
                  <c:v>39874</c:v>
                </c:pt>
                <c:pt idx="480">
                  <c:v>39871</c:v>
                </c:pt>
                <c:pt idx="481">
                  <c:v>39870</c:v>
                </c:pt>
                <c:pt idx="482">
                  <c:v>39869</c:v>
                </c:pt>
                <c:pt idx="483">
                  <c:v>39868</c:v>
                </c:pt>
                <c:pt idx="484">
                  <c:v>39867</c:v>
                </c:pt>
                <c:pt idx="485">
                  <c:v>39864</c:v>
                </c:pt>
                <c:pt idx="486">
                  <c:v>39863</c:v>
                </c:pt>
                <c:pt idx="487">
                  <c:v>39862</c:v>
                </c:pt>
                <c:pt idx="488">
                  <c:v>39861</c:v>
                </c:pt>
                <c:pt idx="489">
                  <c:v>39860</c:v>
                </c:pt>
                <c:pt idx="490">
                  <c:v>39857</c:v>
                </c:pt>
                <c:pt idx="491">
                  <c:v>39856</c:v>
                </c:pt>
                <c:pt idx="492">
                  <c:v>39855</c:v>
                </c:pt>
                <c:pt idx="493">
                  <c:v>39854</c:v>
                </c:pt>
                <c:pt idx="494">
                  <c:v>39853</c:v>
                </c:pt>
                <c:pt idx="495">
                  <c:v>39850</c:v>
                </c:pt>
                <c:pt idx="496">
                  <c:v>39849</c:v>
                </c:pt>
                <c:pt idx="497">
                  <c:v>39848</c:v>
                </c:pt>
                <c:pt idx="498">
                  <c:v>39847</c:v>
                </c:pt>
                <c:pt idx="499">
                  <c:v>39846</c:v>
                </c:pt>
                <c:pt idx="500">
                  <c:v>39843</c:v>
                </c:pt>
                <c:pt idx="501">
                  <c:v>39842</c:v>
                </c:pt>
                <c:pt idx="502">
                  <c:v>39841</c:v>
                </c:pt>
                <c:pt idx="503">
                  <c:v>39840</c:v>
                </c:pt>
                <c:pt idx="504">
                  <c:v>39839</c:v>
                </c:pt>
                <c:pt idx="505">
                  <c:v>39836</c:v>
                </c:pt>
                <c:pt idx="506">
                  <c:v>39835</c:v>
                </c:pt>
                <c:pt idx="507">
                  <c:v>39834</c:v>
                </c:pt>
                <c:pt idx="508">
                  <c:v>39833</c:v>
                </c:pt>
                <c:pt idx="509">
                  <c:v>39832</c:v>
                </c:pt>
                <c:pt idx="510">
                  <c:v>39829</c:v>
                </c:pt>
                <c:pt idx="511">
                  <c:v>39828</c:v>
                </c:pt>
                <c:pt idx="512">
                  <c:v>39827</c:v>
                </c:pt>
                <c:pt idx="513">
                  <c:v>39826</c:v>
                </c:pt>
                <c:pt idx="514">
                  <c:v>39825</c:v>
                </c:pt>
                <c:pt idx="515">
                  <c:v>39822</c:v>
                </c:pt>
                <c:pt idx="516">
                  <c:v>39821</c:v>
                </c:pt>
                <c:pt idx="517">
                  <c:v>39820</c:v>
                </c:pt>
                <c:pt idx="518">
                  <c:v>39819</c:v>
                </c:pt>
                <c:pt idx="519">
                  <c:v>39818</c:v>
                </c:pt>
                <c:pt idx="520">
                  <c:v>39815</c:v>
                </c:pt>
                <c:pt idx="521">
                  <c:v>39814</c:v>
                </c:pt>
                <c:pt idx="522">
                  <c:v>39813</c:v>
                </c:pt>
                <c:pt idx="523">
                  <c:v>39812</c:v>
                </c:pt>
                <c:pt idx="524">
                  <c:v>39811</c:v>
                </c:pt>
                <c:pt idx="525">
                  <c:v>39807</c:v>
                </c:pt>
                <c:pt idx="526">
                  <c:v>39806</c:v>
                </c:pt>
                <c:pt idx="527">
                  <c:v>39805</c:v>
                </c:pt>
                <c:pt idx="528">
                  <c:v>39804</c:v>
                </c:pt>
                <c:pt idx="529">
                  <c:v>39801</c:v>
                </c:pt>
                <c:pt idx="530">
                  <c:v>39800</c:v>
                </c:pt>
                <c:pt idx="531">
                  <c:v>39799</c:v>
                </c:pt>
                <c:pt idx="532">
                  <c:v>39798</c:v>
                </c:pt>
                <c:pt idx="533">
                  <c:v>39797</c:v>
                </c:pt>
                <c:pt idx="534">
                  <c:v>39794</c:v>
                </c:pt>
                <c:pt idx="535">
                  <c:v>39793</c:v>
                </c:pt>
                <c:pt idx="536">
                  <c:v>39792</c:v>
                </c:pt>
                <c:pt idx="537">
                  <c:v>39791</c:v>
                </c:pt>
                <c:pt idx="538">
                  <c:v>39790</c:v>
                </c:pt>
                <c:pt idx="539">
                  <c:v>39787</c:v>
                </c:pt>
                <c:pt idx="540">
                  <c:v>39786</c:v>
                </c:pt>
                <c:pt idx="541">
                  <c:v>39785</c:v>
                </c:pt>
                <c:pt idx="542">
                  <c:v>39784</c:v>
                </c:pt>
                <c:pt idx="543">
                  <c:v>39783</c:v>
                </c:pt>
                <c:pt idx="544">
                  <c:v>39780</c:v>
                </c:pt>
                <c:pt idx="545">
                  <c:v>39779</c:v>
                </c:pt>
                <c:pt idx="546">
                  <c:v>39778</c:v>
                </c:pt>
                <c:pt idx="547">
                  <c:v>39777</c:v>
                </c:pt>
                <c:pt idx="548">
                  <c:v>39776</c:v>
                </c:pt>
                <c:pt idx="549">
                  <c:v>39773</c:v>
                </c:pt>
                <c:pt idx="550">
                  <c:v>39772</c:v>
                </c:pt>
                <c:pt idx="551">
                  <c:v>39771</c:v>
                </c:pt>
                <c:pt idx="552">
                  <c:v>39770</c:v>
                </c:pt>
                <c:pt idx="553">
                  <c:v>39769</c:v>
                </c:pt>
                <c:pt idx="554">
                  <c:v>39766</c:v>
                </c:pt>
                <c:pt idx="555">
                  <c:v>39765</c:v>
                </c:pt>
                <c:pt idx="556">
                  <c:v>39764</c:v>
                </c:pt>
                <c:pt idx="557">
                  <c:v>39763</c:v>
                </c:pt>
                <c:pt idx="558">
                  <c:v>39762</c:v>
                </c:pt>
                <c:pt idx="559">
                  <c:v>39759</c:v>
                </c:pt>
                <c:pt idx="560">
                  <c:v>39758</c:v>
                </c:pt>
                <c:pt idx="561">
                  <c:v>39757</c:v>
                </c:pt>
                <c:pt idx="562">
                  <c:v>39756</c:v>
                </c:pt>
                <c:pt idx="563">
                  <c:v>39755</c:v>
                </c:pt>
                <c:pt idx="564">
                  <c:v>39752</c:v>
                </c:pt>
                <c:pt idx="565">
                  <c:v>39751</c:v>
                </c:pt>
                <c:pt idx="566">
                  <c:v>39750</c:v>
                </c:pt>
                <c:pt idx="567">
                  <c:v>39749</c:v>
                </c:pt>
                <c:pt idx="568">
                  <c:v>39748</c:v>
                </c:pt>
                <c:pt idx="569">
                  <c:v>39745</c:v>
                </c:pt>
                <c:pt idx="570">
                  <c:v>39744</c:v>
                </c:pt>
                <c:pt idx="571">
                  <c:v>39743</c:v>
                </c:pt>
                <c:pt idx="572">
                  <c:v>39742</c:v>
                </c:pt>
                <c:pt idx="573">
                  <c:v>39741</c:v>
                </c:pt>
                <c:pt idx="574">
                  <c:v>39738</c:v>
                </c:pt>
                <c:pt idx="575">
                  <c:v>39737</c:v>
                </c:pt>
                <c:pt idx="576">
                  <c:v>39736</c:v>
                </c:pt>
                <c:pt idx="577">
                  <c:v>39735</c:v>
                </c:pt>
                <c:pt idx="578">
                  <c:v>39734</c:v>
                </c:pt>
                <c:pt idx="579">
                  <c:v>39731</c:v>
                </c:pt>
                <c:pt idx="580">
                  <c:v>39730</c:v>
                </c:pt>
                <c:pt idx="581">
                  <c:v>39729</c:v>
                </c:pt>
                <c:pt idx="582">
                  <c:v>39728</c:v>
                </c:pt>
                <c:pt idx="583">
                  <c:v>39727</c:v>
                </c:pt>
                <c:pt idx="584">
                  <c:v>39724</c:v>
                </c:pt>
                <c:pt idx="585">
                  <c:v>39723</c:v>
                </c:pt>
                <c:pt idx="586">
                  <c:v>39722</c:v>
                </c:pt>
                <c:pt idx="587">
                  <c:v>39721</c:v>
                </c:pt>
                <c:pt idx="588">
                  <c:v>39720</c:v>
                </c:pt>
                <c:pt idx="589">
                  <c:v>39717</c:v>
                </c:pt>
                <c:pt idx="590">
                  <c:v>39716</c:v>
                </c:pt>
                <c:pt idx="591">
                  <c:v>39715</c:v>
                </c:pt>
                <c:pt idx="592">
                  <c:v>39714</c:v>
                </c:pt>
                <c:pt idx="593">
                  <c:v>39713</c:v>
                </c:pt>
                <c:pt idx="594">
                  <c:v>39710</c:v>
                </c:pt>
                <c:pt idx="595">
                  <c:v>39709</c:v>
                </c:pt>
                <c:pt idx="596">
                  <c:v>39708</c:v>
                </c:pt>
                <c:pt idx="597">
                  <c:v>39707</c:v>
                </c:pt>
                <c:pt idx="598">
                  <c:v>39706</c:v>
                </c:pt>
                <c:pt idx="599">
                  <c:v>39703</c:v>
                </c:pt>
                <c:pt idx="600">
                  <c:v>39702</c:v>
                </c:pt>
                <c:pt idx="601">
                  <c:v>39701</c:v>
                </c:pt>
                <c:pt idx="602">
                  <c:v>39700</c:v>
                </c:pt>
                <c:pt idx="603">
                  <c:v>39699</c:v>
                </c:pt>
                <c:pt idx="604">
                  <c:v>39696</c:v>
                </c:pt>
                <c:pt idx="605">
                  <c:v>39695</c:v>
                </c:pt>
                <c:pt idx="606">
                  <c:v>39694</c:v>
                </c:pt>
                <c:pt idx="607">
                  <c:v>39693</c:v>
                </c:pt>
                <c:pt idx="608">
                  <c:v>39692</c:v>
                </c:pt>
                <c:pt idx="609">
                  <c:v>39689</c:v>
                </c:pt>
                <c:pt idx="610">
                  <c:v>39688</c:v>
                </c:pt>
                <c:pt idx="611">
                  <c:v>39687</c:v>
                </c:pt>
                <c:pt idx="612">
                  <c:v>39686</c:v>
                </c:pt>
                <c:pt idx="613">
                  <c:v>39685</c:v>
                </c:pt>
                <c:pt idx="614">
                  <c:v>39682</c:v>
                </c:pt>
                <c:pt idx="615">
                  <c:v>39681</c:v>
                </c:pt>
                <c:pt idx="616">
                  <c:v>39680</c:v>
                </c:pt>
                <c:pt idx="617">
                  <c:v>39679</c:v>
                </c:pt>
                <c:pt idx="618">
                  <c:v>39678</c:v>
                </c:pt>
                <c:pt idx="619">
                  <c:v>39675</c:v>
                </c:pt>
                <c:pt idx="620">
                  <c:v>39674</c:v>
                </c:pt>
                <c:pt idx="621">
                  <c:v>39673</c:v>
                </c:pt>
                <c:pt idx="622">
                  <c:v>39672</c:v>
                </c:pt>
                <c:pt idx="623">
                  <c:v>39671</c:v>
                </c:pt>
                <c:pt idx="624">
                  <c:v>39668</c:v>
                </c:pt>
                <c:pt idx="625">
                  <c:v>39667</c:v>
                </c:pt>
                <c:pt idx="626">
                  <c:v>39666</c:v>
                </c:pt>
                <c:pt idx="627">
                  <c:v>39665</c:v>
                </c:pt>
                <c:pt idx="628">
                  <c:v>39664</c:v>
                </c:pt>
                <c:pt idx="629">
                  <c:v>39661</c:v>
                </c:pt>
                <c:pt idx="630">
                  <c:v>39660</c:v>
                </c:pt>
                <c:pt idx="631">
                  <c:v>39659</c:v>
                </c:pt>
                <c:pt idx="632">
                  <c:v>39658</c:v>
                </c:pt>
                <c:pt idx="633">
                  <c:v>39657</c:v>
                </c:pt>
                <c:pt idx="634">
                  <c:v>39654</c:v>
                </c:pt>
                <c:pt idx="635">
                  <c:v>39653</c:v>
                </c:pt>
                <c:pt idx="636">
                  <c:v>39652</c:v>
                </c:pt>
                <c:pt idx="637">
                  <c:v>39651</c:v>
                </c:pt>
                <c:pt idx="638">
                  <c:v>39650</c:v>
                </c:pt>
                <c:pt idx="639">
                  <c:v>39647</c:v>
                </c:pt>
                <c:pt idx="640">
                  <c:v>39646</c:v>
                </c:pt>
                <c:pt idx="641">
                  <c:v>39645</c:v>
                </c:pt>
                <c:pt idx="642">
                  <c:v>39644</c:v>
                </c:pt>
                <c:pt idx="643">
                  <c:v>39643</c:v>
                </c:pt>
                <c:pt idx="644">
                  <c:v>39640</c:v>
                </c:pt>
                <c:pt idx="645">
                  <c:v>39639</c:v>
                </c:pt>
                <c:pt idx="646">
                  <c:v>39638</c:v>
                </c:pt>
                <c:pt idx="647">
                  <c:v>39637</c:v>
                </c:pt>
                <c:pt idx="648">
                  <c:v>39636</c:v>
                </c:pt>
                <c:pt idx="649">
                  <c:v>39633</c:v>
                </c:pt>
                <c:pt idx="650">
                  <c:v>39632</c:v>
                </c:pt>
                <c:pt idx="651">
                  <c:v>39631</c:v>
                </c:pt>
                <c:pt idx="652">
                  <c:v>39630</c:v>
                </c:pt>
                <c:pt idx="653">
                  <c:v>39629</c:v>
                </c:pt>
                <c:pt idx="654">
                  <c:v>39626</c:v>
                </c:pt>
                <c:pt idx="655">
                  <c:v>39625</c:v>
                </c:pt>
                <c:pt idx="656">
                  <c:v>39624</c:v>
                </c:pt>
                <c:pt idx="657">
                  <c:v>39623</c:v>
                </c:pt>
                <c:pt idx="658">
                  <c:v>39622</c:v>
                </c:pt>
                <c:pt idx="659">
                  <c:v>39619</c:v>
                </c:pt>
                <c:pt idx="660">
                  <c:v>39618</c:v>
                </c:pt>
                <c:pt idx="661">
                  <c:v>39617</c:v>
                </c:pt>
                <c:pt idx="662">
                  <c:v>39616</c:v>
                </c:pt>
                <c:pt idx="663">
                  <c:v>39615</c:v>
                </c:pt>
                <c:pt idx="664">
                  <c:v>39612</c:v>
                </c:pt>
                <c:pt idx="665">
                  <c:v>39611</c:v>
                </c:pt>
                <c:pt idx="666">
                  <c:v>39610</c:v>
                </c:pt>
                <c:pt idx="667">
                  <c:v>39609</c:v>
                </c:pt>
                <c:pt idx="668">
                  <c:v>39608</c:v>
                </c:pt>
                <c:pt idx="669">
                  <c:v>39605</c:v>
                </c:pt>
                <c:pt idx="670">
                  <c:v>39604</c:v>
                </c:pt>
                <c:pt idx="671">
                  <c:v>39603</c:v>
                </c:pt>
                <c:pt idx="672">
                  <c:v>39602</c:v>
                </c:pt>
                <c:pt idx="673">
                  <c:v>39601</c:v>
                </c:pt>
                <c:pt idx="674">
                  <c:v>39598</c:v>
                </c:pt>
                <c:pt idx="675">
                  <c:v>39597</c:v>
                </c:pt>
                <c:pt idx="676">
                  <c:v>39596</c:v>
                </c:pt>
                <c:pt idx="677">
                  <c:v>39595</c:v>
                </c:pt>
                <c:pt idx="678">
                  <c:v>39594</c:v>
                </c:pt>
                <c:pt idx="679">
                  <c:v>39591</c:v>
                </c:pt>
                <c:pt idx="680">
                  <c:v>39590</c:v>
                </c:pt>
                <c:pt idx="681">
                  <c:v>39589</c:v>
                </c:pt>
                <c:pt idx="682">
                  <c:v>39588</c:v>
                </c:pt>
                <c:pt idx="683">
                  <c:v>39587</c:v>
                </c:pt>
                <c:pt idx="684">
                  <c:v>39584</c:v>
                </c:pt>
                <c:pt idx="685">
                  <c:v>39583</c:v>
                </c:pt>
                <c:pt idx="686">
                  <c:v>39582</c:v>
                </c:pt>
                <c:pt idx="687">
                  <c:v>39581</c:v>
                </c:pt>
                <c:pt idx="688">
                  <c:v>39580</c:v>
                </c:pt>
                <c:pt idx="689">
                  <c:v>39577</c:v>
                </c:pt>
                <c:pt idx="690">
                  <c:v>39576</c:v>
                </c:pt>
                <c:pt idx="691">
                  <c:v>39575</c:v>
                </c:pt>
                <c:pt idx="692">
                  <c:v>39574</c:v>
                </c:pt>
                <c:pt idx="693">
                  <c:v>39573</c:v>
                </c:pt>
                <c:pt idx="694">
                  <c:v>39570</c:v>
                </c:pt>
                <c:pt idx="695">
                  <c:v>39569</c:v>
                </c:pt>
                <c:pt idx="696">
                  <c:v>39568</c:v>
                </c:pt>
                <c:pt idx="697">
                  <c:v>39567</c:v>
                </c:pt>
                <c:pt idx="698">
                  <c:v>39566</c:v>
                </c:pt>
                <c:pt idx="699">
                  <c:v>39563</c:v>
                </c:pt>
                <c:pt idx="700">
                  <c:v>39562</c:v>
                </c:pt>
                <c:pt idx="701">
                  <c:v>39561</c:v>
                </c:pt>
                <c:pt idx="702">
                  <c:v>39560</c:v>
                </c:pt>
                <c:pt idx="703">
                  <c:v>39559</c:v>
                </c:pt>
                <c:pt idx="704">
                  <c:v>39556</c:v>
                </c:pt>
                <c:pt idx="705">
                  <c:v>39555</c:v>
                </c:pt>
                <c:pt idx="706">
                  <c:v>39554</c:v>
                </c:pt>
                <c:pt idx="707">
                  <c:v>39553</c:v>
                </c:pt>
                <c:pt idx="708">
                  <c:v>39552</c:v>
                </c:pt>
                <c:pt idx="709">
                  <c:v>39549</c:v>
                </c:pt>
                <c:pt idx="710">
                  <c:v>39548</c:v>
                </c:pt>
                <c:pt idx="711">
                  <c:v>39547</c:v>
                </c:pt>
                <c:pt idx="712">
                  <c:v>39546</c:v>
                </c:pt>
                <c:pt idx="713">
                  <c:v>39545</c:v>
                </c:pt>
                <c:pt idx="714">
                  <c:v>39542</c:v>
                </c:pt>
                <c:pt idx="715">
                  <c:v>39541</c:v>
                </c:pt>
                <c:pt idx="716">
                  <c:v>39540</c:v>
                </c:pt>
                <c:pt idx="717">
                  <c:v>39539</c:v>
                </c:pt>
                <c:pt idx="718">
                  <c:v>39535</c:v>
                </c:pt>
                <c:pt idx="719">
                  <c:v>39534</c:v>
                </c:pt>
                <c:pt idx="720">
                  <c:v>39533</c:v>
                </c:pt>
                <c:pt idx="721">
                  <c:v>39532</c:v>
                </c:pt>
                <c:pt idx="722">
                  <c:v>39528</c:v>
                </c:pt>
                <c:pt idx="723">
                  <c:v>39527</c:v>
                </c:pt>
                <c:pt idx="724">
                  <c:v>39526</c:v>
                </c:pt>
                <c:pt idx="725">
                  <c:v>39525</c:v>
                </c:pt>
                <c:pt idx="726">
                  <c:v>39524</c:v>
                </c:pt>
                <c:pt idx="727">
                  <c:v>39521</c:v>
                </c:pt>
                <c:pt idx="728">
                  <c:v>39520</c:v>
                </c:pt>
                <c:pt idx="729">
                  <c:v>39519</c:v>
                </c:pt>
                <c:pt idx="730">
                  <c:v>39518</c:v>
                </c:pt>
                <c:pt idx="731">
                  <c:v>39517</c:v>
                </c:pt>
                <c:pt idx="732">
                  <c:v>39514</c:v>
                </c:pt>
                <c:pt idx="733">
                  <c:v>39513</c:v>
                </c:pt>
                <c:pt idx="734">
                  <c:v>39512</c:v>
                </c:pt>
                <c:pt idx="735">
                  <c:v>39511</c:v>
                </c:pt>
                <c:pt idx="736">
                  <c:v>39510</c:v>
                </c:pt>
                <c:pt idx="737">
                  <c:v>39507</c:v>
                </c:pt>
                <c:pt idx="738">
                  <c:v>39506</c:v>
                </c:pt>
                <c:pt idx="739">
                  <c:v>39505</c:v>
                </c:pt>
                <c:pt idx="740">
                  <c:v>39504</c:v>
                </c:pt>
                <c:pt idx="741">
                  <c:v>39503</c:v>
                </c:pt>
                <c:pt idx="742">
                  <c:v>39500</c:v>
                </c:pt>
                <c:pt idx="743">
                  <c:v>39499</c:v>
                </c:pt>
                <c:pt idx="744">
                  <c:v>39498</c:v>
                </c:pt>
                <c:pt idx="745">
                  <c:v>39497</c:v>
                </c:pt>
                <c:pt idx="746">
                  <c:v>39496</c:v>
                </c:pt>
                <c:pt idx="747">
                  <c:v>39493</c:v>
                </c:pt>
                <c:pt idx="748">
                  <c:v>39492</c:v>
                </c:pt>
                <c:pt idx="749">
                  <c:v>39491</c:v>
                </c:pt>
                <c:pt idx="750">
                  <c:v>39490</c:v>
                </c:pt>
                <c:pt idx="751">
                  <c:v>39489</c:v>
                </c:pt>
                <c:pt idx="752">
                  <c:v>39486</c:v>
                </c:pt>
                <c:pt idx="753">
                  <c:v>39485</c:v>
                </c:pt>
                <c:pt idx="754">
                  <c:v>39484</c:v>
                </c:pt>
                <c:pt idx="755">
                  <c:v>39483</c:v>
                </c:pt>
                <c:pt idx="756">
                  <c:v>39482</c:v>
                </c:pt>
                <c:pt idx="757">
                  <c:v>39479</c:v>
                </c:pt>
                <c:pt idx="758">
                  <c:v>39478</c:v>
                </c:pt>
                <c:pt idx="759">
                  <c:v>39477</c:v>
                </c:pt>
                <c:pt idx="760">
                  <c:v>39476</c:v>
                </c:pt>
                <c:pt idx="761">
                  <c:v>39475</c:v>
                </c:pt>
                <c:pt idx="762">
                  <c:v>39472</c:v>
                </c:pt>
                <c:pt idx="763">
                  <c:v>39471</c:v>
                </c:pt>
                <c:pt idx="764">
                  <c:v>39470</c:v>
                </c:pt>
                <c:pt idx="765">
                  <c:v>39469</c:v>
                </c:pt>
                <c:pt idx="766">
                  <c:v>39468</c:v>
                </c:pt>
                <c:pt idx="767">
                  <c:v>39465</c:v>
                </c:pt>
                <c:pt idx="768">
                  <c:v>39464</c:v>
                </c:pt>
                <c:pt idx="769">
                  <c:v>39463</c:v>
                </c:pt>
                <c:pt idx="770">
                  <c:v>39462</c:v>
                </c:pt>
                <c:pt idx="771">
                  <c:v>39461</c:v>
                </c:pt>
                <c:pt idx="772">
                  <c:v>39458</c:v>
                </c:pt>
                <c:pt idx="773">
                  <c:v>39457</c:v>
                </c:pt>
                <c:pt idx="774">
                  <c:v>39456</c:v>
                </c:pt>
                <c:pt idx="775">
                  <c:v>39455</c:v>
                </c:pt>
                <c:pt idx="776">
                  <c:v>39454</c:v>
                </c:pt>
                <c:pt idx="777">
                  <c:v>39451</c:v>
                </c:pt>
                <c:pt idx="778">
                  <c:v>39450</c:v>
                </c:pt>
                <c:pt idx="779">
                  <c:v>39449</c:v>
                </c:pt>
                <c:pt idx="780">
                  <c:v>39448</c:v>
                </c:pt>
                <c:pt idx="781">
                  <c:v>39444</c:v>
                </c:pt>
                <c:pt idx="782">
                  <c:v>39443</c:v>
                </c:pt>
                <c:pt idx="783">
                  <c:v>39442</c:v>
                </c:pt>
                <c:pt idx="784">
                  <c:v>39441</c:v>
                </c:pt>
                <c:pt idx="785">
                  <c:v>39440</c:v>
                </c:pt>
                <c:pt idx="786">
                  <c:v>39437</c:v>
                </c:pt>
                <c:pt idx="787">
                  <c:v>39436</c:v>
                </c:pt>
                <c:pt idx="788">
                  <c:v>39435</c:v>
                </c:pt>
                <c:pt idx="789">
                  <c:v>39434</c:v>
                </c:pt>
                <c:pt idx="790">
                  <c:v>39433</c:v>
                </c:pt>
                <c:pt idx="791">
                  <c:v>39430</c:v>
                </c:pt>
                <c:pt idx="792">
                  <c:v>39429</c:v>
                </c:pt>
                <c:pt idx="793">
                  <c:v>39428</c:v>
                </c:pt>
                <c:pt idx="794">
                  <c:v>39427</c:v>
                </c:pt>
                <c:pt idx="795">
                  <c:v>39426</c:v>
                </c:pt>
                <c:pt idx="796">
                  <c:v>39423</c:v>
                </c:pt>
                <c:pt idx="797">
                  <c:v>39422</c:v>
                </c:pt>
                <c:pt idx="798">
                  <c:v>39421</c:v>
                </c:pt>
                <c:pt idx="799">
                  <c:v>39420</c:v>
                </c:pt>
                <c:pt idx="800">
                  <c:v>39419</c:v>
                </c:pt>
                <c:pt idx="801">
                  <c:v>39416</c:v>
                </c:pt>
                <c:pt idx="802">
                  <c:v>39415</c:v>
                </c:pt>
                <c:pt idx="803">
                  <c:v>39414</c:v>
                </c:pt>
                <c:pt idx="804">
                  <c:v>39413</c:v>
                </c:pt>
                <c:pt idx="805">
                  <c:v>39412</c:v>
                </c:pt>
                <c:pt idx="806">
                  <c:v>39409</c:v>
                </c:pt>
                <c:pt idx="807">
                  <c:v>39408</c:v>
                </c:pt>
                <c:pt idx="808">
                  <c:v>39407</c:v>
                </c:pt>
                <c:pt idx="809">
                  <c:v>39406</c:v>
                </c:pt>
                <c:pt idx="810">
                  <c:v>39405</c:v>
                </c:pt>
                <c:pt idx="811">
                  <c:v>39402</c:v>
                </c:pt>
                <c:pt idx="812">
                  <c:v>39401</c:v>
                </c:pt>
                <c:pt idx="813">
                  <c:v>39400</c:v>
                </c:pt>
                <c:pt idx="814">
                  <c:v>39399</c:v>
                </c:pt>
                <c:pt idx="815">
                  <c:v>39398</c:v>
                </c:pt>
                <c:pt idx="816">
                  <c:v>39395</c:v>
                </c:pt>
                <c:pt idx="817">
                  <c:v>39394</c:v>
                </c:pt>
                <c:pt idx="818">
                  <c:v>39393</c:v>
                </c:pt>
                <c:pt idx="819">
                  <c:v>39392</c:v>
                </c:pt>
                <c:pt idx="820">
                  <c:v>39391</c:v>
                </c:pt>
                <c:pt idx="821">
                  <c:v>39388</c:v>
                </c:pt>
                <c:pt idx="822">
                  <c:v>39387</c:v>
                </c:pt>
                <c:pt idx="823">
                  <c:v>39386</c:v>
                </c:pt>
                <c:pt idx="824">
                  <c:v>39385</c:v>
                </c:pt>
                <c:pt idx="825">
                  <c:v>39384</c:v>
                </c:pt>
                <c:pt idx="826">
                  <c:v>39381</c:v>
                </c:pt>
                <c:pt idx="827">
                  <c:v>39380</c:v>
                </c:pt>
                <c:pt idx="828">
                  <c:v>39379</c:v>
                </c:pt>
                <c:pt idx="829">
                  <c:v>39378</c:v>
                </c:pt>
                <c:pt idx="830">
                  <c:v>39377</c:v>
                </c:pt>
                <c:pt idx="831">
                  <c:v>39374</c:v>
                </c:pt>
                <c:pt idx="832">
                  <c:v>39373</c:v>
                </c:pt>
                <c:pt idx="833">
                  <c:v>39372</c:v>
                </c:pt>
                <c:pt idx="834">
                  <c:v>39371</c:v>
                </c:pt>
                <c:pt idx="835">
                  <c:v>39370</c:v>
                </c:pt>
                <c:pt idx="836">
                  <c:v>39367</c:v>
                </c:pt>
                <c:pt idx="837">
                  <c:v>39366</c:v>
                </c:pt>
                <c:pt idx="838">
                  <c:v>39365</c:v>
                </c:pt>
                <c:pt idx="839">
                  <c:v>39364</c:v>
                </c:pt>
                <c:pt idx="840">
                  <c:v>39363</c:v>
                </c:pt>
                <c:pt idx="841">
                  <c:v>39360</c:v>
                </c:pt>
                <c:pt idx="842">
                  <c:v>39359</c:v>
                </c:pt>
                <c:pt idx="843">
                  <c:v>39358</c:v>
                </c:pt>
                <c:pt idx="844">
                  <c:v>39357</c:v>
                </c:pt>
                <c:pt idx="845">
                  <c:v>39356</c:v>
                </c:pt>
                <c:pt idx="846">
                  <c:v>39353</c:v>
                </c:pt>
                <c:pt idx="847">
                  <c:v>39352</c:v>
                </c:pt>
                <c:pt idx="848">
                  <c:v>39351</c:v>
                </c:pt>
                <c:pt idx="849">
                  <c:v>39350</c:v>
                </c:pt>
                <c:pt idx="850">
                  <c:v>39349</c:v>
                </c:pt>
                <c:pt idx="851">
                  <c:v>39346</c:v>
                </c:pt>
                <c:pt idx="852">
                  <c:v>39345</c:v>
                </c:pt>
                <c:pt idx="853">
                  <c:v>39344</c:v>
                </c:pt>
                <c:pt idx="854">
                  <c:v>39343</c:v>
                </c:pt>
                <c:pt idx="855">
                  <c:v>39342</c:v>
                </c:pt>
                <c:pt idx="856">
                  <c:v>39339</c:v>
                </c:pt>
                <c:pt idx="857">
                  <c:v>39338</c:v>
                </c:pt>
                <c:pt idx="858">
                  <c:v>39337</c:v>
                </c:pt>
                <c:pt idx="859">
                  <c:v>39336</c:v>
                </c:pt>
                <c:pt idx="860">
                  <c:v>39335</c:v>
                </c:pt>
                <c:pt idx="861">
                  <c:v>39332</c:v>
                </c:pt>
                <c:pt idx="862">
                  <c:v>39331</c:v>
                </c:pt>
                <c:pt idx="863">
                  <c:v>39330</c:v>
                </c:pt>
                <c:pt idx="864">
                  <c:v>39329</c:v>
                </c:pt>
                <c:pt idx="865">
                  <c:v>39328</c:v>
                </c:pt>
                <c:pt idx="866">
                  <c:v>39325</c:v>
                </c:pt>
                <c:pt idx="867">
                  <c:v>39324</c:v>
                </c:pt>
                <c:pt idx="868">
                  <c:v>39323</c:v>
                </c:pt>
                <c:pt idx="869">
                  <c:v>39322</c:v>
                </c:pt>
                <c:pt idx="870">
                  <c:v>39321</c:v>
                </c:pt>
                <c:pt idx="871">
                  <c:v>39318</c:v>
                </c:pt>
                <c:pt idx="872">
                  <c:v>39317</c:v>
                </c:pt>
                <c:pt idx="873">
                  <c:v>39316</c:v>
                </c:pt>
                <c:pt idx="874">
                  <c:v>39315</c:v>
                </c:pt>
                <c:pt idx="875">
                  <c:v>39314</c:v>
                </c:pt>
                <c:pt idx="876">
                  <c:v>39311</c:v>
                </c:pt>
                <c:pt idx="877">
                  <c:v>39310</c:v>
                </c:pt>
                <c:pt idx="878">
                  <c:v>39309</c:v>
                </c:pt>
                <c:pt idx="879">
                  <c:v>39308</c:v>
                </c:pt>
                <c:pt idx="880">
                  <c:v>39307</c:v>
                </c:pt>
                <c:pt idx="881">
                  <c:v>39304</c:v>
                </c:pt>
                <c:pt idx="882">
                  <c:v>39303</c:v>
                </c:pt>
                <c:pt idx="883">
                  <c:v>39302</c:v>
                </c:pt>
                <c:pt idx="884">
                  <c:v>39301</c:v>
                </c:pt>
                <c:pt idx="885">
                  <c:v>39300</c:v>
                </c:pt>
                <c:pt idx="886">
                  <c:v>39297</c:v>
                </c:pt>
                <c:pt idx="887">
                  <c:v>39296</c:v>
                </c:pt>
                <c:pt idx="888">
                  <c:v>39295</c:v>
                </c:pt>
                <c:pt idx="889">
                  <c:v>39294</c:v>
                </c:pt>
                <c:pt idx="890">
                  <c:v>39293</c:v>
                </c:pt>
                <c:pt idx="891">
                  <c:v>39290</c:v>
                </c:pt>
                <c:pt idx="892">
                  <c:v>39289</c:v>
                </c:pt>
                <c:pt idx="893">
                  <c:v>39288</c:v>
                </c:pt>
                <c:pt idx="894">
                  <c:v>39287</c:v>
                </c:pt>
                <c:pt idx="895">
                  <c:v>39286</c:v>
                </c:pt>
                <c:pt idx="896">
                  <c:v>39283</c:v>
                </c:pt>
                <c:pt idx="897">
                  <c:v>39282</c:v>
                </c:pt>
                <c:pt idx="898">
                  <c:v>39281</c:v>
                </c:pt>
                <c:pt idx="899">
                  <c:v>39280</c:v>
                </c:pt>
                <c:pt idx="900">
                  <c:v>39279</c:v>
                </c:pt>
                <c:pt idx="901">
                  <c:v>39276</c:v>
                </c:pt>
                <c:pt idx="902">
                  <c:v>39275</c:v>
                </c:pt>
                <c:pt idx="903">
                  <c:v>39274</c:v>
                </c:pt>
                <c:pt idx="904">
                  <c:v>39273</c:v>
                </c:pt>
                <c:pt idx="905">
                  <c:v>39272</c:v>
                </c:pt>
                <c:pt idx="906">
                  <c:v>39269</c:v>
                </c:pt>
                <c:pt idx="907">
                  <c:v>39268</c:v>
                </c:pt>
                <c:pt idx="908">
                  <c:v>39267</c:v>
                </c:pt>
                <c:pt idx="909">
                  <c:v>39266</c:v>
                </c:pt>
                <c:pt idx="910">
                  <c:v>39265</c:v>
                </c:pt>
                <c:pt idx="911">
                  <c:v>39262</c:v>
                </c:pt>
                <c:pt idx="912">
                  <c:v>39261</c:v>
                </c:pt>
                <c:pt idx="913">
                  <c:v>39260</c:v>
                </c:pt>
                <c:pt idx="914">
                  <c:v>39259</c:v>
                </c:pt>
                <c:pt idx="915">
                  <c:v>39258</c:v>
                </c:pt>
                <c:pt idx="916">
                  <c:v>39255</c:v>
                </c:pt>
                <c:pt idx="917">
                  <c:v>39254</c:v>
                </c:pt>
                <c:pt idx="918">
                  <c:v>39253</c:v>
                </c:pt>
                <c:pt idx="919">
                  <c:v>39252</c:v>
                </c:pt>
                <c:pt idx="920">
                  <c:v>39251</c:v>
                </c:pt>
                <c:pt idx="921">
                  <c:v>39248</c:v>
                </c:pt>
                <c:pt idx="922">
                  <c:v>39247</c:v>
                </c:pt>
                <c:pt idx="923">
                  <c:v>39246</c:v>
                </c:pt>
                <c:pt idx="924">
                  <c:v>39245</c:v>
                </c:pt>
                <c:pt idx="925">
                  <c:v>39244</c:v>
                </c:pt>
                <c:pt idx="926">
                  <c:v>39241</c:v>
                </c:pt>
                <c:pt idx="927">
                  <c:v>39240</c:v>
                </c:pt>
                <c:pt idx="928">
                  <c:v>39239</c:v>
                </c:pt>
                <c:pt idx="929">
                  <c:v>39238</c:v>
                </c:pt>
                <c:pt idx="930">
                  <c:v>39237</c:v>
                </c:pt>
                <c:pt idx="931">
                  <c:v>39234</c:v>
                </c:pt>
                <c:pt idx="932">
                  <c:v>39233</c:v>
                </c:pt>
                <c:pt idx="933">
                  <c:v>39232</c:v>
                </c:pt>
                <c:pt idx="934">
                  <c:v>39231</c:v>
                </c:pt>
                <c:pt idx="935">
                  <c:v>39227</c:v>
                </c:pt>
                <c:pt idx="936">
                  <c:v>39226</c:v>
                </c:pt>
                <c:pt idx="937">
                  <c:v>39225</c:v>
                </c:pt>
                <c:pt idx="938">
                  <c:v>39224</c:v>
                </c:pt>
                <c:pt idx="939">
                  <c:v>39223</c:v>
                </c:pt>
                <c:pt idx="940">
                  <c:v>39220</c:v>
                </c:pt>
                <c:pt idx="941">
                  <c:v>39219</c:v>
                </c:pt>
                <c:pt idx="942">
                  <c:v>39218</c:v>
                </c:pt>
                <c:pt idx="943">
                  <c:v>39217</c:v>
                </c:pt>
                <c:pt idx="944">
                  <c:v>39216</c:v>
                </c:pt>
                <c:pt idx="945">
                  <c:v>39213</c:v>
                </c:pt>
                <c:pt idx="946">
                  <c:v>39212</c:v>
                </c:pt>
                <c:pt idx="947">
                  <c:v>39211</c:v>
                </c:pt>
                <c:pt idx="948">
                  <c:v>39210</c:v>
                </c:pt>
                <c:pt idx="949">
                  <c:v>39209</c:v>
                </c:pt>
                <c:pt idx="950">
                  <c:v>39206</c:v>
                </c:pt>
                <c:pt idx="951">
                  <c:v>39205</c:v>
                </c:pt>
                <c:pt idx="952">
                  <c:v>39204</c:v>
                </c:pt>
                <c:pt idx="953">
                  <c:v>39203</c:v>
                </c:pt>
                <c:pt idx="954">
                  <c:v>39202</c:v>
                </c:pt>
                <c:pt idx="955">
                  <c:v>39199</c:v>
                </c:pt>
                <c:pt idx="956">
                  <c:v>39198</c:v>
                </c:pt>
                <c:pt idx="957">
                  <c:v>39197</c:v>
                </c:pt>
                <c:pt idx="958">
                  <c:v>39196</c:v>
                </c:pt>
                <c:pt idx="959">
                  <c:v>39195</c:v>
                </c:pt>
                <c:pt idx="960">
                  <c:v>39192</c:v>
                </c:pt>
                <c:pt idx="961">
                  <c:v>39191</c:v>
                </c:pt>
                <c:pt idx="962">
                  <c:v>39190</c:v>
                </c:pt>
                <c:pt idx="963">
                  <c:v>39189</c:v>
                </c:pt>
                <c:pt idx="964">
                  <c:v>39188</c:v>
                </c:pt>
                <c:pt idx="965">
                  <c:v>39185</c:v>
                </c:pt>
                <c:pt idx="966">
                  <c:v>39184</c:v>
                </c:pt>
                <c:pt idx="967">
                  <c:v>39183</c:v>
                </c:pt>
                <c:pt idx="968">
                  <c:v>39182</c:v>
                </c:pt>
                <c:pt idx="969">
                  <c:v>39181</c:v>
                </c:pt>
                <c:pt idx="970">
                  <c:v>39178</c:v>
                </c:pt>
                <c:pt idx="971">
                  <c:v>39177</c:v>
                </c:pt>
                <c:pt idx="972">
                  <c:v>39176</c:v>
                </c:pt>
                <c:pt idx="973">
                  <c:v>39175</c:v>
                </c:pt>
                <c:pt idx="974">
                  <c:v>39174</c:v>
                </c:pt>
                <c:pt idx="975">
                  <c:v>39171</c:v>
                </c:pt>
                <c:pt idx="976">
                  <c:v>39170</c:v>
                </c:pt>
                <c:pt idx="977">
                  <c:v>39169</c:v>
                </c:pt>
                <c:pt idx="978">
                  <c:v>39168</c:v>
                </c:pt>
                <c:pt idx="979">
                  <c:v>39167</c:v>
                </c:pt>
                <c:pt idx="980">
                  <c:v>39164</c:v>
                </c:pt>
                <c:pt idx="981">
                  <c:v>39163</c:v>
                </c:pt>
                <c:pt idx="982">
                  <c:v>39162</c:v>
                </c:pt>
                <c:pt idx="983">
                  <c:v>39161</c:v>
                </c:pt>
                <c:pt idx="984">
                  <c:v>39160</c:v>
                </c:pt>
                <c:pt idx="985">
                  <c:v>39157</c:v>
                </c:pt>
                <c:pt idx="986">
                  <c:v>39156</c:v>
                </c:pt>
                <c:pt idx="987">
                  <c:v>39155</c:v>
                </c:pt>
                <c:pt idx="988">
                  <c:v>39154</c:v>
                </c:pt>
                <c:pt idx="989">
                  <c:v>39153</c:v>
                </c:pt>
                <c:pt idx="990">
                  <c:v>39150</c:v>
                </c:pt>
                <c:pt idx="991">
                  <c:v>39149</c:v>
                </c:pt>
                <c:pt idx="992">
                  <c:v>39148</c:v>
                </c:pt>
                <c:pt idx="993">
                  <c:v>39147</c:v>
                </c:pt>
                <c:pt idx="994">
                  <c:v>39146</c:v>
                </c:pt>
                <c:pt idx="995">
                  <c:v>39143</c:v>
                </c:pt>
                <c:pt idx="996">
                  <c:v>39142</c:v>
                </c:pt>
                <c:pt idx="997">
                  <c:v>39141</c:v>
                </c:pt>
                <c:pt idx="998">
                  <c:v>39140</c:v>
                </c:pt>
                <c:pt idx="999">
                  <c:v>39139</c:v>
                </c:pt>
                <c:pt idx="1000">
                  <c:v>39136</c:v>
                </c:pt>
                <c:pt idx="1001">
                  <c:v>39135</c:v>
                </c:pt>
                <c:pt idx="1002">
                  <c:v>39134</c:v>
                </c:pt>
                <c:pt idx="1003">
                  <c:v>39133</c:v>
                </c:pt>
                <c:pt idx="1004">
                  <c:v>39132</c:v>
                </c:pt>
                <c:pt idx="1005">
                  <c:v>39129</c:v>
                </c:pt>
                <c:pt idx="1006">
                  <c:v>39128</c:v>
                </c:pt>
                <c:pt idx="1007">
                  <c:v>39127</c:v>
                </c:pt>
                <c:pt idx="1008">
                  <c:v>39126</c:v>
                </c:pt>
                <c:pt idx="1009">
                  <c:v>39125</c:v>
                </c:pt>
                <c:pt idx="1010">
                  <c:v>39122</c:v>
                </c:pt>
                <c:pt idx="1011">
                  <c:v>39121</c:v>
                </c:pt>
                <c:pt idx="1012">
                  <c:v>39120</c:v>
                </c:pt>
                <c:pt idx="1013">
                  <c:v>39119</c:v>
                </c:pt>
                <c:pt idx="1014">
                  <c:v>39118</c:v>
                </c:pt>
                <c:pt idx="1015">
                  <c:v>39115</c:v>
                </c:pt>
                <c:pt idx="1016">
                  <c:v>39114</c:v>
                </c:pt>
                <c:pt idx="1017">
                  <c:v>39113</c:v>
                </c:pt>
                <c:pt idx="1018">
                  <c:v>39112</c:v>
                </c:pt>
                <c:pt idx="1019">
                  <c:v>39111</c:v>
                </c:pt>
                <c:pt idx="1020">
                  <c:v>39108</c:v>
                </c:pt>
                <c:pt idx="1021">
                  <c:v>39107</c:v>
                </c:pt>
                <c:pt idx="1022">
                  <c:v>39106</c:v>
                </c:pt>
                <c:pt idx="1023">
                  <c:v>39105</c:v>
                </c:pt>
                <c:pt idx="1024">
                  <c:v>39104</c:v>
                </c:pt>
                <c:pt idx="1025">
                  <c:v>39101</c:v>
                </c:pt>
                <c:pt idx="1026">
                  <c:v>39100</c:v>
                </c:pt>
                <c:pt idx="1027">
                  <c:v>39099</c:v>
                </c:pt>
                <c:pt idx="1028">
                  <c:v>39098</c:v>
                </c:pt>
                <c:pt idx="1029">
                  <c:v>39097</c:v>
                </c:pt>
                <c:pt idx="1030">
                  <c:v>39094</c:v>
                </c:pt>
                <c:pt idx="1031">
                  <c:v>39093</c:v>
                </c:pt>
                <c:pt idx="1032">
                  <c:v>39092</c:v>
                </c:pt>
                <c:pt idx="1033">
                  <c:v>39091</c:v>
                </c:pt>
                <c:pt idx="1034">
                  <c:v>39090</c:v>
                </c:pt>
                <c:pt idx="1035">
                  <c:v>39087</c:v>
                </c:pt>
                <c:pt idx="1036">
                  <c:v>39086</c:v>
                </c:pt>
                <c:pt idx="1037">
                  <c:v>39085</c:v>
                </c:pt>
                <c:pt idx="1038">
                  <c:v>39084</c:v>
                </c:pt>
                <c:pt idx="1039">
                  <c:v>39083</c:v>
                </c:pt>
                <c:pt idx="1040">
                  <c:v>39080</c:v>
                </c:pt>
                <c:pt idx="1041">
                  <c:v>39079</c:v>
                </c:pt>
                <c:pt idx="1042">
                  <c:v>39078</c:v>
                </c:pt>
                <c:pt idx="1043">
                  <c:v>39073</c:v>
                </c:pt>
                <c:pt idx="1044">
                  <c:v>39072</c:v>
                </c:pt>
                <c:pt idx="1045">
                  <c:v>39071</c:v>
                </c:pt>
                <c:pt idx="1046">
                  <c:v>39070</c:v>
                </c:pt>
                <c:pt idx="1047">
                  <c:v>39069</c:v>
                </c:pt>
                <c:pt idx="1048">
                  <c:v>39066</c:v>
                </c:pt>
                <c:pt idx="1049">
                  <c:v>39065</c:v>
                </c:pt>
                <c:pt idx="1050">
                  <c:v>39064</c:v>
                </c:pt>
                <c:pt idx="1051">
                  <c:v>39063</c:v>
                </c:pt>
                <c:pt idx="1052">
                  <c:v>39062</c:v>
                </c:pt>
                <c:pt idx="1053">
                  <c:v>39059</c:v>
                </c:pt>
                <c:pt idx="1054">
                  <c:v>39058</c:v>
                </c:pt>
                <c:pt idx="1055">
                  <c:v>39057</c:v>
                </c:pt>
                <c:pt idx="1056">
                  <c:v>39056</c:v>
                </c:pt>
                <c:pt idx="1057">
                  <c:v>39055</c:v>
                </c:pt>
                <c:pt idx="1058">
                  <c:v>39052</c:v>
                </c:pt>
                <c:pt idx="1059">
                  <c:v>39051</c:v>
                </c:pt>
                <c:pt idx="1060">
                  <c:v>39050</c:v>
                </c:pt>
                <c:pt idx="1061">
                  <c:v>39049</c:v>
                </c:pt>
                <c:pt idx="1062">
                  <c:v>39048</c:v>
                </c:pt>
                <c:pt idx="1063">
                  <c:v>39045</c:v>
                </c:pt>
                <c:pt idx="1064">
                  <c:v>39044</c:v>
                </c:pt>
                <c:pt idx="1065">
                  <c:v>39043</c:v>
                </c:pt>
                <c:pt idx="1066">
                  <c:v>39042</c:v>
                </c:pt>
                <c:pt idx="1067">
                  <c:v>39041</c:v>
                </c:pt>
                <c:pt idx="1068">
                  <c:v>39038</c:v>
                </c:pt>
                <c:pt idx="1069">
                  <c:v>39037</c:v>
                </c:pt>
                <c:pt idx="1070">
                  <c:v>39036</c:v>
                </c:pt>
                <c:pt idx="1071">
                  <c:v>39035</c:v>
                </c:pt>
                <c:pt idx="1072">
                  <c:v>39034</c:v>
                </c:pt>
                <c:pt idx="1073">
                  <c:v>39031</c:v>
                </c:pt>
                <c:pt idx="1074">
                  <c:v>39030</c:v>
                </c:pt>
                <c:pt idx="1075">
                  <c:v>39029</c:v>
                </c:pt>
                <c:pt idx="1076">
                  <c:v>39028</c:v>
                </c:pt>
                <c:pt idx="1077">
                  <c:v>39027</c:v>
                </c:pt>
                <c:pt idx="1078">
                  <c:v>39024</c:v>
                </c:pt>
                <c:pt idx="1079">
                  <c:v>39023</c:v>
                </c:pt>
                <c:pt idx="1080">
                  <c:v>39022</c:v>
                </c:pt>
                <c:pt idx="1081">
                  <c:v>39021</c:v>
                </c:pt>
                <c:pt idx="1082">
                  <c:v>39020</c:v>
                </c:pt>
                <c:pt idx="1083">
                  <c:v>39017</c:v>
                </c:pt>
                <c:pt idx="1084">
                  <c:v>39016</c:v>
                </c:pt>
                <c:pt idx="1085">
                  <c:v>39015</c:v>
                </c:pt>
                <c:pt idx="1086">
                  <c:v>39014</c:v>
                </c:pt>
                <c:pt idx="1087">
                  <c:v>39013</c:v>
                </c:pt>
                <c:pt idx="1088">
                  <c:v>39010</c:v>
                </c:pt>
                <c:pt idx="1089">
                  <c:v>39009</c:v>
                </c:pt>
                <c:pt idx="1090">
                  <c:v>39008</c:v>
                </c:pt>
                <c:pt idx="1091">
                  <c:v>39007</c:v>
                </c:pt>
                <c:pt idx="1092">
                  <c:v>39006</c:v>
                </c:pt>
                <c:pt idx="1093">
                  <c:v>39003</c:v>
                </c:pt>
                <c:pt idx="1094">
                  <c:v>39002</c:v>
                </c:pt>
                <c:pt idx="1095">
                  <c:v>39001</c:v>
                </c:pt>
                <c:pt idx="1096">
                  <c:v>39000</c:v>
                </c:pt>
                <c:pt idx="1097">
                  <c:v>38999</c:v>
                </c:pt>
                <c:pt idx="1098">
                  <c:v>38996</c:v>
                </c:pt>
                <c:pt idx="1099">
                  <c:v>38995</c:v>
                </c:pt>
                <c:pt idx="1100">
                  <c:v>38994</c:v>
                </c:pt>
                <c:pt idx="1101">
                  <c:v>38993</c:v>
                </c:pt>
                <c:pt idx="1102">
                  <c:v>38992</c:v>
                </c:pt>
                <c:pt idx="1103">
                  <c:v>38989</c:v>
                </c:pt>
                <c:pt idx="1104">
                  <c:v>38988</c:v>
                </c:pt>
                <c:pt idx="1105">
                  <c:v>38987</c:v>
                </c:pt>
                <c:pt idx="1106">
                  <c:v>38986</c:v>
                </c:pt>
                <c:pt idx="1107">
                  <c:v>38985</c:v>
                </c:pt>
                <c:pt idx="1108">
                  <c:v>38982</c:v>
                </c:pt>
                <c:pt idx="1109">
                  <c:v>38981</c:v>
                </c:pt>
                <c:pt idx="1110">
                  <c:v>38980</c:v>
                </c:pt>
                <c:pt idx="1111">
                  <c:v>38979</c:v>
                </c:pt>
                <c:pt idx="1112">
                  <c:v>38978</c:v>
                </c:pt>
                <c:pt idx="1113">
                  <c:v>38975</c:v>
                </c:pt>
                <c:pt idx="1114">
                  <c:v>38974</c:v>
                </c:pt>
                <c:pt idx="1115">
                  <c:v>38973</c:v>
                </c:pt>
                <c:pt idx="1116">
                  <c:v>38972</c:v>
                </c:pt>
                <c:pt idx="1117">
                  <c:v>38971</c:v>
                </c:pt>
                <c:pt idx="1118">
                  <c:v>38968</c:v>
                </c:pt>
                <c:pt idx="1119">
                  <c:v>38967</c:v>
                </c:pt>
                <c:pt idx="1120">
                  <c:v>38966</c:v>
                </c:pt>
                <c:pt idx="1121">
                  <c:v>38965</c:v>
                </c:pt>
                <c:pt idx="1122">
                  <c:v>38964</c:v>
                </c:pt>
                <c:pt idx="1123">
                  <c:v>38961</c:v>
                </c:pt>
              </c:numCache>
            </c:numRef>
          </c:cat>
          <c:val>
            <c:numRef>
              <c:f>Worksheet!$B$8:$B$1131</c:f>
              <c:numCache>
                <c:formatCode>General</c:formatCode>
                <c:ptCount val="1124"/>
                <c:pt idx="0">
                  <c:v>177.14699999999999</c:v>
                </c:pt>
                <c:pt idx="1">
                  <c:v>176.95500000000001</c:v>
                </c:pt>
                <c:pt idx="2">
                  <c:v>179.214</c:v>
                </c:pt>
                <c:pt idx="3">
                  <c:v>176.96199999999999</c:v>
                </c:pt>
                <c:pt idx="4">
                  <c:v>177.06100000000001</c:v>
                </c:pt>
                <c:pt idx="5">
                  <c:v>178.02600000000001</c:v>
                </c:pt>
                <c:pt idx="6">
                  <c:v>176.88300000000001</c:v>
                </c:pt>
                <c:pt idx="7">
                  <c:v>177.33699999999999</c:v>
                </c:pt>
                <c:pt idx="8">
                  <c:v>178.18600000000001</c:v>
                </c:pt>
                <c:pt idx="9">
                  <c:v>178.33699999999999</c:v>
                </c:pt>
                <c:pt idx="10">
                  <c:v>174.49199999999999</c:v>
                </c:pt>
                <c:pt idx="11">
                  <c:v>166.333</c:v>
                </c:pt>
                <c:pt idx="12">
                  <c:v>160.30000000000001</c:v>
                </c:pt>
                <c:pt idx="13">
                  <c:v>158.6</c:v>
                </c:pt>
                <c:pt idx="14">
                  <c:v>163.167</c:v>
                </c:pt>
                <c:pt idx="15">
                  <c:v>166.078</c:v>
                </c:pt>
                <c:pt idx="16">
                  <c:v>158.667</c:v>
                </c:pt>
                <c:pt idx="17">
                  <c:v>155</c:v>
                </c:pt>
                <c:pt idx="18">
                  <c:v>147.333</c:v>
                </c:pt>
                <c:pt idx="19">
                  <c:v>151.333</c:v>
                </c:pt>
                <c:pt idx="20">
                  <c:v>146.4</c:v>
                </c:pt>
                <c:pt idx="21">
                  <c:v>149.333</c:v>
                </c:pt>
                <c:pt idx="22">
                  <c:v>157.667</c:v>
                </c:pt>
                <c:pt idx="23">
                  <c:v>170.333</c:v>
                </c:pt>
                <c:pt idx="24">
                  <c:v>166.333</c:v>
                </c:pt>
                <c:pt idx="25">
                  <c:v>165.833</c:v>
                </c:pt>
                <c:pt idx="26">
                  <c:v>159.404</c:v>
                </c:pt>
                <c:pt idx="27">
                  <c:v>159.5</c:v>
                </c:pt>
                <c:pt idx="28">
                  <c:v>153.19999999999999</c:v>
                </c:pt>
                <c:pt idx="29">
                  <c:v>141.333</c:v>
                </c:pt>
                <c:pt idx="30">
                  <c:v>135.5</c:v>
                </c:pt>
                <c:pt idx="31">
                  <c:v>130.833</c:v>
                </c:pt>
                <c:pt idx="32">
                  <c:v>131.5</c:v>
                </c:pt>
                <c:pt idx="33">
                  <c:v>137.167</c:v>
                </c:pt>
                <c:pt idx="34">
                  <c:v>133.375</c:v>
                </c:pt>
                <c:pt idx="35">
                  <c:v>139.375</c:v>
                </c:pt>
                <c:pt idx="36">
                  <c:v>148</c:v>
                </c:pt>
                <c:pt idx="37">
                  <c:v>144.13300000000001</c:v>
                </c:pt>
                <c:pt idx="38">
                  <c:v>137</c:v>
                </c:pt>
                <c:pt idx="39">
                  <c:v>139.25</c:v>
                </c:pt>
                <c:pt idx="40">
                  <c:v>132</c:v>
                </c:pt>
                <c:pt idx="41">
                  <c:v>126.333</c:v>
                </c:pt>
                <c:pt idx="42">
                  <c:v>131.75</c:v>
                </c:pt>
                <c:pt idx="43">
                  <c:v>125.75</c:v>
                </c:pt>
                <c:pt idx="44">
                  <c:v>125.167</c:v>
                </c:pt>
                <c:pt idx="45">
                  <c:v>123.5</c:v>
                </c:pt>
                <c:pt idx="46">
                  <c:v>122.167</c:v>
                </c:pt>
                <c:pt idx="47">
                  <c:v>123.625</c:v>
                </c:pt>
                <c:pt idx="48">
                  <c:v>119.5</c:v>
                </c:pt>
                <c:pt idx="49">
                  <c:v>120</c:v>
                </c:pt>
                <c:pt idx="50">
                  <c:v>123.5</c:v>
                </c:pt>
                <c:pt idx="51">
                  <c:v>123.167</c:v>
                </c:pt>
                <c:pt idx="52">
                  <c:v>124.167</c:v>
                </c:pt>
                <c:pt idx="53">
                  <c:v>124.333</c:v>
                </c:pt>
                <c:pt idx="54">
                  <c:v>125.167</c:v>
                </c:pt>
                <c:pt idx="55">
                  <c:v>125.8</c:v>
                </c:pt>
                <c:pt idx="56">
                  <c:v>121.25</c:v>
                </c:pt>
                <c:pt idx="57">
                  <c:v>114.667</c:v>
                </c:pt>
                <c:pt idx="58">
                  <c:v>121.333</c:v>
                </c:pt>
                <c:pt idx="59">
                  <c:v>119.667</c:v>
                </c:pt>
                <c:pt idx="60">
                  <c:v>123.667</c:v>
                </c:pt>
                <c:pt idx="61">
                  <c:v>128.75</c:v>
                </c:pt>
                <c:pt idx="62">
                  <c:v>127.167</c:v>
                </c:pt>
                <c:pt idx="63">
                  <c:v>129</c:v>
                </c:pt>
                <c:pt idx="64">
                  <c:v>133.5</c:v>
                </c:pt>
                <c:pt idx="65">
                  <c:v>134.167</c:v>
                </c:pt>
                <c:pt idx="66">
                  <c:v>139.833</c:v>
                </c:pt>
                <c:pt idx="67">
                  <c:v>143.333</c:v>
                </c:pt>
                <c:pt idx="68">
                  <c:v>148.625</c:v>
                </c:pt>
                <c:pt idx="69">
                  <c:v>145.5</c:v>
                </c:pt>
                <c:pt idx="70">
                  <c:v>142.25</c:v>
                </c:pt>
                <c:pt idx="71">
                  <c:v>147.75</c:v>
                </c:pt>
                <c:pt idx="72">
                  <c:v>145</c:v>
                </c:pt>
                <c:pt idx="73">
                  <c:v>137.083</c:v>
                </c:pt>
                <c:pt idx="74">
                  <c:v>136.75</c:v>
                </c:pt>
                <c:pt idx="75">
                  <c:v>134.75</c:v>
                </c:pt>
                <c:pt idx="76">
                  <c:v>129.43799999999999</c:v>
                </c:pt>
                <c:pt idx="77">
                  <c:v>127.65</c:v>
                </c:pt>
                <c:pt idx="78">
                  <c:v>125.09399999999999</c:v>
                </c:pt>
                <c:pt idx="79">
                  <c:v>125.03100000000001</c:v>
                </c:pt>
                <c:pt idx="80">
                  <c:v>129.833</c:v>
                </c:pt>
                <c:pt idx="81">
                  <c:v>135.625</c:v>
                </c:pt>
                <c:pt idx="82">
                  <c:v>140.375</c:v>
                </c:pt>
                <c:pt idx="83">
                  <c:v>139.25</c:v>
                </c:pt>
                <c:pt idx="84">
                  <c:v>129.06299999999999</c:v>
                </c:pt>
                <c:pt idx="85">
                  <c:v>126.813</c:v>
                </c:pt>
                <c:pt idx="86">
                  <c:v>132.81299999999999</c:v>
                </c:pt>
                <c:pt idx="87">
                  <c:v>138.083</c:v>
                </c:pt>
                <c:pt idx="88">
                  <c:v>147</c:v>
                </c:pt>
                <c:pt idx="89">
                  <c:v>146.25</c:v>
                </c:pt>
                <c:pt idx="90">
                  <c:v>146.25</c:v>
                </c:pt>
                <c:pt idx="91">
                  <c:v>146.667</c:v>
                </c:pt>
                <c:pt idx="92">
                  <c:v>143.167</c:v>
                </c:pt>
                <c:pt idx="93">
                  <c:v>140.417</c:v>
                </c:pt>
                <c:pt idx="94">
                  <c:v>134.5</c:v>
                </c:pt>
                <c:pt idx="95">
                  <c:v>136.75</c:v>
                </c:pt>
                <c:pt idx="96">
                  <c:v>130.625</c:v>
                </c:pt>
                <c:pt idx="97">
                  <c:v>124.958</c:v>
                </c:pt>
                <c:pt idx="98">
                  <c:v>127.688</c:v>
                </c:pt>
                <c:pt idx="99">
                  <c:v>134.667</c:v>
                </c:pt>
                <c:pt idx="100">
                  <c:v>132</c:v>
                </c:pt>
                <c:pt idx="101">
                  <c:v>133.5</c:v>
                </c:pt>
                <c:pt idx="102">
                  <c:v>131.5</c:v>
                </c:pt>
                <c:pt idx="103">
                  <c:v>122.167</c:v>
                </c:pt>
                <c:pt idx="104">
                  <c:v>117.417</c:v>
                </c:pt>
                <c:pt idx="105">
                  <c:v>117.667</c:v>
                </c:pt>
                <c:pt idx="106">
                  <c:v>115.25</c:v>
                </c:pt>
                <c:pt idx="107">
                  <c:v>110.917</c:v>
                </c:pt>
                <c:pt idx="108">
                  <c:v>107.083</c:v>
                </c:pt>
                <c:pt idx="109">
                  <c:v>110.167</c:v>
                </c:pt>
                <c:pt idx="110">
                  <c:v>115.083</c:v>
                </c:pt>
                <c:pt idx="111">
                  <c:v>114.938</c:v>
                </c:pt>
                <c:pt idx="112">
                  <c:v>115.5</c:v>
                </c:pt>
                <c:pt idx="113">
                  <c:v>111.833</c:v>
                </c:pt>
                <c:pt idx="114">
                  <c:v>117.767</c:v>
                </c:pt>
                <c:pt idx="115">
                  <c:v>131.5</c:v>
                </c:pt>
                <c:pt idx="116">
                  <c:v>134</c:v>
                </c:pt>
                <c:pt idx="117">
                  <c:v>134.5</c:v>
                </c:pt>
                <c:pt idx="118">
                  <c:v>141.56299999999999</c:v>
                </c:pt>
                <c:pt idx="119">
                  <c:v>142.5</c:v>
                </c:pt>
                <c:pt idx="120">
                  <c:v>138.25</c:v>
                </c:pt>
                <c:pt idx="121">
                  <c:v>135.5</c:v>
                </c:pt>
                <c:pt idx="122">
                  <c:v>133.25</c:v>
                </c:pt>
                <c:pt idx="123">
                  <c:v>132.167</c:v>
                </c:pt>
                <c:pt idx="124">
                  <c:v>136.18799999999999</c:v>
                </c:pt>
                <c:pt idx="125">
                  <c:v>130.625</c:v>
                </c:pt>
                <c:pt idx="126">
                  <c:v>140</c:v>
                </c:pt>
                <c:pt idx="127">
                  <c:v>149.9</c:v>
                </c:pt>
                <c:pt idx="128">
                  <c:v>150.19999999999999</c:v>
                </c:pt>
                <c:pt idx="129">
                  <c:v>155.75</c:v>
                </c:pt>
                <c:pt idx="130">
                  <c:v>156.417</c:v>
                </c:pt>
                <c:pt idx="131">
                  <c:v>164.667</c:v>
                </c:pt>
                <c:pt idx="132">
                  <c:v>162.667</c:v>
                </c:pt>
                <c:pt idx="133">
                  <c:v>171.25</c:v>
                </c:pt>
                <c:pt idx="134">
                  <c:v>164</c:v>
                </c:pt>
                <c:pt idx="135">
                  <c:v>165.667</c:v>
                </c:pt>
                <c:pt idx="136">
                  <c:v>168</c:v>
                </c:pt>
                <c:pt idx="137">
                  <c:v>163.96700000000001</c:v>
                </c:pt>
                <c:pt idx="138">
                  <c:v>153.333</c:v>
                </c:pt>
                <c:pt idx="139">
                  <c:v>145.75</c:v>
                </c:pt>
                <c:pt idx="140">
                  <c:v>151.667</c:v>
                </c:pt>
                <c:pt idx="141">
                  <c:v>158.25</c:v>
                </c:pt>
                <c:pt idx="142">
                  <c:v>168.917</c:v>
                </c:pt>
                <c:pt idx="143">
                  <c:v>167.5</c:v>
                </c:pt>
                <c:pt idx="144">
                  <c:v>167.333</c:v>
                </c:pt>
                <c:pt idx="145">
                  <c:v>170.167</c:v>
                </c:pt>
                <c:pt idx="146">
                  <c:v>178.083</c:v>
                </c:pt>
                <c:pt idx="147">
                  <c:v>189.375</c:v>
                </c:pt>
                <c:pt idx="148">
                  <c:v>200.125</c:v>
                </c:pt>
                <c:pt idx="149">
                  <c:v>193.31299999999999</c:v>
                </c:pt>
                <c:pt idx="150">
                  <c:v>182.667</c:v>
                </c:pt>
                <c:pt idx="151">
                  <c:v>171.375</c:v>
                </c:pt>
                <c:pt idx="152">
                  <c:v>173.5</c:v>
                </c:pt>
                <c:pt idx="153">
                  <c:v>173.43799999999999</c:v>
                </c:pt>
                <c:pt idx="154">
                  <c:v>160.667</c:v>
                </c:pt>
                <c:pt idx="155">
                  <c:v>160.5</c:v>
                </c:pt>
                <c:pt idx="156">
                  <c:v>163.31299999999999</c:v>
                </c:pt>
                <c:pt idx="157">
                  <c:v>169.667</c:v>
                </c:pt>
                <c:pt idx="158">
                  <c:v>173.75</c:v>
                </c:pt>
                <c:pt idx="159">
                  <c:v>164.667</c:v>
                </c:pt>
                <c:pt idx="160">
                  <c:v>161</c:v>
                </c:pt>
                <c:pt idx="161">
                  <c:v>168.667</c:v>
                </c:pt>
                <c:pt idx="162">
                  <c:v>160</c:v>
                </c:pt>
                <c:pt idx="163">
                  <c:v>148.833</c:v>
                </c:pt>
                <c:pt idx="164">
                  <c:v>156</c:v>
                </c:pt>
                <c:pt idx="165">
                  <c:v>147</c:v>
                </c:pt>
                <c:pt idx="166">
                  <c:v>131.5</c:v>
                </c:pt>
                <c:pt idx="167">
                  <c:v>124.583</c:v>
                </c:pt>
                <c:pt idx="168">
                  <c:v>135.25</c:v>
                </c:pt>
                <c:pt idx="169">
                  <c:v>130.667</c:v>
                </c:pt>
                <c:pt idx="170">
                  <c:v>180</c:v>
                </c:pt>
                <c:pt idx="171">
                  <c:v>182.5</c:v>
                </c:pt>
                <c:pt idx="172">
                  <c:v>148.333</c:v>
                </c:pt>
                <c:pt idx="173">
                  <c:v>135</c:v>
                </c:pt>
                <c:pt idx="174">
                  <c:v>117.774</c:v>
                </c:pt>
                <c:pt idx="175">
                  <c:v>117.25</c:v>
                </c:pt>
                <c:pt idx="176">
                  <c:v>118</c:v>
                </c:pt>
                <c:pt idx="177">
                  <c:v>130.25</c:v>
                </c:pt>
                <c:pt idx="178">
                  <c:v>130.5</c:v>
                </c:pt>
                <c:pt idx="179">
                  <c:v>116.417</c:v>
                </c:pt>
                <c:pt idx="180">
                  <c:v>111.5</c:v>
                </c:pt>
                <c:pt idx="181">
                  <c:v>109.833</c:v>
                </c:pt>
                <c:pt idx="182">
                  <c:v>102.5</c:v>
                </c:pt>
                <c:pt idx="183">
                  <c:v>97.75</c:v>
                </c:pt>
                <c:pt idx="184">
                  <c:v>102.167</c:v>
                </c:pt>
                <c:pt idx="185">
                  <c:v>95.75</c:v>
                </c:pt>
                <c:pt idx="186">
                  <c:v>90.667000000000002</c:v>
                </c:pt>
                <c:pt idx="187">
                  <c:v>89.667000000000002</c:v>
                </c:pt>
                <c:pt idx="188">
                  <c:v>87</c:v>
                </c:pt>
                <c:pt idx="189">
                  <c:v>88.239000000000004</c:v>
                </c:pt>
                <c:pt idx="190">
                  <c:v>93.024000000000001</c:v>
                </c:pt>
                <c:pt idx="191">
                  <c:v>98</c:v>
                </c:pt>
                <c:pt idx="192">
                  <c:v>94.667000000000002</c:v>
                </c:pt>
                <c:pt idx="193">
                  <c:v>89.957999999999998</c:v>
                </c:pt>
                <c:pt idx="194">
                  <c:v>90.099000000000004</c:v>
                </c:pt>
                <c:pt idx="195">
                  <c:v>90.066000000000003</c:v>
                </c:pt>
                <c:pt idx="196">
                  <c:v>90.213999999999999</c:v>
                </c:pt>
                <c:pt idx="197">
                  <c:v>90.661000000000001</c:v>
                </c:pt>
                <c:pt idx="198">
                  <c:v>88.917000000000002</c:v>
                </c:pt>
                <c:pt idx="199">
                  <c:v>88.832999999999998</c:v>
                </c:pt>
                <c:pt idx="200">
                  <c:v>89.251000000000005</c:v>
                </c:pt>
                <c:pt idx="201">
                  <c:v>89.875</c:v>
                </c:pt>
                <c:pt idx="202">
                  <c:v>90.153999999999996</c:v>
                </c:pt>
                <c:pt idx="203">
                  <c:v>90.031000000000006</c:v>
                </c:pt>
                <c:pt idx="204">
                  <c:v>92.067999999999998</c:v>
                </c:pt>
                <c:pt idx="205">
                  <c:v>86.375</c:v>
                </c:pt>
                <c:pt idx="206">
                  <c:v>83.51</c:v>
                </c:pt>
                <c:pt idx="207">
                  <c:v>80.947000000000003</c:v>
                </c:pt>
                <c:pt idx="208">
                  <c:v>82.415999999999997</c:v>
                </c:pt>
                <c:pt idx="209">
                  <c:v>83.632000000000005</c:v>
                </c:pt>
                <c:pt idx="210">
                  <c:v>80.594999999999999</c:v>
                </c:pt>
                <c:pt idx="211">
                  <c:v>80.929000000000002</c:v>
                </c:pt>
                <c:pt idx="212">
                  <c:v>78.602999999999994</c:v>
                </c:pt>
                <c:pt idx="213">
                  <c:v>79.884</c:v>
                </c:pt>
                <c:pt idx="214">
                  <c:v>79.195999999999998</c:v>
                </c:pt>
                <c:pt idx="215">
                  <c:v>84.123999999999995</c:v>
                </c:pt>
                <c:pt idx="216">
                  <c:v>87.781000000000006</c:v>
                </c:pt>
                <c:pt idx="217">
                  <c:v>86</c:v>
                </c:pt>
                <c:pt idx="218">
                  <c:v>89.813000000000002</c:v>
                </c:pt>
                <c:pt idx="219">
                  <c:v>94.084999999999994</c:v>
                </c:pt>
                <c:pt idx="220">
                  <c:v>95.876000000000005</c:v>
                </c:pt>
                <c:pt idx="221">
                  <c:v>101.345</c:v>
                </c:pt>
                <c:pt idx="222">
                  <c:v>99.376999999999995</c:v>
                </c:pt>
                <c:pt idx="223">
                  <c:v>97.656999999999996</c:v>
                </c:pt>
                <c:pt idx="224">
                  <c:v>94.668000000000006</c:v>
                </c:pt>
                <c:pt idx="225">
                  <c:v>96.572000000000003</c:v>
                </c:pt>
                <c:pt idx="226">
                  <c:v>99.792000000000002</c:v>
                </c:pt>
                <c:pt idx="227">
                  <c:v>103.96899999999999</c:v>
                </c:pt>
                <c:pt idx="228">
                  <c:v>105.45399999999999</c:v>
                </c:pt>
                <c:pt idx="229">
                  <c:v>105.142</c:v>
                </c:pt>
                <c:pt idx="230">
                  <c:v>100.51600000000001</c:v>
                </c:pt>
                <c:pt idx="231">
                  <c:v>97.891000000000005</c:v>
                </c:pt>
                <c:pt idx="232">
                  <c:v>98.382999999999996</c:v>
                </c:pt>
                <c:pt idx="233">
                  <c:v>103.184</c:v>
                </c:pt>
                <c:pt idx="234">
                  <c:v>107.563</c:v>
                </c:pt>
                <c:pt idx="235">
                  <c:v>104.486</c:v>
                </c:pt>
                <c:pt idx="236">
                  <c:v>99.195999999999998</c:v>
                </c:pt>
                <c:pt idx="237">
                  <c:v>90.588999999999999</c:v>
                </c:pt>
                <c:pt idx="238">
                  <c:v>88.26</c:v>
                </c:pt>
                <c:pt idx="239">
                  <c:v>92.01</c:v>
                </c:pt>
                <c:pt idx="240">
                  <c:v>90.843000000000004</c:v>
                </c:pt>
                <c:pt idx="241">
                  <c:v>86.533000000000001</c:v>
                </c:pt>
                <c:pt idx="242">
                  <c:v>86.263000000000005</c:v>
                </c:pt>
                <c:pt idx="243">
                  <c:v>80.822000000000003</c:v>
                </c:pt>
                <c:pt idx="244">
                  <c:v>84.756</c:v>
                </c:pt>
                <c:pt idx="245">
                  <c:v>85.423000000000002</c:v>
                </c:pt>
                <c:pt idx="246">
                  <c:v>83.628</c:v>
                </c:pt>
                <c:pt idx="247">
                  <c:v>83.427999999999997</c:v>
                </c:pt>
                <c:pt idx="248">
                  <c:v>77.944999999999993</c:v>
                </c:pt>
                <c:pt idx="249">
                  <c:v>74.427000000000007</c:v>
                </c:pt>
                <c:pt idx="250">
                  <c:v>73.593000000000004</c:v>
                </c:pt>
                <c:pt idx="251">
                  <c:v>69.81</c:v>
                </c:pt>
                <c:pt idx="252">
                  <c:v>68.861000000000004</c:v>
                </c:pt>
                <c:pt idx="253">
                  <c:v>66.760000000000005</c:v>
                </c:pt>
                <c:pt idx="254">
                  <c:v>63.371000000000002</c:v>
                </c:pt>
                <c:pt idx="255">
                  <c:v>65.995000000000005</c:v>
                </c:pt>
                <c:pt idx="256">
                  <c:v>65.995999999999995</c:v>
                </c:pt>
                <c:pt idx="257">
                  <c:v>66.995000000000005</c:v>
                </c:pt>
                <c:pt idx="258">
                  <c:v>69.870999999999995</c:v>
                </c:pt>
                <c:pt idx="259">
                  <c:v>71.706000000000003</c:v>
                </c:pt>
                <c:pt idx="260">
                  <c:v>73.248000000000005</c:v>
                </c:pt>
                <c:pt idx="261">
                  <c:v>75.66</c:v>
                </c:pt>
                <c:pt idx="262">
                  <c:v>75.597999999999999</c:v>
                </c:pt>
                <c:pt idx="263">
                  <c:v>74.748000000000005</c:v>
                </c:pt>
                <c:pt idx="264">
                  <c:v>75.135000000000005</c:v>
                </c:pt>
                <c:pt idx="265">
                  <c:v>75.186000000000007</c:v>
                </c:pt>
                <c:pt idx="266">
                  <c:v>74.760999999999996</c:v>
                </c:pt>
                <c:pt idx="267">
                  <c:v>76.578000000000003</c:v>
                </c:pt>
                <c:pt idx="268">
                  <c:v>77.745000000000005</c:v>
                </c:pt>
                <c:pt idx="269">
                  <c:v>78.346999999999994</c:v>
                </c:pt>
                <c:pt idx="270">
                  <c:v>79.629000000000005</c:v>
                </c:pt>
                <c:pt idx="271">
                  <c:v>80.25</c:v>
                </c:pt>
                <c:pt idx="272">
                  <c:v>77.667000000000002</c:v>
                </c:pt>
                <c:pt idx="273">
                  <c:v>78.832999999999998</c:v>
                </c:pt>
                <c:pt idx="274">
                  <c:v>78.167000000000002</c:v>
                </c:pt>
                <c:pt idx="275">
                  <c:v>80</c:v>
                </c:pt>
                <c:pt idx="276">
                  <c:v>80.313000000000002</c:v>
                </c:pt>
                <c:pt idx="277">
                  <c:v>81.582999999999998</c:v>
                </c:pt>
                <c:pt idx="278">
                  <c:v>79.832999999999998</c:v>
                </c:pt>
                <c:pt idx="279">
                  <c:v>77.332999999999998</c:v>
                </c:pt>
                <c:pt idx="280">
                  <c:v>76.75</c:v>
                </c:pt>
                <c:pt idx="281">
                  <c:v>78.832999999999998</c:v>
                </c:pt>
                <c:pt idx="282">
                  <c:v>80.332999999999998</c:v>
                </c:pt>
                <c:pt idx="283">
                  <c:v>81.625</c:v>
                </c:pt>
                <c:pt idx="284">
                  <c:v>85</c:v>
                </c:pt>
                <c:pt idx="285">
                  <c:v>84.563000000000002</c:v>
                </c:pt>
                <c:pt idx="286">
                  <c:v>82.832999999999998</c:v>
                </c:pt>
                <c:pt idx="287">
                  <c:v>78.75</c:v>
                </c:pt>
                <c:pt idx="288">
                  <c:v>81.063000000000002</c:v>
                </c:pt>
                <c:pt idx="289">
                  <c:v>78.667000000000002</c:v>
                </c:pt>
                <c:pt idx="290">
                  <c:v>79.667000000000002</c:v>
                </c:pt>
                <c:pt idx="291">
                  <c:v>79</c:v>
                </c:pt>
                <c:pt idx="292">
                  <c:v>75.25</c:v>
                </c:pt>
                <c:pt idx="293">
                  <c:v>75.082999999999998</c:v>
                </c:pt>
                <c:pt idx="294">
                  <c:v>74.5</c:v>
                </c:pt>
                <c:pt idx="295">
                  <c:v>76</c:v>
                </c:pt>
                <c:pt idx="296">
                  <c:v>74.167000000000002</c:v>
                </c:pt>
                <c:pt idx="297">
                  <c:v>73.25</c:v>
                </c:pt>
                <c:pt idx="298">
                  <c:v>74.207999999999998</c:v>
                </c:pt>
                <c:pt idx="299">
                  <c:v>74</c:v>
                </c:pt>
                <c:pt idx="300">
                  <c:v>76.667000000000002</c:v>
                </c:pt>
                <c:pt idx="301">
                  <c:v>76.625</c:v>
                </c:pt>
                <c:pt idx="302">
                  <c:v>78</c:v>
                </c:pt>
                <c:pt idx="303">
                  <c:v>79.832999999999998</c:v>
                </c:pt>
                <c:pt idx="304">
                  <c:v>79</c:v>
                </c:pt>
                <c:pt idx="305">
                  <c:v>79.95</c:v>
                </c:pt>
                <c:pt idx="306">
                  <c:v>75.167000000000002</c:v>
                </c:pt>
                <c:pt idx="307">
                  <c:v>78</c:v>
                </c:pt>
                <c:pt idx="308">
                  <c:v>74.582999999999998</c:v>
                </c:pt>
                <c:pt idx="309">
                  <c:v>71.75</c:v>
                </c:pt>
                <c:pt idx="310">
                  <c:v>72.167000000000002</c:v>
                </c:pt>
                <c:pt idx="311">
                  <c:v>73.582999999999998</c:v>
                </c:pt>
                <c:pt idx="312">
                  <c:v>73.417000000000002</c:v>
                </c:pt>
                <c:pt idx="313">
                  <c:v>73.75</c:v>
                </c:pt>
                <c:pt idx="314">
                  <c:v>74.917000000000002</c:v>
                </c:pt>
                <c:pt idx="315">
                  <c:v>76.832999999999998</c:v>
                </c:pt>
                <c:pt idx="316">
                  <c:v>75</c:v>
                </c:pt>
                <c:pt idx="317">
                  <c:v>74</c:v>
                </c:pt>
                <c:pt idx="318">
                  <c:v>79.313000000000002</c:v>
                </c:pt>
                <c:pt idx="319">
                  <c:v>79.582999999999998</c:v>
                </c:pt>
                <c:pt idx="320">
                  <c:v>81.582999999999998</c:v>
                </c:pt>
                <c:pt idx="321">
                  <c:v>82.563000000000002</c:v>
                </c:pt>
                <c:pt idx="322">
                  <c:v>82.082999999999998</c:v>
                </c:pt>
                <c:pt idx="323">
                  <c:v>81.355000000000004</c:v>
                </c:pt>
                <c:pt idx="324">
                  <c:v>83.402000000000001</c:v>
                </c:pt>
                <c:pt idx="325">
                  <c:v>88.278000000000006</c:v>
                </c:pt>
                <c:pt idx="326">
                  <c:v>81.180000000000007</c:v>
                </c:pt>
                <c:pt idx="327">
                  <c:v>77</c:v>
                </c:pt>
                <c:pt idx="328">
                  <c:v>74.644000000000005</c:v>
                </c:pt>
                <c:pt idx="329">
                  <c:v>75.155000000000001</c:v>
                </c:pt>
                <c:pt idx="330">
                  <c:v>75.471000000000004</c:v>
                </c:pt>
                <c:pt idx="331">
                  <c:v>73.293000000000006</c:v>
                </c:pt>
                <c:pt idx="332">
                  <c:v>71.875</c:v>
                </c:pt>
                <c:pt idx="333">
                  <c:v>76.102000000000004</c:v>
                </c:pt>
                <c:pt idx="334">
                  <c:v>78.332999999999998</c:v>
                </c:pt>
                <c:pt idx="335">
                  <c:v>78.375</c:v>
                </c:pt>
                <c:pt idx="336">
                  <c:v>76.75</c:v>
                </c:pt>
                <c:pt idx="337">
                  <c:v>78.703999999999994</c:v>
                </c:pt>
                <c:pt idx="338">
                  <c:v>82</c:v>
                </c:pt>
                <c:pt idx="339">
                  <c:v>82.667000000000002</c:v>
                </c:pt>
                <c:pt idx="340">
                  <c:v>81.125</c:v>
                </c:pt>
                <c:pt idx="341">
                  <c:v>82.832999999999998</c:v>
                </c:pt>
                <c:pt idx="342">
                  <c:v>84.5</c:v>
                </c:pt>
                <c:pt idx="343">
                  <c:v>88</c:v>
                </c:pt>
                <c:pt idx="344">
                  <c:v>92</c:v>
                </c:pt>
                <c:pt idx="345">
                  <c:v>94.332999999999998</c:v>
                </c:pt>
                <c:pt idx="346">
                  <c:v>94.5</c:v>
                </c:pt>
                <c:pt idx="347">
                  <c:v>94.682000000000002</c:v>
                </c:pt>
                <c:pt idx="348">
                  <c:v>91.375</c:v>
                </c:pt>
                <c:pt idx="349">
                  <c:v>86.503</c:v>
                </c:pt>
                <c:pt idx="350">
                  <c:v>86.332999999999998</c:v>
                </c:pt>
                <c:pt idx="351">
                  <c:v>87.984999999999999</c:v>
                </c:pt>
                <c:pt idx="352">
                  <c:v>87.917000000000002</c:v>
                </c:pt>
                <c:pt idx="353">
                  <c:v>85.582999999999998</c:v>
                </c:pt>
                <c:pt idx="354">
                  <c:v>85.457999999999998</c:v>
                </c:pt>
                <c:pt idx="355">
                  <c:v>89.671999999999997</c:v>
                </c:pt>
                <c:pt idx="356">
                  <c:v>94.167000000000002</c:v>
                </c:pt>
                <c:pt idx="357">
                  <c:v>97.832999999999998</c:v>
                </c:pt>
                <c:pt idx="358">
                  <c:v>95.667000000000002</c:v>
                </c:pt>
                <c:pt idx="359">
                  <c:v>95.917000000000002</c:v>
                </c:pt>
                <c:pt idx="360">
                  <c:v>91.625</c:v>
                </c:pt>
                <c:pt idx="361">
                  <c:v>89.167000000000002</c:v>
                </c:pt>
                <c:pt idx="362">
                  <c:v>89.417000000000002</c:v>
                </c:pt>
                <c:pt idx="363">
                  <c:v>87.582999999999998</c:v>
                </c:pt>
                <c:pt idx="364">
                  <c:v>82.582999999999998</c:v>
                </c:pt>
                <c:pt idx="365">
                  <c:v>84.430999999999997</c:v>
                </c:pt>
                <c:pt idx="366">
                  <c:v>87.917000000000002</c:v>
                </c:pt>
                <c:pt idx="367">
                  <c:v>88.082999999999998</c:v>
                </c:pt>
                <c:pt idx="368">
                  <c:v>84.442999999999998</c:v>
                </c:pt>
                <c:pt idx="369">
                  <c:v>81.582999999999998</c:v>
                </c:pt>
                <c:pt idx="370">
                  <c:v>80.332999999999998</c:v>
                </c:pt>
                <c:pt idx="371">
                  <c:v>77.887</c:v>
                </c:pt>
                <c:pt idx="372">
                  <c:v>84.875</c:v>
                </c:pt>
                <c:pt idx="373">
                  <c:v>85.832999999999998</c:v>
                </c:pt>
                <c:pt idx="374">
                  <c:v>82.325000000000003</c:v>
                </c:pt>
                <c:pt idx="375">
                  <c:v>85.626999999999995</c:v>
                </c:pt>
                <c:pt idx="376">
                  <c:v>88.375</c:v>
                </c:pt>
                <c:pt idx="377">
                  <c:v>95.167000000000002</c:v>
                </c:pt>
                <c:pt idx="378">
                  <c:v>95</c:v>
                </c:pt>
                <c:pt idx="379">
                  <c:v>100.333</c:v>
                </c:pt>
                <c:pt idx="380">
                  <c:v>106.333</c:v>
                </c:pt>
                <c:pt idx="381">
                  <c:v>111.018</c:v>
                </c:pt>
                <c:pt idx="382">
                  <c:v>109.167</c:v>
                </c:pt>
                <c:pt idx="383">
                  <c:v>114.94199999999999</c:v>
                </c:pt>
                <c:pt idx="384">
                  <c:v>119.405</c:v>
                </c:pt>
                <c:pt idx="385">
                  <c:v>118.667</c:v>
                </c:pt>
                <c:pt idx="386">
                  <c:v>115.5</c:v>
                </c:pt>
                <c:pt idx="387">
                  <c:v>117.75</c:v>
                </c:pt>
                <c:pt idx="388">
                  <c:v>113.035</c:v>
                </c:pt>
                <c:pt idx="389">
                  <c:v>114.90300000000001</c:v>
                </c:pt>
                <c:pt idx="390">
                  <c:v>110.5</c:v>
                </c:pt>
                <c:pt idx="391">
                  <c:v>109.667</c:v>
                </c:pt>
                <c:pt idx="392">
                  <c:v>106.93300000000001</c:v>
                </c:pt>
                <c:pt idx="393">
                  <c:v>109</c:v>
                </c:pt>
                <c:pt idx="394">
                  <c:v>112.333</c:v>
                </c:pt>
                <c:pt idx="395">
                  <c:v>118</c:v>
                </c:pt>
                <c:pt idx="396">
                  <c:v>118.167</c:v>
                </c:pt>
                <c:pt idx="397">
                  <c:v>119.25</c:v>
                </c:pt>
                <c:pt idx="398">
                  <c:v>124.667</c:v>
                </c:pt>
                <c:pt idx="399">
                  <c:v>121.495</c:v>
                </c:pt>
                <c:pt idx="400">
                  <c:v>117.223</c:v>
                </c:pt>
                <c:pt idx="401">
                  <c:v>120</c:v>
                </c:pt>
                <c:pt idx="402">
                  <c:v>119.333</c:v>
                </c:pt>
                <c:pt idx="403">
                  <c:v>114.92400000000001</c:v>
                </c:pt>
                <c:pt idx="404">
                  <c:v>113</c:v>
                </c:pt>
                <c:pt idx="405">
                  <c:v>108</c:v>
                </c:pt>
                <c:pt idx="406">
                  <c:v>106</c:v>
                </c:pt>
                <c:pt idx="407">
                  <c:v>104.333</c:v>
                </c:pt>
                <c:pt idx="408">
                  <c:v>107.529</c:v>
                </c:pt>
                <c:pt idx="409">
                  <c:v>107.833</c:v>
                </c:pt>
                <c:pt idx="410">
                  <c:v>102.893</c:v>
                </c:pt>
                <c:pt idx="411">
                  <c:v>107.72</c:v>
                </c:pt>
                <c:pt idx="412">
                  <c:v>106.833</c:v>
                </c:pt>
                <c:pt idx="413">
                  <c:v>106.833</c:v>
                </c:pt>
                <c:pt idx="414">
                  <c:v>111.879</c:v>
                </c:pt>
                <c:pt idx="415">
                  <c:v>118.167</c:v>
                </c:pt>
                <c:pt idx="416">
                  <c:v>121.833</c:v>
                </c:pt>
                <c:pt idx="417">
                  <c:v>120.167</c:v>
                </c:pt>
                <c:pt idx="418">
                  <c:v>119.833</c:v>
                </c:pt>
                <c:pt idx="419">
                  <c:v>118.33499999999999</c:v>
                </c:pt>
                <c:pt idx="420">
                  <c:v>117.57299999999999</c:v>
                </c:pt>
                <c:pt idx="421">
                  <c:v>119.033</c:v>
                </c:pt>
                <c:pt idx="422">
                  <c:v>111.354</c:v>
                </c:pt>
                <c:pt idx="423">
                  <c:v>117.833</c:v>
                </c:pt>
                <c:pt idx="424">
                  <c:v>127.5</c:v>
                </c:pt>
                <c:pt idx="425">
                  <c:v>128.005</c:v>
                </c:pt>
                <c:pt idx="426">
                  <c:v>129.96100000000001</c:v>
                </c:pt>
                <c:pt idx="427">
                  <c:v>128.654</c:v>
                </c:pt>
                <c:pt idx="428">
                  <c:v>125.5</c:v>
                </c:pt>
                <c:pt idx="429">
                  <c:v>124</c:v>
                </c:pt>
                <c:pt idx="430">
                  <c:v>120.44799999999999</c:v>
                </c:pt>
                <c:pt idx="431">
                  <c:v>122.646</c:v>
                </c:pt>
                <c:pt idx="432">
                  <c:v>136.16</c:v>
                </c:pt>
                <c:pt idx="433">
                  <c:v>142.42500000000001</c:v>
                </c:pt>
                <c:pt idx="434">
                  <c:v>144.84200000000001</c:v>
                </c:pt>
                <c:pt idx="435">
                  <c:v>145.779</c:v>
                </c:pt>
                <c:pt idx="436">
                  <c:v>143.85599999999999</c:v>
                </c:pt>
                <c:pt idx="437">
                  <c:v>148.875</c:v>
                </c:pt>
                <c:pt idx="438">
                  <c:v>157.167</c:v>
                </c:pt>
                <c:pt idx="439">
                  <c:v>154.50299999999999</c:v>
                </c:pt>
                <c:pt idx="440">
                  <c:v>153.81100000000001</c:v>
                </c:pt>
                <c:pt idx="441">
                  <c:v>152.833</c:v>
                </c:pt>
                <c:pt idx="442">
                  <c:v>155.90199999999999</c:v>
                </c:pt>
                <c:pt idx="443">
                  <c:v>158.5</c:v>
                </c:pt>
                <c:pt idx="444">
                  <c:v>157.22999999999999</c:v>
                </c:pt>
                <c:pt idx="445">
                  <c:v>149.77600000000001</c:v>
                </c:pt>
                <c:pt idx="446">
                  <c:v>144.833</c:v>
                </c:pt>
                <c:pt idx="447">
                  <c:v>152.43799999999999</c:v>
                </c:pt>
                <c:pt idx="448">
                  <c:v>150.167</c:v>
                </c:pt>
                <c:pt idx="449">
                  <c:v>157.68299999999999</c:v>
                </c:pt>
                <c:pt idx="450">
                  <c:v>157.55600000000001</c:v>
                </c:pt>
                <c:pt idx="451">
                  <c:v>158.27799999999999</c:v>
                </c:pt>
                <c:pt idx="452">
                  <c:v>163.66300000000001</c:v>
                </c:pt>
                <c:pt idx="453">
                  <c:v>163.47999999999999</c:v>
                </c:pt>
                <c:pt idx="454">
                  <c:v>160.78899999999999</c:v>
                </c:pt>
                <c:pt idx="455">
                  <c:v>169.345</c:v>
                </c:pt>
                <c:pt idx="456">
                  <c:v>169.441</c:v>
                </c:pt>
                <c:pt idx="457">
                  <c:v>184.333</c:v>
                </c:pt>
                <c:pt idx="458">
                  <c:v>177.49199999999999</c:v>
                </c:pt>
                <c:pt idx="459">
                  <c:v>176.333</c:v>
                </c:pt>
                <c:pt idx="460">
                  <c:v>166.583</c:v>
                </c:pt>
                <c:pt idx="461">
                  <c:v>162.79900000000001</c:v>
                </c:pt>
                <c:pt idx="462">
                  <c:v>161.75299999999999</c:v>
                </c:pt>
                <c:pt idx="463">
                  <c:v>162.52600000000001</c:v>
                </c:pt>
                <c:pt idx="464">
                  <c:v>160.38200000000001</c:v>
                </c:pt>
                <c:pt idx="465">
                  <c:v>177.49700000000001</c:v>
                </c:pt>
                <c:pt idx="466">
                  <c:v>175.625</c:v>
                </c:pt>
                <c:pt idx="467">
                  <c:v>185.833</c:v>
                </c:pt>
                <c:pt idx="468">
                  <c:v>181.625</c:v>
                </c:pt>
                <c:pt idx="469">
                  <c:v>179.048</c:v>
                </c:pt>
                <c:pt idx="470">
                  <c:v>193.54599999999999</c:v>
                </c:pt>
                <c:pt idx="471">
                  <c:v>199.333</c:v>
                </c:pt>
                <c:pt idx="472">
                  <c:v>196</c:v>
                </c:pt>
                <c:pt idx="473">
                  <c:v>200.375</c:v>
                </c:pt>
                <c:pt idx="474">
                  <c:v>211</c:v>
                </c:pt>
                <c:pt idx="475">
                  <c:v>199.96899999999999</c:v>
                </c:pt>
                <c:pt idx="476">
                  <c:v>194.5</c:v>
                </c:pt>
                <c:pt idx="477">
                  <c:v>163.125</c:v>
                </c:pt>
                <c:pt idx="478">
                  <c:v>167.75</c:v>
                </c:pt>
                <c:pt idx="479">
                  <c:v>159.875</c:v>
                </c:pt>
                <c:pt idx="480">
                  <c:v>151.22</c:v>
                </c:pt>
                <c:pt idx="481">
                  <c:v>147.27600000000001</c:v>
                </c:pt>
                <c:pt idx="482">
                  <c:v>153.833</c:v>
                </c:pt>
                <c:pt idx="483">
                  <c:v>165.5</c:v>
                </c:pt>
                <c:pt idx="484">
                  <c:v>165.125</c:v>
                </c:pt>
                <c:pt idx="485">
                  <c:v>153.38200000000001</c:v>
                </c:pt>
                <c:pt idx="486">
                  <c:v>142.03299999999999</c:v>
                </c:pt>
                <c:pt idx="487">
                  <c:v>144.917</c:v>
                </c:pt>
                <c:pt idx="488">
                  <c:v>141</c:v>
                </c:pt>
                <c:pt idx="489">
                  <c:v>130.125</c:v>
                </c:pt>
                <c:pt idx="490">
                  <c:v>128.14400000000001</c:v>
                </c:pt>
                <c:pt idx="491">
                  <c:v>123.125</c:v>
                </c:pt>
                <c:pt idx="492">
                  <c:v>118.375</c:v>
                </c:pt>
                <c:pt idx="493">
                  <c:v>117.833</c:v>
                </c:pt>
                <c:pt idx="494">
                  <c:v>113.625</c:v>
                </c:pt>
                <c:pt idx="495">
                  <c:v>115.294</c:v>
                </c:pt>
                <c:pt idx="496">
                  <c:v>120.167</c:v>
                </c:pt>
                <c:pt idx="497">
                  <c:v>120.75</c:v>
                </c:pt>
                <c:pt idx="498">
                  <c:v>124.006</c:v>
                </c:pt>
                <c:pt idx="499">
                  <c:v>126.497</c:v>
                </c:pt>
                <c:pt idx="500">
                  <c:v>123.434</c:v>
                </c:pt>
                <c:pt idx="501">
                  <c:v>121.75</c:v>
                </c:pt>
                <c:pt idx="502">
                  <c:v>114.5</c:v>
                </c:pt>
                <c:pt idx="503">
                  <c:v>117.36199999999999</c:v>
                </c:pt>
                <c:pt idx="504">
                  <c:v>118.625</c:v>
                </c:pt>
                <c:pt idx="505">
                  <c:v>127.83199999999999</c:v>
                </c:pt>
                <c:pt idx="506">
                  <c:v>124.167</c:v>
                </c:pt>
                <c:pt idx="507">
                  <c:v>126.125</c:v>
                </c:pt>
                <c:pt idx="508">
                  <c:v>124.75</c:v>
                </c:pt>
                <c:pt idx="509">
                  <c:v>116.333</c:v>
                </c:pt>
                <c:pt idx="510">
                  <c:v>115.962</c:v>
                </c:pt>
                <c:pt idx="511">
                  <c:v>117.833</c:v>
                </c:pt>
                <c:pt idx="512">
                  <c:v>117.833</c:v>
                </c:pt>
                <c:pt idx="513">
                  <c:v>114</c:v>
                </c:pt>
                <c:pt idx="514">
                  <c:v>110.375</c:v>
                </c:pt>
                <c:pt idx="515">
                  <c:v>104.161</c:v>
                </c:pt>
                <c:pt idx="516">
                  <c:v>106.167</c:v>
                </c:pt>
                <c:pt idx="517">
                  <c:v>102</c:v>
                </c:pt>
                <c:pt idx="518">
                  <c:v>100.92100000000001</c:v>
                </c:pt>
                <c:pt idx="519">
                  <c:v>112.04900000000001</c:v>
                </c:pt>
                <c:pt idx="520">
                  <c:v>119.946</c:v>
                </c:pt>
                <c:pt idx="521">
                  <c:v>117.667</c:v>
                </c:pt>
                <c:pt idx="522">
                  <c:v>118.932</c:v>
                </c:pt>
                <c:pt idx="523">
                  <c:v>119.149</c:v>
                </c:pt>
                <c:pt idx="524">
                  <c:v>119.73</c:v>
                </c:pt>
                <c:pt idx="525">
                  <c:v>118.5</c:v>
                </c:pt>
                <c:pt idx="526">
                  <c:v>120.175</c:v>
                </c:pt>
                <c:pt idx="527">
                  <c:v>120.202</c:v>
                </c:pt>
                <c:pt idx="528">
                  <c:v>123</c:v>
                </c:pt>
                <c:pt idx="529">
                  <c:v>124.946</c:v>
                </c:pt>
                <c:pt idx="530">
                  <c:v>119.557</c:v>
                </c:pt>
                <c:pt idx="531">
                  <c:v>141.667</c:v>
                </c:pt>
                <c:pt idx="532">
                  <c:v>145.167</c:v>
                </c:pt>
                <c:pt idx="533">
                  <c:v>149.327</c:v>
                </c:pt>
                <c:pt idx="534">
                  <c:v>144.602</c:v>
                </c:pt>
                <c:pt idx="535">
                  <c:v>134.00299999999999</c:v>
                </c:pt>
                <c:pt idx="536">
                  <c:v>134.751</c:v>
                </c:pt>
                <c:pt idx="537">
                  <c:v>134</c:v>
                </c:pt>
                <c:pt idx="538">
                  <c:v>144.52600000000001</c:v>
                </c:pt>
                <c:pt idx="539">
                  <c:v>156.37899999999999</c:v>
                </c:pt>
                <c:pt idx="540">
                  <c:v>151</c:v>
                </c:pt>
                <c:pt idx="541">
                  <c:v>140.55099999999999</c:v>
                </c:pt>
                <c:pt idx="542">
                  <c:v>127.667</c:v>
                </c:pt>
                <c:pt idx="543">
                  <c:v>124.667</c:v>
                </c:pt>
                <c:pt idx="544">
                  <c:v>116.06</c:v>
                </c:pt>
                <c:pt idx="545">
                  <c:v>113.43</c:v>
                </c:pt>
                <c:pt idx="546">
                  <c:v>117.875</c:v>
                </c:pt>
                <c:pt idx="547">
                  <c:v>120.25</c:v>
                </c:pt>
                <c:pt idx="548">
                  <c:v>118.667</c:v>
                </c:pt>
                <c:pt idx="549">
                  <c:v>122.26900000000001</c:v>
                </c:pt>
                <c:pt idx="550">
                  <c:v>128.80000000000001</c:v>
                </c:pt>
                <c:pt idx="551">
                  <c:v>127.54600000000001</c:v>
                </c:pt>
                <c:pt idx="552">
                  <c:v>121</c:v>
                </c:pt>
                <c:pt idx="553">
                  <c:v>115.333</c:v>
                </c:pt>
                <c:pt idx="554">
                  <c:v>111.30200000000001</c:v>
                </c:pt>
                <c:pt idx="555">
                  <c:v>112.175</c:v>
                </c:pt>
                <c:pt idx="556">
                  <c:v>114</c:v>
                </c:pt>
                <c:pt idx="557">
                  <c:v>111.333</c:v>
                </c:pt>
                <c:pt idx="558">
                  <c:v>107.333</c:v>
                </c:pt>
                <c:pt idx="559">
                  <c:v>111.238</c:v>
                </c:pt>
                <c:pt idx="560">
                  <c:v>110.667</c:v>
                </c:pt>
                <c:pt idx="561">
                  <c:v>99.25</c:v>
                </c:pt>
                <c:pt idx="562">
                  <c:v>96.667000000000002</c:v>
                </c:pt>
                <c:pt idx="563">
                  <c:v>96</c:v>
                </c:pt>
                <c:pt idx="564">
                  <c:v>96.322000000000003</c:v>
                </c:pt>
                <c:pt idx="565">
                  <c:v>100.5</c:v>
                </c:pt>
                <c:pt idx="566">
                  <c:v>108.75</c:v>
                </c:pt>
                <c:pt idx="567">
                  <c:v>112.401</c:v>
                </c:pt>
                <c:pt idx="568">
                  <c:v>114.667</c:v>
                </c:pt>
                <c:pt idx="569">
                  <c:v>118.568</c:v>
                </c:pt>
                <c:pt idx="570">
                  <c:v>115</c:v>
                </c:pt>
                <c:pt idx="571">
                  <c:v>113.15300000000001</c:v>
                </c:pt>
                <c:pt idx="572">
                  <c:v>99.125</c:v>
                </c:pt>
                <c:pt idx="573">
                  <c:v>101.667</c:v>
                </c:pt>
                <c:pt idx="574">
                  <c:v>99.846000000000004</c:v>
                </c:pt>
                <c:pt idx="575">
                  <c:v>97.882000000000005</c:v>
                </c:pt>
                <c:pt idx="576">
                  <c:v>99.325000000000003</c:v>
                </c:pt>
                <c:pt idx="577">
                  <c:v>91.167000000000002</c:v>
                </c:pt>
                <c:pt idx="578">
                  <c:v>95.596999999999994</c:v>
                </c:pt>
                <c:pt idx="579">
                  <c:v>110.2</c:v>
                </c:pt>
                <c:pt idx="580">
                  <c:v>112.875</c:v>
                </c:pt>
                <c:pt idx="581">
                  <c:v>112</c:v>
                </c:pt>
                <c:pt idx="582">
                  <c:v>119.667</c:v>
                </c:pt>
                <c:pt idx="583">
                  <c:v>132.333</c:v>
                </c:pt>
                <c:pt idx="584">
                  <c:v>124.92100000000001</c:v>
                </c:pt>
                <c:pt idx="585">
                  <c:v>126</c:v>
                </c:pt>
                <c:pt idx="586">
                  <c:v>116.25</c:v>
                </c:pt>
                <c:pt idx="587">
                  <c:v>119.5</c:v>
                </c:pt>
                <c:pt idx="588">
                  <c:v>131.167</c:v>
                </c:pt>
                <c:pt idx="589">
                  <c:v>121.172</c:v>
                </c:pt>
                <c:pt idx="590">
                  <c:v>107.125</c:v>
                </c:pt>
                <c:pt idx="591">
                  <c:v>115.667</c:v>
                </c:pt>
                <c:pt idx="592">
                  <c:v>108.667</c:v>
                </c:pt>
                <c:pt idx="593">
                  <c:v>99</c:v>
                </c:pt>
                <c:pt idx="594">
                  <c:v>107.524</c:v>
                </c:pt>
                <c:pt idx="595">
                  <c:v>142.167</c:v>
                </c:pt>
                <c:pt idx="596">
                  <c:v>150.167</c:v>
                </c:pt>
                <c:pt idx="597">
                  <c:v>141.167</c:v>
                </c:pt>
                <c:pt idx="598">
                  <c:v>123.167</c:v>
                </c:pt>
                <c:pt idx="599">
                  <c:v>94.989000000000004</c:v>
                </c:pt>
                <c:pt idx="600">
                  <c:v>92.832999999999998</c:v>
                </c:pt>
                <c:pt idx="601">
                  <c:v>92.5</c:v>
                </c:pt>
                <c:pt idx="602">
                  <c:v>92.45</c:v>
                </c:pt>
                <c:pt idx="603">
                  <c:v>88.667000000000002</c:v>
                </c:pt>
                <c:pt idx="604">
                  <c:v>97.697000000000003</c:v>
                </c:pt>
                <c:pt idx="605">
                  <c:v>95.832999999999998</c:v>
                </c:pt>
                <c:pt idx="606">
                  <c:v>91.35</c:v>
                </c:pt>
                <c:pt idx="607">
                  <c:v>89</c:v>
                </c:pt>
                <c:pt idx="608">
                  <c:v>90.522000000000006</c:v>
                </c:pt>
                <c:pt idx="609">
                  <c:v>89.551000000000002</c:v>
                </c:pt>
                <c:pt idx="610">
                  <c:v>90.462000000000003</c:v>
                </c:pt>
                <c:pt idx="611">
                  <c:v>93.822000000000003</c:v>
                </c:pt>
                <c:pt idx="612">
                  <c:v>91.34</c:v>
                </c:pt>
                <c:pt idx="613">
                  <c:v>86.832999999999998</c:v>
                </c:pt>
                <c:pt idx="614">
                  <c:v>86.980999999999995</c:v>
                </c:pt>
                <c:pt idx="615">
                  <c:v>89.832999999999998</c:v>
                </c:pt>
                <c:pt idx="616">
                  <c:v>88.332999999999998</c:v>
                </c:pt>
                <c:pt idx="617">
                  <c:v>88.25</c:v>
                </c:pt>
                <c:pt idx="618">
                  <c:v>80.093000000000004</c:v>
                </c:pt>
                <c:pt idx="619">
                  <c:v>79.17</c:v>
                </c:pt>
                <c:pt idx="620">
                  <c:v>80.561999999999998</c:v>
                </c:pt>
                <c:pt idx="621">
                  <c:v>81.22</c:v>
                </c:pt>
                <c:pt idx="622">
                  <c:v>78.695999999999998</c:v>
                </c:pt>
                <c:pt idx="623">
                  <c:v>79.688000000000002</c:v>
                </c:pt>
                <c:pt idx="624">
                  <c:v>83.703999999999994</c:v>
                </c:pt>
                <c:pt idx="625">
                  <c:v>83.662999999999997</c:v>
                </c:pt>
                <c:pt idx="626">
                  <c:v>82.332999999999998</c:v>
                </c:pt>
                <c:pt idx="627">
                  <c:v>80.834000000000003</c:v>
                </c:pt>
                <c:pt idx="628">
                  <c:v>85</c:v>
                </c:pt>
                <c:pt idx="629">
                  <c:v>83.507000000000005</c:v>
                </c:pt>
                <c:pt idx="630">
                  <c:v>81.313000000000002</c:v>
                </c:pt>
                <c:pt idx="631">
                  <c:v>79.417000000000002</c:v>
                </c:pt>
                <c:pt idx="632">
                  <c:v>77.781000000000006</c:v>
                </c:pt>
                <c:pt idx="633">
                  <c:v>78.756</c:v>
                </c:pt>
                <c:pt idx="634">
                  <c:v>79.647000000000006</c:v>
                </c:pt>
                <c:pt idx="635">
                  <c:v>78.5</c:v>
                </c:pt>
                <c:pt idx="636">
                  <c:v>79.036000000000001</c:v>
                </c:pt>
                <c:pt idx="637">
                  <c:v>83.650999999999996</c:v>
                </c:pt>
                <c:pt idx="638">
                  <c:v>82.775999999999996</c:v>
                </c:pt>
                <c:pt idx="639">
                  <c:v>84.941000000000003</c:v>
                </c:pt>
                <c:pt idx="640">
                  <c:v>87.292000000000002</c:v>
                </c:pt>
                <c:pt idx="641">
                  <c:v>89.832999999999998</c:v>
                </c:pt>
                <c:pt idx="642">
                  <c:v>87.697999999999993</c:v>
                </c:pt>
                <c:pt idx="643">
                  <c:v>88.108000000000004</c:v>
                </c:pt>
                <c:pt idx="644">
                  <c:v>90.388999999999996</c:v>
                </c:pt>
                <c:pt idx="645">
                  <c:v>92.563999999999993</c:v>
                </c:pt>
                <c:pt idx="646">
                  <c:v>87.58</c:v>
                </c:pt>
                <c:pt idx="647">
                  <c:v>95.531000000000006</c:v>
                </c:pt>
                <c:pt idx="648">
                  <c:v>93.921000000000006</c:v>
                </c:pt>
                <c:pt idx="649">
                  <c:v>95.346999999999994</c:v>
                </c:pt>
                <c:pt idx="650">
                  <c:v>93.706999999999994</c:v>
                </c:pt>
                <c:pt idx="651">
                  <c:v>95.087000000000003</c:v>
                </c:pt>
                <c:pt idx="652">
                  <c:v>95.867000000000004</c:v>
                </c:pt>
                <c:pt idx="653">
                  <c:v>91.117000000000004</c:v>
                </c:pt>
                <c:pt idx="654">
                  <c:v>96.67</c:v>
                </c:pt>
                <c:pt idx="655">
                  <c:v>93.930999999999997</c:v>
                </c:pt>
                <c:pt idx="656">
                  <c:v>86.277000000000001</c:v>
                </c:pt>
                <c:pt idx="657">
                  <c:v>90.463999999999999</c:v>
                </c:pt>
                <c:pt idx="658">
                  <c:v>86.012</c:v>
                </c:pt>
                <c:pt idx="659">
                  <c:v>85.712000000000003</c:v>
                </c:pt>
                <c:pt idx="660">
                  <c:v>80.078999999999994</c:v>
                </c:pt>
                <c:pt idx="661">
                  <c:v>76.340999999999994</c:v>
                </c:pt>
                <c:pt idx="662">
                  <c:v>71.14</c:v>
                </c:pt>
                <c:pt idx="663">
                  <c:v>74.004000000000005</c:v>
                </c:pt>
                <c:pt idx="664">
                  <c:v>76.290000000000006</c:v>
                </c:pt>
                <c:pt idx="665">
                  <c:v>79.625</c:v>
                </c:pt>
                <c:pt idx="666">
                  <c:v>83.391999999999996</c:v>
                </c:pt>
                <c:pt idx="667">
                  <c:v>82.194000000000003</c:v>
                </c:pt>
                <c:pt idx="668">
                  <c:v>79.12</c:v>
                </c:pt>
                <c:pt idx="669">
                  <c:v>78.164000000000001</c:v>
                </c:pt>
                <c:pt idx="670">
                  <c:v>73.090999999999994</c:v>
                </c:pt>
                <c:pt idx="671">
                  <c:v>75.275000000000006</c:v>
                </c:pt>
                <c:pt idx="672">
                  <c:v>72.436000000000007</c:v>
                </c:pt>
                <c:pt idx="673">
                  <c:v>70.724000000000004</c:v>
                </c:pt>
                <c:pt idx="674">
                  <c:v>63.02</c:v>
                </c:pt>
                <c:pt idx="675">
                  <c:v>66.956999999999994</c:v>
                </c:pt>
                <c:pt idx="676">
                  <c:v>70.478999999999999</c:v>
                </c:pt>
                <c:pt idx="677">
                  <c:v>76.744</c:v>
                </c:pt>
                <c:pt idx="678">
                  <c:v>76.173000000000002</c:v>
                </c:pt>
                <c:pt idx="679">
                  <c:v>75.67</c:v>
                </c:pt>
                <c:pt idx="680">
                  <c:v>70.019000000000005</c:v>
                </c:pt>
                <c:pt idx="681">
                  <c:v>63.823</c:v>
                </c:pt>
                <c:pt idx="682">
                  <c:v>60.835000000000001</c:v>
                </c:pt>
                <c:pt idx="683">
                  <c:v>53.332999999999998</c:v>
                </c:pt>
                <c:pt idx="684">
                  <c:v>57</c:v>
                </c:pt>
                <c:pt idx="685">
                  <c:v>58.625999999999998</c:v>
                </c:pt>
                <c:pt idx="686">
                  <c:v>60.862000000000002</c:v>
                </c:pt>
                <c:pt idx="687">
                  <c:v>63.701000000000001</c:v>
                </c:pt>
                <c:pt idx="688">
                  <c:v>64.02</c:v>
                </c:pt>
                <c:pt idx="689">
                  <c:v>66.983000000000004</c:v>
                </c:pt>
                <c:pt idx="690">
                  <c:v>66.459999999999994</c:v>
                </c:pt>
                <c:pt idx="691">
                  <c:v>61.667000000000002</c:v>
                </c:pt>
                <c:pt idx="692">
                  <c:v>59.167000000000002</c:v>
                </c:pt>
                <c:pt idx="693">
                  <c:v>52.807000000000002</c:v>
                </c:pt>
                <c:pt idx="694">
                  <c:v>53.476999999999997</c:v>
                </c:pt>
                <c:pt idx="695">
                  <c:v>59.368000000000002</c:v>
                </c:pt>
                <c:pt idx="696">
                  <c:v>62.087000000000003</c:v>
                </c:pt>
                <c:pt idx="697">
                  <c:v>63.738999999999997</c:v>
                </c:pt>
                <c:pt idx="698">
                  <c:v>59.920999999999999</c:v>
                </c:pt>
                <c:pt idx="699">
                  <c:v>65.591999999999999</c:v>
                </c:pt>
                <c:pt idx="700">
                  <c:v>69.75</c:v>
                </c:pt>
                <c:pt idx="701">
                  <c:v>61.625</c:v>
                </c:pt>
                <c:pt idx="702">
                  <c:v>64.725999999999999</c:v>
                </c:pt>
                <c:pt idx="703">
                  <c:v>71.454999999999998</c:v>
                </c:pt>
                <c:pt idx="704">
                  <c:v>68.194999999999993</c:v>
                </c:pt>
                <c:pt idx="705">
                  <c:v>77.25</c:v>
                </c:pt>
                <c:pt idx="706">
                  <c:v>82.655000000000001</c:v>
                </c:pt>
                <c:pt idx="707">
                  <c:v>91.971999999999994</c:v>
                </c:pt>
                <c:pt idx="708">
                  <c:v>94.992000000000004</c:v>
                </c:pt>
                <c:pt idx="709">
                  <c:v>92.948999999999998</c:v>
                </c:pt>
                <c:pt idx="710">
                  <c:v>97.763999999999996</c:v>
                </c:pt>
                <c:pt idx="711">
                  <c:v>97.153999999999996</c:v>
                </c:pt>
                <c:pt idx="712">
                  <c:v>86.388000000000005</c:v>
                </c:pt>
                <c:pt idx="713">
                  <c:v>75.727999999999994</c:v>
                </c:pt>
                <c:pt idx="714">
                  <c:v>80.596999999999994</c:v>
                </c:pt>
                <c:pt idx="715">
                  <c:v>89.088999999999999</c:v>
                </c:pt>
                <c:pt idx="716">
                  <c:v>96</c:v>
                </c:pt>
                <c:pt idx="717">
                  <c:v>104.667</c:v>
                </c:pt>
                <c:pt idx="718">
                  <c:v>109.167</c:v>
                </c:pt>
                <c:pt idx="719">
                  <c:v>107.333</c:v>
                </c:pt>
                <c:pt idx="720">
                  <c:v>108.629</c:v>
                </c:pt>
                <c:pt idx="721">
                  <c:v>105.613</c:v>
                </c:pt>
                <c:pt idx="722">
                  <c:v>129.46199999999999</c:v>
                </c:pt>
                <c:pt idx="723">
                  <c:v>129.285</c:v>
                </c:pt>
                <c:pt idx="724">
                  <c:v>122.375</c:v>
                </c:pt>
                <c:pt idx="725">
                  <c:v>130.833</c:v>
                </c:pt>
                <c:pt idx="726">
                  <c:v>160</c:v>
                </c:pt>
                <c:pt idx="727">
                  <c:v>157.625</c:v>
                </c:pt>
                <c:pt idx="728">
                  <c:v>158.833</c:v>
                </c:pt>
                <c:pt idx="729">
                  <c:v>145.667</c:v>
                </c:pt>
                <c:pt idx="730">
                  <c:v>154.833</c:v>
                </c:pt>
                <c:pt idx="731">
                  <c:v>158</c:v>
                </c:pt>
                <c:pt idx="732">
                  <c:v>130.20699999999999</c:v>
                </c:pt>
                <c:pt idx="733">
                  <c:v>132.74100000000001</c:v>
                </c:pt>
                <c:pt idx="734">
                  <c:v>123.667</c:v>
                </c:pt>
                <c:pt idx="735">
                  <c:v>125.375</c:v>
                </c:pt>
                <c:pt idx="736">
                  <c:v>124.167</c:v>
                </c:pt>
                <c:pt idx="737">
                  <c:v>121.667</c:v>
                </c:pt>
                <c:pt idx="738">
                  <c:v>110.667</c:v>
                </c:pt>
                <c:pt idx="739">
                  <c:v>101.375</c:v>
                </c:pt>
                <c:pt idx="740">
                  <c:v>97</c:v>
                </c:pt>
                <c:pt idx="741">
                  <c:v>108.833</c:v>
                </c:pt>
                <c:pt idx="742">
                  <c:v>118.43600000000001</c:v>
                </c:pt>
                <c:pt idx="743">
                  <c:v>118.667</c:v>
                </c:pt>
                <c:pt idx="744">
                  <c:v>121</c:v>
                </c:pt>
                <c:pt idx="745">
                  <c:v>110.875</c:v>
                </c:pt>
                <c:pt idx="746">
                  <c:v>102</c:v>
                </c:pt>
                <c:pt idx="747">
                  <c:v>103.25</c:v>
                </c:pt>
                <c:pt idx="748">
                  <c:v>93.5</c:v>
                </c:pt>
                <c:pt idx="749">
                  <c:v>96.688000000000002</c:v>
                </c:pt>
                <c:pt idx="750">
                  <c:v>98.063000000000002</c:v>
                </c:pt>
                <c:pt idx="751">
                  <c:v>99.75</c:v>
                </c:pt>
                <c:pt idx="752">
                  <c:v>90.332999999999998</c:v>
                </c:pt>
                <c:pt idx="753">
                  <c:v>85.625</c:v>
                </c:pt>
                <c:pt idx="754">
                  <c:v>84.125</c:v>
                </c:pt>
                <c:pt idx="755">
                  <c:v>81.832999999999998</c:v>
                </c:pt>
                <c:pt idx="756">
                  <c:v>74.125</c:v>
                </c:pt>
                <c:pt idx="757">
                  <c:v>73.25</c:v>
                </c:pt>
                <c:pt idx="758">
                  <c:v>71.667000000000002</c:v>
                </c:pt>
                <c:pt idx="759">
                  <c:v>68.75</c:v>
                </c:pt>
                <c:pt idx="760">
                  <c:v>64.938000000000002</c:v>
                </c:pt>
                <c:pt idx="761">
                  <c:v>69.063000000000002</c:v>
                </c:pt>
                <c:pt idx="762">
                  <c:v>63</c:v>
                </c:pt>
                <c:pt idx="763">
                  <c:v>65.25</c:v>
                </c:pt>
                <c:pt idx="764">
                  <c:v>77.125</c:v>
                </c:pt>
                <c:pt idx="765">
                  <c:v>76</c:v>
                </c:pt>
                <c:pt idx="766">
                  <c:v>77</c:v>
                </c:pt>
                <c:pt idx="767">
                  <c:v>63.125</c:v>
                </c:pt>
                <c:pt idx="768">
                  <c:v>61.969000000000001</c:v>
                </c:pt>
                <c:pt idx="769">
                  <c:v>57.188000000000002</c:v>
                </c:pt>
                <c:pt idx="770">
                  <c:v>56.625</c:v>
                </c:pt>
                <c:pt idx="771">
                  <c:v>57.667000000000002</c:v>
                </c:pt>
                <c:pt idx="772">
                  <c:v>57.463000000000001</c:v>
                </c:pt>
                <c:pt idx="773">
                  <c:v>57.438000000000002</c:v>
                </c:pt>
                <c:pt idx="774">
                  <c:v>57.813000000000002</c:v>
                </c:pt>
                <c:pt idx="775">
                  <c:v>53.375</c:v>
                </c:pt>
                <c:pt idx="776">
                  <c:v>54.75</c:v>
                </c:pt>
                <c:pt idx="777">
                  <c:v>53.112000000000002</c:v>
                </c:pt>
                <c:pt idx="778">
                  <c:v>49.5</c:v>
                </c:pt>
                <c:pt idx="779">
                  <c:v>47.5</c:v>
                </c:pt>
                <c:pt idx="780">
                  <c:v>45.335000000000001</c:v>
                </c:pt>
                <c:pt idx="781">
                  <c:v>46.085000000000001</c:v>
                </c:pt>
                <c:pt idx="782">
                  <c:v>45.5</c:v>
                </c:pt>
                <c:pt idx="783">
                  <c:v>46.332999999999998</c:v>
                </c:pt>
                <c:pt idx="784">
                  <c:v>46.332999999999998</c:v>
                </c:pt>
                <c:pt idx="785">
                  <c:v>46.512</c:v>
                </c:pt>
                <c:pt idx="786">
                  <c:v>46.177</c:v>
                </c:pt>
                <c:pt idx="787">
                  <c:v>47.5</c:v>
                </c:pt>
                <c:pt idx="788">
                  <c:v>44.832999999999998</c:v>
                </c:pt>
                <c:pt idx="789">
                  <c:v>45.167000000000002</c:v>
                </c:pt>
                <c:pt idx="790">
                  <c:v>45.5</c:v>
                </c:pt>
                <c:pt idx="791">
                  <c:v>42.997</c:v>
                </c:pt>
                <c:pt idx="792">
                  <c:v>43.853999999999999</c:v>
                </c:pt>
                <c:pt idx="793">
                  <c:v>42.5</c:v>
                </c:pt>
                <c:pt idx="794">
                  <c:v>44.082999999999998</c:v>
                </c:pt>
                <c:pt idx="795">
                  <c:v>46.75</c:v>
                </c:pt>
                <c:pt idx="796">
                  <c:v>49.15</c:v>
                </c:pt>
                <c:pt idx="797">
                  <c:v>51.125</c:v>
                </c:pt>
                <c:pt idx="798">
                  <c:v>50.844000000000001</c:v>
                </c:pt>
                <c:pt idx="799">
                  <c:v>53</c:v>
                </c:pt>
                <c:pt idx="800">
                  <c:v>51.063000000000002</c:v>
                </c:pt>
                <c:pt idx="801">
                  <c:v>49.999000000000002</c:v>
                </c:pt>
                <c:pt idx="802">
                  <c:v>52.625</c:v>
                </c:pt>
                <c:pt idx="803">
                  <c:v>54.25</c:v>
                </c:pt>
                <c:pt idx="804">
                  <c:v>57.228999999999999</c:v>
                </c:pt>
                <c:pt idx="805">
                  <c:v>57.875</c:v>
                </c:pt>
                <c:pt idx="806">
                  <c:v>58.622999999999998</c:v>
                </c:pt>
                <c:pt idx="807">
                  <c:v>61.563000000000002</c:v>
                </c:pt>
                <c:pt idx="808">
                  <c:v>63</c:v>
                </c:pt>
                <c:pt idx="809">
                  <c:v>57.125</c:v>
                </c:pt>
                <c:pt idx="810">
                  <c:v>55.5</c:v>
                </c:pt>
                <c:pt idx="811">
                  <c:v>52.927999999999997</c:v>
                </c:pt>
                <c:pt idx="812">
                  <c:v>49.625</c:v>
                </c:pt>
                <c:pt idx="813">
                  <c:v>48.832999999999998</c:v>
                </c:pt>
                <c:pt idx="814">
                  <c:v>52.905999999999999</c:v>
                </c:pt>
                <c:pt idx="815">
                  <c:v>54.375</c:v>
                </c:pt>
                <c:pt idx="816">
                  <c:v>54.036999999999999</c:v>
                </c:pt>
                <c:pt idx="817">
                  <c:v>47.625</c:v>
                </c:pt>
                <c:pt idx="818">
                  <c:v>45.875</c:v>
                </c:pt>
                <c:pt idx="819">
                  <c:v>43</c:v>
                </c:pt>
                <c:pt idx="820">
                  <c:v>45.25</c:v>
                </c:pt>
                <c:pt idx="821">
                  <c:v>44.78</c:v>
                </c:pt>
                <c:pt idx="822">
                  <c:v>40.082999999999998</c:v>
                </c:pt>
                <c:pt idx="823">
                  <c:v>35</c:v>
                </c:pt>
                <c:pt idx="824">
                  <c:v>35.25</c:v>
                </c:pt>
                <c:pt idx="825">
                  <c:v>33.167000000000002</c:v>
                </c:pt>
                <c:pt idx="826">
                  <c:v>33.926000000000002</c:v>
                </c:pt>
                <c:pt idx="827">
                  <c:v>31.5</c:v>
                </c:pt>
                <c:pt idx="828">
                  <c:v>31.875</c:v>
                </c:pt>
                <c:pt idx="829">
                  <c:v>29.667000000000002</c:v>
                </c:pt>
                <c:pt idx="830">
                  <c:v>32.625</c:v>
                </c:pt>
                <c:pt idx="831">
                  <c:v>32.86</c:v>
                </c:pt>
                <c:pt idx="832">
                  <c:v>31.082999999999998</c:v>
                </c:pt>
                <c:pt idx="833">
                  <c:v>28.332999999999998</c:v>
                </c:pt>
                <c:pt idx="834">
                  <c:v>23.832999999999998</c:v>
                </c:pt>
                <c:pt idx="835">
                  <c:v>20.332999999999998</c:v>
                </c:pt>
                <c:pt idx="836">
                  <c:v>21.170999999999999</c:v>
                </c:pt>
                <c:pt idx="837">
                  <c:v>20.875</c:v>
                </c:pt>
                <c:pt idx="838">
                  <c:v>21.667000000000002</c:v>
                </c:pt>
                <c:pt idx="839">
                  <c:v>22.332999999999998</c:v>
                </c:pt>
                <c:pt idx="840">
                  <c:v>26.167000000000002</c:v>
                </c:pt>
                <c:pt idx="841">
                  <c:v>26.509</c:v>
                </c:pt>
                <c:pt idx="842">
                  <c:v>27.082999999999998</c:v>
                </c:pt>
                <c:pt idx="843">
                  <c:v>28.917000000000002</c:v>
                </c:pt>
                <c:pt idx="844">
                  <c:v>29.25</c:v>
                </c:pt>
                <c:pt idx="845">
                  <c:v>30.375</c:v>
                </c:pt>
                <c:pt idx="846">
                  <c:v>32.091999999999999</c:v>
                </c:pt>
                <c:pt idx="847">
                  <c:v>28.582999999999998</c:v>
                </c:pt>
                <c:pt idx="848">
                  <c:v>28.167000000000002</c:v>
                </c:pt>
                <c:pt idx="849">
                  <c:v>30.5</c:v>
                </c:pt>
                <c:pt idx="850">
                  <c:v>26.167000000000002</c:v>
                </c:pt>
                <c:pt idx="851">
                  <c:v>25.332999999999998</c:v>
                </c:pt>
                <c:pt idx="852">
                  <c:v>33.332999999999998</c:v>
                </c:pt>
                <c:pt idx="853">
                  <c:v>32.688000000000002</c:v>
                </c:pt>
                <c:pt idx="854">
                  <c:v>38.332999999999998</c:v>
                </c:pt>
                <c:pt idx="855">
                  <c:v>42.417000000000002</c:v>
                </c:pt>
                <c:pt idx="856">
                  <c:v>43.383000000000003</c:v>
                </c:pt>
                <c:pt idx="857">
                  <c:v>45.332999999999998</c:v>
                </c:pt>
                <c:pt idx="858">
                  <c:v>50.063000000000002</c:v>
                </c:pt>
                <c:pt idx="859">
                  <c:v>51.75</c:v>
                </c:pt>
                <c:pt idx="860">
                  <c:v>52.667000000000002</c:v>
                </c:pt>
                <c:pt idx="861">
                  <c:v>51.383000000000003</c:v>
                </c:pt>
                <c:pt idx="862">
                  <c:v>47.530999999999999</c:v>
                </c:pt>
                <c:pt idx="863">
                  <c:v>45.813000000000002</c:v>
                </c:pt>
                <c:pt idx="864">
                  <c:v>42.917000000000002</c:v>
                </c:pt>
                <c:pt idx="865">
                  <c:v>44.917000000000002</c:v>
                </c:pt>
                <c:pt idx="866">
                  <c:v>44.713999999999999</c:v>
                </c:pt>
                <c:pt idx="867">
                  <c:v>46.957999999999998</c:v>
                </c:pt>
                <c:pt idx="868">
                  <c:v>44.332999999999998</c:v>
                </c:pt>
                <c:pt idx="869">
                  <c:v>42.813000000000002</c:v>
                </c:pt>
                <c:pt idx="870">
                  <c:v>40.200000000000003</c:v>
                </c:pt>
                <c:pt idx="871">
                  <c:v>40.191000000000003</c:v>
                </c:pt>
                <c:pt idx="872">
                  <c:v>39.438000000000002</c:v>
                </c:pt>
                <c:pt idx="873">
                  <c:v>40.5</c:v>
                </c:pt>
                <c:pt idx="874">
                  <c:v>45.667000000000002</c:v>
                </c:pt>
                <c:pt idx="875">
                  <c:v>45.167000000000002</c:v>
                </c:pt>
                <c:pt idx="876">
                  <c:v>47.683</c:v>
                </c:pt>
                <c:pt idx="877">
                  <c:v>50.625</c:v>
                </c:pt>
                <c:pt idx="878">
                  <c:v>48.082999999999998</c:v>
                </c:pt>
                <c:pt idx="879">
                  <c:v>43.667000000000002</c:v>
                </c:pt>
                <c:pt idx="880">
                  <c:v>41.125</c:v>
                </c:pt>
                <c:pt idx="881">
                  <c:v>44.463999999999999</c:v>
                </c:pt>
                <c:pt idx="882">
                  <c:v>40</c:v>
                </c:pt>
                <c:pt idx="883">
                  <c:v>36.034999999999997</c:v>
                </c:pt>
                <c:pt idx="884">
                  <c:v>40.814</c:v>
                </c:pt>
                <c:pt idx="885">
                  <c:v>45.5</c:v>
                </c:pt>
                <c:pt idx="886">
                  <c:v>41.595999999999997</c:v>
                </c:pt>
                <c:pt idx="887">
                  <c:v>39.993000000000002</c:v>
                </c:pt>
                <c:pt idx="888">
                  <c:v>38.886000000000003</c:v>
                </c:pt>
                <c:pt idx="889">
                  <c:v>35.204999999999998</c:v>
                </c:pt>
                <c:pt idx="890">
                  <c:v>49.25</c:v>
                </c:pt>
                <c:pt idx="891">
                  <c:v>45.743000000000002</c:v>
                </c:pt>
                <c:pt idx="892">
                  <c:v>27.234999999999999</c:v>
                </c:pt>
                <c:pt idx="893">
                  <c:v>20.637</c:v>
                </c:pt>
                <c:pt idx="894">
                  <c:v>20.288</c:v>
                </c:pt>
                <c:pt idx="895">
                  <c:v>19.411000000000001</c:v>
                </c:pt>
                <c:pt idx="896">
                  <c:v>17.001999999999999</c:v>
                </c:pt>
                <c:pt idx="897">
                  <c:v>14.76</c:v>
                </c:pt>
                <c:pt idx="898">
                  <c:v>13.259</c:v>
                </c:pt>
                <c:pt idx="899">
                  <c:v>12.61</c:v>
                </c:pt>
                <c:pt idx="900">
                  <c:v>12.167</c:v>
                </c:pt>
                <c:pt idx="901">
                  <c:v>12.326000000000001</c:v>
                </c:pt>
                <c:pt idx="902">
                  <c:v>12.292</c:v>
                </c:pt>
                <c:pt idx="903">
                  <c:v>11.884</c:v>
                </c:pt>
                <c:pt idx="904">
                  <c:v>10.884</c:v>
                </c:pt>
                <c:pt idx="905">
                  <c:v>10.538</c:v>
                </c:pt>
                <c:pt idx="906">
                  <c:v>10.420999999999999</c:v>
                </c:pt>
                <c:pt idx="907">
                  <c:v>10.439</c:v>
                </c:pt>
                <c:pt idx="908">
                  <c:v>10.542999999999999</c:v>
                </c:pt>
                <c:pt idx="909">
                  <c:v>11.096</c:v>
                </c:pt>
                <c:pt idx="910">
                  <c:v>11.087</c:v>
                </c:pt>
                <c:pt idx="911">
                  <c:v>10.797000000000001</c:v>
                </c:pt>
                <c:pt idx="912">
                  <c:v>10.321</c:v>
                </c:pt>
                <c:pt idx="913">
                  <c:v>10.302</c:v>
                </c:pt>
                <c:pt idx="914">
                  <c:v>9.6329999999999991</c:v>
                </c:pt>
                <c:pt idx="915">
                  <c:v>9.0749999999999993</c:v>
                </c:pt>
                <c:pt idx="916">
                  <c:v>8.3620000000000001</c:v>
                </c:pt>
                <c:pt idx="917">
                  <c:v>7.8890000000000002</c:v>
                </c:pt>
                <c:pt idx="918">
                  <c:v>7.726</c:v>
                </c:pt>
                <c:pt idx="919">
                  <c:v>7.78</c:v>
                </c:pt>
                <c:pt idx="920">
                  <c:v>7.7649999999999997</c:v>
                </c:pt>
                <c:pt idx="921">
                  <c:v>7.7590000000000003</c:v>
                </c:pt>
                <c:pt idx="922">
                  <c:v>7.7610000000000001</c:v>
                </c:pt>
                <c:pt idx="923">
                  <c:v>7.8010000000000002</c:v>
                </c:pt>
                <c:pt idx="924">
                  <c:v>7.8040000000000003</c:v>
                </c:pt>
                <c:pt idx="925">
                  <c:v>7.74</c:v>
                </c:pt>
                <c:pt idx="926">
                  <c:v>7.8330000000000002</c:v>
                </c:pt>
                <c:pt idx="927">
                  <c:v>7.75</c:v>
                </c:pt>
                <c:pt idx="928">
                  <c:v>7.7290000000000001</c:v>
                </c:pt>
                <c:pt idx="929">
                  <c:v>7.694</c:v>
                </c:pt>
                <c:pt idx="930">
                  <c:v>7.82</c:v>
                </c:pt>
                <c:pt idx="931">
                  <c:v>7.7729999999999997</c:v>
                </c:pt>
                <c:pt idx="932">
                  <c:v>7.8789999999999996</c:v>
                </c:pt>
                <c:pt idx="933">
                  <c:v>7.93</c:v>
                </c:pt>
                <c:pt idx="934">
                  <c:v>7.9539999999999997</c:v>
                </c:pt>
                <c:pt idx="935">
                  <c:v>7.9450000000000003</c:v>
                </c:pt>
                <c:pt idx="936">
                  <c:v>7.98</c:v>
                </c:pt>
                <c:pt idx="937">
                  <c:v>8.0169999999999995</c:v>
                </c:pt>
                <c:pt idx="938">
                  <c:v>7.992</c:v>
                </c:pt>
                <c:pt idx="939">
                  <c:v>8.19</c:v>
                </c:pt>
                <c:pt idx="940">
                  <c:v>8.375</c:v>
                </c:pt>
                <c:pt idx="941">
                  <c:v>8.3610000000000007</c:v>
                </c:pt>
                <c:pt idx="942">
                  <c:v>8.4280000000000008</c:v>
                </c:pt>
                <c:pt idx="943">
                  <c:v>8.452</c:v>
                </c:pt>
                <c:pt idx="944">
                  <c:v>8.4670000000000005</c:v>
                </c:pt>
                <c:pt idx="945">
                  <c:v>8.5009999999999994</c:v>
                </c:pt>
                <c:pt idx="946">
                  <c:v>8.48</c:v>
                </c:pt>
                <c:pt idx="947">
                  <c:v>8.5079999999999991</c:v>
                </c:pt>
                <c:pt idx="948">
                  <c:v>8.4420000000000002</c:v>
                </c:pt>
                <c:pt idx="949">
                  <c:v>8.5</c:v>
                </c:pt>
                <c:pt idx="950">
                  <c:v>8.4759999999999991</c:v>
                </c:pt>
                <c:pt idx="951">
                  <c:v>8.3930000000000007</c:v>
                </c:pt>
                <c:pt idx="952">
                  <c:v>8.31</c:v>
                </c:pt>
                <c:pt idx="953">
                  <c:v>8.3309999999999995</c:v>
                </c:pt>
                <c:pt idx="954">
                  <c:v>8.3070000000000004</c:v>
                </c:pt>
                <c:pt idx="955">
                  <c:v>7.9030000000000005</c:v>
                </c:pt>
                <c:pt idx="956">
                  <c:v>7.7210000000000001</c:v>
                </c:pt>
                <c:pt idx="957">
                  <c:v>7.5709999999999997</c:v>
                </c:pt>
                <c:pt idx="958">
                  <c:v>7.5940000000000003</c:v>
                </c:pt>
                <c:pt idx="959">
                  <c:v>7.59</c:v>
                </c:pt>
                <c:pt idx="960">
                  <c:v>7.51</c:v>
                </c:pt>
                <c:pt idx="961">
                  <c:v>7.5419999999999998</c:v>
                </c:pt>
                <c:pt idx="962">
                  <c:v>7.5380000000000003</c:v>
                </c:pt>
                <c:pt idx="963">
                  <c:v>7.5670000000000002</c:v>
                </c:pt>
                <c:pt idx="964">
                  <c:v>7.6</c:v>
                </c:pt>
                <c:pt idx="965">
                  <c:v>7.8390000000000004</c:v>
                </c:pt>
                <c:pt idx="966">
                  <c:v>7.8149999999999995</c:v>
                </c:pt>
                <c:pt idx="967">
                  <c:v>7.9</c:v>
                </c:pt>
                <c:pt idx="968">
                  <c:v>7.9909999999999997</c:v>
                </c:pt>
                <c:pt idx="969">
                  <c:v>8.125</c:v>
                </c:pt>
                <c:pt idx="970">
                  <c:v>8.0660000000000007</c:v>
                </c:pt>
                <c:pt idx="971">
                  <c:v>8.0220000000000002</c:v>
                </c:pt>
                <c:pt idx="972">
                  <c:v>8.1340000000000003</c:v>
                </c:pt>
                <c:pt idx="973">
                  <c:v>8.1479999999999997</c:v>
                </c:pt>
                <c:pt idx="974">
                  <c:v>8.1460000000000008</c:v>
                </c:pt>
                <c:pt idx="975">
                  <c:v>8.25</c:v>
                </c:pt>
                <c:pt idx="976">
                  <c:v>8.3930000000000007</c:v>
                </c:pt>
                <c:pt idx="977">
                  <c:v>8.5630000000000006</c:v>
                </c:pt>
                <c:pt idx="978">
                  <c:v>8.5519999999999996</c:v>
                </c:pt>
                <c:pt idx="979">
                  <c:v>8.625</c:v>
                </c:pt>
                <c:pt idx="980">
                  <c:v>9.02</c:v>
                </c:pt>
                <c:pt idx="981">
                  <c:v>9.5749999999999993</c:v>
                </c:pt>
                <c:pt idx="982">
                  <c:v>10.125</c:v>
                </c:pt>
                <c:pt idx="983">
                  <c:v>10.25</c:v>
                </c:pt>
                <c:pt idx="984">
                  <c:v>9.7750000000000004</c:v>
                </c:pt>
                <c:pt idx="985">
                  <c:v>9.484</c:v>
                </c:pt>
                <c:pt idx="986">
                  <c:v>9.0250000000000004</c:v>
                </c:pt>
                <c:pt idx="987">
                  <c:v>9.0609999999999999</c:v>
                </c:pt>
                <c:pt idx="988">
                  <c:v>8.2050000000000001</c:v>
                </c:pt>
                <c:pt idx="989">
                  <c:v>8.1560000000000006</c:v>
                </c:pt>
                <c:pt idx="990">
                  <c:v>7.5969999999999995</c:v>
                </c:pt>
                <c:pt idx="991">
                  <c:v>7.8230000000000004</c:v>
                </c:pt>
                <c:pt idx="992">
                  <c:v>7.742</c:v>
                </c:pt>
                <c:pt idx="993">
                  <c:v>7.835</c:v>
                </c:pt>
                <c:pt idx="994">
                  <c:v>7.7</c:v>
                </c:pt>
                <c:pt idx="995">
                  <c:v>7.0739999999999998</c:v>
                </c:pt>
                <c:pt idx="996">
                  <c:v>6.992</c:v>
                </c:pt>
                <c:pt idx="997">
                  <c:v>7.0540000000000003</c:v>
                </c:pt>
                <c:pt idx="998">
                  <c:v>7.15</c:v>
                </c:pt>
                <c:pt idx="999">
                  <c:v>7.31</c:v>
                </c:pt>
                <c:pt idx="1000">
                  <c:v>7.4219999999999997</c:v>
                </c:pt>
                <c:pt idx="1001">
                  <c:v>7.5739999999999998</c:v>
                </c:pt>
                <c:pt idx="1002">
                  <c:v>7.6040000000000001</c:v>
                </c:pt>
                <c:pt idx="1003">
                  <c:v>7.6040000000000001</c:v>
                </c:pt>
                <c:pt idx="1004">
                  <c:v>7.7649999999999997</c:v>
                </c:pt>
                <c:pt idx="1005">
                  <c:v>7.6420000000000003</c:v>
                </c:pt>
                <c:pt idx="1006">
                  <c:v>7.7210000000000001</c:v>
                </c:pt>
                <c:pt idx="1007">
                  <c:v>7.702</c:v>
                </c:pt>
                <c:pt idx="1008">
                  <c:v>7.7610000000000001</c:v>
                </c:pt>
                <c:pt idx="1009">
                  <c:v>7.6749999999999998</c:v>
                </c:pt>
                <c:pt idx="1010">
                  <c:v>7.6959999999999997</c:v>
                </c:pt>
                <c:pt idx="1011">
                  <c:v>7.694</c:v>
                </c:pt>
                <c:pt idx="1012">
                  <c:v>7.8380000000000001</c:v>
                </c:pt>
                <c:pt idx="1013">
                  <c:v>7.9719999999999995</c:v>
                </c:pt>
                <c:pt idx="1014">
                  <c:v>8.1</c:v>
                </c:pt>
                <c:pt idx="1015">
                  <c:v>8.0939999999999994</c:v>
                </c:pt>
                <c:pt idx="1016">
                  <c:v>8.1050000000000004</c:v>
                </c:pt>
                <c:pt idx="1017">
                  <c:v>8.1010000000000009</c:v>
                </c:pt>
                <c:pt idx="1018">
                  <c:v>8.0079999999999991</c:v>
                </c:pt>
                <c:pt idx="1019">
                  <c:v>7.968</c:v>
                </c:pt>
                <c:pt idx="1020">
                  <c:v>7.9249999999999998</c:v>
                </c:pt>
                <c:pt idx="1021">
                  <c:v>7.9630000000000001</c:v>
                </c:pt>
                <c:pt idx="1022">
                  <c:v>8.1240000000000006</c:v>
                </c:pt>
                <c:pt idx="1023">
                  <c:v>8.109</c:v>
                </c:pt>
                <c:pt idx="1024">
                  <c:v>8.0830000000000002</c:v>
                </c:pt>
                <c:pt idx="1025">
                  <c:v>8.2240000000000002</c:v>
                </c:pt>
                <c:pt idx="1026">
                  <c:v>8.1649999999999991</c:v>
                </c:pt>
                <c:pt idx="1027">
                  <c:v>8.0760000000000005</c:v>
                </c:pt>
                <c:pt idx="1028">
                  <c:v>8</c:v>
                </c:pt>
                <c:pt idx="1029">
                  <c:v>8.1069999999999993</c:v>
                </c:pt>
                <c:pt idx="1030">
                  <c:v>8.0500000000000007</c:v>
                </c:pt>
                <c:pt idx="1031">
                  <c:v>8.0709999999999997</c:v>
                </c:pt>
                <c:pt idx="1032">
                  <c:v>8.0340000000000007</c:v>
                </c:pt>
                <c:pt idx="1033">
                  <c:v>8.1579999999999995</c:v>
                </c:pt>
                <c:pt idx="1034">
                  <c:v>8.1359999999999992</c:v>
                </c:pt>
                <c:pt idx="1035">
                  <c:v>8.0749999999999993</c:v>
                </c:pt>
                <c:pt idx="1036">
                  <c:v>8.0869999999999997</c:v>
                </c:pt>
                <c:pt idx="1037">
                  <c:v>8.1359999999999992</c:v>
                </c:pt>
                <c:pt idx="1038">
                  <c:v>8.1790000000000003</c:v>
                </c:pt>
                <c:pt idx="1039">
                  <c:v>8.25</c:v>
                </c:pt>
                <c:pt idx="1040">
                  <c:v>8.1150000000000002</c:v>
                </c:pt>
                <c:pt idx="1041">
                  <c:v>8.19</c:v>
                </c:pt>
                <c:pt idx="1042">
                  <c:v>8.19</c:v>
                </c:pt>
                <c:pt idx="1043">
                  <c:v>8.1539999999999999</c:v>
                </c:pt>
                <c:pt idx="1044">
                  <c:v>8.3320000000000007</c:v>
                </c:pt>
                <c:pt idx="1045">
                  <c:v>8.2639999999999993</c:v>
                </c:pt>
                <c:pt idx="1046">
                  <c:v>8.2560000000000002</c:v>
                </c:pt>
                <c:pt idx="1047">
                  <c:v>8.3689999999999998</c:v>
                </c:pt>
                <c:pt idx="1048">
                  <c:v>8.3179999999999996</c:v>
                </c:pt>
                <c:pt idx="1049">
                  <c:v>8.41</c:v>
                </c:pt>
                <c:pt idx="1050">
                  <c:v>8.4740000000000002</c:v>
                </c:pt>
                <c:pt idx="1051">
                  <c:v>8.3040000000000003</c:v>
                </c:pt>
                <c:pt idx="1052">
                  <c:v>8.4</c:v>
                </c:pt>
                <c:pt idx="1053">
                  <c:v>8.3309999999999995</c:v>
                </c:pt>
                <c:pt idx="1054">
                  <c:v>8.3780000000000001</c:v>
                </c:pt>
                <c:pt idx="1055">
                  <c:v>8.2949999999999999</c:v>
                </c:pt>
                <c:pt idx="1056">
                  <c:v>8.4570000000000007</c:v>
                </c:pt>
                <c:pt idx="1057">
                  <c:v>8.61</c:v>
                </c:pt>
                <c:pt idx="1058">
                  <c:v>8.4809999999999999</c:v>
                </c:pt>
                <c:pt idx="1059">
                  <c:v>8.4890000000000008</c:v>
                </c:pt>
                <c:pt idx="1060">
                  <c:v>8.7129999999999992</c:v>
                </c:pt>
                <c:pt idx="1061">
                  <c:v>8.5109999999999992</c:v>
                </c:pt>
                <c:pt idx="1062">
                  <c:v>8.5500000000000007</c:v>
                </c:pt>
                <c:pt idx="1063">
                  <c:v>8.1980000000000004</c:v>
                </c:pt>
                <c:pt idx="1064">
                  <c:v>8.1880000000000006</c:v>
                </c:pt>
                <c:pt idx="1065">
                  <c:v>8.3130000000000006</c:v>
                </c:pt>
                <c:pt idx="1066">
                  <c:v>8.1259999999999994</c:v>
                </c:pt>
                <c:pt idx="1067">
                  <c:v>8.1419999999999995</c:v>
                </c:pt>
                <c:pt idx="1068">
                  <c:v>7.625</c:v>
                </c:pt>
                <c:pt idx="1069">
                  <c:v>7.7469999999999999</c:v>
                </c:pt>
                <c:pt idx="1070">
                  <c:v>8.0830000000000002</c:v>
                </c:pt>
                <c:pt idx="1071">
                  <c:v>7.8710000000000004</c:v>
                </c:pt>
                <c:pt idx="1072">
                  <c:v>8.3670000000000009</c:v>
                </c:pt>
                <c:pt idx="1073">
                  <c:v>7.7350000000000003</c:v>
                </c:pt>
                <c:pt idx="1074">
                  <c:v>7.8940000000000001</c:v>
                </c:pt>
                <c:pt idx="1075">
                  <c:v>7.9399999999999995</c:v>
                </c:pt>
                <c:pt idx="1076">
                  <c:v>7.3689999999999998</c:v>
                </c:pt>
                <c:pt idx="1077">
                  <c:v>7.468</c:v>
                </c:pt>
                <c:pt idx="1078">
                  <c:v>7.2279999999999998</c:v>
                </c:pt>
                <c:pt idx="1079">
                  <c:v>7.4359999999999999</c:v>
                </c:pt>
                <c:pt idx="1080">
                  <c:v>7.5030000000000001</c:v>
                </c:pt>
                <c:pt idx="1081">
                  <c:v>7.8609999999999998</c:v>
                </c:pt>
                <c:pt idx="1082">
                  <c:v>8.5139999999999993</c:v>
                </c:pt>
                <c:pt idx="1083">
                  <c:v>8.7170000000000005</c:v>
                </c:pt>
                <c:pt idx="1084">
                  <c:v>9.2829999999999995</c:v>
                </c:pt>
                <c:pt idx="1085">
                  <c:v>9.3469999999999995</c:v>
                </c:pt>
                <c:pt idx="1086">
                  <c:v>9.1029999999999998</c:v>
                </c:pt>
                <c:pt idx="1087">
                  <c:v>9.1890000000000001</c:v>
                </c:pt>
                <c:pt idx="1088">
                  <c:v>9.2040000000000006</c:v>
                </c:pt>
                <c:pt idx="1089">
                  <c:v>9.234</c:v>
                </c:pt>
                <c:pt idx="1090">
                  <c:v>9.4909999999999997</c:v>
                </c:pt>
                <c:pt idx="1091">
                  <c:v>9.5310000000000006</c:v>
                </c:pt>
                <c:pt idx="1092">
                  <c:v>9.4280000000000008</c:v>
                </c:pt>
                <c:pt idx="1093">
                  <c:v>9.65</c:v>
                </c:pt>
                <c:pt idx="1094">
                  <c:v>9.7249999999999996</c:v>
                </c:pt>
                <c:pt idx="1095">
                  <c:v>9.7609999999999992</c:v>
                </c:pt>
                <c:pt idx="1096">
                  <c:v>9.8339999999999996</c:v>
                </c:pt>
                <c:pt idx="1097">
                  <c:v>10.154999999999999</c:v>
                </c:pt>
                <c:pt idx="1098">
                  <c:v>10.343</c:v>
                </c:pt>
                <c:pt idx="1099">
                  <c:v>10.375</c:v>
                </c:pt>
                <c:pt idx="1100">
                  <c:v>10.5</c:v>
                </c:pt>
                <c:pt idx="1101">
                  <c:v>10.875</c:v>
                </c:pt>
                <c:pt idx="1102">
                  <c:v>10.9</c:v>
                </c:pt>
                <c:pt idx="1103">
                  <c:v>10.9</c:v>
                </c:pt>
                <c:pt idx="1104">
                  <c:v>10.782999999999999</c:v>
                </c:pt>
                <c:pt idx="1105">
                  <c:v>10.603999999999999</c:v>
                </c:pt>
                <c:pt idx="1106">
                  <c:v>10.661</c:v>
                </c:pt>
                <c:pt idx="1107">
                  <c:v>10.692</c:v>
                </c:pt>
                <c:pt idx="1108">
                  <c:v>10.417</c:v>
                </c:pt>
                <c:pt idx="1109">
                  <c:v>10.425000000000001</c:v>
                </c:pt>
                <c:pt idx="1110">
                  <c:v>10.15</c:v>
                </c:pt>
                <c:pt idx="1111">
                  <c:v>9.3819999999999997</c:v>
                </c:pt>
                <c:pt idx="1112">
                  <c:v>9.0909999999999993</c:v>
                </c:pt>
                <c:pt idx="1113">
                  <c:v>9.1120000000000001</c:v>
                </c:pt>
                <c:pt idx="1114">
                  <c:v>9.1660000000000004</c:v>
                </c:pt>
                <c:pt idx="1115">
                  <c:v>9.1750000000000007</c:v>
                </c:pt>
                <c:pt idx="1116">
                  <c:v>9.2740000000000009</c:v>
                </c:pt>
                <c:pt idx="1117">
                  <c:v>9.2420000000000009</c:v>
                </c:pt>
                <c:pt idx="1118">
                  <c:v>9.3879999999999999</c:v>
                </c:pt>
                <c:pt idx="1119">
                  <c:v>9.3520000000000003</c:v>
                </c:pt>
                <c:pt idx="1120">
                  <c:v>9.2780000000000005</c:v>
                </c:pt>
                <c:pt idx="1121">
                  <c:v>9.6259999999999994</c:v>
                </c:pt>
                <c:pt idx="1122">
                  <c:v>9.9120000000000008</c:v>
                </c:pt>
                <c:pt idx="1123">
                  <c:v>10.019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22264"/>
        <c:axId val="119522648"/>
      </c:lineChart>
      <c:dateAx>
        <c:axId val="119522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648"/>
        <c:crosses val="autoZero"/>
        <c:auto val="1"/>
        <c:lblOffset val="100"/>
        <c:baseTimeUnit val="days"/>
      </c:dateAx>
      <c:valAx>
        <c:axId val="1195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Worksheet!$B$8:$B$1176</c:f>
              <c:numCache>
                <c:formatCode>General</c:formatCode>
                <c:ptCount val="1169"/>
                <c:pt idx="0">
                  <c:v>177.14699999999999</c:v>
                </c:pt>
                <c:pt idx="1">
                  <c:v>176.95500000000001</c:v>
                </c:pt>
                <c:pt idx="2">
                  <c:v>179.214</c:v>
                </c:pt>
                <c:pt idx="3">
                  <c:v>176.96199999999999</c:v>
                </c:pt>
                <c:pt idx="4">
                  <c:v>177.06100000000001</c:v>
                </c:pt>
                <c:pt idx="5">
                  <c:v>178.02600000000001</c:v>
                </c:pt>
                <c:pt idx="6">
                  <c:v>176.88300000000001</c:v>
                </c:pt>
                <c:pt idx="7">
                  <c:v>177.33699999999999</c:v>
                </c:pt>
                <c:pt idx="8">
                  <c:v>178.18600000000001</c:v>
                </c:pt>
                <c:pt idx="9">
                  <c:v>178.33699999999999</c:v>
                </c:pt>
                <c:pt idx="10">
                  <c:v>174.49199999999999</c:v>
                </c:pt>
                <c:pt idx="11">
                  <c:v>166.333</c:v>
                </c:pt>
                <c:pt idx="12">
                  <c:v>160.30000000000001</c:v>
                </c:pt>
                <c:pt idx="13">
                  <c:v>158.6</c:v>
                </c:pt>
                <c:pt idx="14">
                  <c:v>163.167</c:v>
                </c:pt>
                <c:pt idx="15">
                  <c:v>166.078</c:v>
                </c:pt>
                <c:pt idx="16">
                  <c:v>158.667</c:v>
                </c:pt>
                <c:pt idx="17">
                  <c:v>155</c:v>
                </c:pt>
                <c:pt idx="18">
                  <c:v>147.333</c:v>
                </c:pt>
                <c:pt idx="19">
                  <c:v>151.333</c:v>
                </c:pt>
                <c:pt idx="20">
                  <c:v>146.4</c:v>
                </c:pt>
                <c:pt idx="21">
                  <c:v>149.333</c:v>
                </c:pt>
                <c:pt idx="22">
                  <c:v>157.667</c:v>
                </c:pt>
                <c:pt idx="23">
                  <c:v>170.333</c:v>
                </c:pt>
                <c:pt idx="24">
                  <c:v>166.333</c:v>
                </c:pt>
                <c:pt idx="25">
                  <c:v>165.833</c:v>
                </c:pt>
                <c:pt idx="26">
                  <c:v>159.404</c:v>
                </c:pt>
                <c:pt idx="27">
                  <c:v>159.5</c:v>
                </c:pt>
                <c:pt idx="28">
                  <c:v>153.19999999999999</c:v>
                </c:pt>
                <c:pt idx="29">
                  <c:v>141.333</c:v>
                </c:pt>
                <c:pt idx="30">
                  <c:v>135.5</c:v>
                </c:pt>
                <c:pt idx="31">
                  <c:v>130.833</c:v>
                </c:pt>
                <c:pt idx="32">
                  <c:v>131.5</c:v>
                </c:pt>
                <c:pt idx="33">
                  <c:v>137.167</c:v>
                </c:pt>
                <c:pt idx="34">
                  <c:v>133.375</c:v>
                </c:pt>
                <c:pt idx="35">
                  <c:v>139.375</c:v>
                </c:pt>
                <c:pt idx="36">
                  <c:v>148</c:v>
                </c:pt>
                <c:pt idx="37">
                  <c:v>144.13300000000001</c:v>
                </c:pt>
                <c:pt idx="38">
                  <c:v>137</c:v>
                </c:pt>
                <c:pt idx="39">
                  <c:v>139.25</c:v>
                </c:pt>
                <c:pt idx="40">
                  <c:v>132</c:v>
                </c:pt>
                <c:pt idx="41">
                  <c:v>126.333</c:v>
                </c:pt>
                <c:pt idx="42">
                  <c:v>131.75</c:v>
                </c:pt>
                <c:pt idx="43">
                  <c:v>125.75</c:v>
                </c:pt>
                <c:pt idx="44">
                  <c:v>125.167</c:v>
                </c:pt>
                <c:pt idx="45">
                  <c:v>123.5</c:v>
                </c:pt>
                <c:pt idx="46">
                  <c:v>122.167</c:v>
                </c:pt>
                <c:pt idx="47">
                  <c:v>123.625</c:v>
                </c:pt>
                <c:pt idx="48">
                  <c:v>119.5</c:v>
                </c:pt>
                <c:pt idx="49">
                  <c:v>120</c:v>
                </c:pt>
                <c:pt idx="50">
                  <c:v>123.5</c:v>
                </c:pt>
                <c:pt idx="51">
                  <c:v>123.167</c:v>
                </c:pt>
                <c:pt idx="52">
                  <c:v>124.167</c:v>
                </c:pt>
                <c:pt idx="53">
                  <c:v>124.333</c:v>
                </c:pt>
                <c:pt idx="54">
                  <c:v>125.167</c:v>
                </c:pt>
                <c:pt idx="55">
                  <c:v>125.8</c:v>
                </c:pt>
                <c:pt idx="56">
                  <c:v>121.25</c:v>
                </c:pt>
                <c:pt idx="57">
                  <c:v>114.667</c:v>
                </c:pt>
                <c:pt idx="58">
                  <c:v>121.333</c:v>
                </c:pt>
                <c:pt idx="59">
                  <c:v>119.667</c:v>
                </c:pt>
                <c:pt idx="60">
                  <c:v>123.667</c:v>
                </c:pt>
                <c:pt idx="61">
                  <c:v>128.75</c:v>
                </c:pt>
                <c:pt idx="62">
                  <c:v>127.167</c:v>
                </c:pt>
                <c:pt idx="63">
                  <c:v>129</c:v>
                </c:pt>
                <c:pt idx="64">
                  <c:v>133.5</c:v>
                </c:pt>
                <c:pt idx="65">
                  <c:v>134.167</c:v>
                </c:pt>
                <c:pt idx="66">
                  <c:v>139.833</c:v>
                </c:pt>
                <c:pt idx="67">
                  <c:v>143.333</c:v>
                </c:pt>
                <c:pt idx="68">
                  <c:v>148.625</c:v>
                </c:pt>
                <c:pt idx="69">
                  <c:v>145.5</c:v>
                </c:pt>
                <c:pt idx="70">
                  <c:v>142.25</c:v>
                </c:pt>
                <c:pt idx="71">
                  <c:v>147.75</c:v>
                </c:pt>
                <c:pt idx="72">
                  <c:v>145</c:v>
                </c:pt>
                <c:pt idx="73">
                  <c:v>137.083</c:v>
                </c:pt>
                <c:pt idx="74">
                  <c:v>136.75</c:v>
                </c:pt>
                <c:pt idx="75">
                  <c:v>134.75</c:v>
                </c:pt>
                <c:pt idx="76">
                  <c:v>129.43799999999999</c:v>
                </c:pt>
                <c:pt idx="77">
                  <c:v>127.65</c:v>
                </c:pt>
                <c:pt idx="78">
                  <c:v>125.09399999999999</c:v>
                </c:pt>
                <c:pt idx="79">
                  <c:v>125.03100000000001</c:v>
                </c:pt>
                <c:pt idx="80">
                  <c:v>129.833</c:v>
                </c:pt>
                <c:pt idx="81">
                  <c:v>135.625</c:v>
                </c:pt>
                <c:pt idx="82">
                  <c:v>140.375</c:v>
                </c:pt>
                <c:pt idx="83">
                  <c:v>139.25</c:v>
                </c:pt>
                <c:pt idx="84">
                  <c:v>129.06299999999999</c:v>
                </c:pt>
                <c:pt idx="85">
                  <c:v>126.813</c:v>
                </c:pt>
                <c:pt idx="86">
                  <c:v>132.81299999999999</c:v>
                </c:pt>
                <c:pt idx="87">
                  <c:v>138.083</c:v>
                </c:pt>
                <c:pt idx="88">
                  <c:v>147</c:v>
                </c:pt>
                <c:pt idx="89">
                  <c:v>146.25</c:v>
                </c:pt>
                <c:pt idx="90">
                  <c:v>146.25</c:v>
                </c:pt>
                <c:pt idx="91">
                  <c:v>146.667</c:v>
                </c:pt>
                <c:pt idx="92">
                  <c:v>143.167</c:v>
                </c:pt>
                <c:pt idx="93">
                  <c:v>140.417</c:v>
                </c:pt>
                <c:pt idx="94">
                  <c:v>134.5</c:v>
                </c:pt>
                <c:pt idx="95">
                  <c:v>136.75</c:v>
                </c:pt>
                <c:pt idx="96">
                  <c:v>130.625</c:v>
                </c:pt>
                <c:pt idx="97">
                  <c:v>124.958</c:v>
                </c:pt>
                <c:pt idx="98">
                  <c:v>127.688</c:v>
                </c:pt>
                <c:pt idx="99">
                  <c:v>134.667</c:v>
                </c:pt>
                <c:pt idx="100">
                  <c:v>132</c:v>
                </c:pt>
                <c:pt idx="101">
                  <c:v>133.5</c:v>
                </c:pt>
                <c:pt idx="102">
                  <c:v>131.5</c:v>
                </c:pt>
                <c:pt idx="103">
                  <c:v>122.167</c:v>
                </c:pt>
                <c:pt idx="104">
                  <c:v>117.417</c:v>
                </c:pt>
                <c:pt idx="105">
                  <c:v>117.667</c:v>
                </c:pt>
                <c:pt idx="106">
                  <c:v>115.25</c:v>
                </c:pt>
                <c:pt idx="107">
                  <c:v>110.917</c:v>
                </c:pt>
                <c:pt idx="108">
                  <c:v>107.083</c:v>
                </c:pt>
                <c:pt idx="109">
                  <c:v>110.167</c:v>
                </c:pt>
                <c:pt idx="110">
                  <c:v>115.083</c:v>
                </c:pt>
                <c:pt idx="111">
                  <c:v>114.938</c:v>
                </c:pt>
                <c:pt idx="112">
                  <c:v>115.5</c:v>
                </c:pt>
                <c:pt idx="113">
                  <c:v>111.833</c:v>
                </c:pt>
                <c:pt idx="114">
                  <c:v>117.767</c:v>
                </c:pt>
                <c:pt idx="115">
                  <c:v>131.5</c:v>
                </c:pt>
                <c:pt idx="116">
                  <c:v>134</c:v>
                </c:pt>
                <c:pt idx="117">
                  <c:v>134.5</c:v>
                </c:pt>
                <c:pt idx="118">
                  <c:v>141.56299999999999</c:v>
                </c:pt>
                <c:pt idx="119">
                  <c:v>142.5</c:v>
                </c:pt>
                <c:pt idx="120">
                  <c:v>138.25</c:v>
                </c:pt>
                <c:pt idx="121">
                  <c:v>135.5</c:v>
                </c:pt>
                <c:pt idx="122">
                  <c:v>133.25</c:v>
                </c:pt>
                <c:pt idx="123">
                  <c:v>132.167</c:v>
                </c:pt>
                <c:pt idx="124">
                  <c:v>136.18799999999999</c:v>
                </c:pt>
                <c:pt idx="125">
                  <c:v>130.625</c:v>
                </c:pt>
                <c:pt idx="126">
                  <c:v>140</c:v>
                </c:pt>
                <c:pt idx="127">
                  <c:v>149.9</c:v>
                </c:pt>
                <c:pt idx="128">
                  <c:v>150.19999999999999</c:v>
                </c:pt>
                <c:pt idx="129">
                  <c:v>155.75</c:v>
                </c:pt>
                <c:pt idx="130">
                  <c:v>156.417</c:v>
                </c:pt>
                <c:pt idx="131">
                  <c:v>164.667</c:v>
                </c:pt>
                <c:pt idx="132">
                  <c:v>162.667</c:v>
                </c:pt>
                <c:pt idx="133">
                  <c:v>171.25</c:v>
                </c:pt>
                <c:pt idx="134">
                  <c:v>164</c:v>
                </c:pt>
                <c:pt idx="135">
                  <c:v>165.667</c:v>
                </c:pt>
                <c:pt idx="136">
                  <c:v>168</c:v>
                </c:pt>
                <c:pt idx="137">
                  <c:v>163.96700000000001</c:v>
                </c:pt>
                <c:pt idx="138">
                  <c:v>153.333</c:v>
                </c:pt>
                <c:pt idx="139">
                  <c:v>145.75</c:v>
                </c:pt>
                <c:pt idx="140">
                  <c:v>151.667</c:v>
                </c:pt>
                <c:pt idx="141">
                  <c:v>158.25</c:v>
                </c:pt>
                <c:pt idx="142">
                  <c:v>168.917</c:v>
                </c:pt>
                <c:pt idx="143">
                  <c:v>167.5</c:v>
                </c:pt>
                <c:pt idx="144">
                  <c:v>167.333</c:v>
                </c:pt>
                <c:pt idx="145">
                  <c:v>170.167</c:v>
                </c:pt>
                <c:pt idx="146">
                  <c:v>178.083</c:v>
                </c:pt>
                <c:pt idx="147">
                  <c:v>189.375</c:v>
                </c:pt>
                <c:pt idx="148">
                  <c:v>200.125</c:v>
                </c:pt>
                <c:pt idx="149">
                  <c:v>193.31299999999999</c:v>
                </c:pt>
                <c:pt idx="150">
                  <c:v>182.667</c:v>
                </c:pt>
                <c:pt idx="151">
                  <c:v>171.375</c:v>
                </c:pt>
                <c:pt idx="152">
                  <c:v>173.5</c:v>
                </c:pt>
                <c:pt idx="153">
                  <c:v>173.43799999999999</c:v>
                </c:pt>
                <c:pt idx="154">
                  <c:v>160.667</c:v>
                </c:pt>
                <c:pt idx="155">
                  <c:v>160.5</c:v>
                </c:pt>
                <c:pt idx="156">
                  <c:v>163.31299999999999</c:v>
                </c:pt>
                <c:pt idx="157">
                  <c:v>169.667</c:v>
                </c:pt>
                <c:pt idx="158">
                  <c:v>173.75</c:v>
                </c:pt>
                <c:pt idx="159">
                  <c:v>164.667</c:v>
                </c:pt>
                <c:pt idx="160">
                  <c:v>161</c:v>
                </c:pt>
                <c:pt idx="161">
                  <c:v>168.667</c:v>
                </c:pt>
                <c:pt idx="162">
                  <c:v>160</c:v>
                </c:pt>
                <c:pt idx="163">
                  <c:v>148.833</c:v>
                </c:pt>
                <c:pt idx="164">
                  <c:v>156</c:v>
                </c:pt>
                <c:pt idx="165">
                  <c:v>147</c:v>
                </c:pt>
                <c:pt idx="166">
                  <c:v>131.5</c:v>
                </c:pt>
                <c:pt idx="167">
                  <c:v>124.583</c:v>
                </c:pt>
                <c:pt idx="168">
                  <c:v>135.25</c:v>
                </c:pt>
                <c:pt idx="169">
                  <c:v>130.667</c:v>
                </c:pt>
                <c:pt idx="170">
                  <c:v>180</c:v>
                </c:pt>
                <c:pt idx="171">
                  <c:v>182.5</c:v>
                </c:pt>
                <c:pt idx="172">
                  <c:v>148.333</c:v>
                </c:pt>
                <c:pt idx="173">
                  <c:v>135</c:v>
                </c:pt>
                <c:pt idx="174">
                  <c:v>117.774</c:v>
                </c:pt>
                <c:pt idx="175">
                  <c:v>117.25</c:v>
                </c:pt>
                <c:pt idx="176">
                  <c:v>118</c:v>
                </c:pt>
                <c:pt idx="177">
                  <c:v>130.25</c:v>
                </c:pt>
                <c:pt idx="178">
                  <c:v>130.5</c:v>
                </c:pt>
                <c:pt idx="179">
                  <c:v>116.417</c:v>
                </c:pt>
                <c:pt idx="180">
                  <c:v>111.5</c:v>
                </c:pt>
                <c:pt idx="181">
                  <c:v>109.833</c:v>
                </c:pt>
                <c:pt idx="182">
                  <c:v>102.5</c:v>
                </c:pt>
                <c:pt idx="183">
                  <c:v>97.75</c:v>
                </c:pt>
                <c:pt idx="184">
                  <c:v>102.167</c:v>
                </c:pt>
                <c:pt idx="185">
                  <c:v>95.75</c:v>
                </c:pt>
                <c:pt idx="186">
                  <c:v>90.667000000000002</c:v>
                </c:pt>
                <c:pt idx="187">
                  <c:v>89.667000000000002</c:v>
                </c:pt>
                <c:pt idx="188">
                  <c:v>87</c:v>
                </c:pt>
                <c:pt idx="189">
                  <c:v>88.239000000000004</c:v>
                </c:pt>
                <c:pt idx="190">
                  <c:v>93.024000000000001</c:v>
                </c:pt>
                <c:pt idx="191">
                  <c:v>98</c:v>
                </c:pt>
                <c:pt idx="192">
                  <c:v>94.667000000000002</c:v>
                </c:pt>
                <c:pt idx="193">
                  <c:v>89.957999999999998</c:v>
                </c:pt>
                <c:pt idx="194">
                  <c:v>90.099000000000004</c:v>
                </c:pt>
                <c:pt idx="195">
                  <c:v>90.066000000000003</c:v>
                </c:pt>
                <c:pt idx="196">
                  <c:v>90.213999999999999</c:v>
                </c:pt>
                <c:pt idx="197">
                  <c:v>90.661000000000001</c:v>
                </c:pt>
                <c:pt idx="198">
                  <c:v>88.917000000000002</c:v>
                </c:pt>
                <c:pt idx="199">
                  <c:v>88.832999999999998</c:v>
                </c:pt>
                <c:pt idx="200">
                  <c:v>89.251000000000005</c:v>
                </c:pt>
                <c:pt idx="201">
                  <c:v>89.875</c:v>
                </c:pt>
                <c:pt idx="202">
                  <c:v>90.153999999999996</c:v>
                </c:pt>
                <c:pt idx="203">
                  <c:v>90.031000000000006</c:v>
                </c:pt>
                <c:pt idx="204">
                  <c:v>92.067999999999998</c:v>
                </c:pt>
                <c:pt idx="205">
                  <c:v>86.375</c:v>
                </c:pt>
                <c:pt idx="206">
                  <c:v>83.51</c:v>
                </c:pt>
                <c:pt idx="207">
                  <c:v>80.947000000000003</c:v>
                </c:pt>
                <c:pt idx="208">
                  <c:v>82.415999999999997</c:v>
                </c:pt>
                <c:pt idx="209">
                  <c:v>83.632000000000005</c:v>
                </c:pt>
                <c:pt idx="210">
                  <c:v>80.594999999999999</c:v>
                </c:pt>
                <c:pt idx="211">
                  <c:v>80.929000000000002</c:v>
                </c:pt>
                <c:pt idx="212">
                  <c:v>78.602999999999994</c:v>
                </c:pt>
                <c:pt idx="213">
                  <c:v>79.884</c:v>
                </c:pt>
                <c:pt idx="214">
                  <c:v>79.195999999999998</c:v>
                </c:pt>
                <c:pt idx="215">
                  <c:v>84.123999999999995</c:v>
                </c:pt>
                <c:pt idx="216">
                  <c:v>87.781000000000006</c:v>
                </c:pt>
                <c:pt idx="217">
                  <c:v>86</c:v>
                </c:pt>
                <c:pt idx="218">
                  <c:v>89.813000000000002</c:v>
                </c:pt>
                <c:pt idx="219">
                  <c:v>94.084999999999994</c:v>
                </c:pt>
                <c:pt idx="220">
                  <c:v>95.876000000000005</c:v>
                </c:pt>
                <c:pt idx="221">
                  <c:v>101.345</c:v>
                </c:pt>
                <c:pt idx="222">
                  <c:v>99.376999999999995</c:v>
                </c:pt>
                <c:pt idx="223">
                  <c:v>97.656999999999996</c:v>
                </c:pt>
                <c:pt idx="224">
                  <c:v>94.668000000000006</c:v>
                </c:pt>
                <c:pt idx="225">
                  <c:v>96.572000000000003</c:v>
                </c:pt>
                <c:pt idx="226">
                  <c:v>99.792000000000002</c:v>
                </c:pt>
                <c:pt idx="227">
                  <c:v>103.96899999999999</c:v>
                </c:pt>
                <c:pt idx="228">
                  <c:v>105.45399999999999</c:v>
                </c:pt>
                <c:pt idx="229">
                  <c:v>105.142</c:v>
                </c:pt>
                <c:pt idx="230">
                  <c:v>100.51600000000001</c:v>
                </c:pt>
                <c:pt idx="231">
                  <c:v>97.891000000000005</c:v>
                </c:pt>
                <c:pt idx="232">
                  <c:v>98.382999999999996</c:v>
                </c:pt>
                <c:pt idx="233">
                  <c:v>103.184</c:v>
                </c:pt>
                <c:pt idx="234">
                  <c:v>107.563</c:v>
                </c:pt>
                <c:pt idx="235">
                  <c:v>104.486</c:v>
                </c:pt>
                <c:pt idx="236">
                  <c:v>99.195999999999998</c:v>
                </c:pt>
                <c:pt idx="237">
                  <c:v>90.588999999999999</c:v>
                </c:pt>
                <c:pt idx="238">
                  <c:v>88.26</c:v>
                </c:pt>
                <c:pt idx="239">
                  <c:v>92.01</c:v>
                </c:pt>
                <c:pt idx="240">
                  <c:v>90.843000000000004</c:v>
                </c:pt>
                <c:pt idx="241">
                  <c:v>86.533000000000001</c:v>
                </c:pt>
                <c:pt idx="242">
                  <c:v>86.263000000000005</c:v>
                </c:pt>
                <c:pt idx="243">
                  <c:v>80.822000000000003</c:v>
                </c:pt>
                <c:pt idx="244">
                  <c:v>84.756</c:v>
                </c:pt>
                <c:pt idx="245">
                  <c:v>85.423000000000002</c:v>
                </c:pt>
                <c:pt idx="246">
                  <c:v>83.628</c:v>
                </c:pt>
                <c:pt idx="247">
                  <c:v>83.427999999999997</c:v>
                </c:pt>
                <c:pt idx="248">
                  <c:v>77.944999999999993</c:v>
                </c:pt>
                <c:pt idx="249">
                  <c:v>74.427000000000007</c:v>
                </c:pt>
                <c:pt idx="250">
                  <c:v>73.593000000000004</c:v>
                </c:pt>
                <c:pt idx="251">
                  <c:v>69.81</c:v>
                </c:pt>
                <c:pt idx="252">
                  <c:v>68.861000000000004</c:v>
                </c:pt>
                <c:pt idx="253">
                  <c:v>66.760000000000005</c:v>
                </c:pt>
                <c:pt idx="254">
                  <c:v>63.371000000000002</c:v>
                </c:pt>
                <c:pt idx="255">
                  <c:v>65.995000000000005</c:v>
                </c:pt>
                <c:pt idx="256">
                  <c:v>65.995999999999995</c:v>
                </c:pt>
                <c:pt idx="257">
                  <c:v>66.995000000000005</c:v>
                </c:pt>
                <c:pt idx="258">
                  <c:v>69.870999999999995</c:v>
                </c:pt>
                <c:pt idx="259">
                  <c:v>71.706000000000003</c:v>
                </c:pt>
                <c:pt idx="260">
                  <c:v>73.248000000000005</c:v>
                </c:pt>
                <c:pt idx="261">
                  <c:v>75.66</c:v>
                </c:pt>
                <c:pt idx="262">
                  <c:v>75.597999999999999</c:v>
                </c:pt>
                <c:pt idx="263">
                  <c:v>74.748000000000005</c:v>
                </c:pt>
                <c:pt idx="264">
                  <c:v>75.135000000000005</c:v>
                </c:pt>
                <c:pt idx="265">
                  <c:v>75.186000000000007</c:v>
                </c:pt>
                <c:pt idx="266">
                  <c:v>74.760999999999996</c:v>
                </c:pt>
                <c:pt idx="267">
                  <c:v>76.578000000000003</c:v>
                </c:pt>
                <c:pt idx="268">
                  <c:v>77.745000000000005</c:v>
                </c:pt>
                <c:pt idx="269">
                  <c:v>78.346999999999994</c:v>
                </c:pt>
                <c:pt idx="270">
                  <c:v>79.629000000000005</c:v>
                </c:pt>
                <c:pt idx="271">
                  <c:v>80.25</c:v>
                </c:pt>
                <c:pt idx="272">
                  <c:v>77.667000000000002</c:v>
                </c:pt>
                <c:pt idx="273">
                  <c:v>78.832999999999998</c:v>
                </c:pt>
                <c:pt idx="274">
                  <c:v>78.167000000000002</c:v>
                </c:pt>
                <c:pt idx="275">
                  <c:v>80</c:v>
                </c:pt>
                <c:pt idx="276">
                  <c:v>80.313000000000002</c:v>
                </c:pt>
                <c:pt idx="277">
                  <c:v>81.582999999999998</c:v>
                </c:pt>
                <c:pt idx="278">
                  <c:v>79.832999999999998</c:v>
                </c:pt>
                <c:pt idx="279">
                  <c:v>77.332999999999998</c:v>
                </c:pt>
                <c:pt idx="280">
                  <c:v>76.75</c:v>
                </c:pt>
                <c:pt idx="281">
                  <c:v>78.832999999999998</c:v>
                </c:pt>
                <c:pt idx="282">
                  <c:v>80.332999999999998</c:v>
                </c:pt>
                <c:pt idx="283">
                  <c:v>81.625</c:v>
                </c:pt>
                <c:pt idx="284">
                  <c:v>85</c:v>
                </c:pt>
                <c:pt idx="285">
                  <c:v>84.563000000000002</c:v>
                </c:pt>
                <c:pt idx="286">
                  <c:v>82.832999999999998</c:v>
                </c:pt>
                <c:pt idx="287">
                  <c:v>78.75</c:v>
                </c:pt>
                <c:pt idx="288">
                  <c:v>81.063000000000002</c:v>
                </c:pt>
                <c:pt idx="289">
                  <c:v>78.667000000000002</c:v>
                </c:pt>
                <c:pt idx="290">
                  <c:v>79.667000000000002</c:v>
                </c:pt>
                <c:pt idx="291">
                  <c:v>79</c:v>
                </c:pt>
                <c:pt idx="292">
                  <c:v>75.25</c:v>
                </c:pt>
                <c:pt idx="293">
                  <c:v>75.082999999999998</c:v>
                </c:pt>
                <c:pt idx="294">
                  <c:v>74.5</c:v>
                </c:pt>
                <c:pt idx="295">
                  <c:v>76</c:v>
                </c:pt>
                <c:pt idx="296">
                  <c:v>74.167000000000002</c:v>
                </c:pt>
                <c:pt idx="297">
                  <c:v>73.25</c:v>
                </c:pt>
                <c:pt idx="298">
                  <c:v>74.207999999999998</c:v>
                </c:pt>
                <c:pt idx="299">
                  <c:v>74</c:v>
                </c:pt>
                <c:pt idx="300">
                  <c:v>76.667000000000002</c:v>
                </c:pt>
                <c:pt idx="301">
                  <c:v>76.625</c:v>
                </c:pt>
                <c:pt idx="302">
                  <c:v>78</c:v>
                </c:pt>
                <c:pt idx="303">
                  <c:v>79.832999999999998</c:v>
                </c:pt>
                <c:pt idx="304">
                  <c:v>79</c:v>
                </c:pt>
                <c:pt idx="305">
                  <c:v>79.95</c:v>
                </c:pt>
                <c:pt idx="306">
                  <c:v>75.167000000000002</c:v>
                </c:pt>
                <c:pt idx="307">
                  <c:v>78</c:v>
                </c:pt>
                <c:pt idx="308">
                  <c:v>74.582999999999998</c:v>
                </c:pt>
                <c:pt idx="309">
                  <c:v>71.75</c:v>
                </c:pt>
                <c:pt idx="310">
                  <c:v>72.167000000000002</c:v>
                </c:pt>
                <c:pt idx="311">
                  <c:v>73.582999999999998</c:v>
                </c:pt>
                <c:pt idx="312">
                  <c:v>73.417000000000002</c:v>
                </c:pt>
                <c:pt idx="313">
                  <c:v>73.75</c:v>
                </c:pt>
                <c:pt idx="314">
                  <c:v>74.917000000000002</c:v>
                </c:pt>
                <c:pt idx="315">
                  <c:v>76.832999999999998</c:v>
                </c:pt>
                <c:pt idx="316">
                  <c:v>75</c:v>
                </c:pt>
                <c:pt idx="317">
                  <c:v>74</c:v>
                </c:pt>
                <c:pt idx="318">
                  <c:v>79.313000000000002</c:v>
                </c:pt>
                <c:pt idx="319">
                  <c:v>79.582999999999998</c:v>
                </c:pt>
                <c:pt idx="320">
                  <c:v>81.582999999999998</c:v>
                </c:pt>
                <c:pt idx="321">
                  <c:v>82.563000000000002</c:v>
                </c:pt>
                <c:pt idx="322">
                  <c:v>82.082999999999998</c:v>
                </c:pt>
                <c:pt idx="323">
                  <c:v>81.355000000000004</c:v>
                </c:pt>
                <c:pt idx="324">
                  <c:v>83.402000000000001</c:v>
                </c:pt>
                <c:pt idx="325">
                  <c:v>88.278000000000006</c:v>
                </c:pt>
                <c:pt idx="326">
                  <c:v>81.180000000000007</c:v>
                </c:pt>
                <c:pt idx="327">
                  <c:v>77</c:v>
                </c:pt>
                <c:pt idx="328">
                  <c:v>74.644000000000005</c:v>
                </c:pt>
                <c:pt idx="329">
                  <c:v>75.155000000000001</c:v>
                </c:pt>
                <c:pt idx="330">
                  <c:v>75.471000000000004</c:v>
                </c:pt>
                <c:pt idx="331">
                  <c:v>73.293000000000006</c:v>
                </c:pt>
                <c:pt idx="332">
                  <c:v>71.875</c:v>
                </c:pt>
                <c:pt idx="333">
                  <c:v>76.102000000000004</c:v>
                </c:pt>
                <c:pt idx="334">
                  <c:v>78.332999999999998</c:v>
                </c:pt>
                <c:pt idx="335">
                  <c:v>78.375</c:v>
                </c:pt>
                <c:pt idx="336">
                  <c:v>76.75</c:v>
                </c:pt>
                <c:pt idx="337">
                  <c:v>78.703999999999994</c:v>
                </c:pt>
                <c:pt idx="338">
                  <c:v>82</c:v>
                </c:pt>
                <c:pt idx="339">
                  <c:v>82.667000000000002</c:v>
                </c:pt>
                <c:pt idx="340">
                  <c:v>81.125</c:v>
                </c:pt>
                <c:pt idx="341">
                  <c:v>82.832999999999998</c:v>
                </c:pt>
                <c:pt idx="342">
                  <c:v>84.5</c:v>
                </c:pt>
                <c:pt idx="343">
                  <c:v>88</c:v>
                </c:pt>
                <c:pt idx="344">
                  <c:v>92</c:v>
                </c:pt>
                <c:pt idx="345">
                  <c:v>94.332999999999998</c:v>
                </c:pt>
                <c:pt idx="346">
                  <c:v>94.5</c:v>
                </c:pt>
                <c:pt idx="347">
                  <c:v>94.682000000000002</c:v>
                </c:pt>
                <c:pt idx="348">
                  <c:v>91.375</c:v>
                </c:pt>
                <c:pt idx="349">
                  <c:v>86.503</c:v>
                </c:pt>
                <c:pt idx="350">
                  <c:v>86.332999999999998</c:v>
                </c:pt>
                <c:pt idx="351">
                  <c:v>87.984999999999999</c:v>
                </c:pt>
                <c:pt idx="352">
                  <c:v>87.917000000000002</c:v>
                </c:pt>
                <c:pt idx="353">
                  <c:v>85.582999999999998</c:v>
                </c:pt>
                <c:pt idx="354">
                  <c:v>85.457999999999998</c:v>
                </c:pt>
                <c:pt idx="355">
                  <c:v>89.671999999999997</c:v>
                </c:pt>
                <c:pt idx="356">
                  <c:v>94.167000000000002</c:v>
                </c:pt>
                <c:pt idx="357">
                  <c:v>97.832999999999998</c:v>
                </c:pt>
                <c:pt idx="358">
                  <c:v>95.667000000000002</c:v>
                </c:pt>
                <c:pt idx="359">
                  <c:v>95.917000000000002</c:v>
                </c:pt>
                <c:pt idx="360">
                  <c:v>91.625</c:v>
                </c:pt>
                <c:pt idx="361">
                  <c:v>89.167000000000002</c:v>
                </c:pt>
                <c:pt idx="362">
                  <c:v>89.417000000000002</c:v>
                </c:pt>
                <c:pt idx="363">
                  <c:v>87.582999999999998</c:v>
                </c:pt>
                <c:pt idx="364">
                  <c:v>82.582999999999998</c:v>
                </c:pt>
                <c:pt idx="365">
                  <c:v>84.430999999999997</c:v>
                </c:pt>
                <c:pt idx="366">
                  <c:v>87.917000000000002</c:v>
                </c:pt>
                <c:pt idx="367">
                  <c:v>88.082999999999998</c:v>
                </c:pt>
                <c:pt idx="368">
                  <c:v>84.442999999999998</c:v>
                </c:pt>
                <c:pt idx="369">
                  <c:v>81.582999999999998</c:v>
                </c:pt>
                <c:pt idx="370">
                  <c:v>80.332999999999998</c:v>
                </c:pt>
                <c:pt idx="371">
                  <c:v>77.887</c:v>
                </c:pt>
                <c:pt idx="372">
                  <c:v>84.875</c:v>
                </c:pt>
                <c:pt idx="373">
                  <c:v>85.832999999999998</c:v>
                </c:pt>
                <c:pt idx="374">
                  <c:v>82.325000000000003</c:v>
                </c:pt>
                <c:pt idx="375">
                  <c:v>85.626999999999995</c:v>
                </c:pt>
                <c:pt idx="376">
                  <c:v>88.375</c:v>
                </c:pt>
                <c:pt idx="377">
                  <c:v>95.167000000000002</c:v>
                </c:pt>
                <c:pt idx="378">
                  <c:v>95</c:v>
                </c:pt>
                <c:pt idx="379">
                  <c:v>100.333</c:v>
                </c:pt>
                <c:pt idx="380">
                  <c:v>106.333</c:v>
                </c:pt>
                <c:pt idx="381">
                  <c:v>111.018</c:v>
                </c:pt>
                <c:pt idx="382">
                  <c:v>109.167</c:v>
                </c:pt>
                <c:pt idx="383">
                  <c:v>114.94199999999999</c:v>
                </c:pt>
                <c:pt idx="384">
                  <c:v>119.405</c:v>
                </c:pt>
                <c:pt idx="385">
                  <c:v>118.667</c:v>
                </c:pt>
                <c:pt idx="386">
                  <c:v>115.5</c:v>
                </c:pt>
                <c:pt idx="387">
                  <c:v>117.75</c:v>
                </c:pt>
                <c:pt idx="388">
                  <c:v>113.035</c:v>
                </c:pt>
                <c:pt idx="389">
                  <c:v>114.90300000000001</c:v>
                </c:pt>
                <c:pt idx="390">
                  <c:v>110.5</c:v>
                </c:pt>
                <c:pt idx="391">
                  <c:v>109.667</c:v>
                </c:pt>
                <c:pt idx="392">
                  <c:v>106.93300000000001</c:v>
                </c:pt>
                <c:pt idx="393">
                  <c:v>109</c:v>
                </c:pt>
                <c:pt idx="394">
                  <c:v>112.333</c:v>
                </c:pt>
                <c:pt idx="395">
                  <c:v>118</c:v>
                </c:pt>
                <c:pt idx="396">
                  <c:v>118.167</c:v>
                </c:pt>
                <c:pt idx="397">
                  <c:v>119.25</c:v>
                </c:pt>
                <c:pt idx="398">
                  <c:v>124.667</c:v>
                </c:pt>
                <c:pt idx="399">
                  <c:v>121.495</c:v>
                </c:pt>
                <c:pt idx="400">
                  <c:v>117.223</c:v>
                </c:pt>
                <c:pt idx="401">
                  <c:v>120</c:v>
                </c:pt>
                <c:pt idx="402">
                  <c:v>119.333</c:v>
                </c:pt>
                <c:pt idx="403">
                  <c:v>114.92400000000001</c:v>
                </c:pt>
                <c:pt idx="404">
                  <c:v>113</c:v>
                </c:pt>
                <c:pt idx="405">
                  <c:v>108</c:v>
                </c:pt>
                <c:pt idx="406">
                  <c:v>106</c:v>
                </c:pt>
                <c:pt idx="407">
                  <c:v>104.333</c:v>
                </c:pt>
                <c:pt idx="408">
                  <c:v>107.529</c:v>
                </c:pt>
                <c:pt idx="409">
                  <c:v>107.833</c:v>
                </c:pt>
                <c:pt idx="410">
                  <c:v>102.893</c:v>
                </c:pt>
                <c:pt idx="411">
                  <c:v>107.72</c:v>
                </c:pt>
                <c:pt idx="412">
                  <c:v>106.833</c:v>
                </c:pt>
                <c:pt idx="413">
                  <c:v>106.833</c:v>
                </c:pt>
                <c:pt idx="414">
                  <c:v>111.879</c:v>
                </c:pt>
                <c:pt idx="415">
                  <c:v>118.167</c:v>
                </c:pt>
                <c:pt idx="416">
                  <c:v>121.833</c:v>
                </c:pt>
                <c:pt idx="417">
                  <c:v>120.167</c:v>
                </c:pt>
                <c:pt idx="418">
                  <c:v>119.833</c:v>
                </c:pt>
                <c:pt idx="419">
                  <c:v>118.33499999999999</c:v>
                </c:pt>
                <c:pt idx="420">
                  <c:v>117.57299999999999</c:v>
                </c:pt>
                <c:pt idx="421">
                  <c:v>119.033</c:v>
                </c:pt>
                <c:pt idx="422">
                  <c:v>111.354</c:v>
                </c:pt>
                <c:pt idx="423">
                  <c:v>117.833</c:v>
                </c:pt>
                <c:pt idx="424">
                  <c:v>127.5</c:v>
                </c:pt>
                <c:pt idx="425">
                  <c:v>128.005</c:v>
                </c:pt>
                <c:pt idx="426">
                  <c:v>129.96100000000001</c:v>
                </c:pt>
                <c:pt idx="427">
                  <c:v>128.654</c:v>
                </c:pt>
                <c:pt idx="428">
                  <c:v>125.5</c:v>
                </c:pt>
                <c:pt idx="429">
                  <c:v>124</c:v>
                </c:pt>
                <c:pt idx="430">
                  <c:v>120.44799999999999</c:v>
                </c:pt>
                <c:pt idx="431">
                  <c:v>122.646</c:v>
                </c:pt>
                <c:pt idx="432">
                  <c:v>136.16</c:v>
                </c:pt>
                <c:pt idx="433">
                  <c:v>142.42500000000001</c:v>
                </c:pt>
                <c:pt idx="434">
                  <c:v>144.84200000000001</c:v>
                </c:pt>
                <c:pt idx="435">
                  <c:v>145.779</c:v>
                </c:pt>
                <c:pt idx="436">
                  <c:v>143.85599999999999</c:v>
                </c:pt>
                <c:pt idx="437">
                  <c:v>148.875</c:v>
                </c:pt>
                <c:pt idx="438">
                  <c:v>157.167</c:v>
                </c:pt>
                <c:pt idx="439">
                  <c:v>154.50299999999999</c:v>
                </c:pt>
                <c:pt idx="440">
                  <c:v>153.81100000000001</c:v>
                </c:pt>
                <c:pt idx="441">
                  <c:v>152.833</c:v>
                </c:pt>
                <c:pt idx="442">
                  <c:v>155.90199999999999</c:v>
                </c:pt>
                <c:pt idx="443">
                  <c:v>158.5</c:v>
                </c:pt>
                <c:pt idx="444">
                  <c:v>157.22999999999999</c:v>
                </c:pt>
                <c:pt idx="445">
                  <c:v>149.77600000000001</c:v>
                </c:pt>
                <c:pt idx="446">
                  <c:v>144.833</c:v>
                </c:pt>
                <c:pt idx="447">
                  <c:v>152.43799999999999</c:v>
                </c:pt>
                <c:pt idx="448">
                  <c:v>150.167</c:v>
                </c:pt>
                <c:pt idx="449">
                  <c:v>157.68299999999999</c:v>
                </c:pt>
                <c:pt idx="450">
                  <c:v>157.55600000000001</c:v>
                </c:pt>
                <c:pt idx="451">
                  <c:v>158.27799999999999</c:v>
                </c:pt>
                <c:pt idx="452">
                  <c:v>163.66300000000001</c:v>
                </c:pt>
                <c:pt idx="453">
                  <c:v>163.47999999999999</c:v>
                </c:pt>
                <c:pt idx="454">
                  <c:v>160.78899999999999</c:v>
                </c:pt>
                <c:pt idx="455">
                  <c:v>169.345</c:v>
                </c:pt>
                <c:pt idx="456">
                  <c:v>169.441</c:v>
                </c:pt>
                <c:pt idx="457">
                  <c:v>184.333</c:v>
                </c:pt>
                <c:pt idx="458">
                  <c:v>177.49199999999999</c:v>
                </c:pt>
                <c:pt idx="459">
                  <c:v>176.333</c:v>
                </c:pt>
                <c:pt idx="460">
                  <c:v>166.583</c:v>
                </c:pt>
                <c:pt idx="461">
                  <c:v>162.79900000000001</c:v>
                </c:pt>
                <c:pt idx="462">
                  <c:v>161.75299999999999</c:v>
                </c:pt>
                <c:pt idx="463">
                  <c:v>162.52600000000001</c:v>
                </c:pt>
                <c:pt idx="464">
                  <c:v>160.38200000000001</c:v>
                </c:pt>
                <c:pt idx="465">
                  <c:v>177.49700000000001</c:v>
                </c:pt>
                <c:pt idx="466">
                  <c:v>175.625</c:v>
                </c:pt>
                <c:pt idx="467">
                  <c:v>185.833</c:v>
                </c:pt>
                <c:pt idx="468">
                  <c:v>181.625</c:v>
                </c:pt>
                <c:pt idx="469">
                  <c:v>179.048</c:v>
                </c:pt>
                <c:pt idx="470">
                  <c:v>193.54599999999999</c:v>
                </c:pt>
                <c:pt idx="471">
                  <c:v>199.333</c:v>
                </c:pt>
                <c:pt idx="472">
                  <c:v>196</c:v>
                </c:pt>
                <c:pt idx="473">
                  <c:v>200.375</c:v>
                </c:pt>
                <c:pt idx="474">
                  <c:v>211</c:v>
                </c:pt>
                <c:pt idx="475">
                  <c:v>199.96899999999999</c:v>
                </c:pt>
                <c:pt idx="476">
                  <c:v>194.5</c:v>
                </c:pt>
                <c:pt idx="477">
                  <c:v>163.125</c:v>
                </c:pt>
                <c:pt idx="478">
                  <c:v>167.75</c:v>
                </c:pt>
                <c:pt idx="479">
                  <c:v>159.875</c:v>
                </c:pt>
                <c:pt idx="480">
                  <c:v>151.22</c:v>
                </c:pt>
                <c:pt idx="481">
                  <c:v>147.27600000000001</c:v>
                </c:pt>
                <c:pt idx="482">
                  <c:v>153.833</c:v>
                </c:pt>
                <c:pt idx="483">
                  <c:v>165.5</c:v>
                </c:pt>
                <c:pt idx="484">
                  <c:v>165.125</c:v>
                </c:pt>
                <c:pt idx="485">
                  <c:v>153.38200000000001</c:v>
                </c:pt>
                <c:pt idx="486">
                  <c:v>142.03299999999999</c:v>
                </c:pt>
                <c:pt idx="487">
                  <c:v>144.917</c:v>
                </c:pt>
                <c:pt idx="488">
                  <c:v>141</c:v>
                </c:pt>
                <c:pt idx="489">
                  <c:v>130.125</c:v>
                </c:pt>
                <c:pt idx="490">
                  <c:v>128.14400000000001</c:v>
                </c:pt>
                <c:pt idx="491">
                  <c:v>123.125</c:v>
                </c:pt>
                <c:pt idx="492">
                  <c:v>118.375</c:v>
                </c:pt>
                <c:pt idx="493">
                  <c:v>117.833</c:v>
                </c:pt>
                <c:pt idx="494">
                  <c:v>113.625</c:v>
                </c:pt>
                <c:pt idx="495">
                  <c:v>115.294</c:v>
                </c:pt>
                <c:pt idx="496">
                  <c:v>120.167</c:v>
                </c:pt>
                <c:pt idx="497">
                  <c:v>120.75</c:v>
                </c:pt>
                <c:pt idx="498">
                  <c:v>124.006</c:v>
                </c:pt>
                <c:pt idx="499">
                  <c:v>126.497</c:v>
                </c:pt>
                <c:pt idx="500">
                  <c:v>123.434</c:v>
                </c:pt>
                <c:pt idx="501">
                  <c:v>121.75</c:v>
                </c:pt>
                <c:pt idx="502">
                  <c:v>114.5</c:v>
                </c:pt>
                <c:pt idx="503">
                  <c:v>117.36199999999999</c:v>
                </c:pt>
                <c:pt idx="504">
                  <c:v>118.625</c:v>
                </c:pt>
                <c:pt idx="505">
                  <c:v>127.83199999999999</c:v>
                </c:pt>
                <c:pt idx="506">
                  <c:v>124.167</c:v>
                </c:pt>
                <c:pt idx="507">
                  <c:v>126.125</c:v>
                </c:pt>
                <c:pt idx="508">
                  <c:v>124.75</c:v>
                </c:pt>
                <c:pt idx="509">
                  <c:v>116.333</c:v>
                </c:pt>
                <c:pt idx="510">
                  <c:v>115.962</c:v>
                </c:pt>
                <c:pt idx="511">
                  <c:v>117.833</c:v>
                </c:pt>
                <c:pt idx="512">
                  <c:v>117.833</c:v>
                </c:pt>
                <c:pt idx="513">
                  <c:v>114</c:v>
                </c:pt>
                <c:pt idx="514">
                  <c:v>110.375</c:v>
                </c:pt>
                <c:pt idx="515">
                  <c:v>104.161</c:v>
                </c:pt>
                <c:pt idx="516">
                  <c:v>106.167</c:v>
                </c:pt>
                <c:pt idx="517">
                  <c:v>102</c:v>
                </c:pt>
                <c:pt idx="518">
                  <c:v>100.92100000000001</c:v>
                </c:pt>
                <c:pt idx="519">
                  <c:v>112.04900000000001</c:v>
                </c:pt>
                <c:pt idx="520">
                  <c:v>119.946</c:v>
                </c:pt>
                <c:pt idx="521">
                  <c:v>117.667</c:v>
                </c:pt>
                <c:pt idx="522">
                  <c:v>118.932</c:v>
                </c:pt>
                <c:pt idx="523">
                  <c:v>119.149</c:v>
                </c:pt>
                <c:pt idx="524">
                  <c:v>119.73</c:v>
                </c:pt>
                <c:pt idx="525">
                  <c:v>118.5</c:v>
                </c:pt>
                <c:pt idx="526">
                  <c:v>120.175</c:v>
                </c:pt>
                <c:pt idx="527">
                  <c:v>120.202</c:v>
                </c:pt>
                <c:pt idx="528">
                  <c:v>123</c:v>
                </c:pt>
                <c:pt idx="529">
                  <c:v>124.946</c:v>
                </c:pt>
                <c:pt idx="530">
                  <c:v>119.557</c:v>
                </c:pt>
                <c:pt idx="531">
                  <c:v>141.667</c:v>
                </c:pt>
                <c:pt idx="532">
                  <c:v>145.167</c:v>
                </c:pt>
                <c:pt idx="533">
                  <c:v>149.327</c:v>
                </c:pt>
                <c:pt idx="534">
                  <c:v>144.602</c:v>
                </c:pt>
                <c:pt idx="535">
                  <c:v>134.00299999999999</c:v>
                </c:pt>
                <c:pt idx="536">
                  <c:v>134.751</c:v>
                </c:pt>
                <c:pt idx="537">
                  <c:v>134</c:v>
                </c:pt>
                <c:pt idx="538">
                  <c:v>144.52600000000001</c:v>
                </c:pt>
                <c:pt idx="539">
                  <c:v>156.37899999999999</c:v>
                </c:pt>
                <c:pt idx="540">
                  <c:v>151</c:v>
                </c:pt>
                <c:pt idx="541">
                  <c:v>140.55099999999999</c:v>
                </c:pt>
                <c:pt idx="542">
                  <c:v>127.667</c:v>
                </c:pt>
                <c:pt idx="543">
                  <c:v>124.667</c:v>
                </c:pt>
                <c:pt idx="544">
                  <c:v>116.06</c:v>
                </c:pt>
                <c:pt idx="545">
                  <c:v>113.43</c:v>
                </c:pt>
                <c:pt idx="546">
                  <c:v>117.875</c:v>
                </c:pt>
                <c:pt idx="547">
                  <c:v>120.25</c:v>
                </c:pt>
                <c:pt idx="548">
                  <c:v>118.667</c:v>
                </c:pt>
                <c:pt idx="549">
                  <c:v>122.26900000000001</c:v>
                </c:pt>
                <c:pt idx="550">
                  <c:v>128.80000000000001</c:v>
                </c:pt>
                <c:pt idx="551">
                  <c:v>127.54600000000001</c:v>
                </c:pt>
                <c:pt idx="552">
                  <c:v>121</c:v>
                </c:pt>
                <c:pt idx="553">
                  <c:v>115.333</c:v>
                </c:pt>
                <c:pt idx="554">
                  <c:v>111.30200000000001</c:v>
                </c:pt>
                <c:pt idx="555">
                  <c:v>112.175</c:v>
                </c:pt>
                <c:pt idx="556">
                  <c:v>114</c:v>
                </c:pt>
                <c:pt idx="557">
                  <c:v>111.333</c:v>
                </c:pt>
                <c:pt idx="558">
                  <c:v>107.333</c:v>
                </c:pt>
                <c:pt idx="559">
                  <c:v>111.238</c:v>
                </c:pt>
                <c:pt idx="560">
                  <c:v>110.667</c:v>
                </c:pt>
                <c:pt idx="561">
                  <c:v>99.25</c:v>
                </c:pt>
                <c:pt idx="562">
                  <c:v>96.667000000000002</c:v>
                </c:pt>
                <c:pt idx="563">
                  <c:v>96</c:v>
                </c:pt>
                <c:pt idx="564">
                  <c:v>96.322000000000003</c:v>
                </c:pt>
                <c:pt idx="565">
                  <c:v>100.5</c:v>
                </c:pt>
                <c:pt idx="566">
                  <c:v>108.75</c:v>
                </c:pt>
                <c:pt idx="567">
                  <c:v>112.401</c:v>
                </c:pt>
                <c:pt idx="568">
                  <c:v>114.667</c:v>
                </c:pt>
                <c:pt idx="569">
                  <c:v>118.568</c:v>
                </c:pt>
                <c:pt idx="570">
                  <c:v>115</c:v>
                </c:pt>
                <c:pt idx="571">
                  <c:v>113.15300000000001</c:v>
                </c:pt>
                <c:pt idx="572">
                  <c:v>99.125</c:v>
                </c:pt>
                <c:pt idx="573">
                  <c:v>101.667</c:v>
                </c:pt>
                <c:pt idx="574">
                  <c:v>99.846000000000004</c:v>
                </c:pt>
                <c:pt idx="575">
                  <c:v>97.882000000000005</c:v>
                </c:pt>
                <c:pt idx="576">
                  <c:v>99.325000000000003</c:v>
                </c:pt>
                <c:pt idx="577">
                  <c:v>91.167000000000002</c:v>
                </c:pt>
                <c:pt idx="578">
                  <c:v>95.596999999999994</c:v>
                </c:pt>
                <c:pt idx="579">
                  <c:v>110.2</c:v>
                </c:pt>
                <c:pt idx="580">
                  <c:v>112.875</c:v>
                </c:pt>
                <c:pt idx="581">
                  <c:v>112</c:v>
                </c:pt>
                <c:pt idx="582">
                  <c:v>119.667</c:v>
                </c:pt>
                <c:pt idx="583">
                  <c:v>132.333</c:v>
                </c:pt>
                <c:pt idx="584">
                  <c:v>124.92100000000001</c:v>
                </c:pt>
                <c:pt idx="585">
                  <c:v>126</c:v>
                </c:pt>
                <c:pt idx="586">
                  <c:v>116.25</c:v>
                </c:pt>
                <c:pt idx="587">
                  <c:v>119.5</c:v>
                </c:pt>
                <c:pt idx="588">
                  <c:v>131.167</c:v>
                </c:pt>
                <c:pt idx="589">
                  <c:v>121.172</c:v>
                </c:pt>
                <c:pt idx="590">
                  <c:v>107.125</c:v>
                </c:pt>
                <c:pt idx="591">
                  <c:v>115.667</c:v>
                </c:pt>
                <c:pt idx="592">
                  <c:v>108.667</c:v>
                </c:pt>
                <c:pt idx="593">
                  <c:v>99</c:v>
                </c:pt>
                <c:pt idx="594">
                  <c:v>107.524</c:v>
                </c:pt>
                <c:pt idx="595">
                  <c:v>142.167</c:v>
                </c:pt>
                <c:pt idx="596">
                  <c:v>150.167</c:v>
                </c:pt>
                <c:pt idx="597">
                  <c:v>141.167</c:v>
                </c:pt>
                <c:pt idx="598">
                  <c:v>123.167</c:v>
                </c:pt>
                <c:pt idx="599">
                  <c:v>94.989000000000004</c:v>
                </c:pt>
                <c:pt idx="600">
                  <c:v>92.832999999999998</c:v>
                </c:pt>
                <c:pt idx="601">
                  <c:v>92.5</c:v>
                </c:pt>
                <c:pt idx="602">
                  <c:v>92.45</c:v>
                </c:pt>
                <c:pt idx="603">
                  <c:v>88.667000000000002</c:v>
                </c:pt>
                <c:pt idx="604">
                  <c:v>97.697000000000003</c:v>
                </c:pt>
                <c:pt idx="605">
                  <c:v>95.832999999999998</c:v>
                </c:pt>
                <c:pt idx="606">
                  <c:v>91.35</c:v>
                </c:pt>
                <c:pt idx="607">
                  <c:v>89</c:v>
                </c:pt>
                <c:pt idx="608">
                  <c:v>90.522000000000006</c:v>
                </c:pt>
                <c:pt idx="609">
                  <c:v>89.551000000000002</c:v>
                </c:pt>
                <c:pt idx="610">
                  <c:v>90.462000000000003</c:v>
                </c:pt>
                <c:pt idx="611">
                  <c:v>93.822000000000003</c:v>
                </c:pt>
                <c:pt idx="612">
                  <c:v>91.34</c:v>
                </c:pt>
                <c:pt idx="613">
                  <c:v>86.832999999999998</c:v>
                </c:pt>
                <c:pt idx="614">
                  <c:v>86.980999999999995</c:v>
                </c:pt>
                <c:pt idx="615">
                  <c:v>89.832999999999998</c:v>
                </c:pt>
                <c:pt idx="616">
                  <c:v>88.332999999999998</c:v>
                </c:pt>
                <c:pt idx="617">
                  <c:v>88.25</c:v>
                </c:pt>
                <c:pt idx="618">
                  <c:v>80.093000000000004</c:v>
                </c:pt>
                <c:pt idx="619">
                  <c:v>79.17</c:v>
                </c:pt>
                <c:pt idx="620">
                  <c:v>80.561999999999998</c:v>
                </c:pt>
                <c:pt idx="621">
                  <c:v>81.22</c:v>
                </c:pt>
                <c:pt idx="622">
                  <c:v>78.695999999999998</c:v>
                </c:pt>
                <c:pt idx="623">
                  <c:v>79.688000000000002</c:v>
                </c:pt>
                <c:pt idx="624">
                  <c:v>83.703999999999994</c:v>
                </c:pt>
                <c:pt idx="625">
                  <c:v>83.662999999999997</c:v>
                </c:pt>
                <c:pt idx="626">
                  <c:v>82.332999999999998</c:v>
                </c:pt>
                <c:pt idx="627">
                  <c:v>80.834000000000003</c:v>
                </c:pt>
                <c:pt idx="628">
                  <c:v>85</c:v>
                </c:pt>
                <c:pt idx="629">
                  <c:v>83.507000000000005</c:v>
                </c:pt>
                <c:pt idx="630">
                  <c:v>81.313000000000002</c:v>
                </c:pt>
                <c:pt idx="631">
                  <c:v>79.417000000000002</c:v>
                </c:pt>
                <c:pt idx="632">
                  <c:v>77.781000000000006</c:v>
                </c:pt>
                <c:pt idx="633">
                  <c:v>78.756</c:v>
                </c:pt>
                <c:pt idx="634">
                  <c:v>79.647000000000006</c:v>
                </c:pt>
                <c:pt idx="635">
                  <c:v>78.5</c:v>
                </c:pt>
                <c:pt idx="636">
                  <c:v>79.036000000000001</c:v>
                </c:pt>
                <c:pt idx="637">
                  <c:v>83.650999999999996</c:v>
                </c:pt>
                <c:pt idx="638">
                  <c:v>82.775999999999996</c:v>
                </c:pt>
                <c:pt idx="639">
                  <c:v>84.941000000000003</c:v>
                </c:pt>
                <c:pt idx="640">
                  <c:v>87.292000000000002</c:v>
                </c:pt>
                <c:pt idx="641">
                  <c:v>89.832999999999998</c:v>
                </c:pt>
                <c:pt idx="642">
                  <c:v>87.697999999999993</c:v>
                </c:pt>
                <c:pt idx="643">
                  <c:v>88.108000000000004</c:v>
                </c:pt>
                <c:pt idx="644">
                  <c:v>90.388999999999996</c:v>
                </c:pt>
                <c:pt idx="645">
                  <c:v>92.563999999999993</c:v>
                </c:pt>
                <c:pt idx="646">
                  <c:v>87.58</c:v>
                </c:pt>
                <c:pt idx="647">
                  <c:v>95.531000000000006</c:v>
                </c:pt>
                <c:pt idx="648">
                  <c:v>93.921000000000006</c:v>
                </c:pt>
                <c:pt idx="649">
                  <c:v>95.346999999999994</c:v>
                </c:pt>
                <c:pt idx="650">
                  <c:v>93.706999999999994</c:v>
                </c:pt>
                <c:pt idx="651">
                  <c:v>95.087000000000003</c:v>
                </c:pt>
                <c:pt idx="652">
                  <c:v>95.867000000000004</c:v>
                </c:pt>
                <c:pt idx="653">
                  <c:v>91.117000000000004</c:v>
                </c:pt>
                <c:pt idx="654">
                  <c:v>96.67</c:v>
                </c:pt>
                <c:pt idx="655">
                  <c:v>93.930999999999997</c:v>
                </c:pt>
                <c:pt idx="656">
                  <c:v>86.277000000000001</c:v>
                </c:pt>
                <c:pt idx="657">
                  <c:v>90.463999999999999</c:v>
                </c:pt>
                <c:pt idx="658">
                  <c:v>86.012</c:v>
                </c:pt>
                <c:pt idx="659">
                  <c:v>85.712000000000003</c:v>
                </c:pt>
                <c:pt idx="660">
                  <c:v>80.078999999999994</c:v>
                </c:pt>
                <c:pt idx="661">
                  <c:v>76.340999999999994</c:v>
                </c:pt>
                <c:pt idx="662">
                  <c:v>71.14</c:v>
                </c:pt>
                <c:pt idx="663">
                  <c:v>74.004000000000005</c:v>
                </c:pt>
                <c:pt idx="664">
                  <c:v>76.290000000000006</c:v>
                </c:pt>
                <c:pt idx="665">
                  <c:v>79.625</c:v>
                </c:pt>
                <c:pt idx="666">
                  <c:v>83.391999999999996</c:v>
                </c:pt>
                <c:pt idx="667">
                  <c:v>82.194000000000003</c:v>
                </c:pt>
                <c:pt idx="668">
                  <c:v>79.12</c:v>
                </c:pt>
                <c:pt idx="669">
                  <c:v>78.164000000000001</c:v>
                </c:pt>
                <c:pt idx="670">
                  <c:v>73.090999999999994</c:v>
                </c:pt>
                <c:pt idx="671">
                  <c:v>75.275000000000006</c:v>
                </c:pt>
                <c:pt idx="672">
                  <c:v>72.436000000000007</c:v>
                </c:pt>
                <c:pt idx="673">
                  <c:v>70.724000000000004</c:v>
                </c:pt>
                <c:pt idx="674">
                  <c:v>63.02</c:v>
                </c:pt>
                <c:pt idx="675">
                  <c:v>66.956999999999994</c:v>
                </c:pt>
                <c:pt idx="676">
                  <c:v>70.478999999999999</c:v>
                </c:pt>
                <c:pt idx="677">
                  <c:v>76.744</c:v>
                </c:pt>
                <c:pt idx="678">
                  <c:v>76.173000000000002</c:v>
                </c:pt>
                <c:pt idx="679">
                  <c:v>75.67</c:v>
                </c:pt>
                <c:pt idx="680">
                  <c:v>70.019000000000005</c:v>
                </c:pt>
                <c:pt idx="681">
                  <c:v>63.823</c:v>
                </c:pt>
                <c:pt idx="682">
                  <c:v>60.835000000000001</c:v>
                </c:pt>
                <c:pt idx="683">
                  <c:v>53.332999999999998</c:v>
                </c:pt>
                <c:pt idx="684">
                  <c:v>57</c:v>
                </c:pt>
                <c:pt idx="685">
                  <c:v>58.625999999999998</c:v>
                </c:pt>
                <c:pt idx="686">
                  <c:v>60.862000000000002</c:v>
                </c:pt>
                <c:pt idx="687">
                  <c:v>63.701000000000001</c:v>
                </c:pt>
                <c:pt idx="688">
                  <c:v>64.02</c:v>
                </c:pt>
                <c:pt idx="689">
                  <c:v>66.983000000000004</c:v>
                </c:pt>
                <c:pt idx="690">
                  <c:v>66.459999999999994</c:v>
                </c:pt>
                <c:pt idx="691">
                  <c:v>61.667000000000002</c:v>
                </c:pt>
                <c:pt idx="692">
                  <c:v>59.167000000000002</c:v>
                </c:pt>
                <c:pt idx="693">
                  <c:v>52.807000000000002</c:v>
                </c:pt>
                <c:pt idx="694">
                  <c:v>53.476999999999997</c:v>
                </c:pt>
                <c:pt idx="695">
                  <c:v>59.368000000000002</c:v>
                </c:pt>
                <c:pt idx="696">
                  <c:v>62.087000000000003</c:v>
                </c:pt>
                <c:pt idx="697">
                  <c:v>63.738999999999997</c:v>
                </c:pt>
                <c:pt idx="698">
                  <c:v>59.920999999999999</c:v>
                </c:pt>
                <c:pt idx="699">
                  <c:v>65.591999999999999</c:v>
                </c:pt>
                <c:pt idx="700">
                  <c:v>69.75</c:v>
                </c:pt>
                <c:pt idx="701">
                  <c:v>61.625</c:v>
                </c:pt>
                <c:pt idx="702">
                  <c:v>64.725999999999999</c:v>
                </c:pt>
                <c:pt idx="703">
                  <c:v>71.454999999999998</c:v>
                </c:pt>
                <c:pt idx="704">
                  <c:v>68.194999999999993</c:v>
                </c:pt>
                <c:pt idx="705">
                  <c:v>77.25</c:v>
                </c:pt>
                <c:pt idx="706">
                  <c:v>82.655000000000001</c:v>
                </c:pt>
                <c:pt idx="707">
                  <c:v>91.971999999999994</c:v>
                </c:pt>
                <c:pt idx="708">
                  <c:v>94.992000000000004</c:v>
                </c:pt>
                <c:pt idx="709">
                  <c:v>92.948999999999998</c:v>
                </c:pt>
                <c:pt idx="710">
                  <c:v>97.763999999999996</c:v>
                </c:pt>
                <c:pt idx="711">
                  <c:v>97.153999999999996</c:v>
                </c:pt>
                <c:pt idx="712">
                  <c:v>86.388000000000005</c:v>
                </c:pt>
                <c:pt idx="713">
                  <c:v>75.727999999999994</c:v>
                </c:pt>
                <c:pt idx="714">
                  <c:v>80.596999999999994</c:v>
                </c:pt>
                <c:pt idx="715">
                  <c:v>89.088999999999999</c:v>
                </c:pt>
                <c:pt idx="716">
                  <c:v>96</c:v>
                </c:pt>
                <c:pt idx="717">
                  <c:v>104.667</c:v>
                </c:pt>
                <c:pt idx="718">
                  <c:v>109.167</c:v>
                </c:pt>
                <c:pt idx="719">
                  <c:v>107.333</c:v>
                </c:pt>
                <c:pt idx="720">
                  <c:v>108.629</c:v>
                </c:pt>
                <c:pt idx="721">
                  <c:v>105.613</c:v>
                </c:pt>
                <c:pt idx="722">
                  <c:v>129.46199999999999</c:v>
                </c:pt>
                <c:pt idx="723">
                  <c:v>129.285</c:v>
                </c:pt>
                <c:pt idx="724">
                  <c:v>122.375</c:v>
                </c:pt>
                <c:pt idx="725">
                  <c:v>130.833</c:v>
                </c:pt>
                <c:pt idx="726">
                  <c:v>160</c:v>
                </c:pt>
                <c:pt idx="727">
                  <c:v>157.625</c:v>
                </c:pt>
                <c:pt idx="728">
                  <c:v>158.833</c:v>
                </c:pt>
                <c:pt idx="729">
                  <c:v>145.667</c:v>
                </c:pt>
                <c:pt idx="730">
                  <c:v>154.833</c:v>
                </c:pt>
                <c:pt idx="731">
                  <c:v>158</c:v>
                </c:pt>
                <c:pt idx="732">
                  <c:v>130.20699999999999</c:v>
                </c:pt>
                <c:pt idx="733">
                  <c:v>132.74100000000001</c:v>
                </c:pt>
                <c:pt idx="734">
                  <c:v>123.667</c:v>
                </c:pt>
                <c:pt idx="735">
                  <c:v>125.375</c:v>
                </c:pt>
                <c:pt idx="736">
                  <c:v>124.167</c:v>
                </c:pt>
                <c:pt idx="737">
                  <c:v>121.667</c:v>
                </c:pt>
                <c:pt idx="738">
                  <c:v>110.667</c:v>
                </c:pt>
                <c:pt idx="739">
                  <c:v>101.375</c:v>
                </c:pt>
                <c:pt idx="740">
                  <c:v>97</c:v>
                </c:pt>
                <c:pt idx="741">
                  <c:v>108.833</c:v>
                </c:pt>
                <c:pt idx="742">
                  <c:v>118.43600000000001</c:v>
                </c:pt>
                <c:pt idx="743">
                  <c:v>118.667</c:v>
                </c:pt>
                <c:pt idx="744">
                  <c:v>121</c:v>
                </c:pt>
                <c:pt idx="745">
                  <c:v>110.875</c:v>
                </c:pt>
                <c:pt idx="746">
                  <c:v>102</c:v>
                </c:pt>
                <c:pt idx="747">
                  <c:v>103.25</c:v>
                </c:pt>
                <c:pt idx="748">
                  <c:v>93.5</c:v>
                </c:pt>
                <c:pt idx="749">
                  <c:v>96.688000000000002</c:v>
                </c:pt>
                <c:pt idx="750">
                  <c:v>98.063000000000002</c:v>
                </c:pt>
                <c:pt idx="751">
                  <c:v>99.75</c:v>
                </c:pt>
                <c:pt idx="752">
                  <c:v>90.332999999999998</c:v>
                </c:pt>
                <c:pt idx="753">
                  <c:v>85.625</c:v>
                </c:pt>
                <c:pt idx="754">
                  <c:v>84.125</c:v>
                </c:pt>
                <c:pt idx="755">
                  <c:v>81.832999999999998</c:v>
                </c:pt>
                <c:pt idx="756">
                  <c:v>74.125</c:v>
                </c:pt>
                <c:pt idx="757">
                  <c:v>73.25</c:v>
                </c:pt>
                <c:pt idx="758">
                  <c:v>71.667000000000002</c:v>
                </c:pt>
                <c:pt idx="759">
                  <c:v>68.75</c:v>
                </c:pt>
                <c:pt idx="760">
                  <c:v>64.938000000000002</c:v>
                </c:pt>
                <c:pt idx="761">
                  <c:v>69.063000000000002</c:v>
                </c:pt>
                <c:pt idx="762">
                  <c:v>63</c:v>
                </c:pt>
                <c:pt idx="763">
                  <c:v>65.25</c:v>
                </c:pt>
                <c:pt idx="764">
                  <c:v>77.125</c:v>
                </c:pt>
                <c:pt idx="765">
                  <c:v>76</c:v>
                </c:pt>
                <c:pt idx="766">
                  <c:v>77</c:v>
                </c:pt>
                <c:pt idx="767">
                  <c:v>63.125</c:v>
                </c:pt>
                <c:pt idx="768">
                  <c:v>61.969000000000001</c:v>
                </c:pt>
                <c:pt idx="769">
                  <c:v>57.188000000000002</c:v>
                </c:pt>
                <c:pt idx="770">
                  <c:v>56.625</c:v>
                </c:pt>
                <c:pt idx="771">
                  <c:v>57.667000000000002</c:v>
                </c:pt>
                <c:pt idx="772">
                  <c:v>57.463000000000001</c:v>
                </c:pt>
                <c:pt idx="773">
                  <c:v>57.438000000000002</c:v>
                </c:pt>
                <c:pt idx="774">
                  <c:v>57.813000000000002</c:v>
                </c:pt>
                <c:pt idx="775">
                  <c:v>53.375</c:v>
                </c:pt>
                <c:pt idx="776">
                  <c:v>54.75</c:v>
                </c:pt>
                <c:pt idx="777">
                  <c:v>53.112000000000002</c:v>
                </c:pt>
                <c:pt idx="778">
                  <c:v>49.5</c:v>
                </c:pt>
                <c:pt idx="779">
                  <c:v>47.5</c:v>
                </c:pt>
                <c:pt idx="780">
                  <c:v>45.335000000000001</c:v>
                </c:pt>
                <c:pt idx="781">
                  <c:v>46.085000000000001</c:v>
                </c:pt>
                <c:pt idx="782">
                  <c:v>45.5</c:v>
                </c:pt>
                <c:pt idx="783">
                  <c:v>46.332999999999998</c:v>
                </c:pt>
                <c:pt idx="784">
                  <c:v>46.332999999999998</c:v>
                </c:pt>
                <c:pt idx="785">
                  <c:v>46.512</c:v>
                </c:pt>
                <c:pt idx="786">
                  <c:v>46.177</c:v>
                </c:pt>
                <c:pt idx="787">
                  <c:v>47.5</c:v>
                </c:pt>
                <c:pt idx="788">
                  <c:v>44.832999999999998</c:v>
                </c:pt>
                <c:pt idx="789">
                  <c:v>45.167000000000002</c:v>
                </c:pt>
                <c:pt idx="790">
                  <c:v>45.5</c:v>
                </c:pt>
                <c:pt idx="791">
                  <c:v>42.997</c:v>
                </c:pt>
                <c:pt idx="792">
                  <c:v>43.853999999999999</c:v>
                </c:pt>
                <c:pt idx="793">
                  <c:v>42.5</c:v>
                </c:pt>
                <c:pt idx="794">
                  <c:v>44.082999999999998</c:v>
                </c:pt>
                <c:pt idx="795">
                  <c:v>46.75</c:v>
                </c:pt>
                <c:pt idx="796">
                  <c:v>49.15</c:v>
                </c:pt>
                <c:pt idx="797">
                  <c:v>51.125</c:v>
                </c:pt>
                <c:pt idx="798">
                  <c:v>50.844000000000001</c:v>
                </c:pt>
                <c:pt idx="799">
                  <c:v>53</c:v>
                </c:pt>
                <c:pt idx="800">
                  <c:v>51.063000000000002</c:v>
                </c:pt>
                <c:pt idx="801">
                  <c:v>49.999000000000002</c:v>
                </c:pt>
                <c:pt idx="802">
                  <c:v>52.625</c:v>
                </c:pt>
                <c:pt idx="803">
                  <c:v>54.25</c:v>
                </c:pt>
                <c:pt idx="804">
                  <c:v>57.228999999999999</c:v>
                </c:pt>
                <c:pt idx="805">
                  <c:v>57.875</c:v>
                </c:pt>
                <c:pt idx="806">
                  <c:v>58.622999999999998</c:v>
                </c:pt>
                <c:pt idx="807">
                  <c:v>61.563000000000002</c:v>
                </c:pt>
                <c:pt idx="808">
                  <c:v>63</c:v>
                </c:pt>
                <c:pt idx="809">
                  <c:v>57.125</c:v>
                </c:pt>
                <c:pt idx="810">
                  <c:v>55.5</c:v>
                </c:pt>
                <c:pt idx="811">
                  <c:v>52.927999999999997</c:v>
                </c:pt>
                <c:pt idx="812">
                  <c:v>49.625</c:v>
                </c:pt>
                <c:pt idx="813">
                  <c:v>48.832999999999998</c:v>
                </c:pt>
                <c:pt idx="814">
                  <c:v>52.905999999999999</c:v>
                </c:pt>
                <c:pt idx="815">
                  <c:v>54.375</c:v>
                </c:pt>
                <c:pt idx="816">
                  <c:v>54.036999999999999</c:v>
                </c:pt>
                <c:pt idx="817">
                  <c:v>47.625</c:v>
                </c:pt>
                <c:pt idx="818">
                  <c:v>45.875</c:v>
                </c:pt>
                <c:pt idx="819">
                  <c:v>43</c:v>
                </c:pt>
                <c:pt idx="820">
                  <c:v>45.25</c:v>
                </c:pt>
                <c:pt idx="821">
                  <c:v>44.78</c:v>
                </c:pt>
                <c:pt idx="822">
                  <c:v>40.082999999999998</c:v>
                </c:pt>
                <c:pt idx="823">
                  <c:v>35</c:v>
                </c:pt>
                <c:pt idx="824">
                  <c:v>35.25</c:v>
                </c:pt>
                <c:pt idx="825">
                  <c:v>33.167000000000002</c:v>
                </c:pt>
                <c:pt idx="826">
                  <c:v>33.926000000000002</c:v>
                </c:pt>
                <c:pt idx="827">
                  <c:v>31.5</c:v>
                </c:pt>
                <c:pt idx="828">
                  <c:v>31.875</c:v>
                </c:pt>
                <c:pt idx="829">
                  <c:v>29.667000000000002</c:v>
                </c:pt>
                <c:pt idx="830">
                  <c:v>32.625</c:v>
                </c:pt>
                <c:pt idx="831">
                  <c:v>32.86</c:v>
                </c:pt>
                <c:pt idx="832">
                  <c:v>31.082999999999998</c:v>
                </c:pt>
                <c:pt idx="833">
                  <c:v>28.332999999999998</c:v>
                </c:pt>
                <c:pt idx="834">
                  <c:v>23.832999999999998</c:v>
                </c:pt>
                <c:pt idx="835">
                  <c:v>20.332999999999998</c:v>
                </c:pt>
                <c:pt idx="836">
                  <c:v>21.170999999999999</c:v>
                </c:pt>
                <c:pt idx="837">
                  <c:v>20.875</c:v>
                </c:pt>
                <c:pt idx="838">
                  <c:v>21.667000000000002</c:v>
                </c:pt>
                <c:pt idx="839">
                  <c:v>22.332999999999998</c:v>
                </c:pt>
                <c:pt idx="840">
                  <c:v>26.167000000000002</c:v>
                </c:pt>
                <c:pt idx="841">
                  <c:v>26.509</c:v>
                </c:pt>
                <c:pt idx="842">
                  <c:v>27.082999999999998</c:v>
                </c:pt>
                <c:pt idx="843">
                  <c:v>28.917000000000002</c:v>
                </c:pt>
                <c:pt idx="844">
                  <c:v>29.25</c:v>
                </c:pt>
                <c:pt idx="845">
                  <c:v>30.375</c:v>
                </c:pt>
                <c:pt idx="846">
                  <c:v>32.091999999999999</c:v>
                </c:pt>
                <c:pt idx="847">
                  <c:v>28.582999999999998</c:v>
                </c:pt>
                <c:pt idx="848">
                  <c:v>28.167000000000002</c:v>
                </c:pt>
                <c:pt idx="849">
                  <c:v>30.5</c:v>
                </c:pt>
                <c:pt idx="850">
                  <c:v>26.167000000000002</c:v>
                </c:pt>
                <c:pt idx="851">
                  <c:v>25.332999999999998</c:v>
                </c:pt>
                <c:pt idx="852">
                  <c:v>33.332999999999998</c:v>
                </c:pt>
                <c:pt idx="853">
                  <c:v>32.688000000000002</c:v>
                </c:pt>
                <c:pt idx="854">
                  <c:v>38.332999999999998</c:v>
                </c:pt>
                <c:pt idx="855">
                  <c:v>42.417000000000002</c:v>
                </c:pt>
                <c:pt idx="856">
                  <c:v>43.383000000000003</c:v>
                </c:pt>
                <c:pt idx="857">
                  <c:v>45.332999999999998</c:v>
                </c:pt>
                <c:pt idx="858">
                  <c:v>50.063000000000002</c:v>
                </c:pt>
                <c:pt idx="859">
                  <c:v>51.75</c:v>
                </c:pt>
                <c:pt idx="860">
                  <c:v>52.667000000000002</c:v>
                </c:pt>
                <c:pt idx="861">
                  <c:v>51.383000000000003</c:v>
                </c:pt>
                <c:pt idx="862">
                  <c:v>47.530999999999999</c:v>
                </c:pt>
                <c:pt idx="863">
                  <c:v>45.813000000000002</c:v>
                </c:pt>
                <c:pt idx="864">
                  <c:v>42.917000000000002</c:v>
                </c:pt>
                <c:pt idx="865">
                  <c:v>44.917000000000002</c:v>
                </c:pt>
                <c:pt idx="866">
                  <c:v>44.713999999999999</c:v>
                </c:pt>
                <c:pt idx="867">
                  <c:v>46.957999999999998</c:v>
                </c:pt>
                <c:pt idx="868">
                  <c:v>44.332999999999998</c:v>
                </c:pt>
                <c:pt idx="869">
                  <c:v>42.813000000000002</c:v>
                </c:pt>
                <c:pt idx="870">
                  <c:v>40.200000000000003</c:v>
                </c:pt>
                <c:pt idx="871">
                  <c:v>40.191000000000003</c:v>
                </c:pt>
                <c:pt idx="872">
                  <c:v>39.438000000000002</c:v>
                </c:pt>
                <c:pt idx="873">
                  <c:v>40.5</c:v>
                </c:pt>
                <c:pt idx="874">
                  <c:v>45.667000000000002</c:v>
                </c:pt>
                <c:pt idx="875">
                  <c:v>45.167000000000002</c:v>
                </c:pt>
                <c:pt idx="876">
                  <c:v>47.683</c:v>
                </c:pt>
                <c:pt idx="877">
                  <c:v>50.625</c:v>
                </c:pt>
                <c:pt idx="878">
                  <c:v>48.082999999999998</c:v>
                </c:pt>
                <c:pt idx="879">
                  <c:v>43.667000000000002</c:v>
                </c:pt>
                <c:pt idx="880">
                  <c:v>41.125</c:v>
                </c:pt>
                <c:pt idx="881">
                  <c:v>44.463999999999999</c:v>
                </c:pt>
                <c:pt idx="882">
                  <c:v>40</c:v>
                </c:pt>
                <c:pt idx="883">
                  <c:v>36.034999999999997</c:v>
                </c:pt>
                <c:pt idx="884">
                  <c:v>40.814</c:v>
                </c:pt>
                <c:pt idx="885">
                  <c:v>45.5</c:v>
                </c:pt>
                <c:pt idx="886">
                  <c:v>41.595999999999997</c:v>
                </c:pt>
                <c:pt idx="887">
                  <c:v>39.993000000000002</c:v>
                </c:pt>
                <c:pt idx="888">
                  <c:v>38.886000000000003</c:v>
                </c:pt>
                <c:pt idx="889">
                  <c:v>35.204999999999998</c:v>
                </c:pt>
                <c:pt idx="890">
                  <c:v>49.25</c:v>
                </c:pt>
                <c:pt idx="891">
                  <c:v>45.743000000000002</c:v>
                </c:pt>
                <c:pt idx="892">
                  <c:v>27.234999999999999</c:v>
                </c:pt>
                <c:pt idx="893">
                  <c:v>20.637</c:v>
                </c:pt>
                <c:pt idx="894">
                  <c:v>20.288</c:v>
                </c:pt>
                <c:pt idx="895">
                  <c:v>19.411000000000001</c:v>
                </c:pt>
                <c:pt idx="896">
                  <c:v>17.001999999999999</c:v>
                </c:pt>
                <c:pt idx="897">
                  <c:v>14.76</c:v>
                </c:pt>
                <c:pt idx="898">
                  <c:v>13.259</c:v>
                </c:pt>
                <c:pt idx="899">
                  <c:v>12.61</c:v>
                </c:pt>
                <c:pt idx="900">
                  <c:v>12.167</c:v>
                </c:pt>
                <c:pt idx="901">
                  <c:v>12.326000000000001</c:v>
                </c:pt>
                <c:pt idx="902">
                  <c:v>12.292</c:v>
                </c:pt>
                <c:pt idx="903">
                  <c:v>11.884</c:v>
                </c:pt>
                <c:pt idx="904">
                  <c:v>10.884</c:v>
                </c:pt>
                <c:pt idx="905">
                  <c:v>10.538</c:v>
                </c:pt>
                <c:pt idx="906">
                  <c:v>10.420999999999999</c:v>
                </c:pt>
                <c:pt idx="907">
                  <c:v>10.439</c:v>
                </c:pt>
                <c:pt idx="908">
                  <c:v>10.542999999999999</c:v>
                </c:pt>
                <c:pt idx="909">
                  <c:v>11.096</c:v>
                </c:pt>
                <c:pt idx="910">
                  <c:v>11.087</c:v>
                </c:pt>
                <c:pt idx="911">
                  <c:v>10.797000000000001</c:v>
                </c:pt>
                <c:pt idx="912">
                  <c:v>10.321</c:v>
                </c:pt>
                <c:pt idx="913">
                  <c:v>10.302</c:v>
                </c:pt>
                <c:pt idx="914">
                  <c:v>9.6329999999999991</c:v>
                </c:pt>
                <c:pt idx="915">
                  <c:v>9.0749999999999993</c:v>
                </c:pt>
                <c:pt idx="916">
                  <c:v>8.3620000000000001</c:v>
                </c:pt>
                <c:pt idx="917">
                  <c:v>7.8890000000000002</c:v>
                </c:pt>
                <c:pt idx="918">
                  <c:v>7.726</c:v>
                </c:pt>
                <c:pt idx="919">
                  <c:v>7.78</c:v>
                </c:pt>
                <c:pt idx="920">
                  <c:v>7.7649999999999997</c:v>
                </c:pt>
                <c:pt idx="921">
                  <c:v>7.7590000000000003</c:v>
                </c:pt>
                <c:pt idx="922">
                  <c:v>7.7610000000000001</c:v>
                </c:pt>
                <c:pt idx="923">
                  <c:v>7.8010000000000002</c:v>
                </c:pt>
                <c:pt idx="924">
                  <c:v>7.8040000000000003</c:v>
                </c:pt>
                <c:pt idx="925">
                  <c:v>7.74</c:v>
                </c:pt>
                <c:pt idx="926">
                  <c:v>7.8330000000000002</c:v>
                </c:pt>
                <c:pt idx="927">
                  <c:v>7.75</c:v>
                </c:pt>
                <c:pt idx="928">
                  <c:v>7.7290000000000001</c:v>
                </c:pt>
                <c:pt idx="929">
                  <c:v>7.694</c:v>
                </c:pt>
                <c:pt idx="930">
                  <c:v>7.82</c:v>
                </c:pt>
                <c:pt idx="931">
                  <c:v>7.7729999999999997</c:v>
                </c:pt>
                <c:pt idx="932">
                  <c:v>7.8789999999999996</c:v>
                </c:pt>
                <c:pt idx="933">
                  <c:v>7.93</c:v>
                </c:pt>
                <c:pt idx="934">
                  <c:v>7.9539999999999997</c:v>
                </c:pt>
                <c:pt idx="935">
                  <c:v>7.9450000000000003</c:v>
                </c:pt>
                <c:pt idx="936">
                  <c:v>7.98</c:v>
                </c:pt>
                <c:pt idx="937">
                  <c:v>8.0169999999999995</c:v>
                </c:pt>
                <c:pt idx="938">
                  <c:v>7.992</c:v>
                </c:pt>
                <c:pt idx="939">
                  <c:v>8.19</c:v>
                </c:pt>
                <c:pt idx="940">
                  <c:v>8.375</c:v>
                </c:pt>
                <c:pt idx="941">
                  <c:v>8.3610000000000007</c:v>
                </c:pt>
                <c:pt idx="942">
                  <c:v>8.4280000000000008</c:v>
                </c:pt>
                <c:pt idx="943">
                  <c:v>8.452</c:v>
                </c:pt>
                <c:pt idx="944">
                  <c:v>8.4670000000000005</c:v>
                </c:pt>
                <c:pt idx="945">
                  <c:v>8.5009999999999994</c:v>
                </c:pt>
                <c:pt idx="946">
                  <c:v>8.48</c:v>
                </c:pt>
                <c:pt idx="947">
                  <c:v>8.5079999999999991</c:v>
                </c:pt>
                <c:pt idx="948">
                  <c:v>8.4420000000000002</c:v>
                </c:pt>
                <c:pt idx="949">
                  <c:v>8.5</c:v>
                </c:pt>
                <c:pt idx="950">
                  <c:v>8.4759999999999991</c:v>
                </c:pt>
                <c:pt idx="951">
                  <c:v>8.3930000000000007</c:v>
                </c:pt>
                <c:pt idx="952">
                  <c:v>8.31</c:v>
                </c:pt>
                <c:pt idx="953">
                  <c:v>8.3309999999999995</c:v>
                </c:pt>
                <c:pt idx="954">
                  <c:v>8.3070000000000004</c:v>
                </c:pt>
                <c:pt idx="955">
                  <c:v>7.9030000000000005</c:v>
                </c:pt>
                <c:pt idx="956">
                  <c:v>7.7210000000000001</c:v>
                </c:pt>
                <c:pt idx="957">
                  <c:v>7.5709999999999997</c:v>
                </c:pt>
                <c:pt idx="958">
                  <c:v>7.5940000000000003</c:v>
                </c:pt>
                <c:pt idx="959">
                  <c:v>7.59</c:v>
                </c:pt>
                <c:pt idx="960">
                  <c:v>7.51</c:v>
                </c:pt>
                <c:pt idx="961">
                  <c:v>7.5419999999999998</c:v>
                </c:pt>
                <c:pt idx="962">
                  <c:v>7.5380000000000003</c:v>
                </c:pt>
                <c:pt idx="963">
                  <c:v>7.5670000000000002</c:v>
                </c:pt>
                <c:pt idx="964">
                  <c:v>7.6</c:v>
                </c:pt>
                <c:pt idx="965">
                  <c:v>7.8390000000000004</c:v>
                </c:pt>
                <c:pt idx="966">
                  <c:v>7.8149999999999995</c:v>
                </c:pt>
                <c:pt idx="967">
                  <c:v>7.9</c:v>
                </c:pt>
                <c:pt idx="968">
                  <c:v>7.9909999999999997</c:v>
                </c:pt>
                <c:pt idx="969">
                  <c:v>8.125</c:v>
                </c:pt>
                <c:pt idx="970">
                  <c:v>8.0660000000000007</c:v>
                </c:pt>
                <c:pt idx="971">
                  <c:v>8.0220000000000002</c:v>
                </c:pt>
                <c:pt idx="972">
                  <c:v>8.1340000000000003</c:v>
                </c:pt>
                <c:pt idx="973">
                  <c:v>8.1479999999999997</c:v>
                </c:pt>
                <c:pt idx="974">
                  <c:v>8.1460000000000008</c:v>
                </c:pt>
                <c:pt idx="975">
                  <c:v>8.25</c:v>
                </c:pt>
                <c:pt idx="976">
                  <c:v>8.3930000000000007</c:v>
                </c:pt>
                <c:pt idx="977">
                  <c:v>8.5630000000000006</c:v>
                </c:pt>
                <c:pt idx="978">
                  <c:v>8.5519999999999996</c:v>
                </c:pt>
                <c:pt idx="979">
                  <c:v>8.625</c:v>
                </c:pt>
                <c:pt idx="980">
                  <c:v>9.02</c:v>
                </c:pt>
                <c:pt idx="981">
                  <c:v>9.5749999999999993</c:v>
                </c:pt>
                <c:pt idx="982">
                  <c:v>10.125</c:v>
                </c:pt>
                <c:pt idx="983">
                  <c:v>10.25</c:v>
                </c:pt>
                <c:pt idx="984">
                  <c:v>9.7750000000000004</c:v>
                </c:pt>
                <c:pt idx="985">
                  <c:v>9.484</c:v>
                </c:pt>
                <c:pt idx="986">
                  <c:v>9.0250000000000004</c:v>
                </c:pt>
                <c:pt idx="987">
                  <c:v>9.0609999999999999</c:v>
                </c:pt>
                <c:pt idx="988">
                  <c:v>8.2050000000000001</c:v>
                </c:pt>
                <c:pt idx="989">
                  <c:v>8.1560000000000006</c:v>
                </c:pt>
                <c:pt idx="990">
                  <c:v>7.5969999999999995</c:v>
                </c:pt>
                <c:pt idx="991">
                  <c:v>7.8230000000000004</c:v>
                </c:pt>
                <c:pt idx="992">
                  <c:v>7.742</c:v>
                </c:pt>
                <c:pt idx="993">
                  <c:v>7.835</c:v>
                </c:pt>
                <c:pt idx="994">
                  <c:v>7.7</c:v>
                </c:pt>
                <c:pt idx="995">
                  <c:v>7.0739999999999998</c:v>
                </c:pt>
                <c:pt idx="996">
                  <c:v>6.992</c:v>
                </c:pt>
                <c:pt idx="997">
                  <c:v>7.0540000000000003</c:v>
                </c:pt>
                <c:pt idx="998">
                  <c:v>7.15</c:v>
                </c:pt>
                <c:pt idx="999">
                  <c:v>7.31</c:v>
                </c:pt>
                <c:pt idx="1000">
                  <c:v>7.4219999999999997</c:v>
                </c:pt>
                <c:pt idx="1001">
                  <c:v>7.5739999999999998</c:v>
                </c:pt>
                <c:pt idx="1002">
                  <c:v>7.6040000000000001</c:v>
                </c:pt>
                <c:pt idx="1003">
                  <c:v>7.6040000000000001</c:v>
                </c:pt>
                <c:pt idx="1004">
                  <c:v>7.7649999999999997</c:v>
                </c:pt>
                <c:pt idx="1005">
                  <c:v>7.6420000000000003</c:v>
                </c:pt>
                <c:pt idx="1006">
                  <c:v>7.7210000000000001</c:v>
                </c:pt>
                <c:pt idx="1007">
                  <c:v>7.702</c:v>
                </c:pt>
                <c:pt idx="1008">
                  <c:v>7.7610000000000001</c:v>
                </c:pt>
                <c:pt idx="1009">
                  <c:v>7.6749999999999998</c:v>
                </c:pt>
                <c:pt idx="1010">
                  <c:v>7.6959999999999997</c:v>
                </c:pt>
                <c:pt idx="1011">
                  <c:v>7.694</c:v>
                </c:pt>
                <c:pt idx="1012">
                  <c:v>7.8380000000000001</c:v>
                </c:pt>
                <c:pt idx="1013">
                  <c:v>7.9719999999999995</c:v>
                </c:pt>
                <c:pt idx="1014">
                  <c:v>8.1</c:v>
                </c:pt>
                <c:pt idx="1015">
                  <c:v>8.0939999999999994</c:v>
                </c:pt>
                <c:pt idx="1016">
                  <c:v>8.1050000000000004</c:v>
                </c:pt>
                <c:pt idx="1017">
                  <c:v>8.1010000000000009</c:v>
                </c:pt>
                <c:pt idx="1018">
                  <c:v>8.0079999999999991</c:v>
                </c:pt>
                <c:pt idx="1019">
                  <c:v>7.968</c:v>
                </c:pt>
                <c:pt idx="1020">
                  <c:v>7.9249999999999998</c:v>
                </c:pt>
                <c:pt idx="1021">
                  <c:v>7.9630000000000001</c:v>
                </c:pt>
                <c:pt idx="1022">
                  <c:v>8.1240000000000006</c:v>
                </c:pt>
                <c:pt idx="1023">
                  <c:v>8.109</c:v>
                </c:pt>
                <c:pt idx="1024">
                  <c:v>8.0830000000000002</c:v>
                </c:pt>
                <c:pt idx="1025">
                  <c:v>8.2240000000000002</c:v>
                </c:pt>
                <c:pt idx="1026">
                  <c:v>8.1649999999999991</c:v>
                </c:pt>
                <c:pt idx="1027">
                  <c:v>8.0760000000000005</c:v>
                </c:pt>
                <c:pt idx="1028">
                  <c:v>8</c:v>
                </c:pt>
                <c:pt idx="1029">
                  <c:v>8.1069999999999993</c:v>
                </c:pt>
                <c:pt idx="1030">
                  <c:v>8.0500000000000007</c:v>
                </c:pt>
                <c:pt idx="1031">
                  <c:v>8.0709999999999997</c:v>
                </c:pt>
                <c:pt idx="1032">
                  <c:v>8.0340000000000007</c:v>
                </c:pt>
                <c:pt idx="1033">
                  <c:v>8.1579999999999995</c:v>
                </c:pt>
                <c:pt idx="1034">
                  <c:v>8.1359999999999992</c:v>
                </c:pt>
                <c:pt idx="1035">
                  <c:v>8.0749999999999993</c:v>
                </c:pt>
                <c:pt idx="1036">
                  <c:v>8.0869999999999997</c:v>
                </c:pt>
                <c:pt idx="1037">
                  <c:v>8.1359999999999992</c:v>
                </c:pt>
                <c:pt idx="1038">
                  <c:v>8.1790000000000003</c:v>
                </c:pt>
                <c:pt idx="1039">
                  <c:v>8.25</c:v>
                </c:pt>
                <c:pt idx="1040">
                  <c:v>8.1150000000000002</c:v>
                </c:pt>
                <c:pt idx="1041">
                  <c:v>8.19</c:v>
                </c:pt>
                <c:pt idx="1042">
                  <c:v>8.19</c:v>
                </c:pt>
                <c:pt idx="1043">
                  <c:v>8.1539999999999999</c:v>
                </c:pt>
                <c:pt idx="1044">
                  <c:v>8.3320000000000007</c:v>
                </c:pt>
                <c:pt idx="1045">
                  <c:v>8.2639999999999993</c:v>
                </c:pt>
                <c:pt idx="1046">
                  <c:v>8.2560000000000002</c:v>
                </c:pt>
                <c:pt idx="1047">
                  <c:v>8.3689999999999998</c:v>
                </c:pt>
                <c:pt idx="1048">
                  <c:v>8.3179999999999996</c:v>
                </c:pt>
                <c:pt idx="1049">
                  <c:v>8.41</c:v>
                </c:pt>
                <c:pt idx="1050">
                  <c:v>8.4740000000000002</c:v>
                </c:pt>
                <c:pt idx="1051">
                  <c:v>8.3040000000000003</c:v>
                </c:pt>
                <c:pt idx="1052">
                  <c:v>8.4</c:v>
                </c:pt>
                <c:pt idx="1053">
                  <c:v>8.3309999999999995</c:v>
                </c:pt>
                <c:pt idx="1054">
                  <c:v>8.3780000000000001</c:v>
                </c:pt>
                <c:pt idx="1055">
                  <c:v>8.2949999999999999</c:v>
                </c:pt>
                <c:pt idx="1056">
                  <c:v>8.4570000000000007</c:v>
                </c:pt>
                <c:pt idx="1057">
                  <c:v>8.61</c:v>
                </c:pt>
                <c:pt idx="1058">
                  <c:v>8.4809999999999999</c:v>
                </c:pt>
                <c:pt idx="1059">
                  <c:v>8.4890000000000008</c:v>
                </c:pt>
                <c:pt idx="1060">
                  <c:v>8.7129999999999992</c:v>
                </c:pt>
                <c:pt idx="1061">
                  <c:v>8.5109999999999992</c:v>
                </c:pt>
                <c:pt idx="1062">
                  <c:v>8.5500000000000007</c:v>
                </c:pt>
                <c:pt idx="1063">
                  <c:v>8.1980000000000004</c:v>
                </c:pt>
                <c:pt idx="1064">
                  <c:v>8.1880000000000006</c:v>
                </c:pt>
                <c:pt idx="1065">
                  <c:v>8.3130000000000006</c:v>
                </c:pt>
                <c:pt idx="1066">
                  <c:v>8.1259999999999994</c:v>
                </c:pt>
                <c:pt idx="1067">
                  <c:v>8.1419999999999995</c:v>
                </c:pt>
                <c:pt idx="1068">
                  <c:v>7.625</c:v>
                </c:pt>
                <c:pt idx="1069">
                  <c:v>7.7469999999999999</c:v>
                </c:pt>
                <c:pt idx="1070">
                  <c:v>8.0830000000000002</c:v>
                </c:pt>
                <c:pt idx="1071">
                  <c:v>7.8710000000000004</c:v>
                </c:pt>
                <c:pt idx="1072">
                  <c:v>8.3670000000000009</c:v>
                </c:pt>
                <c:pt idx="1073">
                  <c:v>7.7350000000000003</c:v>
                </c:pt>
                <c:pt idx="1074">
                  <c:v>7.8940000000000001</c:v>
                </c:pt>
                <c:pt idx="1075">
                  <c:v>7.9399999999999995</c:v>
                </c:pt>
                <c:pt idx="1076">
                  <c:v>7.3689999999999998</c:v>
                </c:pt>
                <c:pt idx="1077">
                  <c:v>7.468</c:v>
                </c:pt>
                <c:pt idx="1078">
                  <c:v>7.2279999999999998</c:v>
                </c:pt>
                <c:pt idx="1079">
                  <c:v>7.4359999999999999</c:v>
                </c:pt>
                <c:pt idx="1080">
                  <c:v>7.5030000000000001</c:v>
                </c:pt>
                <c:pt idx="1081">
                  <c:v>7.8609999999999998</c:v>
                </c:pt>
                <c:pt idx="1082">
                  <c:v>8.5139999999999993</c:v>
                </c:pt>
                <c:pt idx="1083">
                  <c:v>8.7170000000000005</c:v>
                </c:pt>
                <c:pt idx="1084">
                  <c:v>9.2829999999999995</c:v>
                </c:pt>
                <c:pt idx="1085">
                  <c:v>9.3469999999999995</c:v>
                </c:pt>
                <c:pt idx="1086">
                  <c:v>9.1029999999999998</c:v>
                </c:pt>
                <c:pt idx="1087">
                  <c:v>9.1890000000000001</c:v>
                </c:pt>
                <c:pt idx="1088">
                  <c:v>9.2040000000000006</c:v>
                </c:pt>
                <c:pt idx="1089">
                  <c:v>9.234</c:v>
                </c:pt>
                <c:pt idx="1090">
                  <c:v>9.4909999999999997</c:v>
                </c:pt>
                <c:pt idx="1091">
                  <c:v>9.5310000000000006</c:v>
                </c:pt>
                <c:pt idx="1092">
                  <c:v>9.4280000000000008</c:v>
                </c:pt>
                <c:pt idx="1093">
                  <c:v>9.65</c:v>
                </c:pt>
                <c:pt idx="1094">
                  <c:v>9.7249999999999996</c:v>
                </c:pt>
                <c:pt idx="1095">
                  <c:v>9.7609999999999992</c:v>
                </c:pt>
                <c:pt idx="1096">
                  <c:v>9.8339999999999996</c:v>
                </c:pt>
                <c:pt idx="1097">
                  <c:v>10.154999999999999</c:v>
                </c:pt>
                <c:pt idx="1098">
                  <c:v>10.343</c:v>
                </c:pt>
                <c:pt idx="1099">
                  <c:v>10.375</c:v>
                </c:pt>
                <c:pt idx="1100">
                  <c:v>10.5</c:v>
                </c:pt>
                <c:pt idx="1101">
                  <c:v>10.875</c:v>
                </c:pt>
                <c:pt idx="1102">
                  <c:v>10.9</c:v>
                </c:pt>
                <c:pt idx="1103">
                  <c:v>10.9</c:v>
                </c:pt>
                <c:pt idx="1104">
                  <c:v>10.782999999999999</c:v>
                </c:pt>
                <c:pt idx="1105">
                  <c:v>10.603999999999999</c:v>
                </c:pt>
                <c:pt idx="1106">
                  <c:v>10.661</c:v>
                </c:pt>
                <c:pt idx="1107">
                  <c:v>10.692</c:v>
                </c:pt>
                <c:pt idx="1108">
                  <c:v>10.417</c:v>
                </c:pt>
                <c:pt idx="1109">
                  <c:v>10.425000000000001</c:v>
                </c:pt>
                <c:pt idx="1110">
                  <c:v>10.15</c:v>
                </c:pt>
                <c:pt idx="1111">
                  <c:v>9.3819999999999997</c:v>
                </c:pt>
                <c:pt idx="1112">
                  <c:v>9.0909999999999993</c:v>
                </c:pt>
                <c:pt idx="1113">
                  <c:v>9.1120000000000001</c:v>
                </c:pt>
                <c:pt idx="1114">
                  <c:v>9.1660000000000004</c:v>
                </c:pt>
                <c:pt idx="1115">
                  <c:v>9.1750000000000007</c:v>
                </c:pt>
                <c:pt idx="1116">
                  <c:v>9.2740000000000009</c:v>
                </c:pt>
                <c:pt idx="1117">
                  <c:v>9.2420000000000009</c:v>
                </c:pt>
                <c:pt idx="1118">
                  <c:v>9.3879999999999999</c:v>
                </c:pt>
                <c:pt idx="1119">
                  <c:v>9.3520000000000003</c:v>
                </c:pt>
                <c:pt idx="1120">
                  <c:v>9.2780000000000005</c:v>
                </c:pt>
                <c:pt idx="1121">
                  <c:v>9.6259999999999994</c:v>
                </c:pt>
                <c:pt idx="1122">
                  <c:v>9.9120000000000008</c:v>
                </c:pt>
                <c:pt idx="1123">
                  <c:v>10.019</c:v>
                </c:pt>
                <c:pt idx="1124">
                  <c:v>10.167</c:v>
                </c:pt>
                <c:pt idx="1125">
                  <c:v>10.369</c:v>
                </c:pt>
                <c:pt idx="1126">
                  <c:v>10.44</c:v>
                </c:pt>
                <c:pt idx="1127">
                  <c:v>10.5</c:v>
                </c:pt>
                <c:pt idx="1128">
                  <c:v>10.635999999999999</c:v>
                </c:pt>
                <c:pt idx="1129">
                  <c:v>10.696999999999999</c:v>
                </c:pt>
                <c:pt idx="1130">
                  <c:v>10.657</c:v>
                </c:pt>
                <c:pt idx="1131">
                  <c:v>10.611000000000001</c:v>
                </c:pt>
                <c:pt idx="1132">
                  <c:v>11.053000000000001</c:v>
                </c:pt>
                <c:pt idx="1133">
                  <c:v>11.08</c:v>
                </c:pt>
                <c:pt idx="1134">
                  <c:v>11.148999999999999</c:v>
                </c:pt>
                <c:pt idx="1135">
                  <c:v>11.321</c:v>
                </c:pt>
                <c:pt idx="1136">
                  <c:v>11.739000000000001</c:v>
                </c:pt>
                <c:pt idx="1137">
                  <c:v>12.005000000000001</c:v>
                </c:pt>
                <c:pt idx="1138">
                  <c:v>12.023</c:v>
                </c:pt>
                <c:pt idx="1139">
                  <c:v>12.138999999999999</c:v>
                </c:pt>
                <c:pt idx="1140">
                  <c:v>12.025</c:v>
                </c:pt>
                <c:pt idx="1141">
                  <c:v>11.997</c:v>
                </c:pt>
                <c:pt idx="1142">
                  <c:v>11.997999999999999</c:v>
                </c:pt>
                <c:pt idx="1143">
                  <c:v>12.039</c:v>
                </c:pt>
                <c:pt idx="1144">
                  <c:v>12.111000000000001</c:v>
                </c:pt>
                <c:pt idx="1145">
                  <c:v>12.125</c:v>
                </c:pt>
                <c:pt idx="1146">
                  <c:v>12.125</c:v>
                </c:pt>
                <c:pt idx="1147">
                  <c:v>12.343999999999999</c:v>
                </c:pt>
                <c:pt idx="1148">
                  <c:v>12.789</c:v>
                </c:pt>
                <c:pt idx="1149">
                  <c:v>12.502000000000001</c:v>
                </c:pt>
                <c:pt idx="1150">
                  <c:v>12.926</c:v>
                </c:pt>
                <c:pt idx="1151">
                  <c:v>13.111000000000001</c:v>
                </c:pt>
                <c:pt idx="1152">
                  <c:v>13.194000000000001</c:v>
                </c:pt>
                <c:pt idx="1153">
                  <c:v>13.218</c:v>
                </c:pt>
                <c:pt idx="1154">
                  <c:v>13.166</c:v>
                </c:pt>
                <c:pt idx="1155">
                  <c:v>13.361000000000001</c:v>
                </c:pt>
                <c:pt idx="1156">
                  <c:v>13.6</c:v>
                </c:pt>
                <c:pt idx="1157">
                  <c:v>13.715</c:v>
                </c:pt>
                <c:pt idx="1158">
                  <c:v>13.766999999999999</c:v>
                </c:pt>
                <c:pt idx="1159">
                  <c:v>13.678000000000001</c:v>
                </c:pt>
                <c:pt idx="1160">
                  <c:v>13.524000000000001</c:v>
                </c:pt>
                <c:pt idx="1161">
                  <c:v>13.542</c:v>
                </c:pt>
                <c:pt idx="1162">
                  <c:v>13.395</c:v>
                </c:pt>
                <c:pt idx="1163">
                  <c:v>13.978999999999999</c:v>
                </c:pt>
                <c:pt idx="1164">
                  <c:v>13.926</c:v>
                </c:pt>
                <c:pt idx="1165">
                  <c:v>14.009</c:v>
                </c:pt>
                <c:pt idx="1166">
                  <c:v>13.981999999999999</c:v>
                </c:pt>
                <c:pt idx="1167">
                  <c:v>13.964</c:v>
                </c:pt>
                <c:pt idx="1168">
                  <c:v>14.138999999999999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Worksheet!$E$8:$E$331</c:f>
              <c:numCache>
                <c:formatCode>General</c:formatCode>
                <c:ptCount val="324"/>
                <c:pt idx="0">
                  <c:v>209.80699999999999</c:v>
                </c:pt>
                <c:pt idx="1">
                  <c:v>204.792</c:v>
                </c:pt>
                <c:pt idx="2">
                  <c:v>205.06</c:v>
                </c:pt>
                <c:pt idx="3">
                  <c:v>199</c:v>
                </c:pt>
                <c:pt idx="4">
                  <c:v>201</c:v>
                </c:pt>
                <c:pt idx="5">
                  <c:v>206.97900000000001</c:v>
                </c:pt>
                <c:pt idx="6">
                  <c:v>203.88200000000001</c:v>
                </c:pt>
                <c:pt idx="7">
                  <c:v>200.49199999999999</c:v>
                </c:pt>
                <c:pt idx="8">
                  <c:v>199.054</c:v>
                </c:pt>
                <c:pt idx="9">
                  <c:v>197.63499999999999</c:v>
                </c:pt>
                <c:pt idx="10">
                  <c:v>194.23699999999999</c:v>
                </c:pt>
                <c:pt idx="11">
                  <c:v>185.85400000000001</c:v>
                </c:pt>
                <c:pt idx="12">
                  <c:v>183.26499999999999</c:v>
                </c:pt>
                <c:pt idx="13">
                  <c:v>183.167</c:v>
                </c:pt>
                <c:pt idx="14">
                  <c:v>189.453</c:v>
                </c:pt>
                <c:pt idx="15">
                  <c:v>195.96700000000001</c:v>
                </c:pt>
                <c:pt idx="16">
                  <c:v>186.66</c:v>
                </c:pt>
                <c:pt idx="17">
                  <c:v>176.55600000000001</c:v>
                </c:pt>
                <c:pt idx="18">
                  <c:v>179.768</c:v>
                </c:pt>
                <c:pt idx="19">
                  <c:v>184.523</c:v>
                </c:pt>
                <c:pt idx="20">
                  <c:v>176.744</c:v>
                </c:pt>
                <c:pt idx="21">
                  <c:v>182.18799999999999</c:v>
                </c:pt>
                <c:pt idx="22">
                  <c:v>190.40600000000001</c:v>
                </c:pt>
                <c:pt idx="23">
                  <c:v>203.73599999999999</c:v>
                </c:pt>
                <c:pt idx="24">
                  <c:v>197.34200000000001</c:v>
                </c:pt>
                <c:pt idx="25">
                  <c:v>187.65600000000001</c:v>
                </c:pt>
                <c:pt idx="26">
                  <c:v>181.24799999999999</c:v>
                </c:pt>
                <c:pt idx="27">
                  <c:v>181.66499999999999</c:v>
                </c:pt>
                <c:pt idx="28">
                  <c:v>181.03100000000001</c:v>
                </c:pt>
                <c:pt idx="29">
                  <c:v>176.50700000000001</c:v>
                </c:pt>
                <c:pt idx="30">
                  <c:v>166.28899999999999</c:v>
                </c:pt>
                <c:pt idx="31">
                  <c:v>164.40199999999999</c:v>
                </c:pt>
                <c:pt idx="32">
                  <c:v>166.20400000000001</c:v>
                </c:pt>
                <c:pt idx="33">
                  <c:v>167.10499999999999</c:v>
                </c:pt>
                <c:pt idx="34">
                  <c:v>165.542</c:v>
                </c:pt>
                <c:pt idx="35">
                  <c:v>170.50700000000001</c:v>
                </c:pt>
                <c:pt idx="36">
                  <c:v>176.41499999999999</c:v>
                </c:pt>
                <c:pt idx="37">
                  <c:v>174.57300000000001</c:v>
                </c:pt>
                <c:pt idx="38">
                  <c:v>173.387</c:v>
                </c:pt>
                <c:pt idx="39">
                  <c:v>167.333</c:v>
                </c:pt>
                <c:pt idx="40">
                  <c:v>169.63</c:v>
                </c:pt>
                <c:pt idx="41">
                  <c:v>164.63900000000001</c:v>
                </c:pt>
                <c:pt idx="42">
                  <c:v>162.98400000000001</c:v>
                </c:pt>
                <c:pt idx="43">
                  <c:v>158.24100000000001</c:v>
                </c:pt>
                <c:pt idx="44">
                  <c:v>157.07900000000001</c:v>
                </c:pt>
                <c:pt idx="45">
                  <c:v>151.131</c:v>
                </c:pt>
                <c:pt idx="46">
                  <c:v>147.63399999999999</c:v>
                </c:pt>
                <c:pt idx="47">
                  <c:v>145.47399999999999</c:v>
                </c:pt>
                <c:pt idx="48">
                  <c:v>140.15799999999999</c:v>
                </c:pt>
                <c:pt idx="49">
                  <c:v>139.27099999999999</c:v>
                </c:pt>
                <c:pt idx="50">
                  <c:v>140.88200000000001</c:v>
                </c:pt>
                <c:pt idx="51">
                  <c:v>139.30199999999999</c:v>
                </c:pt>
                <c:pt idx="52">
                  <c:v>139.63</c:v>
                </c:pt>
                <c:pt idx="53">
                  <c:v>139</c:v>
                </c:pt>
                <c:pt idx="54">
                  <c:v>138.083</c:v>
                </c:pt>
                <c:pt idx="55">
                  <c:v>140.94200000000001</c:v>
                </c:pt>
                <c:pt idx="56">
                  <c:v>140.583</c:v>
                </c:pt>
                <c:pt idx="57">
                  <c:v>140.226</c:v>
                </c:pt>
                <c:pt idx="58">
                  <c:v>144.697</c:v>
                </c:pt>
                <c:pt idx="59">
                  <c:v>147.417</c:v>
                </c:pt>
                <c:pt idx="60">
                  <c:v>149.279</c:v>
                </c:pt>
                <c:pt idx="61">
                  <c:v>150.48099999999999</c:v>
                </c:pt>
                <c:pt idx="62">
                  <c:v>152.99799999999999</c:v>
                </c:pt>
                <c:pt idx="63">
                  <c:v>153.74299999999999</c:v>
                </c:pt>
                <c:pt idx="64">
                  <c:v>155.34800000000001</c:v>
                </c:pt>
                <c:pt idx="65">
                  <c:v>154.32900000000001</c:v>
                </c:pt>
                <c:pt idx="66">
                  <c:v>156.12899999999999</c:v>
                </c:pt>
                <c:pt idx="67">
                  <c:v>157.875</c:v>
                </c:pt>
                <c:pt idx="68">
                  <c:v>161.39500000000001</c:v>
                </c:pt>
                <c:pt idx="69">
                  <c:v>158.33699999999999</c:v>
                </c:pt>
                <c:pt idx="70">
                  <c:v>154.429</c:v>
                </c:pt>
                <c:pt idx="71">
                  <c:v>159.833</c:v>
                </c:pt>
                <c:pt idx="72">
                  <c:v>156.33500000000001</c:v>
                </c:pt>
                <c:pt idx="73">
                  <c:v>155.98699999999999</c:v>
                </c:pt>
                <c:pt idx="74">
                  <c:v>156.369</c:v>
                </c:pt>
                <c:pt idx="75">
                  <c:v>153.47900000000001</c:v>
                </c:pt>
                <c:pt idx="76">
                  <c:v>154.56299999999999</c:v>
                </c:pt>
                <c:pt idx="77">
                  <c:v>152.786</c:v>
                </c:pt>
                <c:pt idx="78">
                  <c:v>148.96100000000001</c:v>
                </c:pt>
                <c:pt idx="79">
                  <c:v>151.84200000000001</c:v>
                </c:pt>
                <c:pt idx="80">
                  <c:v>153.001</c:v>
                </c:pt>
                <c:pt idx="81">
                  <c:v>154.667</c:v>
                </c:pt>
                <c:pt idx="82">
                  <c:v>144.667</c:v>
                </c:pt>
                <c:pt idx="83">
                  <c:v>144.667</c:v>
                </c:pt>
                <c:pt idx="84">
                  <c:v>144.667</c:v>
                </c:pt>
                <c:pt idx="85">
                  <c:v>145.667</c:v>
                </c:pt>
                <c:pt idx="86">
                  <c:v>149</c:v>
                </c:pt>
                <c:pt idx="87">
                  <c:v>155</c:v>
                </c:pt>
                <c:pt idx="88">
                  <c:v>154.333</c:v>
                </c:pt>
                <c:pt idx="89">
                  <c:v>154.333</c:v>
                </c:pt>
                <c:pt idx="90">
                  <c:v>154</c:v>
                </c:pt>
                <c:pt idx="91">
                  <c:v>150.333</c:v>
                </c:pt>
                <c:pt idx="92">
                  <c:v>144.875</c:v>
                </c:pt>
                <c:pt idx="93">
                  <c:v>141.333</c:v>
                </c:pt>
                <c:pt idx="94">
                  <c:v>143.35</c:v>
                </c:pt>
                <c:pt idx="95">
                  <c:v>137</c:v>
                </c:pt>
                <c:pt idx="96">
                  <c:v>134.125</c:v>
                </c:pt>
                <c:pt idx="97">
                  <c:v>134.125</c:v>
                </c:pt>
                <c:pt idx="98">
                  <c:v>139.667</c:v>
                </c:pt>
                <c:pt idx="99">
                  <c:v>136</c:v>
                </c:pt>
                <c:pt idx="100">
                  <c:v>136.125</c:v>
                </c:pt>
                <c:pt idx="101">
                  <c:v>134.5</c:v>
                </c:pt>
                <c:pt idx="102">
                  <c:v>125.333</c:v>
                </c:pt>
                <c:pt idx="103">
                  <c:v>119.667</c:v>
                </c:pt>
                <c:pt idx="104">
                  <c:v>120</c:v>
                </c:pt>
                <c:pt idx="105">
                  <c:v>116.333</c:v>
                </c:pt>
                <c:pt idx="106">
                  <c:v>112.667</c:v>
                </c:pt>
                <c:pt idx="107">
                  <c:v>110</c:v>
                </c:pt>
                <c:pt idx="108">
                  <c:v>112.667</c:v>
                </c:pt>
                <c:pt idx="109">
                  <c:v>113.333</c:v>
                </c:pt>
                <c:pt idx="110">
                  <c:v>112</c:v>
                </c:pt>
                <c:pt idx="111">
                  <c:v>112.375</c:v>
                </c:pt>
                <c:pt idx="112">
                  <c:v>113.333</c:v>
                </c:pt>
                <c:pt idx="113">
                  <c:v>118.333</c:v>
                </c:pt>
                <c:pt idx="114">
                  <c:v>127.875</c:v>
                </c:pt>
                <c:pt idx="115">
                  <c:v>132</c:v>
                </c:pt>
                <c:pt idx="116">
                  <c:v>133.5</c:v>
                </c:pt>
                <c:pt idx="117">
                  <c:v>136.333</c:v>
                </c:pt>
                <c:pt idx="118">
                  <c:v>136</c:v>
                </c:pt>
                <c:pt idx="119">
                  <c:v>132.667</c:v>
                </c:pt>
                <c:pt idx="120">
                  <c:v>132.667</c:v>
                </c:pt>
                <c:pt idx="121">
                  <c:v>133.125</c:v>
                </c:pt>
                <c:pt idx="122">
                  <c:v>132.43799999999999</c:v>
                </c:pt>
                <c:pt idx="123">
                  <c:v>136</c:v>
                </c:pt>
                <c:pt idx="124">
                  <c:v>134.75</c:v>
                </c:pt>
                <c:pt idx="125">
                  <c:v>142</c:v>
                </c:pt>
                <c:pt idx="126">
                  <c:v>147</c:v>
                </c:pt>
                <c:pt idx="127">
                  <c:v>147.375</c:v>
                </c:pt>
                <c:pt idx="128">
                  <c:v>150.667</c:v>
                </c:pt>
                <c:pt idx="129">
                  <c:v>154.333</c:v>
                </c:pt>
                <c:pt idx="130">
                  <c:v>155.375</c:v>
                </c:pt>
                <c:pt idx="131">
                  <c:v>158.75</c:v>
                </c:pt>
                <c:pt idx="132">
                  <c:v>166.81800000000001</c:v>
                </c:pt>
                <c:pt idx="133">
                  <c:v>158.27799999999999</c:v>
                </c:pt>
                <c:pt idx="134">
                  <c:v>155.84</c:v>
                </c:pt>
                <c:pt idx="135">
                  <c:v>152.446</c:v>
                </c:pt>
                <c:pt idx="136">
                  <c:v>145.916</c:v>
                </c:pt>
                <c:pt idx="137">
                  <c:v>139.029</c:v>
                </c:pt>
                <c:pt idx="138">
                  <c:v>133.17699999999999</c:v>
                </c:pt>
                <c:pt idx="139">
                  <c:v>132.81</c:v>
                </c:pt>
                <c:pt idx="140">
                  <c:v>140.333</c:v>
                </c:pt>
                <c:pt idx="141">
                  <c:v>144.667</c:v>
                </c:pt>
                <c:pt idx="142">
                  <c:v>144.75</c:v>
                </c:pt>
                <c:pt idx="143">
                  <c:v>137.333</c:v>
                </c:pt>
                <c:pt idx="144">
                  <c:v>137.333</c:v>
                </c:pt>
                <c:pt idx="145">
                  <c:v>139.375</c:v>
                </c:pt>
                <c:pt idx="146">
                  <c:v>151.625</c:v>
                </c:pt>
                <c:pt idx="147">
                  <c:v>162.75</c:v>
                </c:pt>
                <c:pt idx="148">
                  <c:v>163.75</c:v>
                </c:pt>
                <c:pt idx="149">
                  <c:v>159</c:v>
                </c:pt>
                <c:pt idx="150">
                  <c:v>152.25</c:v>
                </c:pt>
                <c:pt idx="151">
                  <c:v>148</c:v>
                </c:pt>
                <c:pt idx="152">
                  <c:v>147.917</c:v>
                </c:pt>
                <c:pt idx="153">
                  <c:v>133.00200000000001</c:v>
                </c:pt>
                <c:pt idx="154">
                  <c:v>132.333</c:v>
                </c:pt>
                <c:pt idx="155">
                  <c:v>142.333</c:v>
                </c:pt>
                <c:pt idx="156">
                  <c:v>145.875</c:v>
                </c:pt>
                <c:pt idx="157">
                  <c:v>151.00899999999999</c:v>
                </c:pt>
                <c:pt idx="158">
                  <c:v>137.67099999999999</c:v>
                </c:pt>
                <c:pt idx="159">
                  <c:v>130.667</c:v>
                </c:pt>
                <c:pt idx="160">
                  <c:v>130.667</c:v>
                </c:pt>
                <c:pt idx="161">
                  <c:v>123.5</c:v>
                </c:pt>
                <c:pt idx="162">
                  <c:v>119.333</c:v>
                </c:pt>
                <c:pt idx="163">
                  <c:v>124.375</c:v>
                </c:pt>
                <c:pt idx="164">
                  <c:v>121.625</c:v>
                </c:pt>
                <c:pt idx="165">
                  <c:v>108.5</c:v>
                </c:pt>
                <c:pt idx="166">
                  <c:v>111.333</c:v>
                </c:pt>
                <c:pt idx="167">
                  <c:v>118.667</c:v>
                </c:pt>
                <c:pt idx="168">
                  <c:v>142.25</c:v>
                </c:pt>
                <c:pt idx="169">
                  <c:v>168.25</c:v>
                </c:pt>
                <c:pt idx="170">
                  <c:v>165</c:v>
                </c:pt>
                <c:pt idx="171">
                  <c:v>147</c:v>
                </c:pt>
                <c:pt idx="172">
                  <c:v>131.98099999999999</c:v>
                </c:pt>
                <c:pt idx="173">
                  <c:v>112.02</c:v>
                </c:pt>
                <c:pt idx="174">
                  <c:v>115.188</c:v>
                </c:pt>
                <c:pt idx="175">
                  <c:v>118.342</c:v>
                </c:pt>
                <c:pt idx="176">
                  <c:v>125.5</c:v>
                </c:pt>
                <c:pt idx="177">
                  <c:v>134.375</c:v>
                </c:pt>
                <c:pt idx="178">
                  <c:v>115.87</c:v>
                </c:pt>
                <c:pt idx="179">
                  <c:v>112.313</c:v>
                </c:pt>
                <c:pt idx="180">
                  <c:v>110.75</c:v>
                </c:pt>
                <c:pt idx="181">
                  <c:v>98.25</c:v>
                </c:pt>
                <c:pt idx="182">
                  <c:v>93.387</c:v>
                </c:pt>
                <c:pt idx="183">
                  <c:v>96.281000000000006</c:v>
                </c:pt>
                <c:pt idx="184">
                  <c:v>93.563000000000002</c:v>
                </c:pt>
                <c:pt idx="185">
                  <c:v>89.082999999999998</c:v>
                </c:pt>
                <c:pt idx="186">
                  <c:v>89.626999999999995</c:v>
                </c:pt>
                <c:pt idx="187">
                  <c:v>83.36</c:v>
                </c:pt>
                <c:pt idx="188">
                  <c:v>83.195999999999998</c:v>
                </c:pt>
                <c:pt idx="189">
                  <c:v>86.486000000000004</c:v>
                </c:pt>
                <c:pt idx="190">
                  <c:v>94.028000000000006</c:v>
                </c:pt>
                <c:pt idx="191">
                  <c:v>92.49</c:v>
                </c:pt>
                <c:pt idx="192">
                  <c:v>85.41</c:v>
                </c:pt>
                <c:pt idx="193">
                  <c:v>81.332999999999998</c:v>
                </c:pt>
                <c:pt idx="194">
                  <c:v>81.024000000000001</c:v>
                </c:pt>
                <c:pt idx="195">
                  <c:v>81.617000000000004</c:v>
                </c:pt>
                <c:pt idx="196">
                  <c:v>82.942999999999998</c:v>
                </c:pt>
                <c:pt idx="197">
                  <c:v>81.352000000000004</c:v>
                </c:pt>
                <c:pt idx="198">
                  <c:v>78.748999999999995</c:v>
                </c:pt>
                <c:pt idx="199">
                  <c:v>77.144999999999996</c:v>
                </c:pt>
                <c:pt idx="200">
                  <c:v>77.375</c:v>
                </c:pt>
                <c:pt idx="201">
                  <c:v>79.147999999999996</c:v>
                </c:pt>
                <c:pt idx="202">
                  <c:v>77.718999999999994</c:v>
                </c:pt>
                <c:pt idx="203">
                  <c:v>83.629000000000005</c:v>
                </c:pt>
                <c:pt idx="204">
                  <c:v>75.625</c:v>
                </c:pt>
                <c:pt idx="205">
                  <c:v>73.114999999999995</c:v>
                </c:pt>
                <c:pt idx="206">
                  <c:v>67.813000000000002</c:v>
                </c:pt>
                <c:pt idx="207">
                  <c:v>67.582999999999998</c:v>
                </c:pt>
                <c:pt idx="208">
                  <c:v>67.417000000000002</c:v>
                </c:pt>
                <c:pt idx="209">
                  <c:v>65.563000000000002</c:v>
                </c:pt>
                <c:pt idx="210">
                  <c:v>67.832999999999998</c:v>
                </c:pt>
                <c:pt idx="211">
                  <c:v>66.521000000000001</c:v>
                </c:pt>
                <c:pt idx="212">
                  <c:v>69.832999999999998</c:v>
                </c:pt>
                <c:pt idx="213">
                  <c:v>68.563000000000002</c:v>
                </c:pt>
                <c:pt idx="214">
                  <c:v>73.72</c:v>
                </c:pt>
                <c:pt idx="215">
                  <c:v>76.486999999999995</c:v>
                </c:pt>
                <c:pt idx="216">
                  <c:v>76.832999999999998</c:v>
                </c:pt>
                <c:pt idx="217">
                  <c:v>79</c:v>
                </c:pt>
                <c:pt idx="218">
                  <c:v>84.46</c:v>
                </c:pt>
                <c:pt idx="219">
                  <c:v>90.667000000000002</c:v>
                </c:pt>
                <c:pt idx="220">
                  <c:v>97.168999999999997</c:v>
                </c:pt>
                <c:pt idx="221">
                  <c:v>94.25</c:v>
                </c:pt>
                <c:pt idx="222">
                  <c:v>92.332999999999998</c:v>
                </c:pt>
                <c:pt idx="223">
                  <c:v>87.828000000000003</c:v>
                </c:pt>
                <c:pt idx="224">
                  <c:v>88.899000000000001</c:v>
                </c:pt>
                <c:pt idx="225">
                  <c:v>92.897999999999996</c:v>
                </c:pt>
                <c:pt idx="226">
                  <c:v>93.417000000000002</c:v>
                </c:pt>
                <c:pt idx="227">
                  <c:v>95.917000000000002</c:v>
                </c:pt>
                <c:pt idx="228">
                  <c:v>95.667000000000002</c:v>
                </c:pt>
                <c:pt idx="229">
                  <c:v>94.427000000000007</c:v>
                </c:pt>
                <c:pt idx="230">
                  <c:v>96.253</c:v>
                </c:pt>
                <c:pt idx="231">
                  <c:v>94.832999999999998</c:v>
                </c:pt>
                <c:pt idx="232">
                  <c:v>97.125</c:v>
                </c:pt>
                <c:pt idx="233">
                  <c:v>112.292</c:v>
                </c:pt>
                <c:pt idx="234">
                  <c:v>106.265</c:v>
                </c:pt>
                <c:pt idx="235">
                  <c:v>105.60899999999999</c:v>
                </c:pt>
                <c:pt idx="236">
                  <c:v>93.472999999999999</c:v>
                </c:pt>
                <c:pt idx="237">
                  <c:v>87.962000000000003</c:v>
                </c:pt>
                <c:pt idx="238">
                  <c:v>87.096000000000004</c:v>
                </c:pt>
                <c:pt idx="239">
                  <c:v>88.372</c:v>
                </c:pt>
                <c:pt idx="240">
                  <c:v>91.001000000000005</c:v>
                </c:pt>
                <c:pt idx="241">
                  <c:v>86.882000000000005</c:v>
                </c:pt>
                <c:pt idx="242">
                  <c:v>78.775000000000006</c:v>
                </c:pt>
                <c:pt idx="243">
                  <c:v>83.778000000000006</c:v>
                </c:pt>
                <c:pt idx="244">
                  <c:v>85.043000000000006</c:v>
                </c:pt>
                <c:pt idx="245">
                  <c:v>81.576999999999998</c:v>
                </c:pt>
                <c:pt idx="246">
                  <c:v>81.45</c:v>
                </c:pt>
                <c:pt idx="247">
                  <c:v>78.349999999999994</c:v>
                </c:pt>
                <c:pt idx="248">
                  <c:v>76.611999999999995</c:v>
                </c:pt>
                <c:pt idx="249">
                  <c:v>79.094999999999999</c:v>
                </c:pt>
                <c:pt idx="250">
                  <c:v>77.200999999999993</c:v>
                </c:pt>
                <c:pt idx="251">
                  <c:v>70.641999999999996</c:v>
                </c:pt>
                <c:pt idx="252">
                  <c:v>70.191000000000003</c:v>
                </c:pt>
                <c:pt idx="253">
                  <c:v>68.516999999999996</c:v>
                </c:pt>
                <c:pt idx="254">
                  <c:v>66.736999999999995</c:v>
                </c:pt>
                <c:pt idx="255">
                  <c:v>64.149000000000001</c:v>
                </c:pt>
                <c:pt idx="256">
                  <c:v>64.47</c:v>
                </c:pt>
                <c:pt idx="257">
                  <c:v>66.218999999999994</c:v>
                </c:pt>
                <c:pt idx="258">
                  <c:v>70.522999999999996</c:v>
                </c:pt>
                <c:pt idx="259">
                  <c:v>69.757000000000005</c:v>
                </c:pt>
                <c:pt idx="260">
                  <c:v>69.757000000000005</c:v>
                </c:pt>
                <c:pt idx="261">
                  <c:v>68.736000000000004</c:v>
                </c:pt>
                <c:pt idx="262">
                  <c:v>68.197999999999993</c:v>
                </c:pt>
                <c:pt idx="263">
                  <c:v>68</c:v>
                </c:pt>
                <c:pt idx="264">
                  <c:v>68</c:v>
                </c:pt>
                <c:pt idx="265">
                  <c:v>69.34</c:v>
                </c:pt>
                <c:pt idx="266">
                  <c:v>70.602000000000004</c:v>
                </c:pt>
                <c:pt idx="267">
                  <c:v>69.619</c:v>
                </c:pt>
                <c:pt idx="268">
                  <c:v>68.792000000000002</c:v>
                </c:pt>
                <c:pt idx="269">
                  <c:v>68.322999999999993</c:v>
                </c:pt>
                <c:pt idx="270">
                  <c:v>65.75</c:v>
                </c:pt>
                <c:pt idx="271">
                  <c:v>66.623999999999995</c:v>
                </c:pt>
                <c:pt idx="272">
                  <c:v>64.132999999999996</c:v>
                </c:pt>
                <c:pt idx="273">
                  <c:v>64.73</c:v>
                </c:pt>
                <c:pt idx="274">
                  <c:v>66.667000000000002</c:v>
                </c:pt>
                <c:pt idx="275">
                  <c:v>68.667000000000002</c:v>
                </c:pt>
                <c:pt idx="276">
                  <c:v>61.707999999999998</c:v>
                </c:pt>
                <c:pt idx="277">
                  <c:v>57.962000000000003</c:v>
                </c:pt>
                <c:pt idx="278">
                  <c:v>57.606999999999999</c:v>
                </c:pt>
                <c:pt idx="279">
                  <c:v>60.265999999999998</c:v>
                </c:pt>
                <c:pt idx="280">
                  <c:v>60.677999999999997</c:v>
                </c:pt>
                <c:pt idx="281">
                  <c:v>62.856999999999999</c:v>
                </c:pt>
                <c:pt idx="282">
                  <c:v>65.563999999999993</c:v>
                </c:pt>
                <c:pt idx="283">
                  <c:v>66.332999999999998</c:v>
                </c:pt>
                <c:pt idx="284">
                  <c:v>64.052999999999997</c:v>
                </c:pt>
                <c:pt idx="285">
                  <c:v>63.86</c:v>
                </c:pt>
                <c:pt idx="286">
                  <c:v>62.167000000000002</c:v>
                </c:pt>
                <c:pt idx="287">
                  <c:v>61.405000000000001</c:v>
                </c:pt>
                <c:pt idx="288">
                  <c:v>61.62</c:v>
                </c:pt>
                <c:pt idx="289">
                  <c:v>62.667000000000002</c:v>
                </c:pt>
                <c:pt idx="290">
                  <c:v>56.167000000000002</c:v>
                </c:pt>
                <c:pt idx="291">
                  <c:v>55.25</c:v>
                </c:pt>
                <c:pt idx="292">
                  <c:v>55.231000000000002</c:v>
                </c:pt>
                <c:pt idx="293">
                  <c:v>54.023000000000003</c:v>
                </c:pt>
                <c:pt idx="294">
                  <c:v>50.558999999999997</c:v>
                </c:pt>
                <c:pt idx="295">
                  <c:v>50.371000000000002</c:v>
                </c:pt>
                <c:pt idx="296">
                  <c:v>50.454999999999998</c:v>
                </c:pt>
                <c:pt idx="297">
                  <c:v>50.542999999999999</c:v>
                </c:pt>
                <c:pt idx="298">
                  <c:v>50.747999999999998</c:v>
                </c:pt>
                <c:pt idx="299">
                  <c:v>50.052999999999997</c:v>
                </c:pt>
                <c:pt idx="300">
                  <c:v>49.966999999999999</c:v>
                </c:pt>
                <c:pt idx="301">
                  <c:v>50.26</c:v>
                </c:pt>
                <c:pt idx="302">
                  <c:v>49.262</c:v>
                </c:pt>
                <c:pt idx="303">
                  <c:v>48.634999999999998</c:v>
                </c:pt>
                <c:pt idx="304">
                  <c:v>49.23</c:v>
                </c:pt>
                <c:pt idx="305">
                  <c:v>47.582999999999998</c:v>
                </c:pt>
                <c:pt idx="306">
                  <c:v>47.424999999999997</c:v>
                </c:pt>
                <c:pt idx="307">
                  <c:v>47.389000000000003</c:v>
                </c:pt>
                <c:pt idx="308">
                  <c:v>47.351999999999997</c:v>
                </c:pt>
                <c:pt idx="309">
                  <c:v>47.75</c:v>
                </c:pt>
                <c:pt idx="310">
                  <c:v>47.253</c:v>
                </c:pt>
                <c:pt idx="311">
                  <c:v>46.98</c:v>
                </c:pt>
                <c:pt idx="312">
                  <c:v>47.360999999999997</c:v>
                </c:pt>
                <c:pt idx="313">
                  <c:v>47.582999999999998</c:v>
                </c:pt>
                <c:pt idx="314">
                  <c:v>46.875</c:v>
                </c:pt>
                <c:pt idx="315">
                  <c:v>46.917000000000002</c:v>
                </c:pt>
                <c:pt idx="316">
                  <c:v>48.066000000000003</c:v>
                </c:pt>
                <c:pt idx="317">
                  <c:v>47.576000000000001</c:v>
                </c:pt>
                <c:pt idx="318">
                  <c:v>48.161999999999999</c:v>
                </c:pt>
                <c:pt idx="319">
                  <c:v>47.688000000000002</c:v>
                </c:pt>
                <c:pt idx="320">
                  <c:v>48.930999999999997</c:v>
                </c:pt>
                <c:pt idx="321">
                  <c:v>47.411999999999999</c:v>
                </c:pt>
                <c:pt idx="322">
                  <c:v>49.006999999999998</c:v>
                </c:pt>
                <c:pt idx="323">
                  <c:v>52.191000000000003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73008"/>
        <c:axId val="120068416"/>
      </c:lineChart>
      <c:catAx>
        <c:axId val="1197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8416"/>
        <c:crosses val="autoZero"/>
        <c:auto val="1"/>
        <c:lblAlgn val="ctr"/>
        <c:lblOffset val="100"/>
        <c:noMultiLvlLbl val="0"/>
      </c:catAx>
      <c:valAx>
        <c:axId val="120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14.139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Sheet2!$A$3:$A$1171</c:f>
              <c:numCache>
                <c:formatCode>m/d/yyyy</c:formatCode>
                <c:ptCount val="1169"/>
                <c:pt idx="0">
                  <c:v>38898</c:v>
                </c:pt>
                <c:pt idx="1">
                  <c:v>38901</c:v>
                </c:pt>
                <c:pt idx="2">
                  <c:v>38902</c:v>
                </c:pt>
                <c:pt idx="3">
                  <c:v>38903</c:v>
                </c:pt>
                <c:pt idx="4">
                  <c:v>38904</c:v>
                </c:pt>
                <c:pt idx="5">
                  <c:v>38905</c:v>
                </c:pt>
                <c:pt idx="6">
                  <c:v>38908</c:v>
                </c:pt>
                <c:pt idx="7">
                  <c:v>38909</c:v>
                </c:pt>
                <c:pt idx="8">
                  <c:v>38910</c:v>
                </c:pt>
                <c:pt idx="9">
                  <c:v>38911</c:v>
                </c:pt>
                <c:pt idx="10">
                  <c:v>38912</c:v>
                </c:pt>
                <c:pt idx="11">
                  <c:v>38915</c:v>
                </c:pt>
                <c:pt idx="12">
                  <c:v>38916</c:v>
                </c:pt>
                <c:pt idx="13">
                  <c:v>38917</c:v>
                </c:pt>
                <c:pt idx="14">
                  <c:v>38918</c:v>
                </c:pt>
                <c:pt idx="15">
                  <c:v>38919</c:v>
                </c:pt>
                <c:pt idx="16">
                  <c:v>38922</c:v>
                </c:pt>
                <c:pt idx="17">
                  <c:v>38923</c:v>
                </c:pt>
                <c:pt idx="18">
                  <c:v>38924</c:v>
                </c:pt>
                <c:pt idx="19">
                  <c:v>38925</c:v>
                </c:pt>
                <c:pt idx="20">
                  <c:v>38926</c:v>
                </c:pt>
                <c:pt idx="21">
                  <c:v>38929</c:v>
                </c:pt>
                <c:pt idx="22">
                  <c:v>38930</c:v>
                </c:pt>
                <c:pt idx="23">
                  <c:v>38931</c:v>
                </c:pt>
                <c:pt idx="24">
                  <c:v>38932</c:v>
                </c:pt>
                <c:pt idx="25">
                  <c:v>38933</c:v>
                </c:pt>
                <c:pt idx="26">
                  <c:v>38936</c:v>
                </c:pt>
                <c:pt idx="27">
                  <c:v>38937</c:v>
                </c:pt>
                <c:pt idx="28">
                  <c:v>38938</c:v>
                </c:pt>
                <c:pt idx="29">
                  <c:v>38939</c:v>
                </c:pt>
                <c:pt idx="30">
                  <c:v>38940</c:v>
                </c:pt>
                <c:pt idx="31">
                  <c:v>38943</c:v>
                </c:pt>
                <c:pt idx="32">
                  <c:v>38944</c:v>
                </c:pt>
                <c:pt idx="33">
                  <c:v>38945</c:v>
                </c:pt>
                <c:pt idx="34">
                  <c:v>38946</c:v>
                </c:pt>
                <c:pt idx="35">
                  <c:v>38947</c:v>
                </c:pt>
                <c:pt idx="36">
                  <c:v>38950</c:v>
                </c:pt>
                <c:pt idx="37">
                  <c:v>38951</c:v>
                </c:pt>
                <c:pt idx="38">
                  <c:v>38952</c:v>
                </c:pt>
                <c:pt idx="39">
                  <c:v>38953</c:v>
                </c:pt>
                <c:pt idx="40">
                  <c:v>38954</c:v>
                </c:pt>
                <c:pt idx="41">
                  <c:v>38957</c:v>
                </c:pt>
                <c:pt idx="42">
                  <c:v>38958</c:v>
                </c:pt>
                <c:pt idx="43">
                  <c:v>38959</c:v>
                </c:pt>
                <c:pt idx="44">
                  <c:v>38960</c:v>
                </c:pt>
                <c:pt idx="45">
                  <c:v>38961</c:v>
                </c:pt>
                <c:pt idx="46">
                  <c:v>38964</c:v>
                </c:pt>
                <c:pt idx="47">
                  <c:v>38965</c:v>
                </c:pt>
                <c:pt idx="48">
                  <c:v>38966</c:v>
                </c:pt>
                <c:pt idx="49">
                  <c:v>38967</c:v>
                </c:pt>
                <c:pt idx="50">
                  <c:v>38968</c:v>
                </c:pt>
                <c:pt idx="51">
                  <c:v>38971</c:v>
                </c:pt>
                <c:pt idx="52">
                  <c:v>38972</c:v>
                </c:pt>
                <c:pt idx="53">
                  <c:v>38973</c:v>
                </c:pt>
                <c:pt idx="54">
                  <c:v>38974</c:v>
                </c:pt>
                <c:pt idx="55">
                  <c:v>38975</c:v>
                </c:pt>
                <c:pt idx="56">
                  <c:v>38978</c:v>
                </c:pt>
                <c:pt idx="57">
                  <c:v>38979</c:v>
                </c:pt>
                <c:pt idx="58">
                  <c:v>38980</c:v>
                </c:pt>
                <c:pt idx="59">
                  <c:v>38981</c:v>
                </c:pt>
                <c:pt idx="60">
                  <c:v>38982</c:v>
                </c:pt>
                <c:pt idx="61">
                  <c:v>38985</c:v>
                </c:pt>
                <c:pt idx="62">
                  <c:v>38986</c:v>
                </c:pt>
                <c:pt idx="63">
                  <c:v>38987</c:v>
                </c:pt>
                <c:pt idx="64">
                  <c:v>38988</c:v>
                </c:pt>
                <c:pt idx="65">
                  <c:v>38989</c:v>
                </c:pt>
                <c:pt idx="66">
                  <c:v>38992</c:v>
                </c:pt>
                <c:pt idx="67">
                  <c:v>38993</c:v>
                </c:pt>
                <c:pt idx="68">
                  <c:v>38994</c:v>
                </c:pt>
                <c:pt idx="69">
                  <c:v>38995</c:v>
                </c:pt>
                <c:pt idx="70">
                  <c:v>38996</c:v>
                </c:pt>
                <c:pt idx="71">
                  <c:v>38999</c:v>
                </c:pt>
                <c:pt idx="72">
                  <c:v>39000</c:v>
                </c:pt>
                <c:pt idx="73">
                  <c:v>39001</c:v>
                </c:pt>
                <c:pt idx="74">
                  <c:v>39002</c:v>
                </c:pt>
                <c:pt idx="75">
                  <c:v>39003</c:v>
                </c:pt>
                <c:pt idx="76">
                  <c:v>39006</c:v>
                </c:pt>
                <c:pt idx="77">
                  <c:v>39007</c:v>
                </c:pt>
                <c:pt idx="78">
                  <c:v>39008</c:v>
                </c:pt>
                <c:pt idx="79">
                  <c:v>39009</c:v>
                </c:pt>
                <c:pt idx="80">
                  <c:v>39010</c:v>
                </c:pt>
                <c:pt idx="81">
                  <c:v>39013</c:v>
                </c:pt>
                <c:pt idx="82">
                  <c:v>39014</c:v>
                </c:pt>
                <c:pt idx="83">
                  <c:v>39015</c:v>
                </c:pt>
                <c:pt idx="84">
                  <c:v>39016</c:v>
                </c:pt>
                <c:pt idx="85">
                  <c:v>39017</c:v>
                </c:pt>
                <c:pt idx="86">
                  <c:v>39020</c:v>
                </c:pt>
                <c:pt idx="87">
                  <c:v>39021</c:v>
                </c:pt>
                <c:pt idx="88">
                  <c:v>39022</c:v>
                </c:pt>
                <c:pt idx="89">
                  <c:v>39023</c:v>
                </c:pt>
                <c:pt idx="90">
                  <c:v>39024</c:v>
                </c:pt>
                <c:pt idx="91">
                  <c:v>39027</c:v>
                </c:pt>
                <c:pt idx="92">
                  <c:v>39028</c:v>
                </c:pt>
                <c:pt idx="93">
                  <c:v>39029</c:v>
                </c:pt>
                <c:pt idx="94">
                  <c:v>39030</c:v>
                </c:pt>
                <c:pt idx="95">
                  <c:v>39031</c:v>
                </c:pt>
                <c:pt idx="96">
                  <c:v>39034</c:v>
                </c:pt>
                <c:pt idx="97">
                  <c:v>39035</c:v>
                </c:pt>
                <c:pt idx="98">
                  <c:v>39036</c:v>
                </c:pt>
                <c:pt idx="99">
                  <c:v>39037</c:v>
                </c:pt>
                <c:pt idx="100">
                  <c:v>39038</c:v>
                </c:pt>
                <c:pt idx="101">
                  <c:v>39041</c:v>
                </c:pt>
                <c:pt idx="102">
                  <c:v>39042</c:v>
                </c:pt>
                <c:pt idx="103">
                  <c:v>39043</c:v>
                </c:pt>
                <c:pt idx="104">
                  <c:v>39044</c:v>
                </c:pt>
                <c:pt idx="105">
                  <c:v>39045</c:v>
                </c:pt>
                <c:pt idx="106">
                  <c:v>39048</c:v>
                </c:pt>
                <c:pt idx="107">
                  <c:v>39049</c:v>
                </c:pt>
                <c:pt idx="108">
                  <c:v>39050</c:v>
                </c:pt>
                <c:pt idx="109">
                  <c:v>39051</c:v>
                </c:pt>
                <c:pt idx="110">
                  <c:v>39052</c:v>
                </c:pt>
                <c:pt idx="111">
                  <c:v>39055</c:v>
                </c:pt>
                <c:pt idx="112">
                  <c:v>39056</c:v>
                </c:pt>
                <c:pt idx="113">
                  <c:v>39057</c:v>
                </c:pt>
                <c:pt idx="114">
                  <c:v>39058</c:v>
                </c:pt>
                <c:pt idx="115">
                  <c:v>39059</c:v>
                </c:pt>
                <c:pt idx="116">
                  <c:v>39062</c:v>
                </c:pt>
                <c:pt idx="117">
                  <c:v>39063</c:v>
                </c:pt>
                <c:pt idx="118">
                  <c:v>39064</c:v>
                </c:pt>
                <c:pt idx="119">
                  <c:v>39065</c:v>
                </c:pt>
                <c:pt idx="120">
                  <c:v>39066</c:v>
                </c:pt>
                <c:pt idx="121">
                  <c:v>39069</c:v>
                </c:pt>
                <c:pt idx="122">
                  <c:v>39070</c:v>
                </c:pt>
                <c:pt idx="123">
                  <c:v>39071</c:v>
                </c:pt>
                <c:pt idx="124">
                  <c:v>39072</c:v>
                </c:pt>
                <c:pt idx="125">
                  <c:v>39073</c:v>
                </c:pt>
                <c:pt idx="126">
                  <c:v>39078</c:v>
                </c:pt>
                <c:pt idx="127">
                  <c:v>39079</c:v>
                </c:pt>
                <c:pt idx="128">
                  <c:v>39080</c:v>
                </c:pt>
                <c:pt idx="129">
                  <c:v>39083</c:v>
                </c:pt>
                <c:pt idx="130">
                  <c:v>39084</c:v>
                </c:pt>
                <c:pt idx="131">
                  <c:v>39085</c:v>
                </c:pt>
                <c:pt idx="132">
                  <c:v>39086</c:v>
                </c:pt>
                <c:pt idx="133">
                  <c:v>39087</c:v>
                </c:pt>
                <c:pt idx="134">
                  <c:v>39090</c:v>
                </c:pt>
                <c:pt idx="135">
                  <c:v>39091</c:v>
                </c:pt>
                <c:pt idx="136">
                  <c:v>39092</c:v>
                </c:pt>
                <c:pt idx="137">
                  <c:v>39093</c:v>
                </c:pt>
                <c:pt idx="138">
                  <c:v>39094</c:v>
                </c:pt>
                <c:pt idx="139">
                  <c:v>39097</c:v>
                </c:pt>
                <c:pt idx="140">
                  <c:v>39098</c:v>
                </c:pt>
                <c:pt idx="141">
                  <c:v>39099</c:v>
                </c:pt>
                <c:pt idx="142">
                  <c:v>39100</c:v>
                </c:pt>
                <c:pt idx="143">
                  <c:v>39101</c:v>
                </c:pt>
                <c:pt idx="144">
                  <c:v>39104</c:v>
                </c:pt>
                <c:pt idx="145">
                  <c:v>39105</c:v>
                </c:pt>
                <c:pt idx="146">
                  <c:v>39106</c:v>
                </c:pt>
                <c:pt idx="147">
                  <c:v>39107</c:v>
                </c:pt>
                <c:pt idx="148">
                  <c:v>39108</c:v>
                </c:pt>
                <c:pt idx="149">
                  <c:v>39111</c:v>
                </c:pt>
                <c:pt idx="150">
                  <c:v>39112</c:v>
                </c:pt>
                <c:pt idx="151">
                  <c:v>39113</c:v>
                </c:pt>
                <c:pt idx="152">
                  <c:v>39114</c:v>
                </c:pt>
                <c:pt idx="153">
                  <c:v>39115</c:v>
                </c:pt>
                <c:pt idx="154">
                  <c:v>39118</c:v>
                </c:pt>
                <c:pt idx="155">
                  <c:v>39119</c:v>
                </c:pt>
                <c:pt idx="156">
                  <c:v>39120</c:v>
                </c:pt>
                <c:pt idx="157">
                  <c:v>39121</c:v>
                </c:pt>
                <c:pt idx="158">
                  <c:v>39122</c:v>
                </c:pt>
                <c:pt idx="159">
                  <c:v>39125</c:v>
                </c:pt>
                <c:pt idx="160">
                  <c:v>39126</c:v>
                </c:pt>
                <c:pt idx="161">
                  <c:v>39127</c:v>
                </c:pt>
                <c:pt idx="162">
                  <c:v>39128</c:v>
                </c:pt>
                <c:pt idx="163">
                  <c:v>39129</c:v>
                </c:pt>
                <c:pt idx="164">
                  <c:v>39132</c:v>
                </c:pt>
                <c:pt idx="165">
                  <c:v>39133</c:v>
                </c:pt>
                <c:pt idx="166">
                  <c:v>39134</c:v>
                </c:pt>
                <c:pt idx="167">
                  <c:v>39135</c:v>
                </c:pt>
                <c:pt idx="168">
                  <c:v>39136</c:v>
                </c:pt>
                <c:pt idx="169">
                  <c:v>39139</c:v>
                </c:pt>
                <c:pt idx="170">
                  <c:v>39140</c:v>
                </c:pt>
                <c:pt idx="171">
                  <c:v>39141</c:v>
                </c:pt>
                <c:pt idx="172">
                  <c:v>39142</c:v>
                </c:pt>
                <c:pt idx="173">
                  <c:v>39143</c:v>
                </c:pt>
                <c:pt idx="174">
                  <c:v>39146</c:v>
                </c:pt>
                <c:pt idx="175">
                  <c:v>39147</c:v>
                </c:pt>
                <c:pt idx="176">
                  <c:v>39148</c:v>
                </c:pt>
                <c:pt idx="177">
                  <c:v>39149</c:v>
                </c:pt>
                <c:pt idx="178">
                  <c:v>39150</c:v>
                </c:pt>
                <c:pt idx="179">
                  <c:v>39153</c:v>
                </c:pt>
                <c:pt idx="180">
                  <c:v>39154</c:v>
                </c:pt>
                <c:pt idx="181">
                  <c:v>39155</c:v>
                </c:pt>
                <c:pt idx="182">
                  <c:v>39156</c:v>
                </c:pt>
                <c:pt idx="183">
                  <c:v>39157</c:v>
                </c:pt>
                <c:pt idx="184">
                  <c:v>39160</c:v>
                </c:pt>
                <c:pt idx="185">
                  <c:v>39161</c:v>
                </c:pt>
                <c:pt idx="186">
                  <c:v>39162</c:v>
                </c:pt>
                <c:pt idx="187">
                  <c:v>39163</c:v>
                </c:pt>
                <c:pt idx="188">
                  <c:v>39164</c:v>
                </c:pt>
                <c:pt idx="189">
                  <c:v>39167</c:v>
                </c:pt>
                <c:pt idx="190">
                  <c:v>39168</c:v>
                </c:pt>
                <c:pt idx="191">
                  <c:v>39169</c:v>
                </c:pt>
                <c:pt idx="192">
                  <c:v>39170</c:v>
                </c:pt>
                <c:pt idx="193">
                  <c:v>39171</c:v>
                </c:pt>
                <c:pt idx="194">
                  <c:v>39174</c:v>
                </c:pt>
                <c:pt idx="195">
                  <c:v>39175</c:v>
                </c:pt>
                <c:pt idx="196">
                  <c:v>39176</c:v>
                </c:pt>
                <c:pt idx="197">
                  <c:v>39177</c:v>
                </c:pt>
                <c:pt idx="198">
                  <c:v>39178</c:v>
                </c:pt>
                <c:pt idx="199">
                  <c:v>39181</c:v>
                </c:pt>
                <c:pt idx="200">
                  <c:v>39182</c:v>
                </c:pt>
                <c:pt idx="201">
                  <c:v>39183</c:v>
                </c:pt>
                <c:pt idx="202">
                  <c:v>39184</c:v>
                </c:pt>
                <c:pt idx="203">
                  <c:v>39185</c:v>
                </c:pt>
                <c:pt idx="204">
                  <c:v>39188</c:v>
                </c:pt>
                <c:pt idx="205">
                  <c:v>39189</c:v>
                </c:pt>
                <c:pt idx="206">
                  <c:v>39190</c:v>
                </c:pt>
                <c:pt idx="207">
                  <c:v>39191</c:v>
                </c:pt>
                <c:pt idx="208">
                  <c:v>39192</c:v>
                </c:pt>
                <c:pt idx="209">
                  <c:v>39195</c:v>
                </c:pt>
                <c:pt idx="210">
                  <c:v>39196</c:v>
                </c:pt>
                <c:pt idx="211">
                  <c:v>39197</c:v>
                </c:pt>
                <c:pt idx="212">
                  <c:v>39198</c:v>
                </c:pt>
                <c:pt idx="213">
                  <c:v>39199</c:v>
                </c:pt>
                <c:pt idx="214">
                  <c:v>39202</c:v>
                </c:pt>
                <c:pt idx="215">
                  <c:v>39203</c:v>
                </c:pt>
                <c:pt idx="216">
                  <c:v>39204</c:v>
                </c:pt>
                <c:pt idx="217">
                  <c:v>39205</c:v>
                </c:pt>
                <c:pt idx="218">
                  <c:v>39206</c:v>
                </c:pt>
                <c:pt idx="219">
                  <c:v>39209</c:v>
                </c:pt>
                <c:pt idx="220">
                  <c:v>39210</c:v>
                </c:pt>
                <c:pt idx="221">
                  <c:v>39211</c:v>
                </c:pt>
                <c:pt idx="222">
                  <c:v>39212</c:v>
                </c:pt>
                <c:pt idx="223">
                  <c:v>39213</c:v>
                </c:pt>
                <c:pt idx="224">
                  <c:v>39216</c:v>
                </c:pt>
                <c:pt idx="225">
                  <c:v>39217</c:v>
                </c:pt>
                <c:pt idx="226">
                  <c:v>39218</c:v>
                </c:pt>
                <c:pt idx="227">
                  <c:v>39219</c:v>
                </c:pt>
                <c:pt idx="228">
                  <c:v>39220</c:v>
                </c:pt>
                <c:pt idx="229">
                  <c:v>39223</c:v>
                </c:pt>
                <c:pt idx="230">
                  <c:v>39224</c:v>
                </c:pt>
                <c:pt idx="231">
                  <c:v>39225</c:v>
                </c:pt>
                <c:pt idx="232">
                  <c:v>39226</c:v>
                </c:pt>
                <c:pt idx="233">
                  <c:v>39227</c:v>
                </c:pt>
                <c:pt idx="234">
                  <c:v>39231</c:v>
                </c:pt>
                <c:pt idx="235">
                  <c:v>39232</c:v>
                </c:pt>
                <c:pt idx="236">
                  <c:v>39233</c:v>
                </c:pt>
                <c:pt idx="237">
                  <c:v>39234</c:v>
                </c:pt>
                <c:pt idx="238">
                  <c:v>39237</c:v>
                </c:pt>
                <c:pt idx="239">
                  <c:v>39238</c:v>
                </c:pt>
                <c:pt idx="240">
                  <c:v>39239</c:v>
                </c:pt>
                <c:pt idx="241">
                  <c:v>39240</c:v>
                </c:pt>
                <c:pt idx="242">
                  <c:v>39241</c:v>
                </c:pt>
                <c:pt idx="243">
                  <c:v>39244</c:v>
                </c:pt>
                <c:pt idx="244">
                  <c:v>39245</c:v>
                </c:pt>
                <c:pt idx="245">
                  <c:v>39246</c:v>
                </c:pt>
                <c:pt idx="246">
                  <c:v>39247</c:v>
                </c:pt>
                <c:pt idx="247">
                  <c:v>39248</c:v>
                </c:pt>
                <c:pt idx="248">
                  <c:v>39251</c:v>
                </c:pt>
                <c:pt idx="249">
                  <c:v>39252</c:v>
                </c:pt>
                <c:pt idx="250">
                  <c:v>39253</c:v>
                </c:pt>
                <c:pt idx="251">
                  <c:v>39254</c:v>
                </c:pt>
                <c:pt idx="252">
                  <c:v>39255</c:v>
                </c:pt>
                <c:pt idx="253">
                  <c:v>39258</c:v>
                </c:pt>
                <c:pt idx="254">
                  <c:v>39259</c:v>
                </c:pt>
                <c:pt idx="255">
                  <c:v>39260</c:v>
                </c:pt>
                <c:pt idx="256">
                  <c:v>39261</c:v>
                </c:pt>
                <c:pt idx="257">
                  <c:v>39262</c:v>
                </c:pt>
                <c:pt idx="258">
                  <c:v>39265</c:v>
                </c:pt>
                <c:pt idx="259">
                  <c:v>39266</c:v>
                </c:pt>
                <c:pt idx="260">
                  <c:v>39267</c:v>
                </c:pt>
                <c:pt idx="261">
                  <c:v>39268</c:v>
                </c:pt>
                <c:pt idx="262">
                  <c:v>39269</c:v>
                </c:pt>
                <c:pt idx="263">
                  <c:v>39272</c:v>
                </c:pt>
                <c:pt idx="264">
                  <c:v>39273</c:v>
                </c:pt>
                <c:pt idx="265">
                  <c:v>39274</c:v>
                </c:pt>
                <c:pt idx="266">
                  <c:v>39275</c:v>
                </c:pt>
                <c:pt idx="267">
                  <c:v>39276</c:v>
                </c:pt>
                <c:pt idx="268">
                  <c:v>39279</c:v>
                </c:pt>
                <c:pt idx="269">
                  <c:v>39280</c:v>
                </c:pt>
                <c:pt idx="270">
                  <c:v>39281</c:v>
                </c:pt>
                <c:pt idx="271">
                  <c:v>39282</c:v>
                </c:pt>
                <c:pt idx="272">
                  <c:v>39283</c:v>
                </c:pt>
                <c:pt idx="273">
                  <c:v>39286</c:v>
                </c:pt>
                <c:pt idx="274">
                  <c:v>39287</c:v>
                </c:pt>
                <c:pt idx="275">
                  <c:v>39288</c:v>
                </c:pt>
                <c:pt idx="276">
                  <c:v>39289</c:v>
                </c:pt>
                <c:pt idx="277">
                  <c:v>39290</c:v>
                </c:pt>
                <c:pt idx="278">
                  <c:v>39293</c:v>
                </c:pt>
                <c:pt idx="279">
                  <c:v>39294</c:v>
                </c:pt>
                <c:pt idx="280">
                  <c:v>39295</c:v>
                </c:pt>
                <c:pt idx="281">
                  <c:v>39296</c:v>
                </c:pt>
                <c:pt idx="282">
                  <c:v>39297</c:v>
                </c:pt>
                <c:pt idx="283">
                  <c:v>39300</c:v>
                </c:pt>
                <c:pt idx="284">
                  <c:v>39301</c:v>
                </c:pt>
                <c:pt idx="285">
                  <c:v>39302</c:v>
                </c:pt>
                <c:pt idx="286">
                  <c:v>39303</c:v>
                </c:pt>
                <c:pt idx="287">
                  <c:v>39304</c:v>
                </c:pt>
                <c:pt idx="288">
                  <c:v>39307</c:v>
                </c:pt>
                <c:pt idx="289">
                  <c:v>39308</c:v>
                </c:pt>
                <c:pt idx="290">
                  <c:v>39309</c:v>
                </c:pt>
                <c:pt idx="291">
                  <c:v>39310</c:v>
                </c:pt>
                <c:pt idx="292">
                  <c:v>39311</c:v>
                </c:pt>
                <c:pt idx="293">
                  <c:v>39314</c:v>
                </c:pt>
                <c:pt idx="294">
                  <c:v>39315</c:v>
                </c:pt>
                <c:pt idx="295">
                  <c:v>39316</c:v>
                </c:pt>
                <c:pt idx="296">
                  <c:v>39317</c:v>
                </c:pt>
                <c:pt idx="297">
                  <c:v>39318</c:v>
                </c:pt>
                <c:pt idx="298">
                  <c:v>39321</c:v>
                </c:pt>
                <c:pt idx="299">
                  <c:v>39322</c:v>
                </c:pt>
                <c:pt idx="300">
                  <c:v>39323</c:v>
                </c:pt>
                <c:pt idx="301">
                  <c:v>39324</c:v>
                </c:pt>
                <c:pt idx="302">
                  <c:v>39325</c:v>
                </c:pt>
                <c:pt idx="303">
                  <c:v>39328</c:v>
                </c:pt>
                <c:pt idx="304">
                  <c:v>39329</c:v>
                </c:pt>
                <c:pt idx="305">
                  <c:v>39330</c:v>
                </c:pt>
                <c:pt idx="306">
                  <c:v>39331</c:v>
                </c:pt>
                <c:pt idx="307">
                  <c:v>39332</c:v>
                </c:pt>
                <c:pt idx="308">
                  <c:v>39335</c:v>
                </c:pt>
                <c:pt idx="309">
                  <c:v>39336</c:v>
                </c:pt>
                <c:pt idx="310">
                  <c:v>39337</c:v>
                </c:pt>
                <c:pt idx="311">
                  <c:v>39338</c:v>
                </c:pt>
                <c:pt idx="312">
                  <c:v>39339</c:v>
                </c:pt>
                <c:pt idx="313">
                  <c:v>39342</c:v>
                </c:pt>
                <c:pt idx="314">
                  <c:v>39343</c:v>
                </c:pt>
                <c:pt idx="315">
                  <c:v>39344</c:v>
                </c:pt>
                <c:pt idx="316">
                  <c:v>39345</c:v>
                </c:pt>
                <c:pt idx="317">
                  <c:v>39346</c:v>
                </c:pt>
                <c:pt idx="318">
                  <c:v>39349</c:v>
                </c:pt>
                <c:pt idx="319">
                  <c:v>39350</c:v>
                </c:pt>
                <c:pt idx="320">
                  <c:v>39351</c:v>
                </c:pt>
                <c:pt idx="321">
                  <c:v>39352</c:v>
                </c:pt>
                <c:pt idx="322">
                  <c:v>39353</c:v>
                </c:pt>
                <c:pt idx="323">
                  <c:v>39356</c:v>
                </c:pt>
                <c:pt idx="324">
                  <c:v>39357</c:v>
                </c:pt>
                <c:pt idx="325">
                  <c:v>39358</c:v>
                </c:pt>
                <c:pt idx="326">
                  <c:v>39359</c:v>
                </c:pt>
                <c:pt idx="327">
                  <c:v>39360</c:v>
                </c:pt>
                <c:pt idx="328">
                  <c:v>39363</c:v>
                </c:pt>
                <c:pt idx="329">
                  <c:v>39364</c:v>
                </c:pt>
                <c:pt idx="330">
                  <c:v>39365</c:v>
                </c:pt>
                <c:pt idx="331">
                  <c:v>39366</c:v>
                </c:pt>
                <c:pt idx="332">
                  <c:v>39367</c:v>
                </c:pt>
                <c:pt idx="333">
                  <c:v>39370</c:v>
                </c:pt>
                <c:pt idx="334">
                  <c:v>39371</c:v>
                </c:pt>
                <c:pt idx="335">
                  <c:v>39372</c:v>
                </c:pt>
                <c:pt idx="336">
                  <c:v>39373</c:v>
                </c:pt>
                <c:pt idx="337">
                  <c:v>39374</c:v>
                </c:pt>
                <c:pt idx="338">
                  <c:v>39377</c:v>
                </c:pt>
                <c:pt idx="339">
                  <c:v>39378</c:v>
                </c:pt>
                <c:pt idx="340">
                  <c:v>39379</c:v>
                </c:pt>
                <c:pt idx="341">
                  <c:v>39380</c:v>
                </c:pt>
                <c:pt idx="342">
                  <c:v>39381</c:v>
                </c:pt>
                <c:pt idx="343">
                  <c:v>39384</c:v>
                </c:pt>
                <c:pt idx="344">
                  <c:v>39385</c:v>
                </c:pt>
                <c:pt idx="345">
                  <c:v>39386</c:v>
                </c:pt>
                <c:pt idx="346">
                  <c:v>39387</c:v>
                </c:pt>
                <c:pt idx="347">
                  <c:v>39388</c:v>
                </c:pt>
                <c:pt idx="348">
                  <c:v>39391</c:v>
                </c:pt>
                <c:pt idx="349">
                  <c:v>39392</c:v>
                </c:pt>
                <c:pt idx="350">
                  <c:v>39393</c:v>
                </c:pt>
                <c:pt idx="351">
                  <c:v>39394</c:v>
                </c:pt>
                <c:pt idx="352">
                  <c:v>39395</c:v>
                </c:pt>
                <c:pt idx="353">
                  <c:v>39398</c:v>
                </c:pt>
                <c:pt idx="354">
                  <c:v>39399</c:v>
                </c:pt>
                <c:pt idx="355">
                  <c:v>39400</c:v>
                </c:pt>
                <c:pt idx="356">
                  <c:v>39401</c:v>
                </c:pt>
                <c:pt idx="357">
                  <c:v>39402</c:v>
                </c:pt>
                <c:pt idx="358">
                  <c:v>39405</c:v>
                </c:pt>
                <c:pt idx="359">
                  <c:v>39406</c:v>
                </c:pt>
                <c:pt idx="360">
                  <c:v>39407</c:v>
                </c:pt>
                <c:pt idx="361">
                  <c:v>39408</c:v>
                </c:pt>
                <c:pt idx="362">
                  <c:v>39409</c:v>
                </c:pt>
                <c:pt idx="363">
                  <c:v>39412</c:v>
                </c:pt>
                <c:pt idx="364">
                  <c:v>39413</c:v>
                </c:pt>
                <c:pt idx="365">
                  <c:v>39414</c:v>
                </c:pt>
                <c:pt idx="366">
                  <c:v>39415</c:v>
                </c:pt>
                <c:pt idx="367">
                  <c:v>39416</c:v>
                </c:pt>
                <c:pt idx="368">
                  <c:v>39419</c:v>
                </c:pt>
                <c:pt idx="369">
                  <c:v>39420</c:v>
                </c:pt>
                <c:pt idx="370">
                  <c:v>39421</c:v>
                </c:pt>
                <c:pt idx="371">
                  <c:v>39422</c:v>
                </c:pt>
                <c:pt idx="372">
                  <c:v>39423</c:v>
                </c:pt>
                <c:pt idx="373">
                  <c:v>39426</c:v>
                </c:pt>
                <c:pt idx="374">
                  <c:v>39427</c:v>
                </c:pt>
                <c:pt idx="375">
                  <c:v>39428</c:v>
                </c:pt>
                <c:pt idx="376">
                  <c:v>39429</c:v>
                </c:pt>
                <c:pt idx="377">
                  <c:v>39430</c:v>
                </c:pt>
                <c:pt idx="378">
                  <c:v>39433</c:v>
                </c:pt>
                <c:pt idx="379">
                  <c:v>39434</c:v>
                </c:pt>
                <c:pt idx="380">
                  <c:v>39435</c:v>
                </c:pt>
                <c:pt idx="381">
                  <c:v>39436</c:v>
                </c:pt>
                <c:pt idx="382">
                  <c:v>39437</c:v>
                </c:pt>
                <c:pt idx="383">
                  <c:v>39440</c:v>
                </c:pt>
                <c:pt idx="384">
                  <c:v>39441</c:v>
                </c:pt>
                <c:pt idx="385">
                  <c:v>39442</c:v>
                </c:pt>
                <c:pt idx="386">
                  <c:v>39443</c:v>
                </c:pt>
                <c:pt idx="387">
                  <c:v>39444</c:v>
                </c:pt>
                <c:pt idx="388">
                  <c:v>39448</c:v>
                </c:pt>
                <c:pt idx="389">
                  <c:v>39449</c:v>
                </c:pt>
                <c:pt idx="390">
                  <c:v>39450</c:v>
                </c:pt>
                <c:pt idx="391">
                  <c:v>39451</c:v>
                </c:pt>
                <c:pt idx="392">
                  <c:v>39454</c:v>
                </c:pt>
                <c:pt idx="393">
                  <c:v>39455</c:v>
                </c:pt>
                <c:pt idx="394">
                  <c:v>39456</c:v>
                </c:pt>
                <c:pt idx="395">
                  <c:v>39457</c:v>
                </c:pt>
                <c:pt idx="396">
                  <c:v>39458</c:v>
                </c:pt>
                <c:pt idx="397">
                  <c:v>39461</c:v>
                </c:pt>
                <c:pt idx="398">
                  <c:v>39462</c:v>
                </c:pt>
                <c:pt idx="399">
                  <c:v>39463</c:v>
                </c:pt>
                <c:pt idx="400">
                  <c:v>39464</c:v>
                </c:pt>
                <c:pt idx="401">
                  <c:v>39465</c:v>
                </c:pt>
                <c:pt idx="402">
                  <c:v>39468</c:v>
                </c:pt>
                <c:pt idx="403">
                  <c:v>39469</c:v>
                </c:pt>
                <c:pt idx="404">
                  <c:v>39470</c:v>
                </c:pt>
                <c:pt idx="405">
                  <c:v>39471</c:v>
                </c:pt>
                <c:pt idx="406">
                  <c:v>39472</c:v>
                </c:pt>
                <c:pt idx="407">
                  <c:v>39475</c:v>
                </c:pt>
                <c:pt idx="408">
                  <c:v>39476</c:v>
                </c:pt>
                <c:pt idx="409">
                  <c:v>39477</c:v>
                </c:pt>
                <c:pt idx="410">
                  <c:v>39478</c:v>
                </c:pt>
                <c:pt idx="411">
                  <c:v>39479</c:v>
                </c:pt>
                <c:pt idx="412">
                  <c:v>39482</c:v>
                </c:pt>
                <c:pt idx="413">
                  <c:v>39483</c:v>
                </c:pt>
                <c:pt idx="414">
                  <c:v>39484</c:v>
                </c:pt>
                <c:pt idx="415">
                  <c:v>39485</c:v>
                </c:pt>
                <c:pt idx="416">
                  <c:v>39486</c:v>
                </c:pt>
                <c:pt idx="417">
                  <c:v>39489</c:v>
                </c:pt>
                <c:pt idx="418">
                  <c:v>39490</c:v>
                </c:pt>
                <c:pt idx="419">
                  <c:v>39491</c:v>
                </c:pt>
                <c:pt idx="420">
                  <c:v>39492</c:v>
                </c:pt>
                <c:pt idx="421">
                  <c:v>39493</c:v>
                </c:pt>
                <c:pt idx="422">
                  <c:v>39496</c:v>
                </c:pt>
                <c:pt idx="423">
                  <c:v>39497</c:v>
                </c:pt>
                <c:pt idx="424">
                  <c:v>39498</c:v>
                </c:pt>
                <c:pt idx="425">
                  <c:v>39499</c:v>
                </c:pt>
                <c:pt idx="426">
                  <c:v>39500</c:v>
                </c:pt>
                <c:pt idx="427">
                  <c:v>39503</c:v>
                </c:pt>
                <c:pt idx="428">
                  <c:v>39504</c:v>
                </c:pt>
                <c:pt idx="429">
                  <c:v>39505</c:v>
                </c:pt>
                <c:pt idx="430">
                  <c:v>39506</c:v>
                </c:pt>
                <c:pt idx="431">
                  <c:v>39507</c:v>
                </c:pt>
                <c:pt idx="432">
                  <c:v>39510</c:v>
                </c:pt>
                <c:pt idx="433">
                  <c:v>39511</c:v>
                </c:pt>
                <c:pt idx="434">
                  <c:v>39512</c:v>
                </c:pt>
                <c:pt idx="435">
                  <c:v>39513</c:v>
                </c:pt>
                <c:pt idx="436">
                  <c:v>39514</c:v>
                </c:pt>
                <c:pt idx="437">
                  <c:v>39517</c:v>
                </c:pt>
                <c:pt idx="438">
                  <c:v>39518</c:v>
                </c:pt>
                <c:pt idx="439">
                  <c:v>39519</c:v>
                </c:pt>
                <c:pt idx="440">
                  <c:v>39520</c:v>
                </c:pt>
                <c:pt idx="441">
                  <c:v>39521</c:v>
                </c:pt>
                <c:pt idx="442">
                  <c:v>39524</c:v>
                </c:pt>
                <c:pt idx="443">
                  <c:v>39525</c:v>
                </c:pt>
                <c:pt idx="444">
                  <c:v>39526</c:v>
                </c:pt>
                <c:pt idx="445">
                  <c:v>39527</c:v>
                </c:pt>
                <c:pt idx="446">
                  <c:v>39528</c:v>
                </c:pt>
                <c:pt idx="447">
                  <c:v>39532</c:v>
                </c:pt>
                <c:pt idx="448">
                  <c:v>39533</c:v>
                </c:pt>
                <c:pt idx="449">
                  <c:v>39534</c:v>
                </c:pt>
                <c:pt idx="450">
                  <c:v>39535</c:v>
                </c:pt>
                <c:pt idx="451">
                  <c:v>39539</c:v>
                </c:pt>
                <c:pt idx="452">
                  <c:v>39540</c:v>
                </c:pt>
                <c:pt idx="453">
                  <c:v>39541</c:v>
                </c:pt>
                <c:pt idx="454">
                  <c:v>39542</c:v>
                </c:pt>
                <c:pt idx="455">
                  <c:v>39545</c:v>
                </c:pt>
                <c:pt idx="456">
                  <c:v>39546</c:v>
                </c:pt>
                <c:pt idx="457">
                  <c:v>39547</c:v>
                </c:pt>
                <c:pt idx="458">
                  <c:v>39548</c:v>
                </c:pt>
                <c:pt idx="459">
                  <c:v>39549</c:v>
                </c:pt>
                <c:pt idx="460">
                  <c:v>39552</c:v>
                </c:pt>
                <c:pt idx="461">
                  <c:v>39553</c:v>
                </c:pt>
                <c:pt idx="462">
                  <c:v>39554</c:v>
                </c:pt>
                <c:pt idx="463">
                  <c:v>39555</c:v>
                </c:pt>
                <c:pt idx="464">
                  <c:v>39556</c:v>
                </c:pt>
                <c:pt idx="465">
                  <c:v>39559</c:v>
                </c:pt>
                <c:pt idx="466">
                  <c:v>39560</c:v>
                </c:pt>
                <c:pt idx="467">
                  <c:v>39561</c:v>
                </c:pt>
                <c:pt idx="468">
                  <c:v>39562</c:v>
                </c:pt>
                <c:pt idx="469">
                  <c:v>39563</c:v>
                </c:pt>
                <c:pt idx="470">
                  <c:v>39566</c:v>
                </c:pt>
                <c:pt idx="471">
                  <c:v>39567</c:v>
                </c:pt>
                <c:pt idx="472">
                  <c:v>39568</c:v>
                </c:pt>
                <c:pt idx="473">
                  <c:v>39569</c:v>
                </c:pt>
                <c:pt idx="474">
                  <c:v>39570</c:v>
                </c:pt>
                <c:pt idx="475">
                  <c:v>39573</c:v>
                </c:pt>
                <c:pt idx="476">
                  <c:v>39574</c:v>
                </c:pt>
                <c:pt idx="477">
                  <c:v>39575</c:v>
                </c:pt>
                <c:pt idx="478">
                  <c:v>39576</c:v>
                </c:pt>
                <c:pt idx="479">
                  <c:v>39577</c:v>
                </c:pt>
                <c:pt idx="480">
                  <c:v>39580</c:v>
                </c:pt>
                <c:pt idx="481">
                  <c:v>39581</c:v>
                </c:pt>
                <c:pt idx="482">
                  <c:v>39582</c:v>
                </c:pt>
                <c:pt idx="483">
                  <c:v>39583</c:v>
                </c:pt>
                <c:pt idx="484">
                  <c:v>39584</c:v>
                </c:pt>
                <c:pt idx="485">
                  <c:v>39587</c:v>
                </c:pt>
                <c:pt idx="486">
                  <c:v>39588</c:v>
                </c:pt>
                <c:pt idx="487">
                  <c:v>39589</c:v>
                </c:pt>
                <c:pt idx="488">
                  <c:v>39590</c:v>
                </c:pt>
                <c:pt idx="489">
                  <c:v>39591</c:v>
                </c:pt>
                <c:pt idx="490">
                  <c:v>39594</c:v>
                </c:pt>
                <c:pt idx="491">
                  <c:v>39595</c:v>
                </c:pt>
                <c:pt idx="492">
                  <c:v>39596</c:v>
                </c:pt>
                <c:pt idx="493">
                  <c:v>39597</c:v>
                </c:pt>
                <c:pt idx="494">
                  <c:v>39598</c:v>
                </c:pt>
                <c:pt idx="495">
                  <c:v>39601</c:v>
                </c:pt>
                <c:pt idx="496">
                  <c:v>39602</c:v>
                </c:pt>
                <c:pt idx="497">
                  <c:v>39603</c:v>
                </c:pt>
                <c:pt idx="498">
                  <c:v>39604</c:v>
                </c:pt>
                <c:pt idx="499">
                  <c:v>39605</c:v>
                </c:pt>
                <c:pt idx="500">
                  <c:v>39608</c:v>
                </c:pt>
                <c:pt idx="501">
                  <c:v>39609</c:v>
                </c:pt>
                <c:pt idx="502">
                  <c:v>39610</c:v>
                </c:pt>
                <c:pt idx="503">
                  <c:v>39611</c:v>
                </c:pt>
                <c:pt idx="504">
                  <c:v>39612</c:v>
                </c:pt>
                <c:pt idx="505">
                  <c:v>39615</c:v>
                </c:pt>
                <c:pt idx="506">
                  <c:v>39616</c:v>
                </c:pt>
                <c:pt idx="507">
                  <c:v>39617</c:v>
                </c:pt>
                <c:pt idx="508">
                  <c:v>39618</c:v>
                </c:pt>
                <c:pt idx="509">
                  <c:v>39619</c:v>
                </c:pt>
                <c:pt idx="510">
                  <c:v>39622</c:v>
                </c:pt>
                <c:pt idx="511">
                  <c:v>39623</c:v>
                </c:pt>
                <c:pt idx="512">
                  <c:v>39624</c:v>
                </c:pt>
                <c:pt idx="513">
                  <c:v>39625</c:v>
                </c:pt>
                <c:pt idx="514">
                  <c:v>39626</c:v>
                </c:pt>
                <c:pt idx="515">
                  <c:v>39629</c:v>
                </c:pt>
                <c:pt idx="516">
                  <c:v>39630</c:v>
                </c:pt>
                <c:pt idx="517">
                  <c:v>39631</c:v>
                </c:pt>
                <c:pt idx="518">
                  <c:v>39632</c:v>
                </c:pt>
                <c:pt idx="519">
                  <c:v>39633</c:v>
                </c:pt>
                <c:pt idx="520">
                  <c:v>39636</c:v>
                </c:pt>
                <c:pt idx="521">
                  <c:v>39637</c:v>
                </c:pt>
                <c:pt idx="522">
                  <c:v>39638</c:v>
                </c:pt>
                <c:pt idx="523">
                  <c:v>39639</c:v>
                </c:pt>
                <c:pt idx="524">
                  <c:v>39640</c:v>
                </c:pt>
                <c:pt idx="525">
                  <c:v>39643</c:v>
                </c:pt>
                <c:pt idx="526">
                  <c:v>39644</c:v>
                </c:pt>
                <c:pt idx="527">
                  <c:v>39645</c:v>
                </c:pt>
                <c:pt idx="528">
                  <c:v>39646</c:v>
                </c:pt>
                <c:pt idx="529">
                  <c:v>39647</c:v>
                </c:pt>
                <c:pt idx="530">
                  <c:v>39650</c:v>
                </c:pt>
                <c:pt idx="531">
                  <c:v>39651</c:v>
                </c:pt>
                <c:pt idx="532">
                  <c:v>39652</c:v>
                </c:pt>
                <c:pt idx="533">
                  <c:v>39653</c:v>
                </c:pt>
                <c:pt idx="534">
                  <c:v>39654</c:v>
                </c:pt>
                <c:pt idx="535">
                  <c:v>39657</c:v>
                </c:pt>
                <c:pt idx="536">
                  <c:v>39658</c:v>
                </c:pt>
                <c:pt idx="537">
                  <c:v>39659</c:v>
                </c:pt>
                <c:pt idx="538">
                  <c:v>39660</c:v>
                </c:pt>
                <c:pt idx="539">
                  <c:v>39661</c:v>
                </c:pt>
                <c:pt idx="540">
                  <c:v>39664</c:v>
                </c:pt>
                <c:pt idx="541">
                  <c:v>39665</c:v>
                </c:pt>
                <c:pt idx="542">
                  <c:v>39666</c:v>
                </c:pt>
                <c:pt idx="543">
                  <c:v>39667</c:v>
                </c:pt>
                <c:pt idx="544">
                  <c:v>39668</c:v>
                </c:pt>
                <c:pt idx="545">
                  <c:v>39671</c:v>
                </c:pt>
                <c:pt idx="546">
                  <c:v>39672</c:v>
                </c:pt>
                <c:pt idx="547">
                  <c:v>39673</c:v>
                </c:pt>
                <c:pt idx="548">
                  <c:v>39674</c:v>
                </c:pt>
                <c:pt idx="549">
                  <c:v>39675</c:v>
                </c:pt>
                <c:pt idx="550">
                  <c:v>39678</c:v>
                </c:pt>
                <c:pt idx="551">
                  <c:v>39679</c:v>
                </c:pt>
                <c:pt idx="552">
                  <c:v>39680</c:v>
                </c:pt>
                <c:pt idx="553">
                  <c:v>39681</c:v>
                </c:pt>
                <c:pt idx="554">
                  <c:v>39682</c:v>
                </c:pt>
                <c:pt idx="555">
                  <c:v>39685</c:v>
                </c:pt>
                <c:pt idx="556">
                  <c:v>39686</c:v>
                </c:pt>
                <c:pt idx="557">
                  <c:v>39687</c:v>
                </c:pt>
                <c:pt idx="558">
                  <c:v>39688</c:v>
                </c:pt>
                <c:pt idx="559">
                  <c:v>39689</c:v>
                </c:pt>
                <c:pt idx="560">
                  <c:v>39692</c:v>
                </c:pt>
                <c:pt idx="561">
                  <c:v>39693</c:v>
                </c:pt>
                <c:pt idx="562">
                  <c:v>39694</c:v>
                </c:pt>
                <c:pt idx="563">
                  <c:v>39695</c:v>
                </c:pt>
                <c:pt idx="564">
                  <c:v>39696</c:v>
                </c:pt>
                <c:pt idx="565">
                  <c:v>39699</c:v>
                </c:pt>
                <c:pt idx="566">
                  <c:v>39700</c:v>
                </c:pt>
                <c:pt idx="567">
                  <c:v>39701</c:v>
                </c:pt>
                <c:pt idx="568">
                  <c:v>39702</c:v>
                </c:pt>
                <c:pt idx="569">
                  <c:v>39703</c:v>
                </c:pt>
                <c:pt idx="570">
                  <c:v>39706</c:v>
                </c:pt>
                <c:pt idx="571">
                  <c:v>39707</c:v>
                </c:pt>
                <c:pt idx="572">
                  <c:v>39708</c:v>
                </c:pt>
                <c:pt idx="573">
                  <c:v>39709</c:v>
                </c:pt>
                <c:pt idx="574">
                  <c:v>39710</c:v>
                </c:pt>
                <c:pt idx="575">
                  <c:v>39713</c:v>
                </c:pt>
                <c:pt idx="576">
                  <c:v>39714</c:v>
                </c:pt>
                <c:pt idx="577">
                  <c:v>39715</c:v>
                </c:pt>
                <c:pt idx="578">
                  <c:v>39716</c:v>
                </c:pt>
                <c:pt idx="579">
                  <c:v>39717</c:v>
                </c:pt>
                <c:pt idx="580">
                  <c:v>39720</c:v>
                </c:pt>
                <c:pt idx="581">
                  <c:v>39721</c:v>
                </c:pt>
                <c:pt idx="582">
                  <c:v>39722</c:v>
                </c:pt>
                <c:pt idx="583">
                  <c:v>39723</c:v>
                </c:pt>
                <c:pt idx="584">
                  <c:v>39724</c:v>
                </c:pt>
                <c:pt idx="585">
                  <c:v>39727</c:v>
                </c:pt>
                <c:pt idx="586">
                  <c:v>39728</c:v>
                </c:pt>
                <c:pt idx="587">
                  <c:v>39729</c:v>
                </c:pt>
                <c:pt idx="588">
                  <c:v>39730</c:v>
                </c:pt>
                <c:pt idx="589">
                  <c:v>39731</c:v>
                </c:pt>
                <c:pt idx="590">
                  <c:v>39734</c:v>
                </c:pt>
                <c:pt idx="591">
                  <c:v>39735</c:v>
                </c:pt>
                <c:pt idx="592">
                  <c:v>39736</c:v>
                </c:pt>
                <c:pt idx="593">
                  <c:v>39737</c:v>
                </c:pt>
                <c:pt idx="594">
                  <c:v>39738</c:v>
                </c:pt>
                <c:pt idx="595">
                  <c:v>39741</c:v>
                </c:pt>
                <c:pt idx="596">
                  <c:v>39742</c:v>
                </c:pt>
                <c:pt idx="597">
                  <c:v>39743</c:v>
                </c:pt>
                <c:pt idx="598">
                  <c:v>39744</c:v>
                </c:pt>
                <c:pt idx="599">
                  <c:v>39745</c:v>
                </c:pt>
                <c:pt idx="600">
                  <c:v>39748</c:v>
                </c:pt>
                <c:pt idx="601">
                  <c:v>39749</c:v>
                </c:pt>
                <c:pt idx="602">
                  <c:v>39750</c:v>
                </c:pt>
                <c:pt idx="603">
                  <c:v>39751</c:v>
                </c:pt>
                <c:pt idx="604">
                  <c:v>39752</c:v>
                </c:pt>
                <c:pt idx="605">
                  <c:v>39755</c:v>
                </c:pt>
                <c:pt idx="606">
                  <c:v>39756</c:v>
                </c:pt>
                <c:pt idx="607">
                  <c:v>39757</c:v>
                </c:pt>
                <c:pt idx="608">
                  <c:v>39758</c:v>
                </c:pt>
                <c:pt idx="609">
                  <c:v>39759</c:v>
                </c:pt>
                <c:pt idx="610">
                  <c:v>39762</c:v>
                </c:pt>
                <c:pt idx="611">
                  <c:v>39763</c:v>
                </c:pt>
                <c:pt idx="612">
                  <c:v>39764</c:v>
                </c:pt>
                <c:pt idx="613">
                  <c:v>39765</c:v>
                </c:pt>
                <c:pt idx="614">
                  <c:v>39766</c:v>
                </c:pt>
                <c:pt idx="615">
                  <c:v>39769</c:v>
                </c:pt>
                <c:pt idx="616">
                  <c:v>39770</c:v>
                </c:pt>
                <c:pt idx="617">
                  <c:v>39771</c:v>
                </c:pt>
                <c:pt idx="618">
                  <c:v>39772</c:v>
                </c:pt>
                <c:pt idx="619">
                  <c:v>39773</c:v>
                </c:pt>
                <c:pt idx="620">
                  <c:v>39776</c:v>
                </c:pt>
                <c:pt idx="621">
                  <c:v>39777</c:v>
                </c:pt>
                <c:pt idx="622">
                  <c:v>39778</c:v>
                </c:pt>
                <c:pt idx="623">
                  <c:v>39779</c:v>
                </c:pt>
                <c:pt idx="624">
                  <c:v>39780</c:v>
                </c:pt>
                <c:pt idx="625">
                  <c:v>39783</c:v>
                </c:pt>
                <c:pt idx="626">
                  <c:v>39784</c:v>
                </c:pt>
                <c:pt idx="627">
                  <c:v>39785</c:v>
                </c:pt>
                <c:pt idx="628">
                  <c:v>39786</c:v>
                </c:pt>
                <c:pt idx="629">
                  <c:v>39787</c:v>
                </c:pt>
                <c:pt idx="630">
                  <c:v>39790</c:v>
                </c:pt>
                <c:pt idx="631">
                  <c:v>39791</c:v>
                </c:pt>
                <c:pt idx="632">
                  <c:v>39792</c:v>
                </c:pt>
                <c:pt idx="633">
                  <c:v>39793</c:v>
                </c:pt>
                <c:pt idx="634">
                  <c:v>39794</c:v>
                </c:pt>
                <c:pt idx="635">
                  <c:v>39797</c:v>
                </c:pt>
                <c:pt idx="636">
                  <c:v>39798</c:v>
                </c:pt>
                <c:pt idx="637">
                  <c:v>39799</c:v>
                </c:pt>
                <c:pt idx="638">
                  <c:v>39800</c:v>
                </c:pt>
                <c:pt idx="639">
                  <c:v>39801</c:v>
                </c:pt>
                <c:pt idx="640">
                  <c:v>39804</c:v>
                </c:pt>
                <c:pt idx="641">
                  <c:v>39805</c:v>
                </c:pt>
                <c:pt idx="642">
                  <c:v>39806</c:v>
                </c:pt>
                <c:pt idx="643">
                  <c:v>39807</c:v>
                </c:pt>
                <c:pt idx="644">
                  <c:v>39811</c:v>
                </c:pt>
                <c:pt idx="645">
                  <c:v>39812</c:v>
                </c:pt>
                <c:pt idx="646">
                  <c:v>39813</c:v>
                </c:pt>
                <c:pt idx="647">
                  <c:v>39814</c:v>
                </c:pt>
                <c:pt idx="648">
                  <c:v>39815</c:v>
                </c:pt>
                <c:pt idx="649">
                  <c:v>39818</c:v>
                </c:pt>
                <c:pt idx="650">
                  <c:v>39819</c:v>
                </c:pt>
                <c:pt idx="651">
                  <c:v>39820</c:v>
                </c:pt>
                <c:pt idx="652">
                  <c:v>39821</c:v>
                </c:pt>
                <c:pt idx="653">
                  <c:v>39822</c:v>
                </c:pt>
                <c:pt idx="654">
                  <c:v>39825</c:v>
                </c:pt>
                <c:pt idx="655">
                  <c:v>39826</c:v>
                </c:pt>
                <c:pt idx="656">
                  <c:v>39827</c:v>
                </c:pt>
                <c:pt idx="657">
                  <c:v>39828</c:v>
                </c:pt>
                <c:pt idx="658">
                  <c:v>39829</c:v>
                </c:pt>
                <c:pt idx="659">
                  <c:v>39832</c:v>
                </c:pt>
                <c:pt idx="660">
                  <c:v>39833</c:v>
                </c:pt>
                <c:pt idx="661">
                  <c:v>39834</c:v>
                </c:pt>
                <c:pt idx="662">
                  <c:v>39835</c:v>
                </c:pt>
                <c:pt idx="663">
                  <c:v>39836</c:v>
                </c:pt>
                <c:pt idx="664">
                  <c:v>39839</c:v>
                </c:pt>
                <c:pt idx="665">
                  <c:v>39840</c:v>
                </c:pt>
                <c:pt idx="666">
                  <c:v>39841</c:v>
                </c:pt>
                <c:pt idx="667">
                  <c:v>39842</c:v>
                </c:pt>
                <c:pt idx="668">
                  <c:v>39843</c:v>
                </c:pt>
                <c:pt idx="669">
                  <c:v>39846</c:v>
                </c:pt>
                <c:pt idx="670">
                  <c:v>39847</c:v>
                </c:pt>
                <c:pt idx="671">
                  <c:v>39848</c:v>
                </c:pt>
                <c:pt idx="672">
                  <c:v>39849</c:v>
                </c:pt>
                <c:pt idx="673">
                  <c:v>39850</c:v>
                </c:pt>
                <c:pt idx="674">
                  <c:v>39853</c:v>
                </c:pt>
                <c:pt idx="675">
                  <c:v>39854</c:v>
                </c:pt>
                <c:pt idx="676">
                  <c:v>39855</c:v>
                </c:pt>
                <c:pt idx="677">
                  <c:v>39856</c:v>
                </c:pt>
                <c:pt idx="678">
                  <c:v>39857</c:v>
                </c:pt>
                <c:pt idx="679">
                  <c:v>39860</c:v>
                </c:pt>
                <c:pt idx="680">
                  <c:v>39861</c:v>
                </c:pt>
                <c:pt idx="681">
                  <c:v>39862</c:v>
                </c:pt>
                <c:pt idx="682">
                  <c:v>39863</c:v>
                </c:pt>
                <c:pt idx="683">
                  <c:v>39864</c:v>
                </c:pt>
                <c:pt idx="684">
                  <c:v>39867</c:v>
                </c:pt>
                <c:pt idx="685">
                  <c:v>39868</c:v>
                </c:pt>
                <c:pt idx="686">
                  <c:v>39869</c:v>
                </c:pt>
                <c:pt idx="687">
                  <c:v>39870</c:v>
                </c:pt>
                <c:pt idx="688">
                  <c:v>39871</c:v>
                </c:pt>
                <c:pt idx="689">
                  <c:v>39874</c:v>
                </c:pt>
                <c:pt idx="690">
                  <c:v>39875</c:v>
                </c:pt>
                <c:pt idx="691">
                  <c:v>39876</c:v>
                </c:pt>
                <c:pt idx="692">
                  <c:v>39877</c:v>
                </c:pt>
                <c:pt idx="693">
                  <c:v>39878</c:v>
                </c:pt>
                <c:pt idx="694">
                  <c:v>39881</c:v>
                </c:pt>
                <c:pt idx="695">
                  <c:v>39882</c:v>
                </c:pt>
                <c:pt idx="696">
                  <c:v>39883</c:v>
                </c:pt>
                <c:pt idx="697">
                  <c:v>39884</c:v>
                </c:pt>
                <c:pt idx="698">
                  <c:v>39885</c:v>
                </c:pt>
                <c:pt idx="699">
                  <c:v>39888</c:v>
                </c:pt>
                <c:pt idx="700">
                  <c:v>39889</c:v>
                </c:pt>
                <c:pt idx="701">
                  <c:v>39890</c:v>
                </c:pt>
                <c:pt idx="702">
                  <c:v>39891</c:v>
                </c:pt>
                <c:pt idx="703">
                  <c:v>39892</c:v>
                </c:pt>
                <c:pt idx="704">
                  <c:v>39895</c:v>
                </c:pt>
                <c:pt idx="705">
                  <c:v>39896</c:v>
                </c:pt>
                <c:pt idx="706">
                  <c:v>39897</c:v>
                </c:pt>
                <c:pt idx="707">
                  <c:v>39898</c:v>
                </c:pt>
                <c:pt idx="708">
                  <c:v>39899</c:v>
                </c:pt>
                <c:pt idx="709">
                  <c:v>39902</c:v>
                </c:pt>
                <c:pt idx="710">
                  <c:v>39903</c:v>
                </c:pt>
                <c:pt idx="711">
                  <c:v>39904</c:v>
                </c:pt>
                <c:pt idx="712">
                  <c:v>39905</c:v>
                </c:pt>
                <c:pt idx="713">
                  <c:v>39906</c:v>
                </c:pt>
                <c:pt idx="714">
                  <c:v>39909</c:v>
                </c:pt>
                <c:pt idx="715">
                  <c:v>39910</c:v>
                </c:pt>
                <c:pt idx="716">
                  <c:v>39911</c:v>
                </c:pt>
                <c:pt idx="717">
                  <c:v>39912</c:v>
                </c:pt>
                <c:pt idx="718">
                  <c:v>39913</c:v>
                </c:pt>
                <c:pt idx="719">
                  <c:v>39916</c:v>
                </c:pt>
                <c:pt idx="720">
                  <c:v>39917</c:v>
                </c:pt>
                <c:pt idx="721">
                  <c:v>39918</c:v>
                </c:pt>
                <c:pt idx="722">
                  <c:v>39919</c:v>
                </c:pt>
                <c:pt idx="723">
                  <c:v>39920</c:v>
                </c:pt>
                <c:pt idx="724">
                  <c:v>39923</c:v>
                </c:pt>
                <c:pt idx="725">
                  <c:v>39924</c:v>
                </c:pt>
                <c:pt idx="726">
                  <c:v>39925</c:v>
                </c:pt>
                <c:pt idx="727">
                  <c:v>39926</c:v>
                </c:pt>
                <c:pt idx="728">
                  <c:v>39927</c:v>
                </c:pt>
                <c:pt idx="729">
                  <c:v>39930</c:v>
                </c:pt>
                <c:pt idx="730">
                  <c:v>39931</c:v>
                </c:pt>
                <c:pt idx="731">
                  <c:v>39932</c:v>
                </c:pt>
                <c:pt idx="732">
                  <c:v>39933</c:v>
                </c:pt>
                <c:pt idx="733">
                  <c:v>39934</c:v>
                </c:pt>
                <c:pt idx="734">
                  <c:v>39937</c:v>
                </c:pt>
                <c:pt idx="735">
                  <c:v>39938</c:v>
                </c:pt>
                <c:pt idx="736">
                  <c:v>39939</c:v>
                </c:pt>
                <c:pt idx="737">
                  <c:v>39940</c:v>
                </c:pt>
                <c:pt idx="738">
                  <c:v>39941</c:v>
                </c:pt>
                <c:pt idx="739">
                  <c:v>39944</c:v>
                </c:pt>
                <c:pt idx="740">
                  <c:v>39945</c:v>
                </c:pt>
                <c:pt idx="741">
                  <c:v>39946</c:v>
                </c:pt>
                <c:pt idx="742">
                  <c:v>39947</c:v>
                </c:pt>
                <c:pt idx="743">
                  <c:v>39948</c:v>
                </c:pt>
                <c:pt idx="744">
                  <c:v>39951</c:v>
                </c:pt>
                <c:pt idx="745">
                  <c:v>39952</c:v>
                </c:pt>
                <c:pt idx="746">
                  <c:v>39953</c:v>
                </c:pt>
                <c:pt idx="747">
                  <c:v>39954</c:v>
                </c:pt>
                <c:pt idx="748">
                  <c:v>39955</c:v>
                </c:pt>
                <c:pt idx="749">
                  <c:v>39958</c:v>
                </c:pt>
                <c:pt idx="750">
                  <c:v>39959</c:v>
                </c:pt>
                <c:pt idx="751">
                  <c:v>39960</c:v>
                </c:pt>
                <c:pt idx="752">
                  <c:v>39961</c:v>
                </c:pt>
                <c:pt idx="753">
                  <c:v>39962</c:v>
                </c:pt>
                <c:pt idx="754">
                  <c:v>39965</c:v>
                </c:pt>
                <c:pt idx="755">
                  <c:v>39966</c:v>
                </c:pt>
                <c:pt idx="756">
                  <c:v>39967</c:v>
                </c:pt>
                <c:pt idx="757">
                  <c:v>39968</c:v>
                </c:pt>
                <c:pt idx="758">
                  <c:v>39969</c:v>
                </c:pt>
                <c:pt idx="759">
                  <c:v>39972</c:v>
                </c:pt>
                <c:pt idx="760">
                  <c:v>39973</c:v>
                </c:pt>
                <c:pt idx="761">
                  <c:v>39974</c:v>
                </c:pt>
                <c:pt idx="762">
                  <c:v>39975</c:v>
                </c:pt>
                <c:pt idx="763">
                  <c:v>39976</c:v>
                </c:pt>
                <c:pt idx="764">
                  <c:v>39979</c:v>
                </c:pt>
                <c:pt idx="765">
                  <c:v>39980</c:v>
                </c:pt>
                <c:pt idx="766">
                  <c:v>39981</c:v>
                </c:pt>
                <c:pt idx="767">
                  <c:v>39982</c:v>
                </c:pt>
                <c:pt idx="768">
                  <c:v>39983</c:v>
                </c:pt>
                <c:pt idx="769">
                  <c:v>39986</c:v>
                </c:pt>
                <c:pt idx="770">
                  <c:v>39987</c:v>
                </c:pt>
                <c:pt idx="771">
                  <c:v>39988</c:v>
                </c:pt>
                <c:pt idx="772">
                  <c:v>39989</c:v>
                </c:pt>
                <c:pt idx="773">
                  <c:v>39990</c:v>
                </c:pt>
                <c:pt idx="774">
                  <c:v>39993</c:v>
                </c:pt>
                <c:pt idx="775">
                  <c:v>39994</c:v>
                </c:pt>
                <c:pt idx="776">
                  <c:v>39995</c:v>
                </c:pt>
                <c:pt idx="777">
                  <c:v>39996</c:v>
                </c:pt>
                <c:pt idx="778">
                  <c:v>39997</c:v>
                </c:pt>
                <c:pt idx="779">
                  <c:v>40000</c:v>
                </c:pt>
                <c:pt idx="780">
                  <c:v>40001</c:v>
                </c:pt>
                <c:pt idx="781">
                  <c:v>40002</c:v>
                </c:pt>
                <c:pt idx="782">
                  <c:v>40003</c:v>
                </c:pt>
                <c:pt idx="783">
                  <c:v>40004</c:v>
                </c:pt>
                <c:pt idx="784">
                  <c:v>40007</c:v>
                </c:pt>
                <c:pt idx="785">
                  <c:v>40008</c:v>
                </c:pt>
                <c:pt idx="786">
                  <c:v>40009</c:v>
                </c:pt>
                <c:pt idx="787">
                  <c:v>40010</c:v>
                </c:pt>
                <c:pt idx="788">
                  <c:v>40011</c:v>
                </c:pt>
                <c:pt idx="789">
                  <c:v>40014</c:v>
                </c:pt>
                <c:pt idx="790">
                  <c:v>40015</c:v>
                </c:pt>
                <c:pt idx="791">
                  <c:v>40016</c:v>
                </c:pt>
                <c:pt idx="792">
                  <c:v>40017</c:v>
                </c:pt>
                <c:pt idx="793">
                  <c:v>40018</c:v>
                </c:pt>
                <c:pt idx="794">
                  <c:v>40021</c:v>
                </c:pt>
                <c:pt idx="795">
                  <c:v>40022</c:v>
                </c:pt>
                <c:pt idx="796">
                  <c:v>40023</c:v>
                </c:pt>
                <c:pt idx="797">
                  <c:v>40024</c:v>
                </c:pt>
                <c:pt idx="798">
                  <c:v>40025</c:v>
                </c:pt>
                <c:pt idx="799">
                  <c:v>40028</c:v>
                </c:pt>
                <c:pt idx="800">
                  <c:v>40029</c:v>
                </c:pt>
                <c:pt idx="801">
                  <c:v>40030</c:v>
                </c:pt>
                <c:pt idx="802">
                  <c:v>40031</c:v>
                </c:pt>
                <c:pt idx="803">
                  <c:v>40032</c:v>
                </c:pt>
                <c:pt idx="804">
                  <c:v>40035</c:v>
                </c:pt>
                <c:pt idx="805">
                  <c:v>40036</c:v>
                </c:pt>
                <c:pt idx="806">
                  <c:v>40037</c:v>
                </c:pt>
                <c:pt idx="807">
                  <c:v>40038</c:v>
                </c:pt>
                <c:pt idx="808">
                  <c:v>40039</c:v>
                </c:pt>
                <c:pt idx="809">
                  <c:v>40042</c:v>
                </c:pt>
                <c:pt idx="810">
                  <c:v>40043</c:v>
                </c:pt>
                <c:pt idx="811">
                  <c:v>40044</c:v>
                </c:pt>
                <c:pt idx="812">
                  <c:v>40045</c:v>
                </c:pt>
                <c:pt idx="813">
                  <c:v>40046</c:v>
                </c:pt>
                <c:pt idx="814">
                  <c:v>40049</c:v>
                </c:pt>
                <c:pt idx="815">
                  <c:v>40050</c:v>
                </c:pt>
                <c:pt idx="816">
                  <c:v>40051</c:v>
                </c:pt>
                <c:pt idx="817">
                  <c:v>40052</c:v>
                </c:pt>
                <c:pt idx="818">
                  <c:v>40053</c:v>
                </c:pt>
                <c:pt idx="819">
                  <c:v>40056</c:v>
                </c:pt>
                <c:pt idx="820">
                  <c:v>40057</c:v>
                </c:pt>
                <c:pt idx="821">
                  <c:v>40058</c:v>
                </c:pt>
                <c:pt idx="822">
                  <c:v>40059</c:v>
                </c:pt>
                <c:pt idx="823">
                  <c:v>40060</c:v>
                </c:pt>
                <c:pt idx="824">
                  <c:v>40063</c:v>
                </c:pt>
                <c:pt idx="825">
                  <c:v>40064</c:v>
                </c:pt>
                <c:pt idx="826">
                  <c:v>40065</c:v>
                </c:pt>
                <c:pt idx="827">
                  <c:v>40066</c:v>
                </c:pt>
                <c:pt idx="828">
                  <c:v>40067</c:v>
                </c:pt>
                <c:pt idx="829">
                  <c:v>40070</c:v>
                </c:pt>
                <c:pt idx="830">
                  <c:v>40071</c:v>
                </c:pt>
                <c:pt idx="831">
                  <c:v>40072</c:v>
                </c:pt>
                <c:pt idx="832">
                  <c:v>40073</c:v>
                </c:pt>
                <c:pt idx="833">
                  <c:v>40074</c:v>
                </c:pt>
                <c:pt idx="834">
                  <c:v>40077</c:v>
                </c:pt>
                <c:pt idx="835">
                  <c:v>40078</c:v>
                </c:pt>
                <c:pt idx="836">
                  <c:v>40079</c:v>
                </c:pt>
                <c:pt idx="837">
                  <c:v>40080</c:v>
                </c:pt>
                <c:pt idx="838">
                  <c:v>40081</c:v>
                </c:pt>
                <c:pt idx="839">
                  <c:v>40084</c:v>
                </c:pt>
                <c:pt idx="840">
                  <c:v>40085</c:v>
                </c:pt>
                <c:pt idx="841">
                  <c:v>40086</c:v>
                </c:pt>
                <c:pt idx="842">
                  <c:v>40087</c:v>
                </c:pt>
                <c:pt idx="843">
                  <c:v>40088</c:v>
                </c:pt>
                <c:pt idx="844">
                  <c:v>40091</c:v>
                </c:pt>
                <c:pt idx="845">
                  <c:v>40092</c:v>
                </c:pt>
                <c:pt idx="846">
                  <c:v>40093</c:v>
                </c:pt>
                <c:pt idx="847">
                  <c:v>40094</c:v>
                </c:pt>
                <c:pt idx="848">
                  <c:v>40095</c:v>
                </c:pt>
                <c:pt idx="849">
                  <c:v>40098</c:v>
                </c:pt>
                <c:pt idx="850">
                  <c:v>40099</c:v>
                </c:pt>
                <c:pt idx="851">
                  <c:v>40100</c:v>
                </c:pt>
                <c:pt idx="852">
                  <c:v>40101</c:v>
                </c:pt>
                <c:pt idx="853">
                  <c:v>40102</c:v>
                </c:pt>
                <c:pt idx="854">
                  <c:v>40105</c:v>
                </c:pt>
                <c:pt idx="855">
                  <c:v>40106</c:v>
                </c:pt>
                <c:pt idx="856">
                  <c:v>40107</c:v>
                </c:pt>
                <c:pt idx="857">
                  <c:v>40108</c:v>
                </c:pt>
                <c:pt idx="858">
                  <c:v>40109</c:v>
                </c:pt>
                <c:pt idx="859">
                  <c:v>40112</c:v>
                </c:pt>
                <c:pt idx="860">
                  <c:v>40113</c:v>
                </c:pt>
                <c:pt idx="861">
                  <c:v>40114</c:v>
                </c:pt>
                <c:pt idx="862">
                  <c:v>40115</c:v>
                </c:pt>
                <c:pt idx="863">
                  <c:v>40116</c:v>
                </c:pt>
                <c:pt idx="864">
                  <c:v>40119</c:v>
                </c:pt>
                <c:pt idx="865">
                  <c:v>40120</c:v>
                </c:pt>
                <c:pt idx="866">
                  <c:v>40121</c:v>
                </c:pt>
                <c:pt idx="867">
                  <c:v>40122</c:v>
                </c:pt>
                <c:pt idx="868">
                  <c:v>40123</c:v>
                </c:pt>
                <c:pt idx="869">
                  <c:v>40126</c:v>
                </c:pt>
                <c:pt idx="870">
                  <c:v>40127</c:v>
                </c:pt>
                <c:pt idx="871">
                  <c:v>40128</c:v>
                </c:pt>
                <c:pt idx="872">
                  <c:v>40129</c:v>
                </c:pt>
                <c:pt idx="873">
                  <c:v>40130</c:v>
                </c:pt>
                <c:pt idx="874">
                  <c:v>40133</c:v>
                </c:pt>
                <c:pt idx="875">
                  <c:v>40134</c:v>
                </c:pt>
                <c:pt idx="876">
                  <c:v>40135</c:v>
                </c:pt>
                <c:pt idx="877">
                  <c:v>40136</c:v>
                </c:pt>
                <c:pt idx="878">
                  <c:v>40137</c:v>
                </c:pt>
                <c:pt idx="879">
                  <c:v>40140</c:v>
                </c:pt>
                <c:pt idx="880">
                  <c:v>40141</c:v>
                </c:pt>
                <c:pt idx="881">
                  <c:v>40142</c:v>
                </c:pt>
                <c:pt idx="882">
                  <c:v>40143</c:v>
                </c:pt>
                <c:pt idx="883">
                  <c:v>40144</c:v>
                </c:pt>
                <c:pt idx="884">
                  <c:v>40147</c:v>
                </c:pt>
                <c:pt idx="885">
                  <c:v>40148</c:v>
                </c:pt>
                <c:pt idx="886">
                  <c:v>40149</c:v>
                </c:pt>
                <c:pt idx="887">
                  <c:v>40150</c:v>
                </c:pt>
                <c:pt idx="888">
                  <c:v>40151</c:v>
                </c:pt>
                <c:pt idx="889">
                  <c:v>40154</c:v>
                </c:pt>
                <c:pt idx="890">
                  <c:v>40155</c:v>
                </c:pt>
                <c:pt idx="891">
                  <c:v>40156</c:v>
                </c:pt>
                <c:pt idx="892">
                  <c:v>40157</c:v>
                </c:pt>
                <c:pt idx="893">
                  <c:v>40158</c:v>
                </c:pt>
                <c:pt idx="894">
                  <c:v>40161</c:v>
                </c:pt>
                <c:pt idx="895">
                  <c:v>40162</c:v>
                </c:pt>
                <c:pt idx="896">
                  <c:v>40163</c:v>
                </c:pt>
                <c:pt idx="897">
                  <c:v>40164</c:v>
                </c:pt>
                <c:pt idx="898">
                  <c:v>40165</c:v>
                </c:pt>
                <c:pt idx="899">
                  <c:v>40168</c:v>
                </c:pt>
                <c:pt idx="900">
                  <c:v>40169</c:v>
                </c:pt>
                <c:pt idx="901">
                  <c:v>40170</c:v>
                </c:pt>
                <c:pt idx="902">
                  <c:v>40171</c:v>
                </c:pt>
                <c:pt idx="903">
                  <c:v>40172</c:v>
                </c:pt>
                <c:pt idx="904">
                  <c:v>40175</c:v>
                </c:pt>
                <c:pt idx="905">
                  <c:v>40176</c:v>
                </c:pt>
                <c:pt idx="906">
                  <c:v>40177</c:v>
                </c:pt>
                <c:pt idx="907">
                  <c:v>40178</c:v>
                </c:pt>
                <c:pt idx="908">
                  <c:v>40179</c:v>
                </c:pt>
                <c:pt idx="909">
                  <c:v>40182</c:v>
                </c:pt>
                <c:pt idx="910">
                  <c:v>40183</c:v>
                </c:pt>
                <c:pt idx="911">
                  <c:v>40184</c:v>
                </c:pt>
                <c:pt idx="912">
                  <c:v>40185</c:v>
                </c:pt>
                <c:pt idx="913">
                  <c:v>40186</c:v>
                </c:pt>
                <c:pt idx="914">
                  <c:v>40189</c:v>
                </c:pt>
                <c:pt idx="915">
                  <c:v>40190</c:v>
                </c:pt>
                <c:pt idx="916">
                  <c:v>40191</c:v>
                </c:pt>
                <c:pt idx="917">
                  <c:v>40192</c:v>
                </c:pt>
                <c:pt idx="918">
                  <c:v>40193</c:v>
                </c:pt>
                <c:pt idx="919">
                  <c:v>40196</c:v>
                </c:pt>
                <c:pt idx="920">
                  <c:v>40197</c:v>
                </c:pt>
                <c:pt idx="921">
                  <c:v>40198</c:v>
                </c:pt>
                <c:pt idx="922">
                  <c:v>40199</c:v>
                </c:pt>
                <c:pt idx="923">
                  <c:v>40200</c:v>
                </c:pt>
                <c:pt idx="924">
                  <c:v>40203</c:v>
                </c:pt>
                <c:pt idx="925">
                  <c:v>40204</c:v>
                </c:pt>
                <c:pt idx="926">
                  <c:v>40205</c:v>
                </c:pt>
                <c:pt idx="927">
                  <c:v>40206</c:v>
                </c:pt>
                <c:pt idx="928">
                  <c:v>40207</c:v>
                </c:pt>
                <c:pt idx="929">
                  <c:v>40210</c:v>
                </c:pt>
                <c:pt idx="930">
                  <c:v>40211</c:v>
                </c:pt>
                <c:pt idx="931">
                  <c:v>40212</c:v>
                </c:pt>
                <c:pt idx="932">
                  <c:v>40213</c:v>
                </c:pt>
                <c:pt idx="933">
                  <c:v>40214</c:v>
                </c:pt>
                <c:pt idx="934">
                  <c:v>40217</c:v>
                </c:pt>
                <c:pt idx="935">
                  <c:v>40218</c:v>
                </c:pt>
                <c:pt idx="936">
                  <c:v>40219</c:v>
                </c:pt>
                <c:pt idx="937">
                  <c:v>40220</c:v>
                </c:pt>
                <c:pt idx="938">
                  <c:v>40221</c:v>
                </c:pt>
                <c:pt idx="939">
                  <c:v>40224</c:v>
                </c:pt>
                <c:pt idx="940">
                  <c:v>40225</c:v>
                </c:pt>
                <c:pt idx="941">
                  <c:v>40226</c:v>
                </c:pt>
                <c:pt idx="942">
                  <c:v>40227</c:v>
                </c:pt>
                <c:pt idx="943">
                  <c:v>40228</c:v>
                </c:pt>
                <c:pt idx="944">
                  <c:v>40231</c:v>
                </c:pt>
                <c:pt idx="945">
                  <c:v>40232</c:v>
                </c:pt>
                <c:pt idx="946">
                  <c:v>40233</c:v>
                </c:pt>
                <c:pt idx="947">
                  <c:v>40234</c:v>
                </c:pt>
                <c:pt idx="948">
                  <c:v>40235</c:v>
                </c:pt>
                <c:pt idx="949">
                  <c:v>40238</c:v>
                </c:pt>
                <c:pt idx="950">
                  <c:v>40239</c:v>
                </c:pt>
                <c:pt idx="951">
                  <c:v>40240</c:v>
                </c:pt>
                <c:pt idx="952">
                  <c:v>40241</c:v>
                </c:pt>
                <c:pt idx="953">
                  <c:v>40242</c:v>
                </c:pt>
                <c:pt idx="954">
                  <c:v>40245</c:v>
                </c:pt>
                <c:pt idx="955">
                  <c:v>40246</c:v>
                </c:pt>
                <c:pt idx="956">
                  <c:v>40247</c:v>
                </c:pt>
                <c:pt idx="957">
                  <c:v>40248</c:v>
                </c:pt>
                <c:pt idx="958">
                  <c:v>40249</c:v>
                </c:pt>
                <c:pt idx="959">
                  <c:v>40252</c:v>
                </c:pt>
                <c:pt idx="960">
                  <c:v>40253</c:v>
                </c:pt>
                <c:pt idx="961">
                  <c:v>40254</c:v>
                </c:pt>
                <c:pt idx="962">
                  <c:v>40255</c:v>
                </c:pt>
                <c:pt idx="963">
                  <c:v>40256</c:v>
                </c:pt>
                <c:pt idx="964">
                  <c:v>40259</c:v>
                </c:pt>
                <c:pt idx="965">
                  <c:v>40260</c:v>
                </c:pt>
                <c:pt idx="966">
                  <c:v>40261</c:v>
                </c:pt>
                <c:pt idx="967">
                  <c:v>40262</c:v>
                </c:pt>
                <c:pt idx="968">
                  <c:v>40263</c:v>
                </c:pt>
                <c:pt idx="969">
                  <c:v>40266</c:v>
                </c:pt>
                <c:pt idx="970">
                  <c:v>40267</c:v>
                </c:pt>
                <c:pt idx="971">
                  <c:v>40268</c:v>
                </c:pt>
                <c:pt idx="972">
                  <c:v>40269</c:v>
                </c:pt>
                <c:pt idx="973">
                  <c:v>40270</c:v>
                </c:pt>
                <c:pt idx="974">
                  <c:v>40273</c:v>
                </c:pt>
                <c:pt idx="975">
                  <c:v>40274</c:v>
                </c:pt>
                <c:pt idx="976">
                  <c:v>40275</c:v>
                </c:pt>
                <c:pt idx="977">
                  <c:v>40276</c:v>
                </c:pt>
                <c:pt idx="978">
                  <c:v>40277</c:v>
                </c:pt>
                <c:pt idx="979">
                  <c:v>40280</c:v>
                </c:pt>
                <c:pt idx="980">
                  <c:v>40281</c:v>
                </c:pt>
                <c:pt idx="981">
                  <c:v>40282</c:v>
                </c:pt>
                <c:pt idx="982">
                  <c:v>40283</c:v>
                </c:pt>
                <c:pt idx="983">
                  <c:v>40284</c:v>
                </c:pt>
                <c:pt idx="984">
                  <c:v>40287</c:v>
                </c:pt>
                <c:pt idx="985">
                  <c:v>40288</c:v>
                </c:pt>
                <c:pt idx="986">
                  <c:v>40289</c:v>
                </c:pt>
                <c:pt idx="987">
                  <c:v>40290</c:v>
                </c:pt>
                <c:pt idx="988">
                  <c:v>40291</c:v>
                </c:pt>
                <c:pt idx="989">
                  <c:v>40294</c:v>
                </c:pt>
                <c:pt idx="990">
                  <c:v>40295</c:v>
                </c:pt>
                <c:pt idx="991">
                  <c:v>40296</c:v>
                </c:pt>
                <c:pt idx="992">
                  <c:v>40297</c:v>
                </c:pt>
                <c:pt idx="993">
                  <c:v>40298</c:v>
                </c:pt>
                <c:pt idx="994">
                  <c:v>40301</c:v>
                </c:pt>
                <c:pt idx="995">
                  <c:v>40302</c:v>
                </c:pt>
                <c:pt idx="996">
                  <c:v>40303</c:v>
                </c:pt>
                <c:pt idx="997">
                  <c:v>40304</c:v>
                </c:pt>
                <c:pt idx="998">
                  <c:v>40305</c:v>
                </c:pt>
                <c:pt idx="999">
                  <c:v>40308</c:v>
                </c:pt>
                <c:pt idx="1000">
                  <c:v>40309</c:v>
                </c:pt>
                <c:pt idx="1001">
                  <c:v>40310</c:v>
                </c:pt>
                <c:pt idx="1002">
                  <c:v>40311</c:v>
                </c:pt>
                <c:pt idx="1003">
                  <c:v>40312</c:v>
                </c:pt>
                <c:pt idx="1004">
                  <c:v>40315</c:v>
                </c:pt>
                <c:pt idx="1005">
                  <c:v>40316</c:v>
                </c:pt>
                <c:pt idx="1006">
                  <c:v>40317</c:v>
                </c:pt>
                <c:pt idx="1007">
                  <c:v>40318</c:v>
                </c:pt>
                <c:pt idx="1008">
                  <c:v>40319</c:v>
                </c:pt>
                <c:pt idx="1009">
                  <c:v>40322</c:v>
                </c:pt>
                <c:pt idx="1010">
                  <c:v>40323</c:v>
                </c:pt>
                <c:pt idx="1011">
                  <c:v>40324</c:v>
                </c:pt>
                <c:pt idx="1012">
                  <c:v>40325</c:v>
                </c:pt>
                <c:pt idx="1013">
                  <c:v>40326</c:v>
                </c:pt>
                <c:pt idx="1014">
                  <c:v>40329</c:v>
                </c:pt>
                <c:pt idx="1015">
                  <c:v>40330</c:v>
                </c:pt>
                <c:pt idx="1016">
                  <c:v>40331</c:v>
                </c:pt>
                <c:pt idx="1017">
                  <c:v>40332</c:v>
                </c:pt>
                <c:pt idx="1018">
                  <c:v>40333</c:v>
                </c:pt>
                <c:pt idx="1019">
                  <c:v>40336</c:v>
                </c:pt>
                <c:pt idx="1020">
                  <c:v>40337</c:v>
                </c:pt>
                <c:pt idx="1021">
                  <c:v>40338</c:v>
                </c:pt>
                <c:pt idx="1022">
                  <c:v>40339</c:v>
                </c:pt>
                <c:pt idx="1023">
                  <c:v>40340</c:v>
                </c:pt>
                <c:pt idx="1024">
                  <c:v>40343</c:v>
                </c:pt>
                <c:pt idx="1025">
                  <c:v>40344</c:v>
                </c:pt>
                <c:pt idx="1026">
                  <c:v>40345</c:v>
                </c:pt>
                <c:pt idx="1027">
                  <c:v>40346</c:v>
                </c:pt>
                <c:pt idx="1028">
                  <c:v>40347</c:v>
                </c:pt>
                <c:pt idx="1029">
                  <c:v>40350</c:v>
                </c:pt>
                <c:pt idx="1030">
                  <c:v>40351</c:v>
                </c:pt>
                <c:pt idx="1031">
                  <c:v>40352</c:v>
                </c:pt>
                <c:pt idx="1032">
                  <c:v>40353</c:v>
                </c:pt>
                <c:pt idx="1033">
                  <c:v>40354</c:v>
                </c:pt>
                <c:pt idx="1034">
                  <c:v>40357</c:v>
                </c:pt>
                <c:pt idx="1035">
                  <c:v>40358</c:v>
                </c:pt>
                <c:pt idx="1036">
                  <c:v>40359</c:v>
                </c:pt>
                <c:pt idx="1037">
                  <c:v>40360</c:v>
                </c:pt>
                <c:pt idx="1038">
                  <c:v>40361</c:v>
                </c:pt>
                <c:pt idx="1039">
                  <c:v>40364</c:v>
                </c:pt>
                <c:pt idx="1040">
                  <c:v>40365</c:v>
                </c:pt>
                <c:pt idx="1041">
                  <c:v>40366</c:v>
                </c:pt>
                <c:pt idx="1042">
                  <c:v>40367</c:v>
                </c:pt>
                <c:pt idx="1043">
                  <c:v>40368</c:v>
                </c:pt>
                <c:pt idx="1044">
                  <c:v>40371</c:v>
                </c:pt>
                <c:pt idx="1045">
                  <c:v>40372</c:v>
                </c:pt>
                <c:pt idx="1046">
                  <c:v>40373</c:v>
                </c:pt>
                <c:pt idx="1047">
                  <c:v>40374</c:v>
                </c:pt>
                <c:pt idx="1048">
                  <c:v>40375</c:v>
                </c:pt>
                <c:pt idx="1049">
                  <c:v>40378</c:v>
                </c:pt>
                <c:pt idx="1050">
                  <c:v>40379</c:v>
                </c:pt>
                <c:pt idx="1051">
                  <c:v>40380</c:v>
                </c:pt>
                <c:pt idx="1052">
                  <c:v>40381</c:v>
                </c:pt>
                <c:pt idx="1053">
                  <c:v>40382</c:v>
                </c:pt>
                <c:pt idx="1054">
                  <c:v>40385</c:v>
                </c:pt>
                <c:pt idx="1055">
                  <c:v>40386</c:v>
                </c:pt>
                <c:pt idx="1056">
                  <c:v>40387</c:v>
                </c:pt>
                <c:pt idx="1057">
                  <c:v>40388</c:v>
                </c:pt>
                <c:pt idx="1058">
                  <c:v>40389</c:v>
                </c:pt>
                <c:pt idx="1059">
                  <c:v>40392</c:v>
                </c:pt>
                <c:pt idx="1060">
                  <c:v>40393</c:v>
                </c:pt>
                <c:pt idx="1061">
                  <c:v>40394</c:v>
                </c:pt>
                <c:pt idx="1062">
                  <c:v>40395</c:v>
                </c:pt>
                <c:pt idx="1063">
                  <c:v>40396</c:v>
                </c:pt>
                <c:pt idx="1064">
                  <c:v>40399</c:v>
                </c:pt>
                <c:pt idx="1065">
                  <c:v>40400</c:v>
                </c:pt>
                <c:pt idx="1066">
                  <c:v>40401</c:v>
                </c:pt>
                <c:pt idx="1067">
                  <c:v>40402</c:v>
                </c:pt>
                <c:pt idx="1068">
                  <c:v>40403</c:v>
                </c:pt>
                <c:pt idx="1069">
                  <c:v>40406</c:v>
                </c:pt>
                <c:pt idx="1070">
                  <c:v>40407</c:v>
                </c:pt>
                <c:pt idx="1071">
                  <c:v>40408</c:v>
                </c:pt>
                <c:pt idx="1072">
                  <c:v>40409</c:v>
                </c:pt>
                <c:pt idx="1073">
                  <c:v>40410</c:v>
                </c:pt>
                <c:pt idx="1074">
                  <c:v>40413</c:v>
                </c:pt>
                <c:pt idx="1075">
                  <c:v>40414</c:v>
                </c:pt>
                <c:pt idx="1076">
                  <c:v>40415</c:v>
                </c:pt>
                <c:pt idx="1077">
                  <c:v>40416</c:v>
                </c:pt>
                <c:pt idx="1078">
                  <c:v>40417</c:v>
                </c:pt>
                <c:pt idx="1079">
                  <c:v>40420</c:v>
                </c:pt>
                <c:pt idx="1080">
                  <c:v>40421</c:v>
                </c:pt>
                <c:pt idx="1081">
                  <c:v>40422</c:v>
                </c:pt>
                <c:pt idx="1082">
                  <c:v>40423</c:v>
                </c:pt>
                <c:pt idx="1083">
                  <c:v>40424</c:v>
                </c:pt>
                <c:pt idx="1084">
                  <c:v>40427</c:v>
                </c:pt>
                <c:pt idx="1085">
                  <c:v>40428</c:v>
                </c:pt>
                <c:pt idx="1086">
                  <c:v>40429</c:v>
                </c:pt>
                <c:pt idx="1087">
                  <c:v>40430</c:v>
                </c:pt>
                <c:pt idx="1088">
                  <c:v>40431</c:v>
                </c:pt>
                <c:pt idx="1089">
                  <c:v>40434</c:v>
                </c:pt>
                <c:pt idx="1090">
                  <c:v>40435</c:v>
                </c:pt>
                <c:pt idx="1091">
                  <c:v>40436</c:v>
                </c:pt>
                <c:pt idx="1092">
                  <c:v>40437</c:v>
                </c:pt>
                <c:pt idx="1093">
                  <c:v>40438</c:v>
                </c:pt>
                <c:pt idx="1094">
                  <c:v>40441</c:v>
                </c:pt>
                <c:pt idx="1095">
                  <c:v>40442</c:v>
                </c:pt>
                <c:pt idx="1096">
                  <c:v>40443</c:v>
                </c:pt>
                <c:pt idx="1097">
                  <c:v>40444</c:v>
                </c:pt>
                <c:pt idx="1098">
                  <c:v>40445</c:v>
                </c:pt>
                <c:pt idx="1099">
                  <c:v>40448</c:v>
                </c:pt>
                <c:pt idx="1100">
                  <c:v>40449</c:v>
                </c:pt>
                <c:pt idx="1101">
                  <c:v>40450</c:v>
                </c:pt>
                <c:pt idx="1102">
                  <c:v>40451</c:v>
                </c:pt>
                <c:pt idx="1103">
                  <c:v>40452</c:v>
                </c:pt>
                <c:pt idx="1104">
                  <c:v>40455</c:v>
                </c:pt>
                <c:pt idx="1105">
                  <c:v>40456</c:v>
                </c:pt>
                <c:pt idx="1106">
                  <c:v>40457</c:v>
                </c:pt>
                <c:pt idx="1107">
                  <c:v>40458</c:v>
                </c:pt>
                <c:pt idx="1108">
                  <c:v>40459</c:v>
                </c:pt>
                <c:pt idx="1109">
                  <c:v>40462</c:v>
                </c:pt>
                <c:pt idx="1110">
                  <c:v>40463</c:v>
                </c:pt>
                <c:pt idx="1111">
                  <c:v>40464</c:v>
                </c:pt>
                <c:pt idx="1112">
                  <c:v>40465</c:v>
                </c:pt>
                <c:pt idx="1113">
                  <c:v>40466</c:v>
                </c:pt>
                <c:pt idx="1114">
                  <c:v>40469</c:v>
                </c:pt>
                <c:pt idx="1115">
                  <c:v>40470</c:v>
                </c:pt>
                <c:pt idx="1116">
                  <c:v>40471</c:v>
                </c:pt>
                <c:pt idx="1117">
                  <c:v>40472</c:v>
                </c:pt>
                <c:pt idx="1118">
                  <c:v>40473</c:v>
                </c:pt>
                <c:pt idx="1119">
                  <c:v>40476</c:v>
                </c:pt>
                <c:pt idx="1120">
                  <c:v>40477</c:v>
                </c:pt>
                <c:pt idx="1121">
                  <c:v>40478</c:v>
                </c:pt>
                <c:pt idx="1122">
                  <c:v>40479</c:v>
                </c:pt>
                <c:pt idx="1123">
                  <c:v>40480</c:v>
                </c:pt>
                <c:pt idx="1124">
                  <c:v>40483</c:v>
                </c:pt>
                <c:pt idx="1125">
                  <c:v>40484</c:v>
                </c:pt>
                <c:pt idx="1126">
                  <c:v>40485</c:v>
                </c:pt>
                <c:pt idx="1127">
                  <c:v>40486</c:v>
                </c:pt>
                <c:pt idx="1128">
                  <c:v>40487</c:v>
                </c:pt>
                <c:pt idx="1129">
                  <c:v>40490</c:v>
                </c:pt>
                <c:pt idx="1130">
                  <c:v>40491</c:v>
                </c:pt>
                <c:pt idx="1131">
                  <c:v>40492</c:v>
                </c:pt>
                <c:pt idx="1132">
                  <c:v>40493</c:v>
                </c:pt>
                <c:pt idx="1133">
                  <c:v>40494</c:v>
                </c:pt>
                <c:pt idx="1134">
                  <c:v>40497</c:v>
                </c:pt>
                <c:pt idx="1135">
                  <c:v>40498</c:v>
                </c:pt>
                <c:pt idx="1136">
                  <c:v>40499</c:v>
                </c:pt>
                <c:pt idx="1137">
                  <c:v>40500</c:v>
                </c:pt>
                <c:pt idx="1138">
                  <c:v>40501</c:v>
                </c:pt>
                <c:pt idx="1139">
                  <c:v>40504</c:v>
                </c:pt>
                <c:pt idx="1140">
                  <c:v>40505</c:v>
                </c:pt>
                <c:pt idx="1141">
                  <c:v>40506</c:v>
                </c:pt>
                <c:pt idx="1142">
                  <c:v>40507</c:v>
                </c:pt>
                <c:pt idx="1143">
                  <c:v>40508</c:v>
                </c:pt>
                <c:pt idx="1144">
                  <c:v>40511</c:v>
                </c:pt>
                <c:pt idx="1145">
                  <c:v>40512</c:v>
                </c:pt>
                <c:pt idx="1146">
                  <c:v>40513</c:v>
                </c:pt>
                <c:pt idx="1147">
                  <c:v>40514</c:v>
                </c:pt>
                <c:pt idx="1148">
                  <c:v>40515</c:v>
                </c:pt>
                <c:pt idx="1149">
                  <c:v>40518</c:v>
                </c:pt>
                <c:pt idx="1150">
                  <c:v>40519</c:v>
                </c:pt>
                <c:pt idx="1151">
                  <c:v>40520</c:v>
                </c:pt>
                <c:pt idx="1152">
                  <c:v>40521</c:v>
                </c:pt>
                <c:pt idx="1153">
                  <c:v>40522</c:v>
                </c:pt>
                <c:pt idx="1154">
                  <c:v>40525</c:v>
                </c:pt>
                <c:pt idx="1155">
                  <c:v>40526</c:v>
                </c:pt>
                <c:pt idx="1156">
                  <c:v>40527</c:v>
                </c:pt>
                <c:pt idx="1157">
                  <c:v>40528</c:v>
                </c:pt>
                <c:pt idx="1158">
                  <c:v>40529</c:v>
                </c:pt>
                <c:pt idx="1159">
                  <c:v>40532</c:v>
                </c:pt>
                <c:pt idx="1160">
                  <c:v>40533</c:v>
                </c:pt>
                <c:pt idx="1161">
                  <c:v>40534</c:v>
                </c:pt>
                <c:pt idx="1162">
                  <c:v>40535</c:v>
                </c:pt>
                <c:pt idx="1163">
                  <c:v>40536</c:v>
                </c:pt>
                <c:pt idx="1164">
                  <c:v>40539</c:v>
                </c:pt>
                <c:pt idx="1165">
                  <c:v>40540</c:v>
                </c:pt>
                <c:pt idx="1166">
                  <c:v>40541</c:v>
                </c:pt>
                <c:pt idx="1167">
                  <c:v>40542</c:v>
                </c:pt>
                <c:pt idx="1168">
                  <c:v>40543</c:v>
                </c:pt>
              </c:numCache>
            </c:numRef>
          </c:cat>
          <c:val>
            <c:numRef>
              <c:f>Sheet2!$B$4:$B$1171</c:f>
              <c:numCache>
                <c:formatCode>General</c:formatCode>
                <c:ptCount val="1168"/>
                <c:pt idx="0">
                  <c:v>13.964</c:v>
                </c:pt>
                <c:pt idx="1">
                  <c:v>13.981999999999999</c:v>
                </c:pt>
                <c:pt idx="2">
                  <c:v>14.009</c:v>
                </c:pt>
                <c:pt idx="3">
                  <c:v>13.926</c:v>
                </c:pt>
                <c:pt idx="4">
                  <c:v>13.978999999999999</c:v>
                </c:pt>
                <c:pt idx="5">
                  <c:v>13.395</c:v>
                </c:pt>
                <c:pt idx="6">
                  <c:v>13.542</c:v>
                </c:pt>
                <c:pt idx="7">
                  <c:v>13.524000000000001</c:v>
                </c:pt>
                <c:pt idx="8">
                  <c:v>13.678000000000001</c:v>
                </c:pt>
                <c:pt idx="9">
                  <c:v>13.766999999999999</c:v>
                </c:pt>
                <c:pt idx="10">
                  <c:v>13.715</c:v>
                </c:pt>
                <c:pt idx="11">
                  <c:v>13.6</c:v>
                </c:pt>
                <c:pt idx="12">
                  <c:v>13.361000000000001</c:v>
                </c:pt>
                <c:pt idx="13">
                  <c:v>13.166</c:v>
                </c:pt>
                <c:pt idx="14">
                  <c:v>13.218</c:v>
                </c:pt>
                <c:pt idx="15">
                  <c:v>13.194000000000001</c:v>
                </c:pt>
                <c:pt idx="16">
                  <c:v>13.111000000000001</c:v>
                </c:pt>
                <c:pt idx="17">
                  <c:v>12.926</c:v>
                </c:pt>
                <c:pt idx="18">
                  <c:v>12.502000000000001</c:v>
                </c:pt>
                <c:pt idx="19">
                  <c:v>12.789</c:v>
                </c:pt>
                <c:pt idx="20">
                  <c:v>12.343999999999999</c:v>
                </c:pt>
                <c:pt idx="21">
                  <c:v>12.125</c:v>
                </c:pt>
                <c:pt idx="22">
                  <c:v>12.125</c:v>
                </c:pt>
                <c:pt idx="23">
                  <c:v>12.111000000000001</c:v>
                </c:pt>
                <c:pt idx="24">
                  <c:v>12.039</c:v>
                </c:pt>
                <c:pt idx="25">
                  <c:v>11.997999999999999</c:v>
                </c:pt>
                <c:pt idx="26">
                  <c:v>11.997</c:v>
                </c:pt>
                <c:pt idx="27">
                  <c:v>12.025</c:v>
                </c:pt>
                <c:pt idx="28">
                  <c:v>12.138999999999999</c:v>
                </c:pt>
                <c:pt idx="29">
                  <c:v>12.023</c:v>
                </c:pt>
                <c:pt idx="30">
                  <c:v>12.005000000000001</c:v>
                </c:pt>
                <c:pt idx="31">
                  <c:v>11.739000000000001</c:v>
                </c:pt>
                <c:pt idx="32">
                  <c:v>11.321</c:v>
                </c:pt>
                <c:pt idx="33">
                  <c:v>11.148999999999999</c:v>
                </c:pt>
                <c:pt idx="34">
                  <c:v>11.08</c:v>
                </c:pt>
                <c:pt idx="35">
                  <c:v>11.053000000000001</c:v>
                </c:pt>
                <c:pt idx="36">
                  <c:v>10.611000000000001</c:v>
                </c:pt>
                <c:pt idx="37">
                  <c:v>10.657</c:v>
                </c:pt>
                <c:pt idx="38">
                  <c:v>10.696999999999999</c:v>
                </c:pt>
                <c:pt idx="39">
                  <c:v>10.635999999999999</c:v>
                </c:pt>
                <c:pt idx="40">
                  <c:v>10.5</c:v>
                </c:pt>
                <c:pt idx="41">
                  <c:v>10.44</c:v>
                </c:pt>
                <c:pt idx="42">
                  <c:v>10.369</c:v>
                </c:pt>
                <c:pt idx="43">
                  <c:v>10.167</c:v>
                </c:pt>
                <c:pt idx="44">
                  <c:v>10.019</c:v>
                </c:pt>
                <c:pt idx="45">
                  <c:v>9.9120000000000008</c:v>
                </c:pt>
                <c:pt idx="46">
                  <c:v>9.6259999999999994</c:v>
                </c:pt>
                <c:pt idx="47">
                  <c:v>9.2780000000000005</c:v>
                </c:pt>
                <c:pt idx="48">
                  <c:v>9.3520000000000003</c:v>
                </c:pt>
                <c:pt idx="49">
                  <c:v>9.3879999999999999</c:v>
                </c:pt>
                <c:pt idx="50">
                  <c:v>9.2420000000000009</c:v>
                </c:pt>
                <c:pt idx="51">
                  <c:v>9.2740000000000009</c:v>
                </c:pt>
                <c:pt idx="52">
                  <c:v>9.1750000000000007</c:v>
                </c:pt>
                <c:pt idx="53">
                  <c:v>9.1660000000000004</c:v>
                </c:pt>
                <c:pt idx="54">
                  <c:v>9.1120000000000001</c:v>
                </c:pt>
                <c:pt idx="55">
                  <c:v>9.0909999999999993</c:v>
                </c:pt>
                <c:pt idx="56">
                  <c:v>9.3819999999999997</c:v>
                </c:pt>
                <c:pt idx="57">
                  <c:v>10.15</c:v>
                </c:pt>
                <c:pt idx="58">
                  <c:v>10.425000000000001</c:v>
                </c:pt>
                <c:pt idx="59">
                  <c:v>10.417</c:v>
                </c:pt>
                <c:pt idx="60">
                  <c:v>10.692</c:v>
                </c:pt>
                <c:pt idx="61">
                  <c:v>10.661</c:v>
                </c:pt>
                <c:pt idx="62">
                  <c:v>10.603999999999999</c:v>
                </c:pt>
                <c:pt idx="63">
                  <c:v>10.782999999999999</c:v>
                </c:pt>
                <c:pt idx="64">
                  <c:v>10.9</c:v>
                </c:pt>
                <c:pt idx="65">
                  <c:v>10.9</c:v>
                </c:pt>
                <c:pt idx="66">
                  <c:v>10.875</c:v>
                </c:pt>
                <c:pt idx="67">
                  <c:v>10.5</c:v>
                </c:pt>
                <c:pt idx="68">
                  <c:v>10.375</c:v>
                </c:pt>
                <c:pt idx="69">
                  <c:v>10.343</c:v>
                </c:pt>
                <c:pt idx="70">
                  <c:v>10.154999999999999</c:v>
                </c:pt>
                <c:pt idx="71">
                  <c:v>9.8339999999999996</c:v>
                </c:pt>
                <c:pt idx="72">
                  <c:v>9.7609999999999992</c:v>
                </c:pt>
                <c:pt idx="73">
                  <c:v>9.7249999999999996</c:v>
                </c:pt>
                <c:pt idx="74">
                  <c:v>9.65</c:v>
                </c:pt>
                <c:pt idx="75">
                  <c:v>9.4280000000000008</c:v>
                </c:pt>
                <c:pt idx="76">
                  <c:v>9.5310000000000006</c:v>
                </c:pt>
                <c:pt idx="77">
                  <c:v>9.4909999999999997</c:v>
                </c:pt>
                <c:pt idx="78">
                  <c:v>9.234</c:v>
                </c:pt>
                <c:pt idx="79">
                  <c:v>9.2040000000000006</c:v>
                </c:pt>
                <c:pt idx="80">
                  <c:v>9.1890000000000001</c:v>
                </c:pt>
                <c:pt idx="81">
                  <c:v>9.1029999999999998</c:v>
                </c:pt>
                <c:pt idx="82">
                  <c:v>9.3469999999999995</c:v>
                </c:pt>
                <c:pt idx="83">
                  <c:v>9.2829999999999995</c:v>
                </c:pt>
                <c:pt idx="84">
                  <c:v>8.7170000000000005</c:v>
                </c:pt>
                <c:pt idx="85">
                  <c:v>8.5139999999999993</c:v>
                </c:pt>
                <c:pt idx="86">
                  <c:v>7.8609999999999998</c:v>
                </c:pt>
                <c:pt idx="87">
                  <c:v>7.5030000000000001</c:v>
                </c:pt>
                <c:pt idx="88">
                  <c:v>7.4359999999999999</c:v>
                </c:pt>
                <c:pt idx="89">
                  <c:v>7.2279999999999998</c:v>
                </c:pt>
                <c:pt idx="90">
                  <c:v>7.468</c:v>
                </c:pt>
                <c:pt idx="91">
                  <c:v>7.3689999999999998</c:v>
                </c:pt>
                <c:pt idx="92">
                  <c:v>7.9399999999999995</c:v>
                </c:pt>
                <c:pt idx="93">
                  <c:v>7.8940000000000001</c:v>
                </c:pt>
                <c:pt idx="94">
                  <c:v>7.7350000000000003</c:v>
                </c:pt>
                <c:pt idx="95">
                  <c:v>8.3670000000000009</c:v>
                </c:pt>
                <c:pt idx="96">
                  <c:v>7.8710000000000004</c:v>
                </c:pt>
                <c:pt idx="97">
                  <c:v>8.0830000000000002</c:v>
                </c:pt>
                <c:pt idx="98">
                  <c:v>7.7469999999999999</c:v>
                </c:pt>
                <c:pt idx="99">
                  <c:v>7.625</c:v>
                </c:pt>
                <c:pt idx="100">
                  <c:v>8.1419999999999995</c:v>
                </c:pt>
                <c:pt idx="101">
                  <c:v>8.1259999999999994</c:v>
                </c:pt>
                <c:pt idx="102">
                  <c:v>8.3130000000000006</c:v>
                </c:pt>
                <c:pt idx="103">
                  <c:v>8.1880000000000006</c:v>
                </c:pt>
                <c:pt idx="104">
                  <c:v>8.1980000000000004</c:v>
                </c:pt>
                <c:pt idx="105">
                  <c:v>8.5500000000000007</c:v>
                </c:pt>
                <c:pt idx="106">
                  <c:v>8.5109999999999992</c:v>
                </c:pt>
                <c:pt idx="107">
                  <c:v>8.7129999999999992</c:v>
                </c:pt>
                <c:pt idx="108">
                  <c:v>8.4890000000000008</c:v>
                </c:pt>
                <c:pt idx="109">
                  <c:v>8.4809999999999999</c:v>
                </c:pt>
                <c:pt idx="110">
                  <c:v>8.61</c:v>
                </c:pt>
                <c:pt idx="111">
                  <c:v>8.4570000000000007</c:v>
                </c:pt>
                <c:pt idx="112">
                  <c:v>8.2949999999999999</c:v>
                </c:pt>
                <c:pt idx="113">
                  <c:v>8.3780000000000001</c:v>
                </c:pt>
                <c:pt idx="114">
                  <c:v>8.3309999999999995</c:v>
                </c:pt>
                <c:pt idx="115">
                  <c:v>8.4</c:v>
                </c:pt>
                <c:pt idx="116">
                  <c:v>8.3040000000000003</c:v>
                </c:pt>
                <c:pt idx="117">
                  <c:v>8.4740000000000002</c:v>
                </c:pt>
                <c:pt idx="118">
                  <c:v>8.41</c:v>
                </c:pt>
                <c:pt idx="119">
                  <c:v>8.3179999999999996</c:v>
                </c:pt>
                <c:pt idx="120">
                  <c:v>8.3689999999999998</c:v>
                </c:pt>
                <c:pt idx="121">
                  <c:v>8.2560000000000002</c:v>
                </c:pt>
                <c:pt idx="122">
                  <c:v>8.2639999999999993</c:v>
                </c:pt>
                <c:pt idx="123">
                  <c:v>8.3320000000000007</c:v>
                </c:pt>
                <c:pt idx="124">
                  <c:v>8.1539999999999999</c:v>
                </c:pt>
                <c:pt idx="125">
                  <c:v>8.19</c:v>
                </c:pt>
                <c:pt idx="126">
                  <c:v>8.19</c:v>
                </c:pt>
                <c:pt idx="127">
                  <c:v>8.1150000000000002</c:v>
                </c:pt>
                <c:pt idx="128">
                  <c:v>8.25</c:v>
                </c:pt>
                <c:pt idx="129">
                  <c:v>8.1790000000000003</c:v>
                </c:pt>
                <c:pt idx="130">
                  <c:v>8.1359999999999992</c:v>
                </c:pt>
                <c:pt idx="131">
                  <c:v>8.0869999999999997</c:v>
                </c:pt>
                <c:pt idx="132">
                  <c:v>8.0749999999999993</c:v>
                </c:pt>
                <c:pt idx="133">
                  <c:v>8.1359999999999992</c:v>
                </c:pt>
                <c:pt idx="134">
                  <c:v>8.1579999999999995</c:v>
                </c:pt>
                <c:pt idx="135">
                  <c:v>8.0340000000000007</c:v>
                </c:pt>
                <c:pt idx="136">
                  <c:v>8.0709999999999997</c:v>
                </c:pt>
                <c:pt idx="137">
                  <c:v>8.0500000000000007</c:v>
                </c:pt>
                <c:pt idx="138">
                  <c:v>8.1069999999999993</c:v>
                </c:pt>
                <c:pt idx="139">
                  <c:v>8</c:v>
                </c:pt>
                <c:pt idx="140">
                  <c:v>8.0760000000000005</c:v>
                </c:pt>
                <c:pt idx="141">
                  <c:v>8.1649999999999991</c:v>
                </c:pt>
                <c:pt idx="142">
                  <c:v>8.2240000000000002</c:v>
                </c:pt>
                <c:pt idx="143">
                  <c:v>8.0830000000000002</c:v>
                </c:pt>
                <c:pt idx="144">
                  <c:v>8.109</c:v>
                </c:pt>
                <c:pt idx="145">
                  <c:v>8.1240000000000006</c:v>
                </c:pt>
                <c:pt idx="146">
                  <c:v>7.9630000000000001</c:v>
                </c:pt>
                <c:pt idx="147">
                  <c:v>7.9249999999999998</c:v>
                </c:pt>
                <c:pt idx="148">
                  <c:v>7.968</c:v>
                </c:pt>
                <c:pt idx="149">
                  <c:v>8.0079999999999991</c:v>
                </c:pt>
                <c:pt idx="150">
                  <c:v>8.1010000000000009</c:v>
                </c:pt>
                <c:pt idx="151">
                  <c:v>8.1050000000000004</c:v>
                </c:pt>
                <c:pt idx="152">
                  <c:v>8.0939999999999994</c:v>
                </c:pt>
                <c:pt idx="153">
                  <c:v>8.1</c:v>
                </c:pt>
                <c:pt idx="154">
                  <c:v>7.9719999999999995</c:v>
                </c:pt>
                <c:pt idx="155">
                  <c:v>7.8380000000000001</c:v>
                </c:pt>
                <c:pt idx="156">
                  <c:v>7.694</c:v>
                </c:pt>
                <c:pt idx="157">
                  <c:v>7.6959999999999997</c:v>
                </c:pt>
                <c:pt idx="158">
                  <c:v>7.6749999999999998</c:v>
                </c:pt>
                <c:pt idx="159">
                  <c:v>7.7610000000000001</c:v>
                </c:pt>
                <c:pt idx="160">
                  <c:v>7.702</c:v>
                </c:pt>
                <c:pt idx="161">
                  <c:v>7.7210000000000001</c:v>
                </c:pt>
                <c:pt idx="162">
                  <c:v>7.6420000000000003</c:v>
                </c:pt>
                <c:pt idx="163">
                  <c:v>7.7649999999999997</c:v>
                </c:pt>
                <c:pt idx="164">
                  <c:v>7.6040000000000001</c:v>
                </c:pt>
                <c:pt idx="165">
                  <c:v>7.6040000000000001</c:v>
                </c:pt>
                <c:pt idx="166">
                  <c:v>7.5739999999999998</c:v>
                </c:pt>
                <c:pt idx="167">
                  <c:v>7.4219999999999997</c:v>
                </c:pt>
                <c:pt idx="168">
                  <c:v>7.31</c:v>
                </c:pt>
                <c:pt idx="169">
                  <c:v>7.15</c:v>
                </c:pt>
                <c:pt idx="170">
                  <c:v>7.0540000000000003</c:v>
                </c:pt>
                <c:pt idx="171">
                  <c:v>6.992</c:v>
                </c:pt>
                <c:pt idx="172">
                  <c:v>7.0739999999999998</c:v>
                </c:pt>
                <c:pt idx="173">
                  <c:v>7.7</c:v>
                </c:pt>
                <c:pt idx="174">
                  <c:v>7.835</c:v>
                </c:pt>
                <c:pt idx="175">
                  <c:v>7.742</c:v>
                </c:pt>
                <c:pt idx="176">
                  <c:v>7.8230000000000004</c:v>
                </c:pt>
                <c:pt idx="177">
                  <c:v>7.5969999999999995</c:v>
                </c:pt>
                <c:pt idx="178">
                  <c:v>8.1560000000000006</c:v>
                </c:pt>
                <c:pt idx="179">
                  <c:v>8.2050000000000001</c:v>
                </c:pt>
                <c:pt idx="180">
                  <c:v>9.0609999999999999</c:v>
                </c:pt>
                <c:pt idx="181">
                  <c:v>9.0250000000000004</c:v>
                </c:pt>
                <c:pt idx="182">
                  <c:v>9.484</c:v>
                </c:pt>
                <c:pt idx="183">
                  <c:v>9.7750000000000004</c:v>
                </c:pt>
                <c:pt idx="184">
                  <c:v>10.25</c:v>
                </c:pt>
                <c:pt idx="185">
                  <c:v>10.125</c:v>
                </c:pt>
                <c:pt idx="186">
                  <c:v>9.5749999999999993</c:v>
                </c:pt>
                <c:pt idx="187">
                  <c:v>9.02</c:v>
                </c:pt>
                <c:pt idx="188">
                  <c:v>8.625</c:v>
                </c:pt>
                <c:pt idx="189">
                  <c:v>8.5519999999999996</c:v>
                </c:pt>
                <c:pt idx="190">
                  <c:v>8.5630000000000006</c:v>
                </c:pt>
                <c:pt idx="191">
                  <c:v>8.3930000000000007</c:v>
                </c:pt>
                <c:pt idx="192">
                  <c:v>8.25</c:v>
                </c:pt>
                <c:pt idx="193">
                  <c:v>8.1460000000000008</c:v>
                </c:pt>
                <c:pt idx="194">
                  <c:v>8.1479999999999997</c:v>
                </c:pt>
                <c:pt idx="195">
                  <c:v>8.1340000000000003</c:v>
                </c:pt>
                <c:pt idx="196">
                  <c:v>8.0220000000000002</c:v>
                </c:pt>
                <c:pt idx="197">
                  <c:v>8.0660000000000007</c:v>
                </c:pt>
                <c:pt idx="198">
                  <c:v>8.125</c:v>
                </c:pt>
                <c:pt idx="199">
                  <c:v>7.9909999999999997</c:v>
                </c:pt>
                <c:pt idx="200">
                  <c:v>7.9</c:v>
                </c:pt>
                <c:pt idx="201">
                  <c:v>7.8149999999999995</c:v>
                </c:pt>
                <c:pt idx="202">
                  <c:v>7.8390000000000004</c:v>
                </c:pt>
                <c:pt idx="203">
                  <c:v>7.6</c:v>
                </c:pt>
                <c:pt idx="204">
                  <c:v>7.5670000000000002</c:v>
                </c:pt>
                <c:pt idx="205">
                  <c:v>7.5380000000000003</c:v>
                </c:pt>
                <c:pt idx="206">
                  <c:v>7.5419999999999998</c:v>
                </c:pt>
                <c:pt idx="207">
                  <c:v>7.51</c:v>
                </c:pt>
                <c:pt idx="208">
                  <c:v>7.59</c:v>
                </c:pt>
                <c:pt idx="209">
                  <c:v>7.5940000000000003</c:v>
                </c:pt>
                <c:pt idx="210">
                  <c:v>7.5709999999999997</c:v>
                </c:pt>
                <c:pt idx="211">
                  <c:v>7.7210000000000001</c:v>
                </c:pt>
                <c:pt idx="212">
                  <c:v>7.9030000000000005</c:v>
                </c:pt>
                <c:pt idx="213">
                  <c:v>8.3070000000000004</c:v>
                </c:pt>
                <c:pt idx="214">
                  <c:v>8.3309999999999995</c:v>
                </c:pt>
                <c:pt idx="215">
                  <c:v>8.31</c:v>
                </c:pt>
                <c:pt idx="216">
                  <c:v>8.3930000000000007</c:v>
                </c:pt>
                <c:pt idx="217">
                  <c:v>8.4759999999999991</c:v>
                </c:pt>
                <c:pt idx="218">
                  <c:v>8.5</c:v>
                </c:pt>
                <c:pt idx="219">
                  <c:v>8.4420000000000002</c:v>
                </c:pt>
                <c:pt idx="220">
                  <c:v>8.5079999999999991</c:v>
                </c:pt>
                <c:pt idx="221">
                  <c:v>8.48</c:v>
                </c:pt>
                <c:pt idx="222">
                  <c:v>8.5009999999999994</c:v>
                </c:pt>
                <c:pt idx="223">
                  <c:v>8.4670000000000005</c:v>
                </c:pt>
                <c:pt idx="224">
                  <c:v>8.452</c:v>
                </c:pt>
                <c:pt idx="225">
                  <c:v>8.4280000000000008</c:v>
                </c:pt>
                <c:pt idx="226">
                  <c:v>8.3610000000000007</c:v>
                </c:pt>
                <c:pt idx="227">
                  <c:v>8.375</c:v>
                </c:pt>
                <c:pt idx="228">
                  <c:v>8.19</c:v>
                </c:pt>
                <c:pt idx="229">
                  <c:v>7.992</c:v>
                </c:pt>
                <c:pt idx="230">
                  <c:v>8.0169999999999995</c:v>
                </c:pt>
                <c:pt idx="231">
                  <c:v>7.98</c:v>
                </c:pt>
                <c:pt idx="232">
                  <c:v>7.9450000000000003</c:v>
                </c:pt>
                <c:pt idx="233">
                  <c:v>7.9539999999999997</c:v>
                </c:pt>
                <c:pt idx="234">
                  <c:v>7.93</c:v>
                </c:pt>
                <c:pt idx="235">
                  <c:v>7.8789999999999996</c:v>
                </c:pt>
                <c:pt idx="236">
                  <c:v>7.7729999999999997</c:v>
                </c:pt>
                <c:pt idx="237">
                  <c:v>7.82</c:v>
                </c:pt>
                <c:pt idx="238">
                  <c:v>7.694</c:v>
                </c:pt>
                <c:pt idx="239">
                  <c:v>7.7290000000000001</c:v>
                </c:pt>
                <c:pt idx="240">
                  <c:v>7.75</c:v>
                </c:pt>
                <c:pt idx="241">
                  <c:v>7.8330000000000002</c:v>
                </c:pt>
                <c:pt idx="242">
                  <c:v>7.74</c:v>
                </c:pt>
                <c:pt idx="243">
                  <c:v>7.8040000000000003</c:v>
                </c:pt>
                <c:pt idx="244">
                  <c:v>7.8010000000000002</c:v>
                </c:pt>
                <c:pt idx="245">
                  <c:v>7.7610000000000001</c:v>
                </c:pt>
                <c:pt idx="246">
                  <c:v>7.7590000000000003</c:v>
                </c:pt>
                <c:pt idx="247">
                  <c:v>7.7649999999999997</c:v>
                </c:pt>
                <c:pt idx="248">
                  <c:v>7.78</c:v>
                </c:pt>
                <c:pt idx="249">
                  <c:v>7.726</c:v>
                </c:pt>
                <c:pt idx="250">
                  <c:v>7.8890000000000002</c:v>
                </c:pt>
                <c:pt idx="251">
                  <c:v>8.3620000000000001</c:v>
                </c:pt>
                <c:pt idx="252">
                  <c:v>9.0749999999999993</c:v>
                </c:pt>
                <c:pt idx="253">
                  <c:v>9.6329999999999991</c:v>
                </c:pt>
                <c:pt idx="254">
                  <c:v>10.302</c:v>
                </c:pt>
                <c:pt idx="255">
                  <c:v>10.321</c:v>
                </c:pt>
                <c:pt idx="256">
                  <c:v>10.797000000000001</c:v>
                </c:pt>
                <c:pt idx="257">
                  <c:v>11.087</c:v>
                </c:pt>
                <c:pt idx="258">
                  <c:v>11.096</c:v>
                </c:pt>
                <c:pt idx="259">
                  <c:v>10.542999999999999</c:v>
                </c:pt>
                <c:pt idx="260">
                  <c:v>10.439</c:v>
                </c:pt>
                <c:pt idx="261">
                  <c:v>10.420999999999999</c:v>
                </c:pt>
                <c:pt idx="262">
                  <c:v>10.538</c:v>
                </c:pt>
                <c:pt idx="263">
                  <c:v>10.884</c:v>
                </c:pt>
                <c:pt idx="264">
                  <c:v>11.884</c:v>
                </c:pt>
                <c:pt idx="265">
                  <c:v>12.292</c:v>
                </c:pt>
                <c:pt idx="266">
                  <c:v>12.326000000000001</c:v>
                </c:pt>
                <c:pt idx="267">
                  <c:v>12.167</c:v>
                </c:pt>
                <c:pt idx="268">
                  <c:v>12.61</c:v>
                </c:pt>
                <c:pt idx="269">
                  <c:v>13.259</c:v>
                </c:pt>
                <c:pt idx="270">
                  <c:v>14.76</c:v>
                </c:pt>
                <c:pt idx="271">
                  <c:v>17.001999999999999</c:v>
                </c:pt>
                <c:pt idx="272">
                  <c:v>19.411000000000001</c:v>
                </c:pt>
                <c:pt idx="273">
                  <c:v>20.288</c:v>
                </c:pt>
                <c:pt idx="274">
                  <c:v>20.637</c:v>
                </c:pt>
                <c:pt idx="275">
                  <c:v>27.234999999999999</c:v>
                </c:pt>
                <c:pt idx="276">
                  <c:v>45.743000000000002</c:v>
                </c:pt>
                <c:pt idx="277">
                  <c:v>49.25</c:v>
                </c:pt>
                <c:pt idx="278">
                  <c:v>35.204999999999998</c:v>
                </c:pt>
                <c:pt idx="279">
                  <c:v>38.886000000000003</c:v>
                </c:pt>
                <c:pt idx="280">
                  <c:v>39.993000000000002</c:v>
                </c:pt>
                <c:pt idx="281">
                  <c:v>41.595999999999997</c:v>
                </c:pt>
                <c:pt idx="282">
                  <c:v>45.5</c:v>
                </c:pt>
                <c:pt idx="283">
                  <c:v>40.814</c:v>
                </c:pt>
                <c:pt idx="284">
                  <c:v>36.034999999999997</c:v>
                </c:pt>
                <c:pt idx="285">
                  <c:v>40</c:v>
                </c:pt>
                <c:pt idx="286">
                  <c:v>44.463999999999999</c:v>
                </c:pt>
                <c:pt idx="287">
                  <c:v>41.125</c:v>
                </c:pt>
                <c:pt idx="288">
                  <c:v>43.667000000000002</c:v>
                </c:pt>
                <c:pt idx="289">
                  <c:v>48.082999999999998</c:v>
                </c:pt>
                <c:pt idx="290">
                  <c:v>50.625</c:v>
                </c:pt>
                <c:pt idx="291">
                  <c:v>47.683</c:v>
                </c:pt>
                <c:pt idx="292">
                  <c:v>45.167000000000002</c:v>
                </c:pt>
                <c:pt idx="293">
                  <c:v>45.667000000000002</c:v>
                </c:pt>
                <c:pt idx="294">
                  <c:v>40.5</c:v>
                </c:pt>
                <c:pt idx="295">
                  <c:v>39.438000000000002</c:v>
                </c:pt>
                <c:pt idx="296">
                  <c:v>40.191000000000003</c:v>
                </c:pt>
                <c:pt idx="297">
                  <c:v>40.200000000000003</c:v>
                </c:pt>
                <c:pt idx="298">
                  <c:v>42.813000000000002</c:v>
                </c:pt>
                <c:pt idx="299">
                  <c:v>44.332999999999998</c:v>
                </c:pt>
                <c:pt idx="300">
                  <c:v>46.957999999999998</c:v>
                </c:pt>
                <c:pt idx="301">
                  <c:v>44.713999999999999</c:v>
                </c:pt>
                <c:pt idx="302">
                  <c:v>44.917000000000002</c:v>
                </c:pt>
                <c:pt idx="303">
                  <c:v>42.917000000000002</c:v>
                </c:pt>
                <c:pt idx="304">
                  <c:v>45.813000000000002</c:v>
                </c:pt>
                <c:pt idx="305">
                  <c:v>47.530999999999999</c:v>
                </c:pt>
                <c:pt idx="306">
                  <c:v>51.383000000000003</c:v>
                </c:pt>
                <c:pt idx="307">
                  <c:v>52.667000000000002</c:v>
                </c:pt>
                <c:pt idx="308">
                  <c:v>51.75</c:v>
                </c:pt>
                <c:pt idx="309">
                  <c:v>50.063000000000002</c:v>
                </c:pt>
                <c:pt idx="310">
                  <c:v>45.332999999999998</c:v>
                </c:pt>
                <c:pt idx="311">
                  <c:v>43.383000000000003</c:v>
                </c:pt>
                <c:pt idx="312">
                  <c:v>42.417000000000002</c:v>
                </c:pt>
                <c:pt idx="313">
                  <c:v>38.332999999999998</c:v>
                </c:pt>
                <c:pt idx="314">
                  <c:v>32.688000000000002</c:v>
                </c:pt>
                <c:pt idx="315">
                  <c:v>33.332999999999998</c:v>
                </c:pt>
                <c:pt idx="316">
                  <c:v>25.332999999999998</c:v>
                </c:pt>
                <c:pt idx="317">
                  <c:v>26.167000000000002</c:v>
                </c:pt>
                <c:pt idx="318">
                  <c:v>30.5</c:v>
                </c:pt>
                <c:pt idx="319">
                  <c:v>28.167000000000002</c:v>
                </c:pt>
                <c:pt idx="320">
                  <c:v>28.582999999999998</c:v>
                </c:pt>
                <c:pt idx="321">
                  <c:v>32.091999999999999</c:v>
                </c:pt>
                <c:pt idx="322">
                  <c:v>30.375</c:v>
                </c:pt>
                <c:pt idx="323">
                  <c:v>29.25</c:v>
                </c:pt>
                <c:pt idx="324">
                  <c:v>28.917000000000002</c:v>
                </c:pt>
                <c:pt idx="325">
                  <c:v>27.082999999999998</c:v>
                </c:pt>
                <c:pt idx="326">
                  <c:v>26.509</c:v>
                </c:pt>
                <c:pt idx="327">
                  <c:v>26.167000000000002</c:v>
                </c:pt>
                <c:pt idx="328">
                  <c:v>22.332999999999998</c:v>
                </c:pt>
                <c:pt idx="329">
                  <c:v>21.667000000000002</c:v>
                </c:pt>
                <c:pt idx="330">
                  <c:v>20.875</c:v>
                </c:pt>
                <c:pt idx="331">
                  <c:v>21.170999999999999</c:v>
                </c:pt>
                <c:pt idx="332">
                  <c:v>20.332999999999998</c:v>
                </c:pt>
                <c:pt idx="333">
                  <c:v>23.832999999999998</c:v>
                </c:pt>
                <c:pt idx="334">
                  <c:v>28.332999999999998</c:v>
                </c:pt>
                <c:pt idx="335">
                  <c:v>31.082999999999998</c:v>
                </c:pt>
                <c:pt idx="336">
                  <c:v>32.86</c:v>
                </c:pt>
                <c:pt idx="337">
                  <c:v>32.625</c:v>
                </c:pt>
                <c:pt idx="338">
                  <c:v>29.667000000000002</c:v>
                </c:pt>
                <c:pt idx="339">
                  <c:v>31.875</c:v>
                </c:pt>
                <c:pt idx="340">
                  <c:v>31.5</c:v>
                </c:pt>
                <c:pt idx="341">
                  <c:v>33.926000000000002</c:v>
                </c:pt>
                <c:pt idx="342">
                  <c:v>33.167000000000002</c:v>
                </c:pt>
                <c:pt idx="343">
                  <c:v>35.25</c:v>
                </c:pt>
                <c:pt idx="344">
                  <c:v>35</c:v>
                </c:pt>
                <c:pt idx="345">
                  <c:v>40.082999999999998</c:v>
                </c:pt>
                <c:pt idx="346">
                  <c:v>44.78</c:v>
                </c:pt>
                <c:pt idx="347">
                  <c:v>45.25</c:v>
                </c:pt>
                <c:pt idx="348">
                  <c:v>43</c:v>
                </c:pt>
                <c:pt idx="349">
                  <c:v>45.875</c:v>
                </c:pt>
                <c:pt idx="350">
                  <c:v>47.625</c:v>
                </c:pt>
                <c:pt idx="351">
                  <c:v>54.036999999999999</c:v>
                </c:pt>
                <c:pt idx="352">
                  <c:v>54.375</c:v>
                </c:pt>
                <c:pt idx="353">
                  <c:v>52.905999999999999</c:v>
                </c:pt>
                <c:pt idx="354">
                  <c:v>48.832999999999998</c:v>
                </c:pt>
                <c:pt idx="355">
                  <c:v>49.625</c:v>
                </c:pt>
                <c:pt idx="356">
                  <c:v>52.927999999999997</c:v>
                </c:pt>
                <c:pt idx="357">
                  <c:v>55.5</c:v>
                </c:pt>
                <c:pt idx="358">
                  <c:v>57.125</c:v>
                </c:pt>
                <c:pt idx="359">
                  <c:v>63</c:v>
                </c:pt>
                <c:pt idx="360">
                  <c:v>61.563000000000002</c:v>
                </c:pt>
                <c:pt idx="361">
                  <c:v>58.622999999999998</c:v>
                </c:pt>
                <c:pt idx="362">
                  <c:v>57.875</c:v>
                </c:pt>
                <c:pt idx="363">
                  <c:v>57.228999999999999</c:v>
                </c:pt>
                <c:pt idx="364">
                  <c:v>54.25</c:v>
                </c:pt>
                <c:pt idx="365">
                  <c:v>52.625</c:v>
                </c:pt>
                <c:pt idx="366">
                  <c:v>49.999000000000002</c:v>
                </c:pt>
                <c:pt idx="367">
                  <c:v>51.063000000000002</c:v>
                </c:pt>
                <c:pt idx="368">
                  <c:v>53</c:v>
                </c:pt>
                <c:pt idx="369">
                  <c:v>50.844000000000001</c:v>
                </c:pt>
                <c:pt idx="370">
                  <c:v>51.125</c:v>
                </c:pt>
                <c:pt idx="371">
                  <c:v>49.15</c:v>
                </c:pt>
                <c:pt idx="372">
                  <c:v>46.75</c:v>
                </c:pt>
                <c:pt idx="373">
                  <c:v>44.082999999999998</c:v>
                </c:pt>
                <c:pt idx="374">
                  <c:v>42.5</c:v>
                </c:pt>
                <c:pt idx="375">
                  <c:v>43.853999999999999</c:v>
                </c:pt>
                <c:pt idx="376">
                  <c:v>42.997</c:v>
                </c:pt>
                <c:pt idx="377">
                  <c:v>45.5</c:v>
                </c:pt>
                <c:pt idx="378">
                  <c:v>45.167000000000002</c:v>
                </c:pt>
                <c:pt idx="379">
                  <c:v>44.832999999999998</c:v>
                </c:pt>
                <c:pt idx="380">
                  <c:v>47.5</c:v>
                </c:pt>
                <c:pt idx="381">
                  <c:v>46.177</c:v>
                </c:pt>
                <c:pt idx="382">
                  <c:v>46.512</c:v>
                </c:pt>
                <c:pt idx="383">
                  <c:v>46.332999999999998</c:v>
                </c:pt>
                <c:pt idx="384">
                  <c:v>46.332999999999998</c:v>
                </c:pt>
                <c:pt idx="385">
                  <c:v>45.5</c:v>
                </c:pt>
                <c:pt idx="386">
                  <c:v>46.085000000000001</c:v>
                </c:pt>
                <c:pt idx="387">
                  <c:v>45.335000000000001</c:v>
                </c:pt>
                <c:pt idx="388">
                  <c:v>47.5</c:v>
                </c:pt>
                <c:pt idx="389">
                  <c:v>49.5</c:v>
                </c:pt>
                <c:pt idx="390">
                  <c:v>53.112000000000002</c:v>
                </c:pt>
                <c:pt idx="391">
                  <c:v>54.75</c:v>
                </c:pt>
                <c:pt idx="392">
                  <c:v>53.375</c:v>
                </c:pt>
                <c:pt idx="393">
                  <c:v>57.813000000000002</c:v>
                </c:pt>
                <c:pt idx="394">
                  <c:v>57.438000000000002</c:v>
                </c:pt>
                <c:pt idx="395">
                  <c:v>57.463000000000001</c:v>
                </c:pt>
                <c:pt idx="396">
                  <c:v>57.667000000000002</c:v>
                </c:pt>
                <c:pt idx="397">
                  <c:v>56.625</c:v>
                </c:pt>
                <c:pt idx="398">
                  <c:v>57.188000000000002</c:v>
                </c:pt>
                <c:pt idx="399">
                  <c:v>61.969000000000001</c:v>
                </c:pt>
                <c:pt idx="400">
                  <c:v>63.125</c:v>
                </c:pt>
                <c:pt idx="401">
                  <c:v>77</c:v>
                </c:pt>
                <c:pt idx="402">
                  <c:v>76</c:v>
                </c:pt>
                <c:pt idx="403">
                  <c:v>77.125</c:v>
                </c:pt>
                <c:pt idx="404">
                  <c:v>65.25</c:v>
                </c:pt>
                <c:pt idx="405">
                  <c:v>63</c:v>
                </c:pt>
                <c:pt idx="406">
                  <c:v>69.063000000000002</c:v>
                </c:pt>
                <c:pt idx="407">
                  <c:v>64.938000000000002</c:v>
                </c:pt>
                <c:pt idx="408">
                  <c:v>68.75</c:v>
                </c:pt>
                <c:pt idx="409">
                  <c:v>71.667000000000002</c:v>
                </c:pt>
                <c:pt idx="410">
                  <c:v>73.25</c:v>
                </c:pt>
                <c:pt idx="411">
                  <c:v>74.125</c:v>
                </c:pt>
                <c:pt idx="412">
                  <c:v>81.832999999999998</c:v>
                </c:pt>
                <c:pt idx="413">
                  <c:v>84.125</c:v>
                </c:pt>
                <c:pt idx="414">
                  <c:v>85.625</c:v>
                </c:pt>
                <c:pt idx="415">
                  <c:v>90.332999999999998</c:v>
                </c:pt>
                <c:pt idx="416">
                  <c:v>99.75</c:v>
                </c:pt>
                <c:pt idx="417">
                  <c:v>98.063000000000002</c:v>
                </c:pt>
                <c:pt idx="418">
                  <c:v>96.688000000000002</c:v>
                </c:pt>
                <c:pt idx="419">
                  <c:v>93.5</c:v>
                </c:pt>
                <c:pt idx="420">
                  <c:v>103.25</c:v>
                </c:pt>
                <c:pt idx="421">
                  <c:v>102</c:v>
                </c:pt>
                <c:pt idx="422">
                  <c:v>110.875</c:v>
                </c:pt>
                <c:pt idx="423">
                  <c:v>121</c:v>
                </c:pt>
                <c:pt idx="424">
                  <c:v>118.667</c:v>
                </c:pt>
                <c:pt idx="425">
                  <c:v>118.43600000000001</c:v>
                </c:pt>
                <c:pt idx="426">
                  <c:v>108.833</c:v>
                </c:pt>
                <c:pt idx="427">
                  <c:v>97</c:v>
                </c:pt>
                <c:pt idx="428">
                  <c:v>101.375</c:v>
                </c:pt>
                <c:pt idx="429">
                  <c:v>110.667</c:v>
                </c:pt>
                <c:pt idx="430">
                  <c:v>121.667</c:v>
                </c:pt>
                <c:pt idx="431">
                  <c:v>124.167</c:v>
                </c:pt>
                <c:pt idx="432">
                  <c:v>125.375</c:v>
                </c:pt>
                <c:pt idx="433">
                  <c:v>123.667</c:v>
                </c:pt>
                <c:pt idx="434">
                  <c:v>132.74100000000001</c:v>
                </c:pt>
                <c:pt idx="435">
                  <c:v>130.20699999999999</c:v>
                </c:pt>
                <c:pt idx="436">
                  <c:v>158</c:v>
                </c:pt>
                <c:pt idx="437">
                  <c:v>154.833</c:v>
                </c:pt>
                <c:pt idx="438">
                  <c:v>145.667</c:v>
                </c:pt>
                <c:pt idx="439">
                  <c:v>158.833</c:v>
                </c:pt>
                <c:pt idx="440">
                  <c:v>157.625</c:v>
                </c:pt>
                <c:pt idx="441">
                  <c:v>160</c:v>
                </c:pt>
                <c:pt idx="442">
                  <c:v>130.833</c:v>
                </c:pt>
                <c:pt idx="443">
                  <c:v>122.375</c:v>
                </c:pt>
                <c:pt idx="444">
                  <c:v>129.285</c:v>
                </c:pt>
                <c:pt idx="445">
                  <c:v>129.46199999999999</c:v>
                </c:pt>
                <c:pt idx="446">
                  <c:v>105.613</c:v>
                </c:pt>
                <c:pt idx="447">
                  <c:v>108.629</c:v>
                </c:pt>
                <c:pt idx="448">
                  <c:v>107.333</c:v>
                </c:pt>
                <c:pt idx="449">
                  <c:v>109.167</c:v>
                </c:pt>
                <c:pt idx="450">
                  <c:v>104.667</c:v>
                </c:pt>
                <c:pt idx="451">
                  <c:v>96</c:v>
                </c:pt>
                <c:pt idx="452">
                  <c:v>89.088999999999999</c:v>
                </c:pt>
                <c:pt idx="453">
                  <c:v>80.596999999999994</c:v>
                </c:pt>
                <c:pt idx="454">
                  <c:v>75.727999999999994</c:v>
                </c:pt>
                <c:pt idx="455">
                  <c:v>86.388000000000005</c:v>
                </c:pt>
                <c:pt idx="456">
                  <c:v>97.153999999999996</c:v>
                </c:pt>
                <c:pt idx="457">
                  <c:v>97.763999999999996</c:v>
                </c:pt>
                <c:pt idx="458">
                  <c:v>92.948999999999998</c:v>
                </c:pt>
                <c:pt idx="459">
                  <c:v>94.992000000000004</c:v>
                </c:pt>
                <c:pt idx="460">
                  <c:v>91.971999999999994</c:v>
                </c:pt>
                <c:pt idx="461">
                  <c:v>82.655000000000001</c:v>
                </c:pt>
                <c:pt idx="462">
                  <c:v>77.25</c:v>
                </c:pt>
                <c:pt idx="463">
                  <c:v>68.194999999999993</c:v>
                </c:pt>
                <c:pt idx="464">
                  <c:v>71.454999999999998</c:v>
                </c:pt>
                <c:pt idx="465">
                  <c:v>64.725999999999999</c:v>
                </c:pt>
                <c:pt idx="466">
                  <c:v>61.625</c:v>
                </c:pt>
                <c:pt idx="467">
                  <c:v>69.75</c:v>
                </c:pt>
                <c:pt idx="468">
                  <c:v>65.591999999999999</c:v>
                </c:pt>
                <c:pt idx="469">
                  <c:v>59.920999999999999</c:v>
                </c:pt>
                <c:pt idx="470">
                  <c:v>63.738999999999997</c:v>
                </c:pt>
                <c:pt idx="471">
                  <c:v>62.087000000000003</c:v>
                </c:pt>
                <c:pt idx="472">
                  <c:v>59.368000000000002</c:v>
                </c:pt>
                <c:pt idx="473">
                  <c:v>53.476999999999997</c:v>
                </c:pt>
                <c:pt idx="474">
                  <c:v>52.807000000000002</c:v>
                </c:pt>
                <c:pt idx="475">
                  <c:v>59.167000000000002</c:v>
                </c:pt>
                <c:pt idx="476">
                  <c:v>61.667000000000002</c:v>
                </c:pt>
                <c:pt idx="477">
                  <c:v>66.459999999999994</c:v>
                </c:pt>
                <c:pt idx="478">
                  <c:v>66.983000000000004</c:v>
                </c:pt>
                <c:pt idx="479">
                  <c:v>64.02</c:v>
                </c:pt>
                <c:pt idx="480">
                  <c:v>63.701000000000001</c:v>
                </c:pt>
                <c:pt idx="481">
                  <c:v>60.862000000000002</c:v>
                </c:pt>
                <c:pt idx="482">
                  <c:v>58.625999999999998</c:v>
                </c:pt>
                <c:pt idx="483">
                  <c:v>57</c:v>
                </c:pt>
                <c:pt idx="484">
                  <c:v>53.332999999999998</c:v>
                </c:pt>
                <c:pt idx="485">
                  <c:v>60.835000000000001</c:v>
                </c:pt>
                <c:pt idx="486">
                  <c:v>63.823</c:v>
                </c:pt>
                <c:pt idx="487">
                  <c:v>70.019000000000005</c:v>
                </c:pt>
                <c:pt idx="488">
                  <c:v>75.67</c:v>
                </c:pt>
                <c:pt idx="489">
                  <c:v>76.173000000000002</c:v>
                </c:pt>
                <c:pt idx="490">
                  <c:v>76.744</c:v>
                </c:pt>
                <c:pt idx="491">
                  <c:v>70.478999999999999</c:v>
                </c:pt>
                <c:pt idx="492">
                  <c:v>66.956999999999994</c:v>
                </c:pt>
                <c:pt idx="493">
                  <c:v>63.02</c:v>
                </c:pt>
                <c:pt idx="494">
                  <c:v>70.724000000000004</c:v>
                </c:pt>
                <c:pt idx="495">
                  <c:v>72.436000000000007</c:v>
                </c:pt>
                <c:pt idx="496">
                  <c:v>75.275000000000006</c:v>
                </c:pt>
                <c:pt idx="497">
                  <c:v>73.090999999999994</c:v>
                </c:pt>
                <c:pt idx="498">
                  <c:v>78.164000000000001</c:v>
                </c:pt>
                <c:pt idx="499">
                  <c:v>79.12</c:v>
                </c:pt>
                <c:pt idx="500">
                  <c:v>82.194000000000003</c:v>
                </c:pt>
                <c:pt idx="501">
                  <c:v>83.391999999999996</c:v>
                </c:pt>
                <c:pt idx="502">
                  <c:v>79.625</c:v>
                </c:pt>
                <c:pt idx="503">
                  <c:v>76.290000000000006</c:v>
                </c:pt>
                <c:pt idx="504">
                  <c:v>74.004000000000005</c:v>
                </c:pt>
                <c:pt idx="505">
                  <c:v>71.14</c:v>
                </c:pt>
                <c:pt idx="506">
                  <c:v>76.340999999999994</c:v>
                </c:pt>
                <c:pt idx="507">
                  <c:v>80.078999999999994</c:v>
                </c:pt>
                <c:pt idx="508">
                  <c:v>85.712000000000003</c:v>
                </c:pt>
                <c:pt idx="509">
                  <c:v>86.012</c:v>
                </c:pt>
                <c:pt idx="510">
                  <c:v>90.463999999999999</c:v>
                </c:pt>
                <c:pt idx="511">
                  <c:v>86.277000000000001</c:v>
                </c:pt>
                <c:pt idx="512">
                  <c:v>93.930999999999997</c:v>
                </c:pt>
                <c:pt idx="513">
                  <c:v>96.67</c:v>
                </c:pt>
                <c:pt idx="514">
                  <c:v>91.117000000000004</c:v>
                </c:pt>
                <c:pt idx="515">
                  <c:v>95.867000000000004</c:v>
                </c:pt>
                <c:pt idx="516">
                  <c:v>95.087000000000003</c:v>
                </c:pt>
                <c:pt idx="517">
                  <c:v>93.706999999999994</c:v>
                </c:pt>
                <c:pt idx="518">
                  <c:v>95.346999999999994</c:v>
                </c:pt>
                <c:pt idx="519">
                  <c:v>93.921000000000006</c:v>
                </c:pt>
                <c:pt idx="520">
                  <c:v>95.531000000000006</c:v>
                </c:pt>
                <c:pt idx="521">
                  <c:v>87.58</c:v>
                </c:pt>
                <c:pt idx="522">
                  <c:v>92.563999999999993</c:v>
                </c:pt>
                <c:pt idx="523">
                  <c:v>90.388999999999996</c:v>
                </c:pt>
                <c:pt idx="524">
                  <c:v>88.108000000000004</c:v>
                </c:pt>
                <c:pt idx="525">
                  <c:v>87.697999999999993</c:v>
                </c:pt>
                <c:pt idx="526">
                  <c:v>89.832999999999998</c:v>
                </c:pt>
                <c:pt idx="527">
                  <c:v>87.292000000000002</c:v>
                </c:pt>
                <c:pt idx="528">
                  <c:v>84.941000000000003</c:v>
                </c:pt>
                <c:pt idx="529">
                  <c:v>82.775999999999996</c:v>
                </c:pt>
                <c:pt idx="530">
                  <c:v>83.650999999999996</c:v>
                </c:pt>
                <c:pt idx="531">
                  <c:v>79.036000000000001</c:v>
                </c:pt>
                <c:pt idx="532">
                  <c:v>78.5</c:v>
                </c:pt>
                <c:pt idx="533">
                  <c:v>79.647000000000006</c:v>
                </c:pt>
                <c:pt idx="534">
                  <c:v>78.756</c:v>
                </c:pt>
                <c:pt idx="535">
                  <c:v>77.781000000000006</c:v>
                </c:pt>
                <c:pt idx="536">
                  <c:v>79.417000000000002</c:v>
                </c:pt>
                <c:pt idx="537">
                  <c:v>81.313000000000002</c:v>
                </c:pt>
                <c:pt idx="538">
                  <c:v>83.507000000000005</c:v>
                </c:pt>
                <c:pt idx="539">
                  <c:v>85</c:v>
                </c:pt>
                <c:pt idx="540">
                  <c:v>80.834000000000003</c:v>
                </c:pt>
                <c:pt idx="541">
                  <c:v>82.332999999999998</c:v>
                </c:pt>
                <c:pt idx="542">
                  <c:v>83.662999999999997</c:v>
                </c:pt>
                <c:pt idx="543">
                  <c:v>83.703999999999994</c:v>
                </c:pt>
                <c:pt idx="544">
                  <c:v>79.688000000000002</c:v>
                </c:pt>
                <c:pt idx="545">
                  <c:v>78.695999999999998</c:v>
                </c:pt>
                <c:pt idx="546">
                  <c:v>81.22</c:v>
                </c:pt>
                <c:pt idx="547">
                  <c:v>80.561999999999998</c:v>
                </c:pt>
                <c:pt idx="548">
                  <c:v>79.17</c:v>
                </c:pt>
                <c:pt idx="549">
                  <c:v>80.093000000000004</c:v>
                </c:pt>
                <c:pt idx="550">
                  <c:v>88.25</c:v>
                </c:pt>
                <c:pt idx="551">
                  <c:v>88.332999999999998</c:v>
                </c:pt>
                <c:pt idx="552">
                  <c:v>89.832999999999998</c:v>
                </c:pt>
                <c:pt idx="553">
                  <c:v>86.980999999999995</c:v>
                </c:pt>
                <c:pt idx="554">
                  <c:v>86.832999999999998</c:v>
                </c:pt>
                <c:pt idx="555">
                  <c:v>91.34</c:v>
                </c:pt>
                <c:pt idx="556">
                  <c:v>93.822000000000003</c:v>
                </c:pt>
                <c:pt idx="557">
                  <c:v>90.462000000000003</c:v>
                </c:pt>
                <c:pt idx="558">
                  <c:v>89.551000000000002</c:v>
                </c:pt>
                <c:pt idx="559">
                  <c:v>90.522000000000006</c:v>
                </c:pt>
                <c:pt idx="560">
                  <c:v>89</c:v>
                </c:pt>
                <c:pt idx="561">
                  <c:v>91.35</c:v>
                </c:pt>
                <c:pt idx="562">
                  <c:v>95.832999999999998</c:v>
                </c:pt>
                <c:pt idx="563">
                  <c:v>97.697000000000003</c:v>
                </c:pt>
                <c:pt idx="564">
                  <c:v>88.667000000000002</c:v>
                </c:pt>
                <c:pt idx="565">
                  <c:v>92.45</c:v>
                </c:pt>
                <c:pt idx="566">
                  <c:v>92.5</c:v>
                </c:pt>
                <c:pt idx="567">
                  <c:v>92.832999999999998</c:v>
                </c:pt>
                <c:pt idx="568">
                  <c:v>94.989000000000004</c:v>
                </c:pt>
                <c:pt idx="569">
                  <c:v>123.167</c:v>
                </c:pt>
                <c:pt idx="570">
                  <c:v>141.167</c:v>
                </c:pt>
                <c:pt idx="571">
                  <c:v>150.167</c:v>
                </c:pt>
                <c:pt idx="572">
                  <c:v>142.167</c:v>
                </c:pt>
                <c:pt idx="573">
                  <c:v>107.524</c:v>
                </c:pt>
                <c:pt idx="574">
                  <c:v>99</c:v>
                </c:pt>
                <c:pt idx="575">
                  <c:v>108.667</c:v>
                </c:pt>
                <c:pt idx="576">
                  <c:v>115.667</c:v>
                </c:pt>
                <c:pt idx="577">
                  <c:v>107.125</c:v>
                </c:pt>
                <c:pt idx="578">
                  <c:v>121.172</c:v>
                </c:pt>
                <c:pt idx="579">
                  <c:v>131.167</c:v>
                </c:pt>
                <c:pt idx="580">
                  <c:v>119.5</c:v>
                </c:pt>
                <c:pt idx="581">
                  <c:v>116.25</c:v>
                </c:pt>
                <c:pt idx="582">
                  <c:v>126</c:v>
                </c:pt>
                <c:pt idx="583">
                  <c:v>124.92100000000001</c:v>
                </c:pt>
                <c:pt idx="584">
                  <c:v>132.333</c:v>
                </c:pt>
                <c:pt idx="585">
                  <c:v>119.667</c:v>
                </c:pt>
                <c:pt idx="586">
                  <c:v>112</c:v>
                </c:pt>
                <c:pt idx="587">
                  <c:v>112.875</c:v>
                </c:pt>
                <c:pt idx="588">
                  <c:v>110.2</c:v>
                </c:pt>
                <c:pt idx="589">
                  <c:v>95.596999999999994</c:v>
                </c:pt>
                <c:pt idx="590">
                  <c:v>91.167000000000002</c:v>
                </c:pt>
                <c:pt idx="591">
                  <c:v>99.325000000000003</c:v>
                </c:pt>
                <c:pt idx="592">
                  <c:v>97.882000000000005</c:v>
                </c:pt>
                <c:pt idx="593">
                  <c:v>99.846000000000004</c:v>
                </c:pt>
                <c:pt idx="594">
                  <c:v>101.667</c:v>
                </c:pt>
                <c:pt idx="595">
                  <c:v>99.125</c:v>
                </c:pt>
                <c:pt idx="596">
                  <c:v>113.15300000000001</c:v>
                </c:pt>
                <c:pt idx="597">
                  <c:v>115</c:v>
                </c:pt>
                <c:pt idx="598">
                  <c:v>118.568</c:v>
                </c:pt>
                <c:pt idx="599">
                  <c:v>114.667</c:v>
                </c:pt>
                <c:pt idx="600">
                  <c:v>112.401</c:v>
                </c:pt>
                <c:pt idx="601">
                  <c:v>108.75</c:v>
                </c:pt>
                <c:pt idx="602">
                  <c:v>100.5</c:v>
                </c:pt>
                <c:pt idx="603">
                  <c:v>96.322000000000003</c:v>
                </c:pt>
                <c:pt idx="604">
                  <c:v>96</c:v>
                </c:pt>
                <c:pt idx="605">
                  <c:v>96.667000000000002</c:v>
                </c:pt>
                <c:pt idx="606">
                  <c:v>99.25</c:v>
                </c:pt>
                <c:pt idx="607">
                  <c:v>110.667</c:v>
                </c:pt>
                <c:pt idx="608">
                  <c:v>111.238</c:v>
                </c:pt>
                <c:pt idx="609">
                  <c:v>107.333</c:v>
                </c:pt>
                <c:pt idx="610">
                  <c:v>111.333</c:v>
                </c:pt>
                <c:pt idx="611">
                  <c:v>114</c:v>
                </c:pt>
                <c:pt idx="612">
                  <c:v>112.175</c:v>
                </c:pt>
                <c:pt idx="613">
                  <c:v>111.30200000000001</c:v>
                </c:pt>
                <c:pt idx="614">
                  <c:v>115.333</c:v>
                </c:pt>
                <c:pt idx="615">
                  <c:v>121</c:v>
                </c:pt>
                <c:pt idx="616">
                  <c:v>127.54600000000001</c:v>
                </c:pt>
                <c:pt idx="617">
                  <c:v>128.80000000000001</c:v>
                </c:pt>
                <c:pt idx="618">
                  <c:v>122.26900000000001</c:v>
                </c:pt>
                <c:pt idx="619">
                  <c:v>118.667</c:v>
                </c:pt>
                <c:pt idx="620">
                  <c:v>120.25</c:v>
                </c:pt>
                <c:pt idx="621">
                  <c:v>117.875</c:v>
                </c:pt>
                <c:pt idx="622">
                  <c:v>113.43</c:v>
                </c:pt>
                <c:pt idx="623">
                  <c:v>116.06</c:v>
                </c:pt>
                <c:pt idx="624">
                  <c:v>124.667</c:v>
                </c:pt>
                <c:pt idx="625">
                  <c:v>127.667</c:v>
                </c:pt>
                <c:pt idx="626">
                  <c:v>140.55099999999999</c:v>
                </c:pt>
                <c:pt idx="627">
                  <c:v>151</c:v>
                </c:pt>
                <c:pt idx="628">
                  <c:v>156.37899999999999</c:v>
                </c:pt>
                <c:pt idx="629">
                  <c:v>144.52600000000001</c:v>
                </c:pt>
                <c:pt idx="630">
                  <c:v>134</c:v>
                </c:pt>
                <c:pt idx="631">
                  <c:v>134.751</c:v>
                </c:pt>
                <c:pt idx="632">
                  <c:v>134.00299999999999</c:v>
                </c:pt>
                <c:pt idx="633">
                  <c:v>144.602</c:v>
                </c:pt>
                <c:pt idx="634">
                  <c:v>149.327</c:v>
                </c:pt>
                <c:pt idx="635">
                  <c:v>145.167</c:v>
                </c:pt>
                <c:pt idx="636">
                  <c:v>141.667</c:v>
                </c:pt>
                <c:pt idx="637">
                  <c:v>119.557</c:v>
                </c:pt>
                <c:pt idx="638">
                  <c:v>124.946</c:v>
                </c:pt>
                <c:pt idx="639">
                  <c:v>123</c:v>
                </c:pt>
                <c:pt idx="640">
                  <c:v>120.202</c:v>
                </c:pt>
                <c:pt idx="641">
                  <c:v>120.175</c:v>
                </c:pt>
                <c:pt idx="642">
                  <c:v>118.5</c:v>
                </c:pt>
                <c:pt idx="643">
                  <c:v>119.73</c:v>
                </c:pt>
                <c:pt idx="644">
                  <c:v>119.149</c:v>
                </c:pt>
                <c:pt idx="645">
                  <c:v>118.932</c:v>
                </c:pt>
                <c:pt idx="646">
                  <c:v>117.667</c:v>
                </c:pt>
                <c:pt idx="647">
                  <c:v>119.946</c:v>
                </c:pt>
                <c:pt idx="648">
                  <c:v>112.04900000000001</c:v>
                </c:pt>
                <c:pt idx="649">
                  <c:v>100.92100000000001</c:v>
                </c:pt>
                <c:pt idx="650">
                  <c:v>102</c:v>
                </c:pt>
                <c:pt idx="651">
                  <c:v>106.167</c:v>
                </c:pt>
                <c:pt idx="652">
                  <c:v>104.161</c:v>
                </c:pt>
                <c:pt idx="653">
                  <c:v>110.375</c:v>
                </c:pt>
                <c:pt idx="654">
                  <c:v>114</c:v>
                </c:pt>
                <c:pt idx="655">
                  <c:v>117.833</c:v>
                </c:pt>
                <c:pt idx="656">
                  <c:v>117.833</c:v>
                </c:pt>
                <c:pt idx="657">
                  <c:v>115.962</c:v>
                </c:pt>
                <c:pt idx="658">
                  <c:v>116.333</c:v>
                </c:pt>
                <c:pt idx="659">
                  <c:v>124.75</c:v>
                </c:pt>
                <c:pt idx="660">
                  <c:v>126.125</c:v>
                </c:pt>
                <c:pt idx="661">
                  <c:v>124.167</c:v>
                </c:pt>
                <c:pt idx="662">
                  <c:v>127.83199999999999</c:v>
                </c:pt>
                <c:pt idx="663">
                  <c:v>118.625</c:v>
                </c:pt>
                <c:pt idx="664">
                  <c:v>117.36199999999999</c:v>
                </c:pt>
                <c:pt idx="665">
                  <c:v>114.5</c:v>
                </c:pt>
                <c:pt idx="666">
                  <c:v>121.75</c:v>
                </c:pt>
                <c:pt idx="667">
                  <c:v>123.434</c:v>
                </c:pt>
                <c:pt idx="668">
                  <c:v>126.497</c:v>
                </c:pt>
                <c:pt idx="669">
                  <c:v>124.006</c:v>
                </c:pt>
                <c:pt idx="670">
                  <c:v>120.75</c:v>
                </c:pt>
                <c:pt idx="671">
                  <c:v>120.167</c:v>
                </c:pt>
                <c:pt idx="672">
                  <c:v>115.294</c:v>
                </c:pt>
                <c:pt idx="673">
                  <c:v>113.625</c:v>
                </c:pt>
                <c:pt idx="674">
                  <c:v>117.833</c:v>
                </c:pt>
                <c:pt idx="675">
                  <c:v>118.375</c:v>
                </c:pt>
                <c:pt idx="676">
                  <c:v>123.125</c:v>
                </c:pt>
                <c:pt idx="677">
                  <c:v>128.14400000000001</c:v>
                </c:pt>
                <c:pt idx="678">
                  <c:v>130.125</c:v>
                </c:pt>
                <c:pt idx="679">
                  <c:v>141</c:v>
                </c:pt>
                <c:pt idx="680">
                  <c:v>144.917</c:v>
                </c:pt>
                <c:pt idx="681">
                  <c:v>142.03299999999999</c:v>
                </c:pt>
                <c:pt idx="682">
                  <c:v>153.38200000000001</c:v>
                </c:pt>
                <c:pt idx="683">
                  <c:v>165.125</c:v>
                </c:pt>
                <c:pt idx="684">
                  <c:v>165.5</c:v>
                </c:pt>
                <c:pt idx="685">
                  <c:v>153.833</c:v>
                </c:pt>
                <c:pt idx="686">
                  <c:v>147.27600000000001</c:v>
                </c:pt>
                <c:pt idx="687">
                  <c:v>151.22</c:v>
                </c:pt>
                <c:pt idx="688">
                  <c:v>159.875</c:v>
                </c:pt>
                <c:pt idx="689">
                  <c:v>167.75</c:v>
                </c:pt>
                <c:pt idx="690">
                  <c:v>163.125</c:v>
                </c:pt>
                <c:pt idx="691">
                  <c:v>194.5</c:v>
                </c:pt>
                <c:pt idx="692">
                  <c:v>199.96899999999999</c:v>
                </c:pt>
                <c:pt idx="693">
                  <c:v>211</c:v>
                </c:pt>
                <c:pt idx="694">
                  <c:v>200.375</c:v>
                </c:pt>
                <c:pt idx="695">
                  <c:v>196</c:v>
                </c:pt>
                <c:pt idx="696">
                  <c:v>199.333</c:v>
                </c:pt>
                <c:pt idx="697">
                  <c:v>193.54599999999999</c:v>
                </c:pt>
                <c:pt idx="698">
                  <c:v>179.048</c:v>
                </c:pt>
                <c:pt idx="699">
                  <c:v>181.625</c:v>
                </c:pt>
                <c:pt idx="700">
                  <c:v>185.833</c:v>
                </c:pt>
                <c:pt idx="701">
                  <c:v>175.625</c:v>
                </c:pt>
                <c:pt idx="702">
                  <c:v>177.49700000000001</c:v>
                </c:pt>
                <c:pt idx="703">
                  <c:v>160.38200000000001</c:v>
                </c:pt>
                <c:pt idx="704">
                  <c:v>162.52600000000001</c:v>
                </c:pt>
                <c:pt idx="705">
                  <c:v>161.75299999999999</c:v>
                </c:pt>
                <c:pt idx="706">
                  <c:v>162.79900000000001</c:v>
                </c:pt>
                <c:pt idx="707">
                  <c:v>166.583</c:v>
                </c:pt>
                <c:pt idx="708">
                  <c:v>176.333</c:v>
                </c:pt>
                <c:pt idx="709">
                  <c:v>177.49199999999999</c:v>
                </c:pt>
                <c:pt idx="710">
                  <c:v>184.333</c:v>
                </c:pt>
                <c:pt idx="711">
                  <c:v>169.441</c:v>
                </c:pt>
                <c:pt idx="712">
                  <c:v>169.345</c:v>
                </c:pt>
                <c:pt idx="713">
                  <c:v>160.78899999999999</c:v>
                </c:pt>
                <c:pt idx="714">
                  <c:v>163.47999999999999</c:v>
                </c:pt>
                <c:pt idx="715">
                  <c:v>163.66300000000001</c:v>
                </c:pt>
                <c:pt idx="716">
                  <c:v>158.27799999999999</c:v>
                </c:pt>
                <c:pt idx="717">
                  <c:v>157.55600000000001</c:v>
                </c:pt>
                <c:pt idx="718">
                  <c:v>157.68299999999999</c:v>
                </c:pt>
                <c:pt idx="719">
                  <c:v>150.167</c:v>
                </c:pt>
                <c:pt idx="720">
                  <c:v>152.43799999999999</c:v>
                </c:pt>
                <c:pt idx="721">
                  <c:v>144.833</c:v>
                </c:pt>
                <c:pt idx="722">
                  <c:v>149.77600000000001</c:v>
                </c:pt>
                <c:pt idx="723">
                  <c:v>157.22999999999999</c:v>
                </c:pt>
                <c:pt idx="724">
                  <c:v>158.5</c:v>
                </c:pt>
                <c:pt idx="725">
                  <c:v>155.90199999999999</c:v>
                </c:pt>
                <c:pt idx="726">
                  <c:v>152.833</c:v>
                </c:pt>
                <c:pt idx="727">
                  <c:v>153.81100000000001</c:v>
                </c:pt>
                <c:pt idx="728">
                  <c:v>154.50299999999999</c:v>
                </c:pt>
                <c:pt idx="729">
                  <c:v>157.167</c:v>
                </c:pt>
                <c:pt idx="730">
                  <c:v>148.875</c:v>
                </c:pt>
                <c:pt idx="731">
                  <c:v>143.85599999999999</c:v>
                </c:pt>
                <c:pt idx="732">
                  <c:v>145.779</c:v>
                </c:pt>
                <c:pt idx="733">
                  <c:v>144.84200000000001</c:v>
                </c:pt>
                <c:pt idx="734">
                  <c:v>142.42500000000001</c:v>
                </c:pt>
                <c:pt idx="735">
                  <c:v>136.16</c:v>
                </c:pt>
                <c:pt idx="736">
                  <c:v>122.646</c:v>
                </c:pt>
                <c:pt idx="737">
                  <c:v>120.44799999999999</c:v>
                </c:pt>
                <c:pt idx="738">
                  <c:v>124</c:v>
                </c:pt>
                <c:pt idx="739">
                  <c:v>125.5</c:v>
                </c:pt>
                <c:pt idx="740">
                  <c:v>128.654</c:v>
                </c:pt>
                <c:pt idx="741">
                  <c:v>129.96100000000001</c:v>
                </c:pt>
                <c:pt idx="742">
                  <c:v>128.005</c:v>
                </c:pt>
                <c:pt idx="743">
                  <c:v>127.5</c:v>
                </c:pt>
                <c:pt idx="744">
                  <c:v>117.833</c:v>
                </c:pt>
                <c:pt idx="745">
                  <c:v>111.354</c:v>
                </c:pt>
                <c:pt idx="746">
                  <c:v>119.033</c:v>
                </c:pt>
                <c:pt idx="747">
                  <c:v>117.57299999999999</c:v>
                </c:pt>
                <c:pt idx="748">
                  <c:v>118.33499999999999</c:v>
                </c:pt>
                <c:pt idx="749">
                  <c:v>119.833</c:v>
                </c:pt>
                <c:pt idx="750">
                  <c:v>120.167</c:v>
                </c:pt>
                <c:pt idx="751">
                  <c:v>121.833</c:v>
                </c:pt>
                <c:pt idx="752">
                  <c:v>118.167</c:v>
                </c:pt>
                <c:pt idx="753">
                  <c:v>111.879</c:v>
                </c:pt>
                <c:pt idx="754">
                  <c:v>106.833</c:v>
                </c:pt>
                <c:pt idx="755">
                  <c:v>106.833</c:v>
                </c:pt>
                <c:pt idx="756">
                  <c:v>107.72</c:v>
                </c:pt>
                <c:pt idx="757">
                  <c:v>102.893</c:v>
                </c:pt>
                <c:pt idx="758">
                  <c:v>107.833</c:v>
                </c:pt>
                <c:pt idx="759">
                  <c:v>107.529</c:v>
                </c:pt>
                <c:pt idx="760">
                  <c:v>104.333</c:v>
                </c:pt>
                <c:pt idx="761">
                  <c:v>106</c:v>
                </c:pt>
                <c:pt idx="762">
                  <c:v>108</c:v>
                </c:pt>
                <c:pt idx="763">
                  <c:v>113</c:v>
                </c:pt>
                <c:pt idx="764">
                  <c:v>114.92400000000001</c:v>
                </c:pt>
                <c:pt idx="765">
                  <c:v>119.333</c:v>
                </c:pt>
                <c:pt idx="766">
                  <c:v>120</c:v>
                </c:pt>
                <c:pt idx="767">
                  <c:v>117.223</c:v>
                </c:pt>
                <c:pt idx="768">
                  <c:v>121.495</c:v>
                </c:pt>
                <c:pt idx="769">
                  <c:v>124.667</c:v>
                </c:pt>
                <c:pt idx="770">
                  <c:v>119.25</c:v>
                </c:pt>
                <c:pt idx="771">
                  <c:v>118.167</c:v>
                </c:pt>
                <c:pt idx="772">
                  <c:v>118</c:v>
                </c:pt>
                <c:pt idx="773">
                  <c:v>112.333</c:v>
                </c:pt>
                <c:pt idx="774">
                  <c:v>109</c:v>
                </c:pt>
                <c:pt idx="775">
                  <c:v>106.93300000000001</c:v>
                </c:pt>
                <c:pt idx="776">
                  <c:v>109.667</c:v>
                </c:pt>
                <c:pt idx="777">
                  <c:v>110.5</c:v>
                </c:pt>
                <c:pt idx="778">
                  <c:v>114.90300000000001</c:v>
                </c:pt>
                <c:pt idx="779">
                  <c:v>113.035</c:v>
                </c:pt>
                <c:pt idx="780">
                  <c:v>117.75</c:v>
                </c:pt>
                <c:pt idx="781">
                  <c:v>115.5</c:v>
                </c:pt>
                <c:pt idx="782">
                  <c:v>118.667</c:v>
                </c:pt>
                <c:pt idx="783">
                  <c:v>119.405</c:v>
                </c:pt>
                <c:pt idx="784">
                  <c:v>114.94199999999999</c:v>
                </c:pt>
                <c:pt idx="785">
                  <c:v>109.167</c:v>
                </c:pt>
                <c:pt idx="786">
                  <c:v>111.018</c:v>
                </c:pt>
                <c:pt idx="787">
                  <c:v>106.333</c:v>
                </c:pt>
                <c:pt idx="788">
                  <c:v>100.333</c:v>
                </c:pt>
                <c:pt idx="789">
                  <c:v>95</c:v>
                </c:pt>
                <c:pt idx="790">
                  <c:v>95.167000000000002</c:v>
                </c:pt>
                <c:pt idx="791">
                  <c:v>88.375</c:v>
                </c:pt>
                <c:pt idx="792">
                  <c:v>85.626999999999995</c:v>
                </c:pt>
                <c:pt idx="793">
                  <c:v>82.325000000000003</c:v>
                </c:pt>
                <c:pt idx="794">
                  <c:v>85.832999999999998</c:v>
                </c:pt>
                <c:pt idx="795">
                  <c:v>84.875</c:v>
                </c:pt>
                <c:pt idx="796">
                  <c:v>77.887</c:v>
                </c:pt>
                <c:pt idx="797">
                  <c:v>80.332999999999998</c:v>
                </c:pt>
                <c:pt idx="798">
                  <c:v>81.582999999999998</c:v>
                </c:pt>
                <c:pt idx="799">
                  <c:v>84.442999999999998</c:v>
                </c:pt>
                <c:pt idx="800">
                  <c:v>88.082999999999998</c:v>
                </c:pt>
                <c:pt idx="801">
                  <c:v>87.917000000000002</c:v>
                </c:pt>
                <c:pt idx="802">
                  <c:v>84.430999999999997</c:v>
                </c:pt>
                <c:pt idx="803">
                  <c:v>82.582999999999998</c:v>
                </c:pt>
                <c:pt idx="804">
                  <c:v>87.582999999999998</c:v>
                </c:pt>
                <c:pt idx="805">
                  <c:v>89.417000000000002</c:v>
                </c:pt>
                <c:pt idx="806">
                  <c:v>89.167000000000002</c:v>
                </c:pt>
                <c:pt idx="807">
                  <c:v>91.625</c:v>
                </c:pt>
                <c:pt idx="808">
                  <c:v>95.917000000000002</c:v>
                </c:pt>
                <c:pt idx="809">
                  <c:v>95.667000000000002</c:v>
                </c:pt>
                <c:pt idx="810">
                  <c:v>97.832999999999998</c:v>
                </c:pt>
                <c:pt idx="811">
                  <c:v>94.167000000000002</c:v>
                </c:pt>
                <c:pt idx="812">
                  <c:v>89.671999999999997</c:v>
                </c:pt>
                <c:pt idx="813">
                  <c:v>85.457999999999998</c:v>
                </c:pt>
                <c:pt idx="814">
                  <c:v>85.582999999999998</c:v>
                </c:pt>
                <c:pt idx="815">
                  <c:v>87.917000000000002</c:v>
                </c:pt>
                <c:pt idx="816">
                  <c:v>87.984999999999999</c:v>
                </c:pt>
                <c:pt idx="817">
                  <c:v>86.332999999999998</c:v>
                </c:pt>
                <c:pt idx="818">
                  <c:v>86.503</c:v>
                </c:pt>
                <c:pt idx="819">
                  <c:v>91.375</c:v>
                </c:pt>
                <c:pt idx="820">
                  <c:v>94.682000000000002</c:v>
                </c:pt>
                <c:pt idx="821">
                  <c:v>94.5</c:v>
                </c:pt>
                <c:pt idx="822">
                  <c:v>94.332999999999998</c:v>
                </c:pt>
                <c:pt idx="823">
                  <c:v>92</c:v>
                </c:pt>
                <c:pt idx="824">
                  <c:v>88</c:v>
                </c:pt>
                <c:pt idx="825">
                  <c:v>84.5</c:v>
                </c:pt>
                <c:pt idx="826">
                  <c:v>82.832999999999998</c:v>
                </c:pt>
                <c:pt idx="827">
                  <c:v>81.125</c:v>
                </c:pt>
                <c:pt idx="828">
                  <c:v>82.667000000000002</c:v>
                </c:pt>
                <c:pt idx="829">
                  <c:v>82</c:v>
                </c:pt>
                <c:pt idx="830">
                  <c:v>78.703999999999994</c:v>
                </c:pt>
                <c:pt idx="831">
                  <c:v>76.75</c:v>
                </c:pt>
                <c:pt idx="832">
                  <c:v>78.375</c:v>
                </c:pt>
                <c:pt idx="833">
                  <c:v>78.332999999999998</c:v>
                </c:pt>
                <c:pt idx="834">
                  <c:v>76.102000000000004</c:v>
                </c:pt>
                <c:pt idx="835">
                  <c:v>71.875</c:v>
                </c:pt>
                <c:pt idx="836">
                  <c:v>73.293000000000006</c:v>
                </c:pt>
                <c:pt idx="837">
                  <c:v>75.471000000000004</c:v>
                </c:pt>
                <c:pt idx="838">
                  <c:v>75.155000000000001</c:v>
                </c:pt>
                <c:pt idx="839">
                  <c:v>74.644000000000005</c:v>
                </c:pt>
                <c:pt idx="840">
                  <c:v>77</c:v>
                </c:pt>
                <c:pt idx="841">
                  <c:v>81.180000000000007</c:v>
                </c:pt>
                <c:pt idx="842">
                  <c:v>88.278000000000006</c:v>
                </c:pt>
                <c:pt idx="843">
                  <c:v>83.402000000000001</c:v>
                </c:pt>
                <c:pt idx="844">
                  <c:v>81.355000000000004</c:v>
                </c:pt>
                <c:pt idx="845">
                  <c:v>82.082999999999998</c:v>
                </c:pt>
                <c:pt idx="846">
                  <c:v>82.563000000000002</c:v>
                </c:pt>
                <c:pt idx="847">
                  <c:v>81.582999999999998</c:v>
                </c:pt>
                <c:pt idx="848">
                  <c:v>79.582999999999998</c:v>
                </c:pt>
                <c:pt idx="849">
                  <c:v>79.313000000000002</c:v>
                </c:pt>
                <c:pt idx="850">
                  <c:v>74</c:v>
                </c:pt>
                <c:pt idx="851">
                  <c:v>75</c:v>
                </c:pt>
                <c:pt idx="852">
                  <c:v>76.832999999999998</c:v>
                </c:pt>
                <c:pt idx="853">
                  <c:v>74.917000000000002</c:v>
                </c:pt>
                <c:pt idx="854">
                  <c:v>73.75</c:v>
                </c:pt>
                <c:pt idx="855">
                  <c:v>73.417000000000002</c:v>
                </c:pt>
                <c:pt idx="856">
                  <c:v>73.582999999999998</c:v>
                </c:pt>
                <c:pt idx="857">
                  <c:v>72.167000000000002</c:v>
                </c:pt>
                <c:pt idx="858">
                  <c:v>71.75</c:v>
                </c:pt>
                <c:pt idx="859">
                  <c:v>74.582999999999998</c:v>
                </c:pt>
                <c:pt idx="860">
                  <c:v>78</c:v>
                </c:pt>
                <c:pt idx="861">
                  <c:v>75.167000000000002</c:v>
                </c:pt>
                <c:pt idx="862">
                  <c:v>79.95</c:v>
                </c:pt>
                <c:pt idx="863">
                  <c:v>79</c:v>
                </c:pt>
                <c:pt idx="864">
                  <c:v>79.832999999999998</c:v>
                </c:pt>
                <c:pt idx="865">
                  <c:v>78</c:v>
                </c:pt>
                <c:pt idx="866">
                  <c:v>76.625</c:v>
                </c:pt>
                <c:pt idx="867">
                  <c:v>76.667000000000002</c:v>
                </c:pt>
                <c:pt idx="868">
                  <c:v>74</c:v>
                </c:pt>
                <c:pt idx="869">
                  <c:v>74.207999999999998</c:v>
                </c:pt>
                <c:pt idx="870">
                  <c:v>73.25</c:v>
                </c:pt>
                <c:pt idx="871">
                  <c:v>74.167000000000002</c:v>
                </c:pt>
                <c:pt idx="872">
                  <c:v>76</c:v>
                </c:pt>
                <c:pt idx="873">
                  <c:v>74.5</c:v>
                </c:pt>
                <c:pt idx="874">
                  <c:v>75.082999999999998</c:v>
                </c:pt>
                <c:pt idx="875">
                  <c:v>75.25</c:v>
                </c:pt>
                <c:pt idx="876">
                  <c:v>79</c:v>
                </c:pt>
                <c:pt idx="877">
                  <c:v>79.667000000000002</c:v>
                </c:pt>
                <c:pt idx="878">
                  <c:v>78.667000000000002</c:v>
                </c:pt>
                <c:pt idx="879">
                  <c:v>81.063000000000002</c:v>
                </c:pt>
                <c:pt idx="880">
                  <c:v>78.75</c:v>
                </c:pt>
                <c:pt idx="881">
                  <c:v>82.832999999999998</c:v>
                </c:pt>
                <c:pt idx="882">
                  <c:v>84.563000000000002</c:v>
                </c:pt>
                <c:pt idx="883">
                  <c:v>85</c:v>
                </c:pt>
                <c:pt idx="884">
                  <c:v>81.625</c:v>
                </c:pt>
                <c:pt idx="885">
                  <c:v>80.332999999999998</c:v>
                </c:pt>
                <c:pt idx="886">
                  <c:v>78.832999999999998</c:v>
                </c:pt>
                <c:pt idx="887">
                  <c:v>76.75</c:v>
                </c:pt>
                <c:pt idx="888">
                  <c:v>77.332999999999998</c:v>
                </c:pt>
                <c:pt idx="889">
                  <c:v>79.832999999999998</c:v>
                </c:pt>
                <c:pt idx="890">
                  <c:v>81.582999999999998</c:v>
                </c:pt>
                <c:pt idx="891">
                  <c:v>80.313000000000002</c:v>
                </c:pt>
                <c:pt idx="892">
                  <c:v>80</c:v>
                </c:pt>
                <c:pt idx="893">
                  <c:v>78.167000000000002</c:v>
                </c:pt>
                <c:pt idx="894">
                  <c:v>78.832999999999998</c:v>
                </c:pt>
                <c:pt idx="895">
                  <c:v>77.667000000000002</c:v>
                </c:pt>
                <c:pt idx="896">
                  <c:v>80.25</c:v>
                </c:pt>
                <c:pt idx="897">
                  <c:v>79.629000000000005</c:v>
                </c:pt>
                <c:pt idx="898">
                  <c:v>78.346999999999994</c:v>
                </c:pt>
                <c:pt idx="899">
                  <c:v>77.745000000000005</c:v>
                </c:pt>
                <c:pt idx="900">
                  <c:v>76.578000000000003</c:v>
                </c:pt>
                <c:pt idx="901">
                  <c:v>74.760999999999996</c:v>
                </c:pt>
                <c:pt idx="902">
                  <c:v>75.186000000000007</c:v>
                </c:pt>
                <c:pt idx="903">
                  <c:v>75.135000000000005</c:v>
                </c:pt>
                <c:pt idx="904">
                  <c:v>74.748000000000005</c:v>
                </c:pt>
                <c:pt idx="905">
                  <c:v>75.597999999999999</c:v>
                </c:pt>
                <c:pt idx="906">
                  <c:v>75.66</c:v>
                </c:pt>
                <c:pt idx="907">
                  <c:v>73.248000000000005</c:v>
                </c:pt>
                <c:pt idx="908">
                  <c:v>71.706000000000003</c:v>
                </c:pt>
                <c:pt idx="909">
                  <c:v>69.870999999999995</c:v>
                </c:pt>
                <c:pt idx="910">
                  <c:v>66.995000000000005</c:v>
                </c:pt>
                <c:pt idx="911">
                  <c:v>65.995999999999995</c:v>
                </c:pt>
                <c:pt idx="912">
                  <c:v>65.995000000000005</c:v>
                </c:pt>
                <c:pt idx="913">
                  <c:v>63.371000000000002</c:v>
                </c:pt>
                <c:pt idx="914">
                  <c:v>66.760000000000005</c:v>
                </c:pt>
                <c:pt idx="915">
                  <c:v>68.861000000000004</c:v>
                </c:pt>
                <c:pt idx="916">
                  <c:v>69.81</c:v>
                </c:pt>
                <c:pt idx="917">
                  <c:v>73.593000000000004</c:v>
                </c:pt>
                <c:pt idx="918">
                  <c:v>74.427000000000007</c:v>
                </c:pt>
                <c:pt idx="919">
                  <c:v>77.944999999999993</c:v>
                </c:pt>
                <c:pt idx="920">
                  <c:v>83.427999999999997</c:v>
                </c:pt>
                <c:pt idx="921">
                  <c:v>83.628</c:v>
                </c:pt>
                <c:pt idx="922">
                  <c:v>85.423000000000002</c:v>
                </c:pt>
                <c:pt idx="923">
                  <c:v>84.756</c:v>
                </c:pt>
                <c:pt idx="924">
                  <c:v>80.822000000000003</c:v>
                </c:pt>
                <c:pt idx="925">
                  <c:v>86.263000000000005</c:v>
                </c:pt>
                <c:pt idx="926">
                  <c:v>86.533000000000001</c:v>
                </c:pt>
                <c:pt idx="927">
                  <c:v>90.843000000000004</c:v>
                </c:pt>
                <c:pt idx="928">
                  <c:v>92.01</c:v>
                </c:pt>
                <c:pt idx="929">
                  <c:v>88.26</c:v>
                </c:pt>
                <c:pt idx="930">
                  <c:v>90.588999999999999</c:v>
                </c:pt>
                <c:pt idx="931">
                  <c:v>99.195999999999998</c:v>
                </c:pt>
                <c:pt idx="932">
                  <c:v>104.486</c:v>
                </c:pt>
                <c:pt idx="933">
                  <c:v>107.563</c:v>
                </c:pt>
                <c:pt idx="934">
                  <c:v>103.184</c:v>
                </c:pt>
                <c:pt idx="935">
                  <c:v>98.382999999999996</c:v>
                </c:pt>
                <c:pt idx="936">
                  <c:v>97.891000000000005</c:v>
                </c:pt>
                <c:pt idx="937">
                  <c:v>100.51600000000001</c:v>
                </c:pt>
                <c:pt idx="938">
                  <c:v>105.142</c:v>
                </c:pt>
                <c:pt idx="939">
                  <c:v>105.45399999999999</c:v>
                </c:pt>
                <c:pt idx="940">
                  <c:v>103.96899999999999</c:v>
                </c:pt>
                <c:pt idx="941">
                  <c:v>99.792000000000002</c:v>
                </c:pt>
                <c:pt idx="942">
                  <c:v>96.572000000000003</c:v>
                </c:pt>
                <c:pt idx="943">
                  <c:v>94.668000000000006</c:v>
                </c:pt>
                <c:pt idx="944">
                  <c:v>97.656999999999996</c:v>
                </c:pt>
                <c:pt idx="945">
                  <c:v>99.376999999999995</c:v>
                </c:pt>
                <c:pt idx="946">
                  <c:v>101.345</c:v>
                </c:pt>
                <c:pt idx="947">
                  <c:v>95.876000000000005</c:v>
                </c:pt>
                <c:pt idx="948">
                  <c:v>94.084999999999994</c:v>
                </c:pt>
                <c:pt idx="949">
                  <c:v>89.813000000000002</c:v>
                </c:pt>
                <c:pt idx="950">
                  <c:v>86</c:v>
                </c:pt>
                <c:pt idx="951">
                  <c:v>87.781000000000006</c:v>
                </c:pt>
                <c:pt idx="952">
                  <c:v>84.123999999999995</c:v>
                </c:pt>
                <c:pt idx="953">
                  <c:v>79.195999999999998</c:v>
                </c:pt>
                <c:pt idx="954">
                  <c:v>79.884</c:v>
                </c:pt>
                <c:pt idx="955">
                  <c:v>78.602999999999994</c:v>
                </c:pt>
                <c:pt idx="956">
                  <c:v>80.929000000000002</c:v>
                </c:pt>
                <c:pt idx="957">
                  <c:v>80.594999999999999</c:v>
                </c:pt>
                <c:pt idx="958">
                  <c:v>83.632000000000005</c:v>
                </c:pt>
                <c:pt idx="959">
                  <c:v>82.415999999999997</c:v>
                </c:pt>
                <c:pt idx="960">
                  <c:v>80.947000000000003</c:v>
                </c:pt>
                <c:pt idx="961">
                  <c:v>83.51</c:v>
                </c:pt>
                <c:pt idx="962">
                  <c:v>86.375</c:v>
                </c:pt>
                <c:pt idx="963">
                  <c:v>92.067999999999998</c:v>
                </c:pt>
                <c:pt idx="964">
                  <c:v>90.031000000000006</c:v>
                </c:pt>
                <c:pt idx="965">
                  <c:v>90.153999999999996</c:v>
                </c:pt>
                <c:pt idx="966">
                  <c:v>89.875</c:v>
                </c:pt>
                <c:pt idx="967">
                  <c:v>89.251000000000005</c:v>
                </c:pt>
                <c:pt idx="968">
                  <c:v>88.832999999999998</c:v>
                </c:pt>
                <c:pt idx="969">
                  <c:v>88.917000000000002</c:v>
                </c:pt>
                <c:pt idx="970">
                  <c:v>90.661000000000001</c:v>
                </c:pt>
                <c:pt idx="971">
                  <c:v>90.213999999999999</c:v>
                </c:pt>
                <c:pt idx="972">
                  <c:v>90.066000000000003</c:v>
                </c:pt>
                <c:pt idx="973">
                  <c:v>90.099000000000004</c:v>
                </c:pt>
                <c:pt idx="974">
                  <c:v>89.957999999999998</c:v>
                </c:pt>
                <c:pt idx="975">
                  <c:v>94.667000000000002</c:v>
                </c:pt>
                <c:pt idx="976">
                  <c:v>98</c:v>
                </c:pt>
                <c:pt idx="977">
                  <c:v>93.024000000000001</c:v>
                </c:pt>
                <c:pt idx="978">
                  <c:v>88.239000000000004</c:v>
                </c:pt>
                <c:pt idx="979">
                  <c:v>87</c:v>
                </c:pt>
                <c:pt idx="980">
                  <c:v>89.667000000000002</c:v>
                </c:pt>
                <c:pt idx="981">
                  <c:v>90.667000000000002</c:v>
                </c:pt>
                <c:pt idx="982">
                  <c:v>95.75</c:v>
                </c:pt>
                <c:pt idx="983">
                  <c:v>102.167</c:v>
                </c:pt>
                <c:pt idx="984">
                  <c:v>97.75</c:v>
                </c:pt>
                <c:pt idx="985">
                  <c:v>102.5</c:v>
                </c:pt>
                <c:pt idx="986">
                  <c:v>109.833</c:v>
                </c:pt>
                <c:pt idx="987">
                  <c:v>111.5</c:v>
                </c:pt>
                <c:pt idx="988">
                  <c:v>116.417</c:v>
                </c:pt>
                <c:pt idx="989">
                  <c:v>130.5</c:v>
                </c:pt>
                <c:pt idx="990">
                  <c:v>130.25</c:v>
                </c:pt>
                <c:pt idx="991">
                  <c:v>118</c:v>
                </c:pt>
                <c:pt idx="992">
                  <c:v>117.25</c:v>
                </c:pt>
                <c:pt idx="993">
                  <c:v>117.774</c:v>
                </c:pt>
                <c:pt idx="994">
                  <c:v>135</c:v>
                </c:pt>
                <c:pt idx="995">
                  <c:v>148.333</c:v>
                </c:pt>
                <c:pt idx="996">
                  <c:v>182.5</c:v>
                </c:pt>
                <c:pt idx="997">
                  <c:v>180</c:v>
                </c:pt>
                <c:pt idx="998">
                  <c:v>130.667</c:v>
                </c:pt>
                <c:pt idx="999">
                  <c:v>135.25</c:v>
                </c:pt>
                <c:pt idx="1000">
                  <c:v>124.583</c:v>
                </c:pt>
                <c:pt idx="1001">
                  <c:v>131.5</c:v>
                </c:pt>
                <c:pt idx="1002">
                  <c:v>147</c:v>
                </c:pt>
                <c:pt idx="1003">
                  <c:v>156</c:v>
                </c:pt>
                <c:pt idx="1004">
                  <c:v>148.833</c:v>
                </c:pt>
                <c:pt idx="1005">
                  <c:v>160</c:v>
                </c:pt>
                <c:pt idx="1006">
                  <c:v>168.667</c:v>
                </c:pt>
                <c:pt idx="1007">
                  <c:v>161</c:v>
                </c:pt>
                <c:pt idx="1008">
                  <c:v>164.667</c:v>
                </c:pt>
                <c:pt idx="1009">
                  <c:v>173.75</c:v>
                </c:pt>
                <c:pt idx="1010">
                  <c:v>169.667</c:v>
                </c:pt>
                <c:pt idx="1011">
                  <c:v>163.31299999999999</c:v>
                </c:pt>
                <c:pt idx="1012">
                  <c:v>160.5</c:v>
                </c:pt>
                <c:pt idx="1013">
                  <c:v>160.667</c:v>
                </c:pt>
                <c:pt idx="1014">
                  <c:v>173.43799999999999</c:v>
                </c:pt>
                <c:pt idx="1015">
                  <c:v>173.5</c:v>
                </c:pt>
                <c:pt idx="1016">
                  <c:v>171.375</c:v>
                </c:pt>
                <c:pt idx="1017">
                  <c:v>182.667</c:v>
                </c:pt>
                <c:pt idx="1018">
                  <c:v>193.31299999999999</c:v>
                </c:pt>
                <c:pt idx="1019">
                  <c:v>200.125</c:v>
                </c:pt>
                <c:pt idx="1020">
                  <c:v>189.375</c:v>
                </c:pt>
                <c:pt idx="1021">
                  <c:v>178.083</c:v>
                </c:pt>
                <c:pt idx="1022">
                  <c:v>170.167</c:v>
                </c:pt>
                <c:pt idx="1023">
                  <c:v>167.333</c:v>
                </c:pt>
                <c:pt idx="1024">
                  <c:v>167.5</c:v>
                </c:pt>
                <c:pt idx="1025">
                  <c:v>168.917</c:v>
                </c:pt>
                <c:pt idx="1026">
                  <c:v>158.25</c:v>
                </c:pt>
                <c:pt idx="1027">
                  <c:v>151.667</c:v>
                </c:pt>
                <c:pt idx="1028">
                  <c:v>145.75</c:v>
                </c:pt>
                <c:pt idx="1029">
                  <c:v>153.333</c:v>
                </c:pt>
                <c:pt idx="1030">
                  <c:v>163.96700000000001</c:v>
                </c:pt>
                <c:pt idx="1031">
                  <c:v>168</c:v>
                </c:pt>
                <c:pt idx="1032">
                  <c:v>165.667</c:v>
                </c:pt>
                <c:pt idx="1033">
                  <c:v>164</c:v>
                </c:pt>
                <c:pt idx="1034">
                  <c:v>171.25</c:v>
                </c:pt>
                <c:pt idx="1035">
                  <c:v>162.667</c:v>
                </c:pt>
                <c:pt idx="1036">
                  <c:v>164.667</c:v>
                </c:pt>
                <c:pt idx="1037">
                  <c:v>156.417</c:v>
                </c:pt>
                <c:pt idx="1038">
                  <c:v>155.75</c:v>
                </c:pt>
                <c:pt idx="1039">
                  <c:v>150.19999999999999</c:v>
                </c:pt>
                <c:pt idx="1040">
                  <c:v>149.9</c:v>
                </c:pt>
                <c:pt idx="1041">
                  <c:v>140</c:v>
                </c:pt>
                <c:pt idx="1042">
                  <c:v>130.625</c:v>
                </c:pt>
                <c:pt idx="1043">
                  <c:v>136.18799999999999</c:v>
                </c:pt>
                <c:pt idx="1044">
                  <c:v>132.167</c:v>
                </c:pt>
                <c:pt idx="1045">
                  <c:v>133.25</c:v>
                </c:pt>
                <c:pt idx="1046">
                  <c:v>135.5</c:v>
                </c:pt>
                <c:pt idx="1047">
                  <c:v>138.25</c:v>
                </c:pt>
                <c:pt idx="1048">
                  <c:v>142.5</c:v>
                </c:pt>
                <c:pt idx="1049">
                  <c:v>141.56299999999999</c:v>
                </c:pt>
                <c:pt idx="1050">
                  <c:v>134.5</c:v>
                </c:pt>
                <c:pt idx="1051">
                  <c:v>134</c:v>
                </c:pt>
                <c:pt idx="1052">
                  <c:v>131.5</c:v>
                </c:pt>
                <c:pt idx="1053">
                  <c:v>117.767</c:v>
                </c:pt>
                <c:pt idx="1054">
                  <c:v>111.833</c:v>
                </c:pt>
                <c:pt idx="1055">
                  <c:v>115.5</c:v>
                </c:pt>
                <c:pt idx="1056">
                  <c:v>114.938</c:v>
                </c:pt>
                <c:pt idx="1057">
                  <c:v>115.083</c:v>
                </c:pt>
                <c:pt idx="1058">
                  <c:v>110.167</c:v>
                </c:pt>
                <c:pt idx="1059">
                  <c:v>107.083</c:v>
                </c:pt>
                <c:pt idx="1060">
                  <c:v>110.917</c:v>
                </c:pt>
                <c:pt idx="1061">
                  <c:v>115.25</c:v>
                </c:pt>
                <c:pt idx="1062">
                  <c:v>117.667</c:v>
                </c:pt>
                <c:pt idx="1063">
                  <c:v>117.417</c:v>
                </c:pt>
                <c:pt idx="1064">
                  <c:v>122.167</c:v>
                </c:pt>
                <c:pt idx="1065">
                  <c:v>131.5</c:v>
                </c:pt>
                <c:pt idx="1066">
                  <c:v>133.5</c:v>
                </c:pt>
                <c:pt idx="1067">
                  <c:v>132</c:v>
                </c:pt>
                <c:pt idx="1068">
                  <c:v>134.667</c:v>
                </c:pt>
                <c:pt idx="1069">
                  <c:v>127.688</c:v>
                </c:pt>
                <c:pt idx="1070">
                  <c:v>124.958</c:v>
                </c:pt>
                <c:pt idx="1071">
                  <c:v>130.625</c:v>
                </c:pt>
                <c:pt idx="1072">
                  <c:v>136.75</c:v>
                </c:pt>
                <c:pt idx="1073">
                  <c:v>134.5</c:v>
                </c:pt>
                <c:pt idx="1074">
                  <c:v>140.417</c:v>
                </c:pt>
                <c:pt idx="1075">
                  <c:v>143.167</c:v>
                </c:pt>
                <c:pt idx="1076">
                  <c:v>146.667</c:v>
                </c:pt>
                <c:pt idx="1077">
                  <c:v>146.25</c:v>
                </c:pt>
                <c:pt idx="1078">
                  <c:v>146.25</c:v>
                </c:pt>
                <c:pt idx="1079">
                  <c:v>147</c:v>
                </c:pt>
                <c:pt idx="1080">
                  <c:v>138.083</c:v>
                </c:pt>
                <c:pt idx="1081">
                  <c:v>132.81299999999999</c:v>
                </c:pt>
                <c:pt idx="1082">
                  <c:v>126.813</c:v>
                </c:pt>
                <c:pt idx="1083">
                  <c:v>129.06299999999999</c:v>
                </c:pt>
                <c:pt idx="1084">
                  <c:v>139.25</c:v>
                </c:pt>
                <c:pt idx="1085">
                  <c:v>140.375</c:v>
                </c:pt>
                <c:pt idx="1086">
                  <c:v>135.625</c:v>
                </c:pt>
                <c:pt idx="1087">
                  <c:v>129.833</c:v>
                </c:pt>
                <c:pt idx="1088">
                  <c:v>125.03100000000001</c:v>
                </c:pt>
                <c:pt idx="1089">
                  <c:v>125.09399999999999</c:v>
                </c:pt>
                <c:pt idx="1090">
                  <c:v>127.65</c:v>
                </c:pt>
                <c:pt idx="1091">
                  <c:v>129.43799999999999</c:v>
                </c:pt>
                <c:pt idx="1092">
                  <c:v>134.75</c:v>
                </c:pt>
                <c:pt idx="1093">
                  <c:v>136.75</c:v>
                </c:pt>
                <c:pt idx="1094">
                  <c:v>137.083</c:v>
                </c:pt>
                <c:pt idx="1095">
                  <c:v>145</c:v>
                </c:pt>
                <c:pt idx="1096">
                  <c:v>147.75</c:v>
                </c:pt>
                <c:pt idx="1097">
                  <c:v>142.25</c:v>
                </c:pt>
                <c:pt idx="1098">
                  <c:v>145.5</c:v>
                </c:pt>
                <c:pt idx="1099">
                  <c:v>148.625</c:v>
                </c:pt>
                <c:pt idx="1100">
                  <c:v>143.333</c:v>
                </c:pt>
                <c:pt idx="1101">
                  <c:v>139.833</c:v>
                </c:pt>
                <c:pt idx="1102">
                  <c:v>134.167</c:v>
                </c:pt>
                <c:pt idx="1103">
                  <c:v>133.5</c:v>
                </c:pt>
                <c:pt idx="1104">
                  <c:v>129</c:v>
                </c:pt>
                <c:pt idx="1105">
                  <c:v>127.167</c:v>
                </c:pt>
                <c:pt idx="1106">
                  <c:v>128.75</c:v>
                </c:pt>
                <c:pt idx="1107">
                  <c:v>123.667</c:v>
                </c:pt>
                <c:pt idx="1108">
                  <c:v>119.667</c:v>
                </c:pt>
                <c:pt idx="1109">
                  <c:v>121.333</c:v>
                </c:pt>
                <c:pt idx="1110">
                  <c:v>114.667</c:v>
                </c:pt>
                <c:pt idx="1111">
                  <c:v>121.25</c:v>
                </c:pt>
                <c:pt idx="1112">
                  <c:v>125.8</c:v>
                </c:pt>
                <c:pt idx="1113">
                  <c:v>125.167</c:v>
                </c:pt>
                <c:pt idx="1114">
                  <c:v>124.333</c:v>
                </c:pt>
                <c:pt idx="1115">
                  <c:v>124.167</c:v>
                </c:pt>
                <c:pt idx="1116">
                  <c:v>123.167</c:v>
                </c:pt>
                <c:pt idx="1117">
                  <c:v>123.5</c:v>
                </c:pt>
                <c:pt idx="1118">
                  <c:v>120</c:v>
                </c:pt>
                <c:pt idx="1119">
                  <c:v>119.5</c:v>
                </c:pt>
                <c:pt idx="1120">
                  <c:v>123.625</c:v>
                </c:pt>
                <c:pt idx="1121">
                  <c:v>122.167</c:v>
                </c:pt>
                <c:pt idx="1122">
                  <c:v>123.5</c:v>
                </c:pt>
                <c:pt idx="1123">
                  <c:v>125.167</c:v>
                </c:pt>
                <c:pt idx="1124">
                  <c:v>125.75</c:v>
                </c:pt>
                <c:pt idx="1125">
                  <c:v>131.75</c:v>
                </c:pt>
                <c:pt idx="1126">
                  <c:v>126.333</c:v>
                </c:pt>
                <c:pt idx="1127">
                  <c:v>132</c:v>
                </c:pt>
                <c:pt idx="1128">
                  <c:v>139.25</c:v>
                </c:pt>
                <c:pt idx="1129">
                  <c:v>137</c:v>
                </c:pt>
                <c:pt idx="1130">
                  <c:v>144.13300000000001</c:v>
                </c:pt>
                <c:pt idx="1131">
                  <c:v>148</c:v>
                </c:pt>
                <c:pt idx="1132">
                  <c:v>139.375</c:v>
                </c:pt>
                <c:pt idx="1133">
                  <c:v>133.375</c:v>
                </c:pt>
                <c:pt idx="1134">
                  <c:v>137.167</c:v>
                </c:pt>
                <c:pt idx="1135">
                  <c:v>131.5</c:v>
                </c:pt>
                <c:pt idx="1136">
                  <c:v>130.833</c:v>
                </c:pt>
                <c:pt idx="1137">
                  <c:v>135.5</c:v>
                </c:pt>
                <c:pt idx="1138">
                  <c:v>141.333</c:v>
                </c:pt>
                <c:pt idx="1139">
                  <c:v>153.19999999999999</c:v>
                </c:pt>
                <c:pt idx="1140">
                  <c:v>159.5</c:v>
                </c:pt>
                <c:pt idx="1141">
                  <c:v>159.404</c:v>
                </c:pt>
                <c:pt idx="1142">
                  <c:v>165.833</c:v>
                </c:pt>
                <c:pt idx="1143">
                  <c:v>166.333</c:v>
                </c:pt>
                <c:pt idx="1144">
                  <c:v>170.333</c:v>
                </c:pt>
                <c:pt idx="1145">
                  <c:v>157.667</c:v>
                </c:pt>
                <c:pt idx="1146">
                  <c:v>149.333</c:v>
                </c:pt>
                <c:pt idx="1147">
                  <c:v>146.4</c:v>
                </c:pt>
                <c:pt idx="1148">
                  <c:v>151.333</c:v>
                </c:pt>
                <c:pt idx="1149">
                  <c:v>147.333</c:v>
                </c:pt>
                <c:pt idx="1150">
                  <c:v>155</c:v>
                </c:pt>
                <c:pt idx="1151">
                  <c:v>158.667</c:v>
                </c:pt>
                <c:pt idx="1152">
                  <c:v>166.078</c:v>
                </c:pt>
                <c:pt idx="1153">
                  <c:v>163.167</c:v>
                </c:pt>
                <c:pt idx="1154">
                  <c:v>158.6</c:v>
                </c:pt>
                <c:pt idx="1155">
                  <c:v>160.30000000000001</c:v>
                </c:pt>
                <c:pt idx="1156">
                  <c:v>166.333</c:v>
                </c:pt>
                <c:pt idx="1157">
                  <c:v>174.49199999999999</c:v>
                </c:pt>
                <c:pt idx="1158">
                  <c:v>178.33699999999999</c:v>
                </c:pt>
                <c:pt idx="1159">
                  <c:v>178.18600000000001</c:v>
                </c:pt>
                <c:pt idx="1160">
                  <c:v>177.33699999999999</c:v>
                </c:pt>
                <c:pt idx="1161">
                  <c:v>176.88300000000001</c:v>
                </c:pt>
                <c:pt idx="1162">
                  <c:v>178.02600000000001</c:v>
                </c:pt>
                <c:pt idx="1163">
                  <c:v>177.06100000000001</c:v>
                </c:pt>
                <c:pt idx="1164">
                  <c:v>176.96199999999999</c:v>
                </c:pt>
                <c:pt idx="1165">
                  <c:v>179.214</c:v>
                </c:pt>
                <c:pt idx="1166">
                  <c:v>176.95500000000001</c:v>
                </c:pt>
                <c:pt idx="1167">
                  <c:v>177.14699999999999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Sheet2!$A$3:$A$1171</c:f>
              <c:numCache>
                <c:formatCode>m/d/yyyy</c:formatCode>
                <c:ptCount val="1169"/>
                <c:pt idx="0">
                  <c:v>38898</c:v>
                </c:pt>
                <c:pt idx="1">
                  <c:v>38901</c:v>
                </c:pt>
                <c:pt idx="2">
                  <c:v>38902</c:v>
                </c:pt>
                <c:pt idx="3">
                  <c:v>38903</c:v>
                </c:pt>
                <c:pt idx="4">
                  <c:v>38904</c:v>
                </c:pt>
                <c:pt idx="5">
                  <c:v>38905</c:v>
                </c:pt>
                <c:pt idx="6">
                  <c:v>38908</c:v>
                </c:pt>
                <c:pt idx="7">
                  <c:v>38909</c:v>
                </c:pt>
                <c:pt idx="8">
                  <c:v>38910</c:v>
                </c:pt>
                <c:pt idx="9">
                  <c:v>38911</c:v>
                </c:pt>
                <c:pt idx="10">
                  <c:v>38912</c:v>
                </c:pt>
                <c:pt idx="11">
                  <c:v>38915</c:v>
                </c:pt>
                <c:pt idx="12">
                  <c:v>38916</c:v>
                </c:pt>
                <c:pt idx="13">
                  <c:v>38917</c:v>
                </c:pt>
                <c:pt idx="14">
                  <c:v>38918</c:v>
                </c:pt>
                <c:pt idx="15">
                  <c:v>38919</c:v>
                </c:pt>
                <c:pt idx="16">
                  <c:v>38922</c:v>
                </c:pt>
                <c:pt idx="17">
                  <c:v>38923</c:v>
                </c:pt>
                <c:pt idx="18">
                  <c:v>38924</c:v>
                </c:pt>
                <c:pt idx="19">
                  <c:v>38925</c:v>
                </c:pt>
                <c:pt idx="20">
                  <c:v>38926</c:v>
                </c:pt>
                <c:pt idx="21">
                  <c:v>38929</c:v>
                </c:pt>
                <c:pt idx="22">
                  <c:v>38930</c:v>
                </c:pt>
                <c:pt idx="23">
                  <c:v>38931</c:v>
                </c:pt>
                <c:pt idx="24">
                  <c:v>38932</c:v>
                </c:pt>
                <c:pt idx="25">
                  <c:v>38933</c:v>
                </c:pt>
                <c:pt idx="26">
                  <c:v>38936</c:v>
                </c:pt>
                <c:pt idx="27">
                  <c:v>38937</c:v>
                </c:pt>
                <c:pt idx="28">
                  <c:v>38938</c:v>
                </c:pt>
                <c:pt idx="29">
                  <c:v>38939</c:v>
                </c:pt>
                <c:pt idx="30">
                  <c:v>38940</c:v>
                </c:pt>
                <c:pt idx="31">
                  <c:v>38943</c:v>
                </c:pt>
                <c:pt idx="32">
                  <c:v>38944</c:v>
                </c:pt>
                <c:pt idx="33">
                  <c:v>38945</c:v>
                </c:pt>
                <c:pt idx="34">
                  <c:v>38946</c:v>
                </c:pt>
                <c:pt idx="35">
                  <c:v>38947</c:v>
                </c:pt>
                <c:pt idx="36">
                  <c:v>38950</c:v>
                </c:pt>
                <c:pt idx="37">
                  <c:v>38951</c:v>
                </c:pt>
                <c:pt idx="38">
                  <c:v>38952</c:v>
                </c:pt>
                <c:pt idx="39">
                  <c:v>38953</c:v>
                </c:pt>
                <c:pt idx="40">
                  <c:v>38954</c:v>
                </c:pt>
                <c:pt idx="41">
                  <c:v>38957</c:v>
                </c:pt>
                <c:pt idx="42">
                  <c:v>38958</c:v>
                </c:pt>
                <c:pt idx="43">
                  <c:v>38959</c:v>
                </c:pt>
                <c:pt idx="44">
                  <c:v>38960</c:v>
                </c:pt>
                <c:pt idx="45">
                  <c:v>38961</c:v>
                </c:pt>
                <c:pt idx="46">
                  <c:v>38964</c:v>
                </c:pt>
                <c:pt idx="47">
                  <c:v>38965</c:v>
                </c:pt>
                <c:pt idx="48">
                  <c:v>38966</c:v>
                </c:pt>
                <c:pt idx="49">
                  <c:v>38967</c:v>
                </c:pt>
                <c:pt idx="50">
                  <c:v>38968</c:v>
                </c:pt>
                <c:pt idx="51">
                  <c:v>38971</c:v>
                </c:pt>
                <c:pt idx="52">
                  <c:v>38972</c:v>
                </c:pt>
                <c:pt idx="53">
                  <c:v>38973</c:v>
                </c:pt>
                <c:pt idx="54">
                  <c:v>38974</c:v>
                </c:pt>
                <c:pt idx="55">
                  <c:v>38975</c:v>
                </c:pt>
                <c:pt idx="56">
                  <c:v>38978</c:v>
                </c:pt>
                <c:pt idx="57">
                  <c:v>38979</c:v>
                </c:pt>
                <c:pt idx="58">
                  <c:v>38980</c:v>
                </c:pt>
                <c:pt idx="59">
                  <c:v>38981</c:v>
                </c:pt>
                <c:pt idx="60">
                  <c:v>38982</c:v>
                </c:pt>
                <c:pt idx="61">
                  <c:v>38985</c:v>
                </c:pt>
                <c:pt idx="62">
                  <c:v>38986</c:v>
                </c:pt>
                <c:pt idx="63">
                  <c:v>38987</c:v>
                </c:pt>
                <c:pt idx="64">
                  <c:v>38988</c:v>
                </c:pt>
                <c:pt idx="65">
                  <c:v>38989</c:v>
                </c:pt>
                <c:pt idx="66">
                  <c:v>38992</c:v>
                </c:pt>
                <c:pt idx="67">
                  <c:v>38993</c:v>
                </c:pt>
                <c:pt idx="68">
                  <c:v>38994</c:v>
                </c:pt>
                <c:pt idx="69">
                  <c:v>38995</c:v>
                </c:pt>
                <c:pt idx="70">
                  <c:v>38996</c:v>
                </c:pt>
                <c:pt idx="71">
                  <c:v>38999</c:v>
                </c:pt>
                <c:pt idx="72">
                  <c:v>39000</c:v>
                </c:pt>
                <c:pt idx="73">
                  <c:v>39001</c:v>
                </c:pt>
                <c:pt idx="74">
                  <c:v>39002</c:v>
                </c:pt>
                <c:pt idx="75">
                  <c:v>39003</c:v>
                </c:pt>
                <c:pt idx="76">
                  <c:v>39006</c:v>
                </c:pt>
                <c:pt idx="77">
                  <c:v>39007</c:v>
                </c:pt>
                <c:pt idx="78">
                  <c:v>39008</c:v>
                </c:pt>
                <c:pt idx="79">
                  <c:v>39009</c:v>
                </c:pt>
                <c:pt idx="80">
                  <c:v>39010</c:v>
                </c:pt>
                <c:pt idx="81">
                  <c:v>39013</c:v>
                </c:pt>
                <c:pt idx="82">
                  <c:v>39014</c:v>
                </c:pt>
                <c:pt idx="83">
                  <c:v>39015</c:v>
                </c:pt>
                <c:pt idx="84">
                  <c:v>39016</c:v>
                </c:pt>
                <c:pt idx="85">
                  <c:v>39017</c:v>
                </c:pt>
                <c:pt idx="86">
                  <c:v>39020</c:v>
                </c:pt>
                <c:pt idx="87">
                  <c:v>39021</c:v>
                </c:pt>
                <c:pt idx="88">
                  <c:v>39022</c:v>
                </c:pt>
                <c:pt idx="89">
                  <c:v>39023</c:v>
                </c:pt>
                <c:pt idx="90">
                  <c:v>39024</c:v>
                </c:pt>
                <c:pt idx="91">
                  <c:v>39027</c:v>
                </c:pt>
                <c:pt idx="92">
                  <c:v>39028</c:v>
                </c:pt>
                <c:pt idx="93">
                  <c:v>39029</c:v>
                </c:pt>
                <c:pt idx="94">
                  <c:v>39030</c:v>
                </c:pt>
                <c:pt idx="95">
                  <c:v>39031</c:v>
                </c:pt>
                <c:pt idx="96">
                  <c:v>39034</c:v>
                </c:pt>
                <c:pt idx="97">
                  <c:v>39035</c:v>
                </c:pt>
                <c:pt idx="98">
                  <c:v>39036</c:v>
                </c:pt>
                <c:pt idx="99">
                  <c:v>39037</c:v>
                </c:pt>
                <c:pt idx="100">
                  <c:v>39038</c:v>
                </c:pt>
                <c:pt idx="101">
                  <c:v>39041</c:v>
                </c:pt>
                <c:pt idx="102">
                  <c:v>39042</c:v>
                </c:pt>
                <c:pt idx="103">
                  <c:v>39043</c:v>
                </c:pt>
                <c:pt idx="104">
                  <c:v>39044</c:v>
                </c:pt>
                <c:pt idx="105">
                  <c:v>39045</c:v>
                </c:pt>
                <c:pt idx="106">
                  <c:v>39048</c:v>
                </c:pt>
                <c:pt idx="107">
                  <c:v>39049</c:v>
                </c:pt>
                <c:pt idx="108">
                  <c:v>39050</c:v>
                </c:pt>
                <c:pt idx="109">
                  <c:v>39051</c:v>
                </c:pt>
                <c:pt idx="110">
                  <c:v>39052</c:v>
                </c:pt>
                <c:pt idx="111">
                  <c:v>39055</c:v>
                </c:pt>
                <c:pt idx="112">
                  <c:v>39056</c:v>
                </c:pt>
                <c:pt idx="113">
                  <c:v>39057</c:v>
                </c:pt>
                <c:pt idx="114">
                  <c:v>39058</c:v>
                </c:pt>
                <c:pt idx="115">
                  <c:v>39059</c:v>
                </c:pt>
                <c:pt idx="116">
                  <c:v>39062</c:v>
                </c:pt>
                <c:pt idx="117">
                  <c:v>39063</c:v>
                </c:pt>
                <c:pt idx="118">
                  <c:v>39064</c:v>
                </c:pt>
                <c:pt idx="119">
                  <c:v>39065</c:v>
                </c:pt>
                <c:pt idx="120">
                  <c:v>39066</c:v>
                </c:pt>
                <c:pt idx="121">
                  <c:v>39069</c:v>
                </c:pt>
                <c:pt idx="122">
                  <c:v>39070</c:v>
                </c:pt>
                <c:pt idx="123">
                  <c:v>39071</c:v>
                </c:pt>
                <c:pt idx="124">
                  <c:v>39072</c:v>
                </c:pt>
                <c:pt idx="125">
                  <c:v>39073</c:v>
                </c:pt>
                <c:pt idx="126">
                  <c:v>39078</c:v>
                </c:pt>
                <c:pt idx="127">
                  <c:v>39079</c:v>
                </c:pt>
                <c:pt idx="128">
                  <c:v>39080</c:v>
                </c:pt>
                <c:pt idx="129">
                  <c:v>39083</c:v>
                </c:pt>
                <c:pt idx="130">
                  <c:v>39084</c:v>
                </c:pt>
                <c:pt idx="131">
                  <c:v>39085</c:v>
                </c:pt>
                <c:pt idx="132">
                  <c:v>39086</c:v>
                </c:pt>
                <c:pt idx="133">
                  <c:v>39087</c:v>
                </c:pt>
                <c:pt idx="134">
                  <c:v>39090</c:v>
                </c:pt>
                <c:pt idx="135">
                  <c:v>39091</c:v>
                </c:pt>
                <c:pt idx="136">
                  <c:v>39092</c:v>
                </c:pt>
                <c:pt idx="137">
                  <c:v>39093</c:v>
                </c:pt>
                <c:pt idx="138">
                  <c:v>39094</c:v>
                </c:pt>
                <c:pt idx="139">
                  <c:v>39097</c:v>
                </c:pt>
                <c:pt idx="140">
                  <c:v>39098</c:v>
                </c:pt>
                <c:pt idx="141">
                  <c:v>39099</c:v>
                </c:pt>
                <c:pt idx="142">
                  <c:v>39100</c:v>
                </c:pt>
                <c:pt idx="143">
                  <c:v>39101</c:v>
                </c:pt>
                <c:pt idx="144">
                  <c:v>39104</c:v>
                </c:pt>
                <c:pt idx="145">
                  <c:v>39105</c:v>
                </c:pt>
                <c:pt idx="146">
                  <c:v>39106</c:v>
                </c:pt>
                <c:pt idx="147">
                  <c:v>39107</c:v>
                </c:pt>
                <c:pt idx="148">
                  <c:v>39108</c:v>
                </c:pt>
                <c:pt idx="149">
                  <c:v>39111</c:v>
                </c:pt>
                <c:pt idx="150">
                  <c:v>39112</c:v>
                </c:pt>
                <c:pt idx="151">
                  <c:v>39113</c:v>
                </c:pt>
                <c:pt idx="152">
                  <c:v>39114</c:v>
                </c:pt>
                <c:pt idx="153">
                  <c:v>39115</c:v>
                </c:pt>
                <c:pt idx="154">
                  <c:v>39118</c:v>
                </c:pt>
                <c:pt idx="155">
                  <c:v>39119</c:v>
                </c:pt>
                <c:pt idx="156">
                  <c:v>39120</c:v>
                </c:pt>
                <c:pt idx="157">
                  <c:v>39121</c:v>
                </c:pt>
                <c:pt idx="158">
                  <c:v>39122</c:v>
                </c:pt>
                <c:pt idx="159">
                  <c:v>39125</c:v>
                </c:pt>
                <c:pt idx="160">
                  <c:v>39126</c:v>
                </c:pt>
                <c:pt idx="161">
                  <c:v>39127</c:v>
                </c:pt>
                <c:pt idx="162">
                  <c:v>39128</c:v>
                </c:pt>
                <c:pt idx="163">
                  <c:v>39129</c:v>
                </c:pt>
                <c:pt idx="164">
                  <c:v>39132</c:v>
                </c:pt>
                <c:pt idx="165">
                  <c:v>39133</c:v>
                </c:pt>
                <c:pt idx="166">
                  <c:v>39134</c:v>
                </c:pt>
                <c:pt idx="167">
                  <c:v>39135</c:v>
                </c:pt>
                <c:pt idx="168">
                  <c:v>39136</c:v>
                </c:pt>
                <c:pt idx="169">
                  <c:v>39139</c:v>
                </c:pt>
                <c:pt idx="170">
                  <c:v>39140</c:v>
                </c:pt>
                <c:pt idx="171">
                  <c:v>39141</c:v>
                </c:pt>
                <c:pt idx="172">
                  <c:v>39142</c:v>
                </c:pt>
                <c:pt idx="173">
                  <c:v>39143</c:v>
                </c:pt>
                <c:pt idx="174">
                  <c:v>39146</c:v>
                </c:pt>
                <c:pt idx="175">
                  <c:v>39147</c:v>
                </c:pt>
                <c:pt idx="176">
                  <c:v>39148</c:v>
                </c:pt>
                <c:pt idx="177">
                  <c:v>39149</c:v>
                </c:pt>
                <c:pt idx="178">
                  <c:v>39150</c:v>
                </c:pt>
                <c:pt idx="179">
                  <c:v>39153</c:v>
                </c:pt>
                <c:pt idx="180">
                  <c:v>39154</c:v>
                </c:pt>
                <c:pt idx="181">
                  <c:v>39155</c:v>
                </c:pt>
                <c:pt idx="182">
                  <c:v>39156</c:v>
                </c:pt>
                <c:pt idx="183">
                  <c:v>39157</c:v>
                </c:pt>
                <c:pt idx="184">
                  <c:v>39160</c:v>
                </c:pt>
                <c:pt idx="185">
                  <c:v>39161</c:v>
                </c:pt>
                <c:pt idx="186">
                  <c:v>39162</c:v>
                </c:pt>
                <c:pt idx="187">
                  <c:v>39163</c:v>
                </c:pt>
                <c:pt idx="188">
                  <c:v>39164</c:v>
                </c:pt>
                <c:pt idx="189">
                  <c:v>39167</c:v>
                </c:pt>
                <c:pt idx="190">
                  <c:v>39168</c:v>
                </c:pt>
                <c:pt idx="191">
                  <c:v>39169</c:v>
                </c:pt>
                <c:pt idx="192">
                  <c:v>39170</c:v>
                </c:pt>
                <c:pt idx="193">
                  <c:v>39171</c:v>
                </c:pt>
                <c:pt idx="194">
                  <c:v>39174</c:v>
                </c:pt>
                <c:pt idx="195">
                  <c:v>39175</c:v>
                </c:pt>
                <c:pt idx="196">
                  <c:v>39176</c:v>
                </c:pt>
                <c:pt idx="197">
                  <c:v>39177</c:v>
                </c:pt>
                <c:pt idx="198">
                  <c:v>39178</c:v>
                </c:pt>
                <c:pt idx="199">
                  <c:v>39181</c:v>
                </c:pt>
                <c:pt idx="200">
                  <c:v>39182</c:v>
                </c:pt>
                <c:pt idx="201">
                  <c:v>39183</c:v>
                </c:pt>
                <c:pt idx="202">
                  <c:v>39184</c:v>
                </c:pt>
                <c:pt idx="203">
                  <c:v>39185</c:v>
                </c:pt>
                <c:pt idx="204">
                  <c:v>39188</c:v>
                </c:pt>
                <c:pt idx="205">
                  <c:v>39189</c:v>
                </c:pt>
                <c:pt idx="206">
                  <c:v>39190</c:v>
                </c:pt>
                <c:pt idx="207">
                  <c:v>39191</c:v>
                </c:pt>
                <c:pt idx="208">
                  <c:v>39192</c:v>
                </c:pt>
                <c:pt idx="209">
                  <c:v>39195</c:v>
                </c:pt>
                <c:pt idx="210">
                  <c:v>39196</c:v>
                </c:pt>
                <c:pt idx="211">
                  <c:v>39197</c:v>
                </c:pt>
                <c:pt idx="212">
                  <c:v>39198</c:v>
                </c:pt>
                <c:pt idx="213">
                  <c:v>39199</c:v>
                </c:pt>
                <c:pt idx="214">
                  <c:v>39202</c:v>
                </c:pt>
                <c:pt idx="215">
                  <c:v>39203</c:v>
                </c:pt>
                <c:pt idx="216">
                  <c:v>39204</c:v>
                </c:pt>
                <c:pt idx="217">
                  <c:v>39205</c:v>
                </c:pt>
                <c:pt idx="218">
                  <c:v>39206</c:v>
                </c:pt>
                <c:pt idx="219">
                  <c:v>39209</c:v>
                </c:pt>
                <c:pt idx="220">
                  <c:v>39210</c:v>
                </c:pt>
                <c:pt idx="221">
                  <c:v>39211</c:v>
                </c:pt>
                <c:pt idx="222">
                  <c:v>39212</c:v>
                </c:pt>
                <c:pt idx="223">
                  <c:v>39213</c:v>
                </c:pt>
                <c:pt idx="224">
                  <c:v>39216</c:v>
                </c:pt>
                <c:pt idx="225">
                  <c:v>39217</c:v>
                </c:pt>
                <c:pt idx="226">
                  <c:v>39218</c:v>
                </c:pt>
                <c:pt idx="227">
                  <c:v>39219</c:v>
                </c:pt>
                <c:pt idx="228">
                  <c:v>39220</c:v>
                </c:pt>
                <c:pt idx="229">
                  <c:v>39223</c:v>
                </c:pt>
                <c:pt idx="230">
                  <c:v>39224</c:v>
                </c:pt>
                <c:pt idx="231">
                  <c:v>39225</c:v>
                </c:pt>
                <c:pt idx="232">
                  <c:v>39226</c:v>
                </c:pt>
                <c:pt idx="233">
                  <c:v>39227</c:v>
                </c:pt>
                <c:pt idx="234">
                  <c:v>39231</c:v>
                </c:pt>
                <c:pt idx="235">
                  <c:v>39232</c:v>
                </c:pt>
                <c:pt idx="236">
                  <c:v>39233</c:v>
                </c:pt>
                <c:pt idx="237">
                  <c:v>39234</c:v>
                </c:pt>
                <c:pt idx="238">
                  <c:v>39237</c:v>
                </c:pt>
                <c:pt idx="239">
                  <c:v>39238</c:v>
                </c:pt>
                <c:pt idx="240">
                  <c:v>39239</c:v>
                </c:pt>
                <c:pt idx="241">
                  <c:v>39240</c:v>
                </c:pt>
                <c:pt idx="242">
                  <c:v>39241</c:v>
                </c:pt>
                <c:pt idx="243">
                  <c:v>39244</c:v>
                </c:pt>
                <c:pt idx="244">
                  <c:v>39245</c:v>
                </c:pt>
                <c:pt idx="245">
                  <c:v>39246</c:v>
                </c:pt>
                <c:pt idx="246">
                  <c:v>39247</c:v>
                </c:pt>
                <c:pt idx="247">
                  <c:v>39248</c:v>
                </c:pt>
                <c:pt idx="248">
                  <c:v>39251</c:v>
                </c:pt>
                <c:pt idx="249">
                  <c:v>39252</c:v>
                </c:pt>
                <c:pt idx="250">
                  <c:v>39253</c:v>
                </c:pt>
                <c:pt idx="251">
                  <c:v>39254</c:v>
                </c:pt>
                <c:pt idx="252">
                  <c:v>39255</c:v>
                </c:pt>
                <c:pt idx="253">
                  <c:v>39258</c:v>
                </c:pt>
                <c:pt idx="254">
                  <c:v>39259</c:v>
                </c:pt>
                <c:pt idx="255">
                  <c:v>39260</c:v>
                </c:pt>
                <c:pt idx="256">
                  <c:v>39261</c:v>
                </c:pt>
                <c:pt idx="257">
                  <c:v>39262</c:v>
                </c:pt>
                <c:pt idx="258">
                  <c:v>39265</c:v>
                </c:pt>
                <c:pt idx="259">
                  <c:v>39266</c:v>
                </c:pt>
                <c:pt idx="260">
                  <c:v>39267</c:v>
                </c:pt>
                <c:pt idx="261">
                  <c:v>39268</c:v>
                </c:pt>
                <c:pt idx="262">
                  <c:v>39269</c:v>
                </c:pt>
                <c:pt idx="263">
                  <c:v>39272</c:v>
                </c:pt>
                <c:pt idx="264">
                  <c:v>39273</c:v>
                </c:pt>
                <c:pt idx="265">
                  <c:v>39274</c:v>
                </c:pt>
                <c:pt idx="266">
                  <c:v>39275</c:v>
                </c:pt>
                <c:pt idx="267">
                  <c:v>39276</c:v>
                </c:pt>
                <c:pt idx="268">
                  <c:v>39279</c:v>
                </c:pt>
                <c:pt idx="269">
                  <c:v>39280</c:v>
                </c:pt>
                <c:pt idx="270">
                  <c:v>39281</c:v>
                </c:pt>
                <c:pt idx="271">
                  <c:v>39282</c:v>
                </c:pt>
                <c:pt idx="272">
                  <c:v>39283</c:v>
                </c:pt>
                <c:pt idx="273">
                  <c:v>39286</c:v>
                </c:pt>
                <c:pt idx="274">
                  <c:v>39287</c:v>
                </c:pt>
                <c:pt idx="275">
                  <c:v>39288</c:v>
                </c:pt>
                <c:pt idx="276">
                  <c:v>39289</c:v>
                </c:pt>
                <c:pt idx="277">
                  <c:v>39290</c:v>
                </c:pt>
                <c:pt idx="278">
                  <c:v>39293</c:v>
                </c:pt>
                <c:pt idx="279">
                  <c:v>39294</c:v>
                </c:pt>
                <c:pt idx="280">
                  <c:v>39295</c:v>
                </c:pt>
                <c:pt idx="281">
                  <c:v>39296</c:v>
                </c:pt>
                <c:pt idx="282">
                  <c:v>39297</c:v>
                </c:pt>
                <c:pt idx="283">
                  <c:v>39300</c:v>
                </c:pt>
                <c:pt idx="284">
                  <c:v>39301</c:v>
                </c:pt>
                <c:pt idx="285">
                  <c:v>39302</c:v>
                </c:pt>
                <c:pt idx="286">
                  <c:v>39303</c:v>
                </c:pt>
                <c:pt idx="287">
                  <c:v>39304</c:v>
                </c:pt>
                <c:pt idx="288">
                  <c:v>39307</c:v>
                </c:pt>
                <c:pt idx="289">
                  <c:v>39308</c:v>
                </c:pt>
                <c:pt idx="290">
                  <c:v>39309</c:v>
                </c:pt>
                <c:pt idx="291">
                  <c:v>39310</c:v>
                </c:pt>
                <c:pt idx="292">
                  <c:v>39311</c:v>
                </c:pt>
                <c:pt idx="293">
                  <c:v>39314</c:v>
                </c:pt>
                <c:pt idx="294">
                  <c:v>39315</c:v>
                </c:pt>
                <c:pt idx="295">
                  <c:v>39316</c:v>
                </c:pt>
                <c:pt idx="296">
                  <c:v>39317</c:v>
                </c:pt>
                <c:pt idx="297">
                  <c:v>39318</c:v>
                </c:pt>
                <c:pt idx="298">
                  <c:v>39321</c:v>
                </c:pt>
                <c:pt idx="299">
                  <c:v>39322</c:v>
                </c:pt>
                <c:pt idx="300">
                  <c:v>39323</c:v>
                </c:pt>
                <c:pt idx="301">
                  <c:v>39324</c:v>
                </c:pt>
                <c:pt idx="302">
                  <c:v>39325</c:v>
                </c:pt>
                <c:pt idx="303">
                  <c:v>39328</c:v>
                </c:pt>
                <c:pt idx="304">
                  <c:v>39329</c:v>
                </c:pt>
                <c:pt idx="305">
                  <c:v>39330</c:v>
                </c:pt>
                <c:pt idx="306">
                  <c:v>39331</c:v>
                </c:pt>
                <c:pt idx="307">
                  <c:v>39332</c:v>
                </c:pt>
                <c:pt idx="308">
                  <c:v>39335</c:v>
                </c:pt>
                <c:pt idx="309">
                  <c:v>39336</c:v>
                </c:pt>
                <c:pt idx="310">
                  <c:v>39337</c:v>
                </c:pt>
                <c:pt idx="311">
                  <c:v>39338</c:v>
                </c:pt>
                <c:pt idx="312">
                  <c:v>39339</c:v>
                </c:pt>
                <c:pt idx="313">
                  <c:v>39342</c:v>
                </c:pt>
                <c:pt idx="314">
                  <c:v>39343</c:v>
                </c:pt>
                <c:pt idx="315">
                  <c:v>39344</c:v>
                </c:pt>
                <c:pt idx="316">
                  <c:v>39345</c:v>
                </c:pt>
                <c:pt idx="317">
                  <c:v>39346</c:v>
                </c:pt>
                <c:pt idx="318">
                  <c:v>39349</c:v>
                </c:pt>
                <c:pt idx="319">
                  <c:v>39350</c:v>
                </c:pt>
                <c:pt idx="320">
                  <c:v>39351</c:v>
                </c:pt>
                <c:pt idx="321">
                  <c:v>39352</c:v>
                </c:pt>
                <c:pt idx="322">
                  <c:v>39353</c:v>
                </c:pt>
                <c:pt idx="323">
                  <c:v>39356</c:v>
                </c:pt>
                <c:pt idx="324">
                  <c:v>39357</c:v>
                </c:pt>
                <c:pt idx="325">
                  <c:v>39358</c:v>
                </c:pt>
                <c:pt idx="326">
                  <c:v>39359</c:v>
                </c:pt>
                <c:pt idx="327">
                  <c:v>39360</c:v>
                </c:pt>
                <c:pt idx="328">
                  <c:v>39363</c:v>
                </c:pt>
                <c:pt idx="329">
                  <c:v>39364</c:v>
                </c:pt>
                <c:pt idx="330">
                  <c:v>39365</c:v>
                </c:pt>
                <c:pt idx="331">
                  <c:v>39366</c:v>
                </c:pt>
                <c:pt idx="332">
                  <c:v>39367</c:v>
                </c:pt>
                <c:pt idx="333">
                  <c:v>39370</c:v>
                </c:pt>
                <c:pt idx="334">
                  <c:v>39371</c:v>
                </c:pt>
                <c:pt idx="335">
                  <c:v>39372</c:v>
                </c:pt>
                <c:pt idx="336">
                  <c:v>39373</c:v>
                </c:pt>
                <c:pt idx="337">
                  <c:v>39374</c:v>
                </c:pt>
                <c:pt idx="338">
                  <c:v>39377</c:v>
                </c:pt>
                <c:pt idx="339">
                  <c:v>39378</c:v>
                </c:pt>
                <c:pt idx="340">
                  <c:v>39379</c:v>
                </c:pt>
                <c:pt idx="341">
                  <c:v>39380</c:v>
                </c:pt>
                <c:pt idx="342">
                  <c:v>39381</c:v>
                </c:pt>
                <c:pt idx="343">
                  <c:v>39384</c:v>
                </c:pt>
                <c:pt idx="344">
                  <c:v>39385</c:v>
                </c:pt>
                <c:pt idx="345">
                  <c:v>39386</c:v>
                </c:pt>
                <c:pt idx="346">
                  <c:v>39387</c:v>
                </c:pt>
                <c:pt idx="347">
                  <c:v>39388</c:v>
                </c:pt>
                <c:pt idx="348">
                  <c:v>39391</c:v>
                </c:pt>
                <c:pt idx="349">
                  <c:v>39392</c:v>
                </c:pt>
                <c:pt idx="350">
                  <c:v>39393</c:v>
                </c:pt>
                <c:pt idx="351">
                  <c:v>39394</c:v>
                </c:pt>
                <c:pt idx="352">
                  <c:v>39395</c:v>
                </c:pt>
                <c:pt idx="353">
                  <c:v>39398</c:v>
                </c:pt>
                <c:pt idx="354">
                  <c:v>39399</c:v>
                </c:pt>
                <c:pt idx="355">
                  <c:v>39400</c:v>
                </c:pt>
                <c:pt idx="356">
                  <c:v>39401</c:v>
                </c:pt>
                <c:pt idx="357">
                  <c:v>39402</c:v>
                </c:pt>
                <c:pt idx="358">
                  <c:v>39405</c:v>
                </c:pt>
                <c:pt idx="359">
                  <c:v>39406</c:v>
                </c:pt>
                <c:pt idx="360">
                  <c:v>39407</c:v>
                </c:pt>
                <c:pt idx="361">
                  <c:v>39408</c:v>
                </c:pt>
                <c:pt idx="362">
                  <c:v>39409</c:v>
                </c:pt>
                <c:pt idx="363">
                  <c:v>39412</c:v>
                </c:pt>
                <c:pt idx="364">
                  <c:v>39413</c:v>
                </c:pt>
                <c:pt idx="365">
                  <c:v>39414</c:v>
                </c:pt>
                <c:pt idx="366">
                  <c:v>39415</c:v>
                </c:pt>
                <c:pt idx="367">
                  <c:v>39416</c:v>
                </c:pt>
                <c:pt idx="368">
                  <c:v>39419</c:v>
                </c:pt>
                <c:pt idx="369">
                  <c:v>39420</c:v>
                </c:pt>
                <c:pt idx="370">
                  <c:v>39421</c:v>
                </c:pt>
                <c:pt idx="371">
                  <c:v>39422</c:v>
                </c:pt>
                <c:pt idx="372">
                  <c:v>39423</c:v>
                </c:pt>
                <c:pt idx="373">
                  <c:v>39426</c:v>
                </c:pt>
                <c:pt idx="374">
                  <c:v>39427</c:v>
                </c:pt>
                <c:pt idx="375">
                  <c:v>39428</c:v>
                </c:pt>
                <c:pt idx="376">
                  <c:v>39429</c:v>
                </c:pt>
                <c:pt idx="377">
                  <c:v>39430</c:v>
                </c:pt>
                <c:pt idx="378">
                  <c:v>39433</c:v>
                </c:pt>
                <c:pt idx="379">
                  <c:v>39434</c:v>
                </c:pt>
                <c:pt idx="380">
                  <c:v>39435</c:v>
                </c:pt>
                <c:pt idx="381">
                  <c:v>39436</c:v>
                </c:pt>
                <c:pt idx="382">
                  <c:v>39437</c:v>
                </c:pt>
                <c:pt idx="383">
                  <c:v>39440</c:v>
                </c:pt>
                <c:pt idx="384">
                  <c:v>39441</c:v>
                </c:pt>
                <c:pt idx="385">
                  <c:v>39442</c:v>
                </c:pt>
                <c:pt idx="386">
                  <c:v>39443</c:v>
                </c:pt>
                <c:pt idx="387">
                  <c:v>39444</c:v>
                </c:pt>
                <c:pt idx="388">
                  <c:v>39448</c:v>
                </c:pt>
                <c:pt idx="389">
                  <c:v>39449</c:v>
                </c:pt>
                <c:pt idx="390">
                  <c:v>39450</c:v>
                </c:pt>
                <c:pt idx="391">
                  <c:v>39451</c:v>
                </c:pt>
                <c:pt idx="392">
                  <c:v>39454</c:v>
                </c:pt>
                <c:pt idx="393">
                  <c:v>39455</c:v>
                </c:pt>
                <c:pt idx="394">
                  <c:v>39456</c:v>
                </c:pt>
                <c:pt idx="395">
                  <c:v>39457</c:v>
                </c:pt>
                <c:pt idx="396">
                  <c:v>39458</c:v>
                </c:pt>
                <c:pt idx="397">
                  <c:v>39461</c:v>
                </c:pt>
                <c:pt idx="398">
                  <c:v>39462</c:v>
                </c:pt>
                <c:pt idx="399">
                  <c:v>39463</c:v>
                </c:pt>
                <c:pt idx="400">
                  <c:v>39464</c:v>
                </c:pt>
                <c:pt idx="401">
                  <c:v>39465</c:v>
                </c:pt>
                <c:pt idx="402">
                  <c:v>39468</c:v>
                </c:pt>
                <c:pt idx="403">
                  <c:v>39469</c:v>
                </c:pt>
                <c:pt idx="404">
                  <c:v>39470</c:v>
                </c:pt>
                <c:pt idx="405">
                  <c:v>39471</c:v>
                </c:pt>
                <c:pt idx="406">
                  <c:v>39472</c:v>
                </c:pt>
                <c:pt idx="407">
                  <c:v>39475</c:v>
                </c:pt>
                <c:pt idx="408">
                  <c:v>39476</c:v>
                </c:pt>
                <c:pt idx="409">
                  <c:v>39477</c:v>
                </c:pt>
                <c:pt idx="410">
                  <c:v>39478</c:v>
                </c:pt>
                <c:pt idx="411">
                  <c:v>39479</c:v>
                </c:pt>
                <c:pt idx="412">
                  <c:v>39482</c:v>
                </c:pt>
                <c:pt idx="413">
                  <c:v>39483</c:v>
                </c:pt>
                <c:pt idx="414">
                  <c:v>39484</c:v>
                </c:pt>
                <c:pt idx="415">
                  <c:v>39485</c:v>
                </c:pt>
                <c:pt idx="416">
                  <c:v>39486</c:v>
                </c:pt>
                <c:pt idx="417">
                  <c:v>39489</c:v>
                </c:pt>
                <c:pt idx="418">
                  <c:v>39490</c:v>
                </c:pt>
                <c:pt idx="419">
                  <c:v>39491</c:v>
                </c:pt>
                <c:pt idx="420">
                  <c:v>39492</c:v>
                </c:pt>
                <c:pt idx="421">
                  <c:v>39493</c:v>
                </c:pt>
                <c:pt idx="422">
                  <c:v>39496</c:v>
                </c:pt>
                <c:pt idx="423">
                  <c:v>39497</c:v>
                </c:pt>
                <c:pt idx="424">
                  <c:v>39498</c:v>
                </c:pt>
                <c:pt idx="425">
                  <c:v>39499</c:v>
                </c:pt>
                <c:pt idx="426">
                  <c:v>39500</c:v>
                </c:pt>
                <c:pt idx="427">
                  <c:v>39503</c:v>
                </c:pt>
                <c:pt idx="428">
                  <c:v>39504</c:v>
                </c:pt>
                <c:pt idx="429">
                  <c:v>39505</c:v>
                </c:pt>
                <c:pt idx="430">
                  <c:v>39506</c:v>
                </c:pt>
                <c:pt idx="431">
                  <c:v>39507</c:v>
                </c:pt>
                <c:pt idx="432">
                  <c:v>39510</c:v>
                </c:pt>
                <c:pt idx="433">
                  <c:v>39511</c:v>
                </c:pt>
                <c:pt idx="434">
                  <c:v>39512</c:v>
                </c:pt>
                <c:pt idx="435">
                  <c:v>39513</c:v>
                </c:pt>
                <c:pt idx="436">
                  <c:v>39514</c:v>
                </c:pt>
                <c:pt idx="437">
                  <c:v>39517</c:v>
                </c:pt>
                <c:pt idx="438">
                  <c:v>39518</c:v>
                </c:pt>
                <c:pt idx="439">
                  <c:v>39519</c:v>
                </c:pt>
                <c:pt idx="440">
                  <c:v>39520</c:v>
                </c:pt>
                <c:pt idx="441">
                  <c:v>39521</c:v>
                </c:pt>
                <c:pt idx="442">
                  <c:v>39524</c:v>
                </c:pt>
                <c:pt idx="443">
                  <c:v>39525</c:v>
                </c:pt>
                <c:pt idx="444">
                  <c:v>39526</c:v>
                </c:pt>
                <c:pt idx="445">
                  <c:v>39527</c:v>
                </c:pt>
                <c:pt idx="446">
                  <c:v>39528</c:v>
                </c:pt>
                <c:pt idx="447">
                  <c:v>39532</c:v>
                </c:pt>
                <c:pt idx="448">
                  <c:v>39533</c:v>
                </c:pt>
                <c:pt idx="449">
                  <c:v>39534</c:v>
                </c:pt>
                <c:pt idx="450">
                  <c:v>39535</c:v>
                </c:pt>
                <c:pt idx="451">
                  <c:v>39539</c:v>
                </c:pt>
                <c:pt idx="452">
                  <c:v>39540</c:v>
                </c:pt>
                <c:pt idx="453">
                  <c:v>39541</c:v>
                </c:pt>
                <c:pt idx="454">
                  <c:v>39542</c:v>
                </c:pt>
                <c:pt idx="455">
                  <c:v>39545</c:v>
                </c:pt>
                <c:pt idx="456">
                  <c:v>39546</c:v>
                </c:pt>
                <c:pt idx="457">
                  <c:v>39547</c:v>
                </c:pt>
                <c:pt idx="458">
                  <c:v>39548</c:v>
                </c:pt>
                <c:pt idx="459">
                  <c:v>39549</c:v>
                </c:pt>
                <c:pt idx="460">
                  <c:v>39552</c:v>
                </c:pt>
                <c:pt idx="461">
                  <c:v>39553</c:v>
                </c:pt>
                <c:pt idx="462">
                  <c:v>39554</c:v>
                </c:pt>
                <c:pt idx="463">
                  <c:v>39555</c:v>
                </c:pt>
                <c:pt idx="464">
                  <c:v>39556</c:v>
                </c:pt>
                <c:pt idx="465">
                  <c:v>39559</c:v>
                </c:pt>
                <c:pt idx="466">
                  <c:v>39560</c:v>
                </c:pt>
                <c:pt idx="467">
                  <c:v>39561</c:v>
                </c:pt>
                <c:pt idx="468">
                  <c:v>39562</c:v>
                </c:pt>
                <c:pt idx="469">
                  <c:v>39563</c:v>
                </c:pt>
                <c:pt idx="470">
                  <c:v>39566</c:v>
                </c:pt>
                <c:pt idx="471">
                  <c:v>39567</c:v>
                </c:pt>
                <c:pt idx="472">
                  <c:v>39568</c:v>
                </c:pt>
                <c:pt idx="473">
                  <c:v>39569</c:v>
                </c:pt>
                <c:pt idx="474">
                  <c:v>39570</c:v>
                </c:pt>
                <c:pt idx="475">
                  <c:v>39573</c:v>
                </c:pt>
                <c:pt idx="476">
                  <c:v>39574</c:v>
                </c:pt>
                <c:pt idx="477">
                  <c:v>39575</c:v>
                </c:pt>
                <c:pt idx="478">
                  <c:v>39576</c:v>
                </c:pt>
                <c:pt idx="479">
                  <c:v>39577</c:v>
                </c:pt>
                <c:pt idx="480">
                  <c:v>39580</c:v>
                </c:pt>
                <c:pt idx="481">
                  <c:v>39581</c:v>
                </c:pt>
                <c:pt idx="482">
                  <c:v>39582</c:v>
                </c:pt>
                <c:pt idx="483">
                  <c:v>39583</c:v>
                </c:pt>
                <c:pt idx="484">
                  <c:v>39584</c:v>
                </c:pt>
                <c:pt idx="485">
                  <c:v>39587</c:v>
                </c:pt>
                <c:pt idx="486">
                  <c:v>39588</c:v>
                </c:pt>
                <c:pt idx="487">
                  <c:v>39589</c:v>
                </c:pt>
                <c:pt idx="488">
                  <c:v>39590</c:v>
                </c:pt>
                <c:pt idx="489">
                  <c:v>39591</c:v>
                </c:pt>
                <c:pt idx="490">
                  <c:v>39594</c:v>
                </c:pt>
                <c:pt idx="491">
                  <c:v>39595</c:v>
                </c:pt>
                <c:pt idx="492">
                  <c:v>39596</c:v>
                </c:pt>
                <c:pt idx="493">
                  <c:v>39597</c:v>
                </c:pt>
                <c:pt idx="494">
                  <c:v>39598</c:v>
                </c:pt>
                <c:pt idx="495">
                  <c:v>39601</c:v>
                </c:pt>
                <c:pt idx="496">
                  <c:v>39602</c:v>
                </c:pt>
                <c:pt idx="497">
                  <c:v>39603</c:v>
                </c:pt>
                <c:pt idx="498">
                  <c:v>39604</c:v>
                </c:pt>
                <c:pt idx="499">
                  <c:v>39605</c:v>
                </c:pt>
                <c:pt idx="500">
                  <c:v>39608</c:v>
                </c:pt>
                <c:pt idx="501">
                  <c:v>39609</c:v>
                </c:pt>
                <c:pt idx="502">
                  <c:v>39610</c:v>
                </c:pt>
                <c:pt idx="503">
                  <c:v>39611</c:v>
                </c:pt>
                <c:pt idx="504">
                  <c:v>39612</c:v>
                </c:pt>
                <c:pt idx="505">
                  <c:v>39615</c:v>
                </c:pt>
                <c:pt idx="506">
                  <c:v>39616</c:v>
                </c:pt>
                <c:pt idx="507">
                  <c:v>39617</c:v>
                </c:pt>
                <c:pt idx="508">
                  <c:v>39618</c:v>
                </c:pt>
                <c:pt idx="509">
                  <c:v>39619</c:v>
                </c:pt>
                <c:pt idx="510">
                  <c:v>39622</c:v>
                </c:pt>
                <c:pt idx="511">
                  <c:v>39623</c:v>
                </c:pt>
                <c:pt idx="512">
                  <c:v>39624</c:v>
                </c:pt>
                <c:pt idx="513">
                  <c:v>39625</c:v>
                </c:pt>
                <c:pt idx="514">
                  <c:v>39626</c:v>
                </c:pt>
                <c:pt idx="515">
                  <c:v>39629</c:v>
                </c:pt>
                <c:pt idx="516">
                  <c:v>39630</c:v>
                </c:pt>
                <c:pt idx="517">
                  <c:v>39631</c:v>
                </c:pt>
                <c:pt idx="518">
                  <c:v>39632</c:v>
                </c:pt>
                <c:pt idx="519">
                  <c:v>39633</c:v>
                </c:pt>
                <c:pt idx="520">
                  <c:v>39636</c:v>
                </c:pt>
                <c:pt idx="521">
                  <c:v>39637</c:v>
                </c:pt>
                <c:pt idx="522">
                  <c:v>39638</c:v>
                </c:pt>
                <c:pt idx="523">
                  <c:v>39639</c:v>
                </c:pt>
                <c:pt idx="524">
                  <c:v>39640</c:v>
                </c:pt>
                <c:pt idx="525">
                  <c:v>39643</c:v>
                </c:pt>
                <c:pt idx="526">
                  <c:v>39644</c:v>
                </c:pt>
                <c:pt idx="527">
                  <c:v>39645</c:v>
                </c:pt>
                <c:pt idx="528">
                  <c:v>39646</c:v>
                </c:pt>
                <c:pt idx="529">
                  <c:v>39647</c:v>
                </c:pt>
                <c:pt idx="530">
                  <c:v>39650</c:v>
                </c:pt>
                <c:pt idx="531">
                  <c:v>39651</c:v>
                </c:pt>
                <c:pt idx="532">
                  <c:v>39652</c:v>
                </c:pt>
                <c:pt idx="533">
                  <c:v>39653</c:v>
                </c:pt>
                <c:pt idx="534">
                  <c:v>39654</c:v>
                </c:pt>
                <c:pt idx="535">
                  <c:v>39657</c:v>
                </c:pt>
                <c:pt idx="536">
                  <c:v>39658</c:v>
                </c:pt>
                <c:pt idx="537">
                  <c:v>39659</c:v>
                </c:pt>
                <c:pt idx="538">
                  <c:v>39660</c:v>
                </c:pt>
                <c:pt idx="539">
                  <c:v>39661</c:v>
                </c:pt>
                <c:pt idx="540">
                  <c:v>39664</c:v>
                </c:pt>
                <c:pt idx="541">
                  <c:v>39665</c:v>
                </c:pt>
                <c:pt idx="542">
                  <c:v>39666</c:v>
                </c:pt>
                <c:pt idx="543">
                  <c:v>39667</c:v>
                </c:pt>
                <c:pt idx="544">
                  <c:v>39668</c:v>
                </c:pt>
                <c:pt idx="545">
                  <c:v>39671</c:v>
                </c:pt>
                <c:pt idx="546">
                  <c:v>39672</c:v>
                </c:pt>
                <c:pt idx="547">
                  <c:v>39673</c:v>
                </c:pt>
                <c:pt idx="548">
                  <c:v>39674</c:v>
                </c:pt>
                <c:pt idx="549">
                  <c:v>39675</c:v>
                </c:pt>
                <c:pt idx="550">
                  <c:v>39678</c:v>
                </c:pt>
                <c:pt idx="551">
                  <c:v>39679</c:v>
                </c:pt>
                <c:pt idx="552">
                  <c:v>39680</c:v>
                </c:pt>
                <c:pt idx="553">
                  <c:v>39681</c:v>
                </c:pt>
                <c:pt idx="554">
                  <c:v>39682</c:v>
                </c:pt>
                <c:pt idx="555">
                  <c:v>39685</c:v>
                </c:pt>
                <c:pt idx="556">
                  <c:v>39686</c:v>
                </c:pt>
                <c:pt idx="557">
                  <c:v>39687</c:v>
                </c:pt>
                <c:pt idx="558">
                  <c:v>39688</c:v>
                </c:pt>
                <c:pt idx="559">
                  <c:v>39689</c:v>
                </c:pt>
                <c:pt idx="560">
                  <c:v>39692</c:v>
                </c:pt>
                <c:pt idx="561">
                  <c:v>39693</c:v>
                </c:pt>
                <c:pt idx="562">
                  <c:v>39694</c:v>
                </c:pt>
                <c:pt idx="563">
                  <c:v>39695</c:v>
                </c:pt>
                <c:pt idx="564">
                  <c:v>39696</c:v>
                </c:pt>
                <c:pt idx="565">
                  <c:v>39699</c:v>
                </c:pt>
                <c:pt idx="566">
                  <c:v>39700</c:v>
                </c:pt>
                <c:pt idx="567">
                  <c:v>39701</c:v>
                </c:pt>
                <c:pt idx="568">
                  <c:v>39702</c:v>
                </c:pt>
                <c:pt idx="569">
                  <c:v>39703</c:v>
                </c:pt>
                <c:pt idx="570">
                  <c:v>39706</c:v>
                </c:pt>
                <c:pt idx="571">
                  <c:v>39707</c:v>
                </c:pt>
                <c:pt idx="572">
                  <c:v>39708</c:v>
                </c:pt>
                <c:pt idx="573">
                  <c:v>39709</c:v>
                </c:pt>
                <c:pt idx="574">
                  <c:v>39710</c:v>
                </c:pt>
                <c:pt idx="575">
                  <c:v>39713</c:v>
                </c:pt>
                <c:pt idx="576">
                  <c:v>39714</c:v>
                </c:pt>
                <c:pt idx="577">
                  <c:v>39715</c:v>
                </c:pt>
                <c:pt idx="578">
                  <c:v>39716</c:v>
                </c:pt>
                <c:pt idx="579">
                  <c:v>39717</c:v>
                </c:pt>
                <c:pt idx="580">
                  <c:v>39720</c:v>
                </c:pt>
                <c:pt idx="581">
                  <c:v>39721</c:v>
                </c:pt>
                <c:pt idx="582">
                  <c:v>39722</c:v>
                </c:pt>
                <c:pt idx="583">
                  <c:v>39723</c:v>
                </c:pt>
                <c:pt idx="584">
                  <c:v>39724</c:v>
                </c:pt>
                <c:pt idx="585">
                  <c:v>39727</c:v>
                </c:pt>
                <c:pt idx="586">
                  <c:v>39728</c:v>
                </c:pt>
                <c:pt idx="587">
                  <c:v>39729</c:v>
                </c:pt>
                <c:pt idx="588">
                  <c:v>39730</c:v>
                </c:pt>
                <c:pt idx="589">
                  <c:v>39731</c:v>
                </c:pt>
                <c:pt idx="590">
                  <c:v>39734</c:v>
                </c:pt>
                <c:pt idx="591">
                  <c:v>39735</c:v>
                </c:pt>
                <c:pt idx="592">
                  <c:v>39736</c:v>
                </c:pt>
                <c:pt idx="593">
                  <c:v>39737</c:v>
                </c:pt>
                <c:pt idx="594">
                  <c:v>39738</c:v>
                </c:pt>
                <c:pt idx="595">
                  <c:v>39741</c:v>
                </c:pt>
                <c:pt idx="596">
                  <c:v>39742</c:v>
                </c:pt>
                <c:pt idx="597">
                  <c:v>39743</c:v>
                </c:pt>
                <c:pt idx="598">
                  <c:v>39744</c:v>
                </c:pt>
                <c:pt idx="599">
                  <c:v>39745</c:v>
                </c:pt>
                <c:pt idx="600">
                  <c:v>39748</c:v>
                </c:pt>
                <c:pt idx="601">
                  <c:v>39749</c:v>
                </c:pt>
                <c:pt idx="602">
                  <c:v>39750</c:v>
                </c:pt>
                <c:pt idx="603">
                  <c:v>39751</c:v>
                </c:pt>
                <c:pt idx="604">
                  <c:v>39752</c:v>
                </c:pt>
                <c:pt idx="605">
                  <c:v>39755</c:v>
                </c:pt>
                <c:pt idx="606">
                  <c:v>39756</c:v>
                </c:pt>
                <c:pt idx="607">
                  <c:v>39757</c:v>
                </c:pt>
                <c:pt idx="608">
                  <c:v>39758</c:v>
                </c:pt>
                <c:pt idx="609">
                  <c:v>39759</c:v>
                </c:pt>
                <c:pt idx="610">
                  <c:v>39762</c:v>
                </c:pt>
                <c:pt idx="611">
                  <c:v>39763</c:v>
                </c:pt>
                <c:pt idx="612">
                  <c:v>39764</c:v>
                </c:pt>
                <c:pt idx="613">
                  <c:v>39765</c:v>
                </c:pt>
                <c:pt idx="614">
                  <c:v>39766</c:v>
                </c:pt>
                <c:pt idx="615">
                  <c:v>39769</c:v>
                </c:pt>
                <c:pt idx="616">
                  <c:v>39770</c:v>
                </c:pt>
                <c:pt idx="617">
                  <c:v>39771</c:v>
                </c:pt>
                <c:pt idx="618">
                  <c:v>39772</c:v>
                </c:pt>
                <c:pt idx="619">
                  <c:v>39773</c:v>
                </c:pt>
                <c:pt idx="620">
                  <c:v>39776</c:v>
                </c:pt>
                <c:pt idx="621">
                  <c:v>39777</c:v>
                </c:pt>
                <c:pt idx="622">
                  <c:v>39778</c:v>
                </c:pt>
                <c:pt idx="623">
                  <c:v>39779</c:v>
                </c:pt>
                <c:pt idx="624">
                  <c:v>39780</c:v>
                </c:pt>
                <c:pt idx="625">
                  <c:v>39783</c:v>
                </c:pt>
                <c:pt idx="626">
                  <c:v>39784</c:v>
                </c:pt>
                <c:pt idx="627">
                  <c:v>39785</c:v>
                </c:pt>
                <c:pt idx="628">
                  <c:v>39786</c:v>
                </c:pt>
                <c:pt idx="629">
                  <c:v>39787</c:v>
                </c:pt>
                <c:pt idx="630">
                  <c:v>39790</c:v>
                </c:pt>
                <c:pt idx="631">
                  <c:v>39791</c:v>
                </c:pt>
                <c:pt idx="632">
                  <c:v>39792</c:v>
                </c:pt>
                <c:pt idx="633">
                  <c:v>39793</c:v>
                </c:pt>
                <c:pt idx="634">
                  <c:v>39794</c:v>
                </c:pt>
                <c:pt idx="635">
                  <c:v>39797</c:v>
                </c:pt>
                <c:pt idx="636">
                  <c:v>39798</c:v>
                </c:pt>
                <c:pt idx="637">
                  <c:v>39799</c:v>
                </c:pt>
                <c:pt idx="638">
                  <c:v>39800</c:v>
                </c:pt>
                <c:pt idx="639">
                  <c:v>39801</c:v>
                </c:pt>
                <c:pt idx="640">
                  <c:v>39804</c:v>
                </c:pt>
                <c:pt idx="641">
                  <c:v>39805</c:v>
                </c:pt>
                <c:pt idx="642">
                  <c:v>39806</c:v>
                </c:pt>
                <c:pt idx="643">
                  <c:v>39807</c:v>
                </c:pt>
                <c:pt idx="644">
                  <c:v>39811</c:v>
                </c:pt>
                <c:pt idx="645">
                  <c:v>39812</c:v>
                </c:pt>
                <c:pt idx="646">
                  <c:v>39813</c:v>
                </c:pt>
                <c:pt idx="647">
                  <c:v>39814</c:v>
                </c:pt>
                <c:pt idx="648">
                  <c:v>39815</c:v>
                </c:pt>
                <c:pt idx="649">
                  <c:v>39818</c:v>
                </c:pt>
                <c:pt idx="650">
                  <c:v>39819</c:v>
                </c:pt>
                <c:pt idx="651">
                  <c:v>39820</c:v>
                </c:pt>
                <c:pt idx="652">
                  <c:v>39821</c:v>
                </c:pt>
                <c:pt idx="653">
                  <c:v>39822</c:v>
                </c:pt>
                <c:pt idx="654">
                  <c:v>39825</c:v>
                </c:pt>
                <c:pt idx="655">
                  <c:v>39826</c:v>
                </c:pt>
                <c:pt idx="656">
                  <c:v>39827</c:v>
                </c:pt>
                <c:pt idx="657">
                  <c:v>39828</c:v>
                </c:pt>
                <c:pt idx="658">
                  <c:v>39829</c:v>
                </c:pt>
                <c:pt idx="659">
                  <c:v>39832</c:v>
                </c:pt>
                <c:pt idx="660">
                  <c:v>39833</c:v>
                </c:pt>
                <c:pt idx="661">
                  <c:v>39834</c:v>
                </c:pt>
                <c:pt idx="662">
                  <c:v>39835</c:v>
                </c:pt>
                <c:pt idx="663">
                  <c:v>39836</c:v>
                </c:pt>
                <c:pt idx="664">
                  <c:v>39839</c:v>
                </c:pt>
                <c:pt idx="665">
                  <c:v>39840</c:v>
                </c:pt>
                <c:pt idx="666">
                  <c:v>39841</c:v>
                </c:pt>
                <c:pt idx="667">
                  <c:v>39842</c:v>
                </c:pt>
                <c:pt idx="668">
                  <c:v>39843</c:v>
                </c:pt>
                <c:pt idx="669">
                  <c:v>39846</c:v>
                </c:pt>
                <c:pt idx="670">
                  <c:v>39847</c:v>
                </c:pt>
                <c:pt idx="671">
                  <c:v>39848</c:v>
                </c:pt>
                <c:pt idx="672">
                  <c:v>39849</c:v>
                </c:pt>
                <c:pt idx="673">
                  <c:v>39850</c:v>
                </c:pt>
                <c:pt idx="674">
                  <c:v>39853</c:v>
                </c:pt>
                <c:pt idx="675">
                  <c:v>39854</c:v>
                </c:pt>
                <c:pt idx="676">
                  <c:v>39855</c:v>
                </c:pt>
                <c:pt idx="677">
                  <c:v>39856</c:v>
                </c:pt>
                <c:pt idx="678">
                  <c:v>39857</c:v>
                </c:pt>
                <c:pt idx="679">
                  <c:v>39860</c:v>
                </c:pt>
                <c:pt idx="680">
                  <c:v>39861</c:v>
                </c:pt>
                <c:pt idx="681">
                  <c:v>39862</c:v>
                </c:pt>
                <c:pt idx="682">
                  <c:v>39863</c:v>
                </c:pt>
                <c:pt idx="683">
                  <c:v>39864</c:v>
                </c:pt>
                <c:pt idx="684">
                  <c:v>39867</c:v>
                </c:pt>
                <c:pt idx="685">
                  <c:v>39868</c:v>
                </c:pt>
                <c:pt idx="686">
                  <c:v>39869</c:v>
                </c:pt>
                <c:pt idx="687">
                  <c:v>39870</c:v>
                </c:pt>
                <c:pt idx="688">
                  <c:v>39871</c:v>
                </c:pt>
                <c:pt idx="689">
                  <c:v>39874</c:v>
                </c:pt>
                <c:pt idx="690">
                  <c:v>39875</c:v>
                </c:pt>
                <c:pt idx="691">
                  <c:v>39876</c:v>
                </c:pt>
                <c:pt idx="692">
                  <c:v>39877</c:v>
                </c:pt>
                <c:pt idx="693">
                  <c:v>39878</c:v>
                </c:pt>
                <c:pt idx="694">
                  <c:v>39881</c:v>
                </c:pt>
                <c:pt idx="695">
                  <c:v>39882</c:v>
                </c:pt>
                <c:pt idx="696">
                  <c:v>39883</c:v>
                </c:pt>
                <c:pt idx="697">
                  <c:v>39884</c:v>
                </c:pt>
                <c:pt idx="698">
                  <c:v>39885</c:v>
                </c:pt>
                <c:pt idx="699">
                  <c:v>39888</c:v>
                </c:pt>
                <c:pt idx="700">
                  <c:v>39889</c:v>
                </c:pt>
                <c:pt idx="701">
                  <c:v>39890</c:v>
                </c:pt>
                <c:pt idx="702">
                  <c:v>39891</c:v>
                </c:pt>
                <c:pt idx="703">
                  <c:v>39892</c:v>
                </c:pt>
                <c:pt idx="704">
                  <c:v>39895</c:v>
                </c:pt>
                <c:pt idx="705">
                  <c:v>39896</c:v>
                </c:pt>
                <c:pt idx="706">
                  <c:v>39897</c:v>
                </c:pt>
                <c:pt idx="707">
                  <c:v>39898</c:v>
                </c:pt>
                <c:pt idx="708">
                  <c:v>39899</c:v>
                </c:pt>
                <c:pt idx="709">
                  <c:v>39902</c:v>
                </c:pt>
                <c:pt idx="710">
                  <c:v>39903</c:v>
                </c:pt>
                <c:pt idx="711">
                  <c:v>39904</c:v>
                </c:pt>
                <c:pt idx="712">
                  <c:v>39905</c:v>
                </c:pt>
                <c:pt idx="713">
                  <c:v>39906</c:v>
                </c:pt>
                <c:pt idx="714">
                  <c:v>39909</c:v>
                </c:pt>
                <c:pt idx="715">
                  <c:v>39910</c:v>
                </c:pt>
                <c:pt idx="716">
                  <c:v>39911</c:v>
                </c:pt>
                <c:pt idx="717">
                  <c:v>39912</c:v>
                </c:pt>
                <c:pt idx="718">
                  <c:v>39913</c:v>
                </c:pt>
                <c:pt idx="719">
                  <c:v>39916</c:v>
                </c:pt>
                <c:pt idx="720">
                  <c:v>39917</c:v>
                </c:pt>
                <c:pt idx="721">
                  <c:v>39918</c:v>
                </c:pt>
                <c:pt idx="722">
                  <c:v>39919</c:v>
                </c:pt>
                <c:pt idx="723">
                  <c:v>39920</c:v>
                </c:pt>
                <c:pt idx="724">
                  <c:v>39923</c:v>
                </c:pt>
                <c:pt idx="725">
                  <c:v>39924</c:v>
                </c:pt>
                <c:pt idx="726">
                  <c:v>39925</c:v>
                </c:pt>
                <c:pt idx="727">
                  <c:v>39926</c:v>
                </c:pt>
                <c:pt idx="728">
                  <c:v>39927</c:v>
                </c:pt>
                <c:pt idx="729">
                  <c:v>39930</c:v>
                </c:pt>
                <c:pt idx="730">
                  <c:v>39931</c:v>
                </c:pt>
                <c:pt idx="731">
                  <c:v>39932</c:v>
                </c:pt>
                <c:pt idx="732">
                  <c:v>39933</c:v>
                </c:pt>
                <c:pt idx="733">
                  <c:v>39934</c:v>
                </c:pt>
                <c:pt idx="734">
                  <c:v>39937</c:v>
                </c:pt>
                <c:pt idx="735">
                  <c:v>39938</c:v>
                </c:pt>
                <c:pt idx="736">
                  <c:v>39939</c:v>
                </c:pt>
                <c:pt idx="737">
                  <c:v>39940</c:v>
                </c:pt>
                <c:pt idx="738">
                  <c:v>39941</c:v>
                </c:pt>
                <c:pt idx="739">
                  <c:v>39944</c:v>
                </c:pt>
                <c:pt idx="740">
                  <c:v>39945</c:v>
                </c:pt>
                <c:pt idx="741">
                  <c:v>39946</c:v>
                </c:pt>
                <c:pt idx="742">
                  <c:v>39947</c:v>
                </c:pt>
                <c:pt idx="743">
                  <c:v>39948</c:v>
                </c:pt>
                <c:pt idx="744">
                  <c:v>39951</c:v>
                </c:pt>
                <c:pt idx="745">
                  <c:v>39952</c:v>
                </c:pt>
                <c:pt idx="746">
                  <c:v>39953</c:v>
                </c:pt>
                <c:pt idx="747">
                  <c:v>39954</c:v>
                </c:pt>
                <c:pt idx="748">
                  <c:v>39955</c:v>
                </c:pt>
                <c:pt idx="749">
                  <c:v>39958</c:v>
                </c:pt>
                <c:pt idx="750">
                  <c:v>39959</c:v>
                </c:pt>
                <c:pt idx="751">
                  <c:v>39960</c:v>
                </c:pt>
                <c:pt idx="752">
                  <c:v>39961</c:v>
                </c:pt>
                <c:pt idx="753">
                  <c:v>39962</c:v>
                </c:pt>
                <c:pt idx="754">
                  <c:v>39965</c:v>
                </c:pt>
                <c:pt idx="755">
                  <c:v>39966</c:v>
                </c:pt>
                <c:pt idx="756">
                  <c:v>39967</c:v>
                </c:pt>
                <c:pt idx="757">
                  <c:v>39968</c:v>
                </c:pt>
                <c:pt idx="758">
                  <c:v>39969</c:v>
                </c:pt>
                <c:pt idx="759">
                  <c:v>39972</c:v>
                </c:pt>
                <c:pt idx="760">
                  <c:v>39973</c:v>
                </c:pt>
                <c:pt idx="761">
                  <c:v>39974</c:v>
                </c:pt>
                <c:pt idx="762">
                  <c:v>39975</c:v>
                </c:pt>
                <c:pt idx="763">
                  <c:v>39976</c:v>
                </c:pt>
                <c:pt idx="764">
                  <c:v>39979</c:v>
                </c:pt>
                <c:pt idx="765">
                  <c:v>39980</c:v>
                </c:pt>
                <c:pt idx="766">
                  <c:v>39981</c:v>
                </c:pt>
                <c:pt idx="767">
                  <c:v>39982</c:v>
                </c:pt>
                <c:pt idx="768">
                  <c:v>39983</c:v>
                </c:pt>
                <c:pt idx="769">
                  <c:v>39986</c:v>
                </c:pt>
                <c:pt idx="770">
                  <c:v>39987</c:v>
                </c:pt>
                <c:pt idx="771">
                  <c:v>39988</c:v>
                </c:pt>
                <c:pt idx="772">
                  <c:v>39989</c:v>
                </c:pt>
                <c:pt idx="773">
                  <c:v>39990</c:v>
                </c:pt>
                <c:pt idx="774">
                  <c:v>39993</c:v>
                </c:pt>
                <c:pt idx="775">
                  <c:v>39994</c:v>
                </c:pt>
                <c:pt idx="776">
                  <c:v>39995</c:v>
                </c:pt>
                <c:pt idx="777">
                  <c:v>39996</c:v>
                </c:pt>
                <c:pt idx="778">
                  <c:v>39997</c:v>
                </c:pt>
                <c:pt idx="779">
                  <c:v>40000</c:v>
                </c:pt>
                <c:pt idx="780">
                  <c:v>40001</c:v>
                </c:pt>
                <c:pt idx="781">
                  <c:v>40002</c:v>
                </c:pt>
                <c:pt idx="782">
                  <c:v>40003</c:v>
                </c:pt>
                <c:pt idx="783">
                  <c:v>40004</c:v>
                </c:pt>
                <c:pt idx="784">
                  <c:v>40007</c:v>
                </c:pt>
                <c:pt idx="785">
                  <c:v>40008</c:v>
                </c:pt>
                <c:pt idx="786">
                  <c:v>40009</c:v>
                </c:pt>
                <c:pt idx="787">
                  <c:v>40010</c:v>
                </c:pt>
                <c:pt idx="788">
                  <c:v>40011</c:v>
                </c:pt>
                <c:pt idx="789">
                  <c:v>40014</c:v>
                </c:pt>
                <c:pt idx="790">
                  <c:v>40015</c:v>
                </c:pt>
                <c:pt idx="791">
                  <c:v>40016</c:v>
                </c:pt>
                <c:pt idx="792">
                  <c:v>40017</c:v>
                </c:pt>
                <c:pt idx="793">
                  <c:v>40018</c:v>
                </c:pt>
                <c:pt idx="794">
                  <c:v>40021</c:v>
                </c:pt>
                <c:pt idx="795">
                  <c:v>40022</c:v>
                </c:pt>
                <c:pt idx="796">
                  <c:v>40023</c:v>
                </c:pt>
                <c:pt idx="797">
                  <c:v>40024</c:v>
                </c:pt>
                <c:pt idx="798">
                  <c:v>40025</c:v>
                </c:pt>
                <c:pt idx="799">
                  <c:v>40028</c:v>
                </c:pt>
                <c:pt idx="800">
                  <c:v>40029</c:v>
                </c:pt>
                <c:pt idx="801">
                  <c:v>40030</c:v>
                </c:pt>
                <c:pt idx="802">
                  <c:v>40031</c:v>
                </c:pt>
                <c:pt idx="803">
                  <c:v>40032</c:v>
                </c:pt>
                <c:pt idx="804">
                  <c:v>40035</c:v>
                </c:pt>
                <c:pt idx="805">
                  <c:v>40036</c:v>
                </c:pt>
                <c:pt idx="806">
                  <c:v>40037</c:v>
                </c:pt>
                <c:pt idx="807">
                  <c:v>40038</c:v>
                </c:pt>
                <c:pt idx="808">
                  <c:v>40039</c:v>
                </c:pt>
                <c:pt idx="809">
                  <c:v>40042</c:v>
                </c:pt>
                <c:pt idx="810">
                  <c:v>40043</c:v>
                </c:pt>
                <c:pt idx="811">
                  <c:v>40044</c:v>
                </c:pt>
                <c:pt idx="812">
                  <c:v>40045</c:v>
                </c:pt>
                <c:pt idx="813">
                  <c:v>40046</c:v>
                </c:pt>
                <c:pt idx="814">
                  <c:v>40049</c:v>
                </c:pt>
                <c:pt idx="815">
                  <c:v>40050</c:v>
                </c:pt>
                <c:pt idx="816">
                  <c:v>40051</c:v>
                </c:pt>
                <c:pt idx="817">
                  <c:v>40052</c:v>
                </c:pt>
                <c:pt idx="818">
                  <c:v>40053</c:v>
                </c:pt>
                <c:pt idx="819">
                  <c:v>40056</c:v>
                </c:pt>
                <c:pt idx="820">
                  <c:v>40057</c:v>
                </c:pt>
                <c:pt idx="821">
                  <c:v>40058</c:v>
                </c:pt>
                <c:pt idx="822">
                  <c:v>40059</c:v>
                </c:pt>
                <c:pt idx="823">
                  <c:v>40060</c:v>
                </c:pt>
                <c:pt idx="824">
                  <c:v>40063</c:v>
                </c:pt>
                <c:pt idx="825">
                  <c:v>40064</c:v>
                </c:pt>
                <c:pt idx="826">
                  <c:v>40065</c:v>
                </c:pt>
                <c:pt idx="827">
                  <c:v>40066</c:v>
                </c:pt>
                <c:pt idx="828">
                  <c:v>40067</c:v>
                </c:pt>
                <c:pt idx="829">
                  <c:v>40070</c:v>
                </c:pt>
                <c:pt idx="830">
                  <c:v>40071</c:v>
                </c:pt>
                <c:pt idx="831">
                  <c:v>40072</c:v>
                </c:pt>
                <c:pt idx="832">
                  <c:v>40073</c:v>
                </c:pt>
                <c:pt idx="833">
                  <c:v>40074</c:v>
                </c:pt>
                <c:pt idx="834">
                  <c:v>40077</c:v>
                </c:pt>
                <c:pt idx="835">
                  <c:v>40078</c:v>
                </c:pt>
                <c:pt idx="836">
                  <c:v>40079</c:v>
                </c:pt>
                <c:pt idx="837">
                  <c:v>40080</c:v>
                </c:pt>
                <c:pt idx="838">
                  <c:v>40081</c:v>
                </c:pt>
                <c:pt idx="839">
                  <c:v>40084</c:v>
                </c:pt>
                <c:pt idx="840">
                  <c:v>40085</c:v>
                </c:pt>
                <c:pt idx="841">
                  <c:v>40086</c:v>
                </c:pt>
                <c:pt idx="842">
                  <c:v>40087</c:v>
                </c:pt>
                <c:pt idx="843">
                  <c:v>40088</c:v>
                </c:pt>
                <c:pt idx="844">
                  <c:v>40091</c:v>
                </c:pt>
                <c:pt idx="845">
                  <c:v>40092</c:v>
                </c:pt>
                <c:pt idx="846">
                  <c:v>40093</c:v>
                </c:pt>
                <c:pt idx="847">
                  <c:v>40094</c:v>
                </c:pt>
                <c:pt idx="848">
                  <c:v>40095</c:v>
                </c:pt>
                <c:pt idx="849">
                  <c:v>40098</c:v>
                </c:pt>
                <c:pt idx="850">
                  <c:v>40099</c:v>
                </c:pt>
                <c:pt idx="851">
                  <c:v>40100</c:v>
                </c:pt>
                <c:pt idx="852">
                  <c:v>40101</c:v>
                </c:pt>
                <c:pt idx="853">
                  <c:v>40102</c:v>
                </c:pt>
                <c:pt idx="854">
                  <c:v>40105</c:v>
                </c:pt>
                <c:pt idx="855">
                  <c:v>40106</c:v>
                </c:pt>
                <c:pt idx="856">
                  <c:v>40107</c:v>
                </c:pt>
                <c:pt idx="857">
                  <c:v>40108</c:v>
                </c:pt>
                <c:pt idx="858">
                  <c:v>40109</c:v>
                </c:pt>
                <c:pt idx="859">
                  <c:v>40112</c:v>
                </c:pt>
                <c:pt idx="860">
                  <c:v>40113</c:v>
                </c:pt>
                <c:pt idx="861">
                  <c:v>40114</c:v>
                </c:pt>
                <c:pt idx="862">
                  <c:v>40115</c:v>
                </c:pt>
                <c:pt idx="863">
                  <c:v>40116</c:v>
                </c:pt>
                <c:pt idx="864">
                  <c:v>40119</c:v>
                </c:pt>
                <c:pt idx="865">
                  <c:v>40120</c:v>
                </c:pt>
                <c:pt idx="866">
                  <c:v>40121</c:v>
                </c:pt>
                <c:pt idx="867">
                  <c:v>40122</c:v>
                </c:pt>
                <c:pt idx="868">
                  <c:v>40123</c:v>
                </c:pt>
                <c:pt idx="869">
                  <c:v>40126</c:v>
                </c:pt>
                <c:pt idx="870">
                  <c:v>40127</c:v>
                </c:pt>
                <c:pt idx="871">
                  <c:v>40128</c:v>
                </c:pt>
                <c:pt idx="872">
                  <c:v>40129</c:v>
                </c:pt>
                <c:pt idx="873">
                  <c:v>40130</c:v>
                </c:pt>
                <c:pt idx="874">
                  <c:v>40133</c:v>
                </c:pt>
                <c:pt idx="875">
                  <c:v>40134</c:v>
                </c:pt>
                <c:pt idx="876">
                  <c:v>40135</c:v>
                </c:pt>
                <c:pt idx="877">
                  <c:v>40136</c:v>
                </c:pt>
                <c:pt idx="878">
                  <c:v>40137</c:v>
                </c:pt>
                <c:pt idx="879">
                  <c:v>40140</c:v>
                </c:pt>
                <c:pt idx="880">
                  <c:v>40141</c:v>
                </c:pt>
                <c:pt idx="881">
                  <c:v>40142</c:v>
                </c:pt>
                <c:pt idx="882">
                  <c:v>40143</c:v>
                </c:pt>
                <c:pt idx="883">
                  <c:v>40144</c:v>
                </c:pt>
                <c:pt idx="884">
                  <c:v>40147</c:v>
                </c:pt>
                <c:pt idx="885">
                  <c:v>40148</c:v>
                </c:pt>
                <c:pt idx="886">
                  <c:v>40149</c:v>
                </c:pt>
                <c:pt idx="887">
                  <c:v>40150</c:v>
                </c:pt>
                <c:pt idx="888">
                  <c:v>40151</c:v>
                </c:pt>
                <c:pt idx="889">
                  <c:v>40154</c:v>
                </c:pt>
                <c:pt idx="890">
                  <c:v>40155</c:v>
                </c:pt>
                <c:pt idx="891">
                  <c:v>40156</c:v>
                </c:pt>
                <c:pt idx="892">
                  <c:v>40157</c:v>
                </c:pt>
                <c:pt idx="893">
                  <c:v>40158</c:v>
                </c:pt>
                <c:pt idx="894">
                  <c:v>40161</c:v>
                </c:pt>
                <c:pt idx="895">
                  <c:v>40162</c:v>
                </c:pt>
                <c:pt idx="896">
                  <c:v>40163</c:v>
                </c:pt>
                <c:pt idx="897">
                  <c:v>40164</c:v>
                </c:pt>
                <c:pt idx="898">
                  <c:v>40165</c:v>
                </c:pt>
                <c:pt idx="899">
                  <c:v>40168</c:v>
                </c:pt>
                <c:pt idx="900">
                  <c:v>40169</c:v>
                </c:pt>
                <c:pt idx="901">
                  <c:v>40170</c:v>
                </c:pt>
                <c:pt idx="902">
                  <c:v>40171</c:v>
                </c:pt>
                <c:pt idx="903">
                  <c:v>40172</c:v>
                </c:pt>
                <c:pt idx="904">
                  <c:v>40175</c:v>
                </c:pt>
                <c:pt idx="905">
                  <c:v>40176</c:v>
                </c:pt>
                <c:pt idx="906">
                  <c:v>40177</c:v>
                </c:pt>
                <c:pt idx="907">
                  <c:v>40178</c:v>
                </c:pt>
                <c:pt idx="908">
                  <c:v>40179</c:v>
                </c:pt>
                <c:pt idx="909">
                  <c:v>40182</c:v>
                </c:pt>
                <c:pt idx="910">
                  <c:v>40183</c:v>
                </c:pt>
                <c:pt idx="911">
                  <c:v>40184</c:v>
                </c:pt>
                <c:pt idx="912">
                  <c:v>40185</c:v>
                </c:pt>
                <c:pt idx="913">
                  <c:v>40186</c:v>
                </c:pt>
                <c:pt idx="914">
                  <c:v>40189</c:v>
                </c:pt>
                <c:pt idx="915">
                  <c:v>40190</c:v>
                </c:pt>
                <c:pt idx="916">
                  <c:v>40191</c:v>
                </c:pt>
                <c:pt idx="917">
                  <c:v>40192</c:v>
                </c:pt>
                <c:pt idx="918">
                  <c:v>40193</c:v>
                </c:pt>
                <c:pt idx="919">
                  <c:v>40196</c:v>
                </c:pt>
                <c:pt idx="920">
                  <c:v>40197</c:v>
                </c:pt>
                <c:pt idx="921">
                  <c:v>40198</c:v>
                </c:pt>
                <c:pt idx="922">
                  <c:v>40199</c:v>
                </c:pt>
                <c:pt idx="923">
                  <c:v>40200</c:v>
                </c:pt>
                <c:pt idx="924">
                  <c:v>40203</c:v>
                </c:pt>
                <c:pt idx="925">
                  <c:v>40204</c:v>
                </c:pt>
                <c:pt idx="926">
                  <c:v>40205</c:v>
                </c:pt>
                <c:pt idx="927">
                  <c:v>40206</c:v>
                </c:pt>
                <c:pt idx="928">
                  <c:v>40207</c:v>
                </c:pt>
                <c:pt idx="929">
                  <c:v>40210</c:v>
                </c:pt>
                <c:pt idx="930">
                  <c:v>40211</c:v>
                </c:pt>
                <c:pt idx="931">
                  <c:v>40212</c:v>
                </c:pt>
                <c:pt idx="932">
                  <c:v>40213</c:v>
                </c:pt>
                <c:pt idx="933">
                  <c:v>40214</c:v>
                </c:pt>
                <c:pt idx="934">
                  <c:v>40217</c:v>
                </c:pt>
                <c:pt idx="935">
                  <c:v>40218</c:v>
                </c:pt>
                <c:pt idx="936">
                  <c:v>40219</c:v>
                </c:pt>
                <c:pt idx="937">
                  <c:v>40220</c:v>
                </c:pt>
                <c:pt idx="938">
                  <c:v>40221</c:v>
                </c:pt>
                <c:pt idx="939">
                  <c:v>40224</c:v>
                </c:pt>
                <c:pt idx="940">
                  <c:v>40225</c:v>
                </c:pt>
                <c:pt idx="941">
                  <c:v>40226</c:v>
                </c:pt>
                <c:pt idx="942">
                  <c:v>40227</c:v>
                </c:pt>
                <c:pt idx="943">
                  <c:v>40228</c:v>
                </c:pt>
                <c:pt idx="944">
                  <c:v>40231</c:v>
                </c:pt>
                <c:pt idx="945">
                  <c:v>40232</c:v>
                </c:pt>
                <c:pt idx="946">
                  <c:v>40233</c:v>
                </c:pt>
                <c:pt idx="947">
                  <c:v>40234</c:v>
                </c:pt>
                <c:pt idx="948">
                  <c:v>40235</c:v>
                </c:pt>
                <c:pt idx="949">
                  <c:v>40238</c:v>
                </c:pt>
                <c:pt idx="950">
                  <c:v>40239</c:v>
                </c:pt>
                <c:pt idx="951">
                  <c:v>40240</c:v>
                </c:pt>
                <c:pt idx="952">
                  <c:v>40241</c:v>
                </c:pt>
                <c:pt idx="953">
                  <c:v>40242</c:v>
                </c:pt>
                <c:pt idx="954">
                  <c:v>40245</c:v>
                </c:pt>
                <c:pt idx="955">
                  <c:v>40246</c:v>
                </c:pt>
                <c:pt idx="956">
                  <c:v>40247</c:v>
                </c:pt>
                <c:pt idx="957">
                  <c:v>40248</c:v>
                </c:pt>
                <c:pt idx="958">
                  <c:v>40249</c:v>
                </c:pt>
                <c:pt idx="959">
                  <c:v>40252</c:v>
                </c:pt>
                <c:pt idx="960">
                  <c:v>40253</c:v>
                </c:pt>
                <c:pt idx="961">
                  <c:v>40254</c:v>
                </c:pt>
                <c:pt idx="962">
                  <c:v>40255</c:v>
                </c:pt>
                <c:pt idx="963">
                  <c:v>40256</c:v>
                </c:pt>
                <c:pt idx="964">
                  <c:v>40259</c:v>
                </c:pt>
                <c:pt idx="965">
                  <c:v>40260</c:v>
                </c:pt>
                <c:pt idx="966">
                  <c:v>40261</c:v>
                </c:pt>
                <c:pt idx="967">
                  <c:v>40262</c:v>
                </c:pt>
                <c:pt idx="968">
                  <c:v>40263</c:v>
                </c:pt>
                <c:pt idx="969">
                  <c:v>40266</c:v>
                </c:pt>
                <c:pt idx="970">
                  <c:v>40267</c:v>
                </c:pt>
                <c:pt idx="971">
                  <c:v>40268</c:v>
                </c:pt>
                <c:pt idx="972">
                  <c:v>40269</c:v>
                </c:pt>
                <c:pt idx="973">
                  <c:v>40270</c:v>
                </c:pt>
                <c:pt idx="974">
                  <c:v>40273</c:v>
                </c:pt>
                <c:pt idx="975">
                  <c:v>40274</c:v>
                </c:pt>
                <c:pt idx="976">
                  <c:v>40275</c:v>
                </c:pt>
                <c:pt idx="977">
                  <c:v>40276</c:v>
                </c:pt>
                <c:pt idx="978">
                  <c:v>40277</c:v>
                </c:pt>
                <c:pt idx="979">
                  <c:v>40280</c:v>
                </c:pt>
                <c:pt idx="980">
                  <c:v>40281</c:v>
                </c:pt>
                <c:pt idx="981">
                  <c:v>40282</c:v>
                </c:pt>
                <c:pt idx="982">
                  <c:v>40283</c:v>
                </c:pt>
                <c:pt idx="983">
                  <c:v>40284</c:v>
                </c:pt>
                <c:pt idx="984">
                  <c:v>40287</c:v>
                </c:pt>
                <c:pt idx="985">
                  <c:v>40288</c:v>
                </c:pt>
                <c:pt idx="986">
                  <c:v>40289</c:v>
                </c:pt>
                <c:pt idx="987">
                  <c:v>40290</c:v>
                </c:pt>
                <c:pt idx="988">
                  <c:v>40291</c:v>
                </c:pt>
                <c:pt idx="989">
                  <c:v>40294</c:v>
                </c:pt>
                <c:pt idx="990">
                  <c:v>40295</c:v>
                </c:pt>
                <c:pt idx="991">
                  <c:v>40296</c:v>
                </c:pt>
                <c:pt idx="992">
                  <c:v>40297</c:v>
                </c:pt>
                <c:pt idx="993">
                  <c:v>40298</c:v>
                </c:pt>
                <c:pt idx="994">
                  <c:v>40301</c:v>
                </c:pt>
                <c:pt idx="995">
                  <c:v>40302</c:v>
                </c:pt>
                <c:pt idx="996">
                  <c:v>40303</c:v>
                </c:pt>
                <c:pt idx="997">
                  <c:v>40304</c:v>
                </c:pt>
                <c:pt idx="998">
                  <c:v>40305</c:v>
                </c:pt>
                <c:pt idx="999">
                  <c:v>40308</c:v>
                </c:pt>
                <c:pt idx="1000">
                  <c:v>40309</c:v>
                </c:pt>
                <c:pt idx="1001">
                  <c:v>40310</c:v>
                </c:pt>
                <c:pt idx="1002">
                  <c:v>40311</c:v>
                </c:pt>
                <c:pt idx="1003">
                  <c:v>40312</c:v>
                </c:pt>
                <c:pt idx="1004">
                  <c:v>40315</c:v>
                </c:pt>
                <c:pt idx="1005">
                  <c:v>40316</c:v>
                </c:pt>
                <c:pt idx="1006">
                  <c:v>40317</c:v>
                </c:pt>
                <c:pt idx="1007">
                  <c:v>40318</c:v>
                </c:pt>
                <c:pt idx="1008">
                  <c:v>40319</c:v>
                </c:pt>
                <c:pt idx="1009">
                  <c:v>40322</c:v>
                </c:pt>
                <c:pt idx="1010">
                  <c:v>40323</c:v>
                </c:pt>
                <c:pt idx="1011">
                  <c:v>40324</c:v>
                </c:pt>
                <c:pt idx="1012">
                  <c:v>40325</c:v>
                </c:pt>
                <c:pt idx="1013">
                  <c:v>40326</c:v>
                </c:pt>
                <c:pt idx="1014">
                  <c:v>40329</c:v>
                </c:pt>
                <c:pt idx="1015">
                  <c:v>40330</c:v>
                </c:pt>
                <c:pt idx="1016">
                  <c:v>40331</c:v>
                </c:pt>
                <c:pt idx="1017">
                  <c:v>40332</c:v>
                </c:pt>
                <c:pt idx="1018">
                  <c:v>40333</c:v>
                </c:pt>
                <c:pt idx="1019">
                  <c:v>40336</c:v>
                </c:pt>
                <c:pt idx="1020">
                  <c:v>40337</c:v>
                </c:pt>
                <c:pt idx="1021">
                  <c:v>40338</c:v>
                </c:pt>
                <c:pt idx="1022">
                  <c:v>40339</c:v>
                </c:pt>
                <c:pt idx="1023">
                  <c:v>40340</c:v>
                </c:pt>
                <c:pt idx="1024">
                  <c:v>40343</c:v>
                </c:pt>
                <c:pt idx="1025">
                  <c:v>40344</c:v>
                </c:pt>
                <c:pt idx="1026">
                  <c:v>40345</c:v>
                </c:pt>
                <c:pt idx="1027">
                  <c:v>40346</c:v>
                </c:pt>
                <c:pt idx="1028">
                  <c:v>40347</c:v>
                </c:pt>
                <c:pt idx="1029">
                  <c:v>40350</c:v>
                </c:pt>
                <c:pt idx="1030">
                  <c:v>40351</c:v>
                </c:pt>
                <c:pt idx="1031">
                  <c:v>40352</c:v>
                </c:pt>
                <c:pt idx="1032">
                  <c:v>40353</c:v>
                </c:pt>
                <c:pt idx="1033">
                  <c:v>40354</c:v>
                </c:pt>
                <c:pt idx="1034">
                  <c:v>40357</c:v>
                </c:pt>
                <c:pt idx="1035">
                  <c:v>40358</c:v>
                </c:pt>
                <c:pt idx="1036">
                  <c:v>40359</c:v>
                </c:pt>
                <c:pt idx="1037">
                  <c:v>40360</c:v>
                </c:pt>
                <c:pt idx="1038">
                  <c:v>40361</c:v>
                </c:pt>
                <c:pt idx="1039">
                  <c:v>40364</c:v>
                </c:pt>
                <c:pt idx="1040">
                  <c:v>40365</c:v>
                </c:pt>
                <c:pt idx="1041">
                  <c:v>40366</c:v>
                </c:pt>
                <c:pt idx="1042">
                  <c:v>40367</c:v>
                </c:pt>
                <c:pt idx="1043">
                  <c:v>40368</c:v>
                </c:pt>
                <c:pt idx="1044">
                  <c:v>40371</c:v>
                </c:pt>
                <c:pt idx="1045">
                  <c:v>40372</c:v>
                </c:pt>
                <c:pt idx="1046">
                  <c:v>40373</c:v>
                </c:pt>
                <c:pt idx="1047">
                  <c:v>40374</c:v>
                </c:pt>
                <c:pt idx="1048">
                  <c:v>40375</c:v>
                </c:pt>
                <c:pt idx="1049">
                  <c:v>40378</c:v>
                </c:pt>
                <c:pt idx="1050">
                  <c:v>40379</c:v>
                </c:pt>
                <c:pt idx="1051">
                  <c:v>40380</c:v>
                </c:pt>
                <c:pt idx="1052">
                  <c:v>40381</c:v>
                </c:pt>
                <c:pt idx="1053">
                  <c:v>40382</c:v>
                </c:pt>
                <c:pt idx="1054">
                  <c:v>40385</c:v>
                </c:pt>
                <c:pt idx="1055">
                  <c:v>40386</c:v>
                </c:pt>
                <c:pt idx="1056">
                  <c:v>40387</c:v>
                </c:pt>
                <c:pt idx="1057">
                  <c:v>40388</c:v>
                </c:pt>
                <c:pt idx="1058">
                  <c:v>40389</c:v>
                </c:pt>
                <c:pt idx="1059">
                  <c:v>40392</c:v>
                </c:pt>
                <c:pt idx="1060">
                  <c:v>40393</c:v>
                </c:pt>
                <c:pt idx="1061">
                  <c:v>40394</c:v>
                </c:pt>
                <c:pt idx="1062">
                  <c:v>40395</c:v>
                </c:pt>
                <c:pt idx="1063">
                  <c:v>40396</c:v>
                </c:pt>
                <c:pt idx="1064">
                  <c:v>40399</c:v>
                </c:pt>
                <c:pt idx="1065">
                  <c:v>40400</c:v>
                </c:pt>
                <c:pt idx="1066">
                  <c:v>40401</c:v>
                </c:pt>
                <c:pt idx="1067">
                  <c:v>40402</c:v>
                </c:pt>
                <c:pt idx="1068">
                  <c:v>40403</c:v>
                </c:pt>
                <c:pt idx="1069">
                  <c:v>40406</c:v>
                </c:pt>
                <c:pt idx="1070">
                  <c:v>40407</c:v>
                </c:pt>
                <c:pt idx="1071">
                  <c:v>40408</c:v>
                </c:pt>
                <c:pt idx="1072">
                  <c:v>40409</c:v>
                </c:pt>
                <c:pt idx="1073">
                  <c:v>40410</c:v>
                </c:pt>
                <c:pt idx="1074">
                  <c:v>40413</c:v>
                </c:pt>
                <c:pt idx="1075">
                  <c:v>40414</c:v>
                </c:pt>
                <c:pt idx="1076">
                  <c:v>40415</c:v>
                </c:pt>
                <c:pt idx="1077">
                  <c:v>40416</c:v>
                </c:pt>
                <c:pt idx="1078">
                  <c:v>40417</c:v>
                </c:pt>
                <c:pt idx="1079">
                  <c:v>40420</c:v>
                </c:pt>
                <c:pt idx="1080">
                  <c:v>40421</c:v>
                </c:pt>
                <c:pt idx="1081">
                  <c:v>40422</c:v>
                </c:pt>
                <c:pt idx="1082">
                  <c:v>40423</c:v>
                </c:pt>
                <c:pt idx="1083">
                  <c:v>40424</c:v>
                </c:pt>
                <c:pt idx="1084">
                  <c:v>40427</c:v>
                </c:pt>
                <c:pt idx="1085">
                  <c:v>40428</c:v>
                </c:pt>
                <c:pt idx="1086">
                  <c:v>40429</c:v>
                </c:pt>
                <c:pt idx="1087">
                  <c:v>40430</c:v>
                </c:pt>
                <c:pt idx="1088">
                  <c:v>40431</c:v>
                </c:pt>
                <c:pt idx="1089">
                  <c:v>40434</c:v>
                </c:pt>
                <c:pt idx="1090">
                  <c:v>40435</c:v>
                </c:pt>
                <c:pt idx="1091">
                  <c:v>40436</c:v>
                </c:pt>
                <c:pt idx="1092">
                  <c:v>40437</c:v>
                </c:pt>
                <c:pt idx="1093">
                  <c:v>40438</c:v>
                </c:pt>
                <c:pt idx="1094">
                  <c:v>40441</c:v>
                </c:pt>
                <c:pt idx="1095">
                  <c:v>40442</c:v>
                </c:pt>
                <c:pt idx="1096">
                  <c:v>40443</c:v>
                </c:pt>
                <c:pt idx="1097">
                  <c:v>40444</c:v>
                </c:pt>
                <c:pt idx="1098">
                  <c:v>40445</c:v>
                </c:pt>
                <c:pt idx="1099">
                  <c:v>40448</c:v>
                </c:pt>
                <c:pt idx="1100">
                  <c:v>40449</c:v>
                </c:pt>
                <c:pt idx="1101">
                  <c:v>40450</c:v>
                </c:pt>
                <c:pt idx="1102">
                  <c:v>40451</c:v>
                </c:pt>
                <c:pt idx="1103">
                  <c:v>40452</c:v>
                </c:pt>
                <c:pt idx="1104">
                  <c:v>40455</c:v>
                </c:pt>
                <c:pt idx="1105">
                  <c:v>40456</c:v>
                </c:pt>
                <c:pt idx="1106">
                  <c:v>40457</c:v>
                </c:pt>
                <c:pt idx="1107">
                  <c:v>40458</c:v>
                </c:pt>
                <c:pt idx="1108">
                  <c:v>40459</c:v>
                </c:pt>
                <c:pt idx="1109">
                  <c:v>40462</c:v>
                </c:pt>
                <c:pt idx="1110">
                  <c:v>40463</c:v>
                </c:pt>
                <c:pt idx="1111">
                  <c:v>40464</c:v>
                </c:pt>
                <c:pt idx="1112">
                  <c:v>40465</c:v>
                </c:pt>
                <c:pt idx="1113">
                  <c:v>40466</c:v>
                </c:pt>
                <c:pt idx="1114">
                  <c:v>40469</c:v>
                </c:pt>
                <c:pt idx="1115">
                  <c:v>40470</c:v>
                </c:pt>
                <c:pt idx="1116">
                  <c:v>40471</c:v>
                </c:pt>
                <c:pt idx="1117">
                  <c:v>40472</c:v>
                </c:pt>
                <c:pt idx="1118">
                  <c:v>40473</c:v>
                </c:pt>
                <c:pt idx="1119">
                  <c:v>40476</c:v>
                </c:pt>
                <c:pt idx="1120">
                  <c:v>40477</c:v>
                </c:pt>
                <c:pt idx="1121">
                  <c:v>40478</c:v>
                </c:pt>
                <c:pt idx="1122">
                  <c:v>40479</c:v>
                </c:pt>
                <c:pt idx="1123">
                  <c:v>40480</c:v>
                </c:pt>
                <c:pt idx="1124">
                  <c:v>40483</c:v>
                </c:pt>
                <c:pt idx="1125">
                  <c:v>40484</c:v>
                </c:pt>
                <c:pt idx="1126">
                  <c:v>40485</c:v>
                </c:pt>
                <c:pt idx="1127">
                  <c:v>40486</c:v>
                </c:pt>
                <c:pt idx="1128">
                  <c:v>40487</c:v>
                </c:pt>
                <c:pt idx="1129">
                  <c:v>40490</c:v>
                </c:pt>
                <c:pt idx="1130">
                  <c:v>40491</c:v>
                </c:pt>
                <c:pt idx="1131">
                  <c:v>40492</c:v>
                </c:pt>
                <c:pt idx="1132">
                  <c:v>40493</c:v>
                </c:pt>
                <c:pt idx="1133">
                  <c:v>40494</c:v>
                </c:pt>
                <c:pt idx="1134">
                  <c:v>40497</c:v>
                </c:pt>
                <c:pt idx="1135">
                  <c:v>40498</c:v>
                </c:pt>
                <c:pt idx="1136">
                  <c:v>40499</c:v>
                </c:pt>
                <c:pt idx="1137">
                  <c:v>40500</c:v>
                </c:pt>
                <c:pt idx="1138">
                  <c:v>40501</c:v>
                </c:pt>
                <c:pt idx="1139">
                  <c:v>40504</c:v>
                </c:pt>
                <c:pt idx="1140">
                  <c:v>40505</c:v>
                </c:pt>
                <c:pt idx="1141">
                  <c:v>40506</c:v>
                </c:pt>
                <c:pt idx="1142">
                  <c:v>40507</c:v>
                </c:pt>
                <c:pt idx="1143">
                  <c:v>40508</c:v>
                </c:pt>
                <c:pt idx="1144">
                  <c:v>40511</c:v>
                </c:pt>
                <c:pt idx="1145">
                  <c:v>40512</c:v>
                </c:pt>
                <c:pt idx="1146">
                  <c:v>40513</c:v>
                </c:pt>
                <c:pt idx="1147">
                  <c:v>40514</c:v>
                </c:pt>
                <c:pt idx="1148">
                  <c:v>40515</c:v>
                </c:pt>
                <c:pt idx="1149">
                  <c:v>40518</c:v>
                </c:pt>
                <c:pt idx="1150">
                  <c:v>40519</c:v>
                </c:pt>
                <c:pt idx="1151">
                  <c:v>40520</c:v>
                </c:pt>
                <c:pt idx="1152">
                  <c:v>40521</c:v>
                </c:pt>
                <c:pt idx="1153">
                  <c:v>40522</c:v>
                </c:pt>
                <c:pt idx="1154">
                  <c:v>40525</c:v>
                </c:pt>
                <c:pt idx="1155">
                  <c:v>40526</c:v>
                </c:pt>
                <c:pt idx="1156">
                  <c:v>40527</c:v>
                </c:pt>
                <c:pt idx="1157">
                  <c:v>40528</c:v>
                </c:pt>
                <c:pt idx="1158">
                  <c:v>40529</c:v>
                </c:pt>
                <c:pt idx="1159">
                  <c:v>40532</c:v>
                </c:pt>
                <c:pt idx="1160">
                  <c:v>40533</c:v>
                </c:pt>
                <c:pt idx="1161">
                  <c:v>40534</c:v>
                </c:pt>
                <c:pt idx="1162">
                  <c:v>40535</c:v>
                </c:pt>
                <c:pt idx="1163">
                  <c:v>40536</c:v>
                </c:pt>
                <c:pt idx="1164">
                  <c:v>40539</c:v>
                </c:pt>
                <c:pt idx="1165">
                  <c:v>40540</c:v>
                </c:pt>
                <c:pt idx="1166">
                  <c:v>40541</c:v>
                </c:pt>
                <c:pt idx="1167">
                  <c:v>40542</c:v>
                </c:pt>
                <c:pt idx="1168">
                  <c:v>40543</c:v>
                </c:pt>
              </c:numCache>
            </c:numRef>
          </c:cat>
          <c:val>
            <c:numRef>
              <c:f>Sheet2!$E$4:$E$1171</c:f>
              <c:numCache>
                <c:formatCode>General</c:formatCode>
                <c:ptCount val="1168"/>
                <c:pt idx="171">
                  <c:v>1</c:v>
                </c:pt>
                <c:pt idx="182">
                  <c:v>2</c:v>
                </c:pt>
                <c:pt idx="186">
                  <c:v>1</c:v>
                </c:pt>
                <c:pt idx="251">
                  <c:v>3</c:v>
                </c:pt>
                <c:pt idx="252">
                  <c:v>3</c:v>
                </c:pt>
                <c:pt idx="256">
                  <c:v>3</c:v>
                </c:pt>
                <c:pt idx="266">
                  <c:v>1</c:v>
                </c:pt>
                <c:pt idx="271">
                  <c:v>3</c:v>
                </c:pt>
                <c:pt idx="275">
                  <c:v>3</c:v>
                </c:pt>
                <c:pt idx="340">
                  <c:v>5</c:v>
                </c:pt>
                <c:pt idx="347">
                  <c:v>6</c:v>
                </c:pt>
                <c:pt idx="357">
                  <c:v>7</c:v>
                </c:pt>
                <c:pt idx="367">
                  <c:v>8</c:v>
                </c:pt>
                <c:pt idx="374">
                  <c:v>10</c:v>
                </c:pt>
                <c:pt idx="382">
                  <c:v>12</c:v>
                </c:pt>
                <c:pt idx="396">
                  <c:v>13</c:v>
                </c:pt>
                <c:pt idx="407">
                  <c:v>15</c:v>
                </c:pt>
                <c:pt idx="418">
                  <c:v>16</c:v>
                </c:pt>
                <c:pt idx="426">
                  <c:v>18</c:v>
                </c:pt>
                <c:pt idx="429">
                  <c:v>21</c:v>
                </c:pt>
                <c:pt idx="433">
                  <c:v>22</c:v>
                </c:pt>
                <c:pt idx="437">
                  <c:v>25</c:v>
                </c:pt>
                <c:pt idx="447">
                  <c:v>19</c:v>
                </c:pt>
                <c:pt idx="454">
                  <c:v>19</c:v>
                </c:pt>
                <c:pt idx="494">
                  <c:v>25</c:v>
                </c:pt>
                <c:pt idx="559">
                  <c:v>30</c:v>
                </c:pt>
                <c:pt idx="581">
                  <c:v>65</c:v>
                </c:pt>
                <c:pt idx="603">
                  <c:v>110</c:v>
                </c:pt>
                <c:pt idx="623">
                  <c:v>120</c:v>
                </c:pt>
                <c:pt idx="628">
                  <c:v>115</c:v>
                </c:pt>
                <c:pt idx="633">
                  <c:v>100</c:v>
                </c:pt>
                <c:pt idx="842">
                  <c:v>52.191000000000003</c:v>
                </c:pt>
                <c:pt idx="843">
                  <c:v>49.006999999999998</c:v>
                </c:pt>
                <c:pt idx="844">
                  <c:v>47.411999999999999</c:v>
                </c:pt>
                <c:pt idx="845">
                  <c:v>48.930999999999997</c:v>
                </c:pt>
                <c:pt idx="846">
                  <c:v>47.688000000000002</c:v>
                </c:pt>
                <c:pt idx="847">
                  <c:v>48.161999999999999</c:v>
                </c:pt>
                <c:pt idx="848">
                  <c:v>47.576000000000001</c:v>
                </c:pt>
                <c:pt idx="849">
                  <c:v>48.066000000000003</c:v>
                </c:pt>
                <c:pt idx="850">
                  <c:v>46.917000000000002</c:v>
                </c:pt>
                <c:pt idx="851">
                  <c:v>46.875</c:v>
                </c:pt>
                <c:pt idx="852">
                  <c:v>47.582999999999998</c:v>
                </c:pt>
                <c:pt idx="853">
                  <c:v>47.360999999999997</c:v>
                </c:pt>
                <c:pt idx="854">
                  <c:v>46.98</c:v>
                </c:pt>
                <c:pt idx="855">
                  <c:v>47.253</c:v>
                </c:pt>
                <c:pt idx="856">
                  <c:v>47.75</c:v>
                </c:pt>
                <c:pt idx="857">
                  <c:v>47.351999999999997</c:v>
                </c:pt>
                <c:pt idx="858">
                  <c:v>47.389000000000003</c:v>
                </c:pt>
                <c:pt idx="859">
                  <c:v>47.424999999999997</c:v>
                </c:pt>
                <c:pt idx="860">
                  <c:v>47.582999999999998</c:v>
                </c:pt>
                <c:pt idx="861">
                  <c:v>49.23</c:v>
                </c:pt>
                <c:pt idx="862">
                  <c:v>48.634999999999998</c:v>
                </c:pt>
                <c:pt idx="863">
                  <c:v>49.262</c:v>
                </c:pt>
                <c:pt idx="864">
                  <c:v>50.26</c:v>
                </c:pt>
                <c:pt idx="865">
                  <c:v>49.966999999999999</c:v>
                </c:pt>
                <c:pt idx="866">
                  <c:v>50.052999999999997</c:v>
                </c:pt>
                <c:pt idx="867">
                  <c:v>50.747999999999998</c:v>
                </c:pt>
                <c:pt idx="868">
                  <c:v>50.542999999999999</c:v>
                </c:pt>
                <c:pt idx="869">
                  <c:v>50.454999999999998</c:v>
                </c:pt>
                <c:pt idx="870">
                  <c:v>50.371000000000002</c:v>
                </c:pt>
                <c:pt idx="871">
                  <c:v>50.558999999999997</c:v>
                </c:pt>
                <c:pt idx="872">
                  <c:v>54.023000000000003</c:v>
                </c:pt>
                <c:pt idx="873">
                  <c:v>55.231000000000002</c:v>
                </c:pt>
                <c:pt idx="874">
                  <c:v>55.25</c:v>
                </c:pt>
                <c:pt idx="875">
                  <c:v>56.167000000000002</c:v>
                </c:pt>
                <c:pt idx="876">
                  <c:v>62.667000000000002</c:v>
                </c:pt>
                <c:pt idx="877">
                  <c:v>61.62</c:v>
                </c:pt>
                <c:pt idx="878">
                  <c:v>61.405000000000001</c:v>
                </c:pt>
                <c:pt idx="879">
                  <c:v>62.167000000000002</c:v>
                </c:pt>
                <c:pt idx="880">
                  <c:v>63.86</c:v>
                </c:pt>
                <c:pt idx="881">
                  <c:v>64.052999999999997</c:v>
                </c:pt>
                <c:pt idx="882">
                  <c:v>66.332999999999998</c:v>
                </c:pt>
                <c:pt idx="883">
                  <c:v>65.563999999999993</c:v>
                </c:pt>
                <c:pt idx="884">
                  <c:v>62.856999999999999</c:v>
                </c:pt>
                <c:pt idx="885">
                  <c:v>60.677999999999997</c:v>
                </c:pt>
                <c:pt idx="886">
                  <c:v>60.265999999999998</c:v>
                </c:pt>
                <c:pt idx="887">
                  <c:v>57.606999999999999</c:v>
                </c:pt>
                <c:pt idx="888">
                  <c:v>57.962000000000003</c:v>
                </c:pt>
                <c:pt idx="889">
                  <c:v>61.707999999999998</c:v>
                </c:pt>
                <c:pt idx="890">
                  <c:v>68.667000000000002</c:v>
                </c:pt>
                <c:pt idx="891">
                  <c:v>66.667000000000002</c:v>
                </c:pt>
                <c:pt idx="892">
                  <c:v>64.73</c:v>
                </c:pt>
                <c:pt idx="893">
                  <c:v>64.132999999999996</c:v>
                </c:pt>
                <c:pt idx="894">
                  <c:v>66.623999999999995</c:v>
                </c:pt>
                <c:pt idx="895">
                  <c:v>65.75</c:v>
                </c:pt>
                <c:pt idx="896">
                  <c:v>68.322999999999993</c:v>
                </c:pt>
                <c:pt idx="897">
                  <c:v>68.792000000000002</c:v>
                </c:pt>
                <c:pt idx="898">
                  <c:v>69.619</c:v>
                </c:pt>
                <c:pt idx="899">
                  <c:v>70.602000000000004</c:v>
                </c:pt>
                <c:pt idx="900">
                  <c:v>69.34</c:v>
                </c:pt>
                <c:pt idx="901">
                  <c:v>68</c:v>
                </c:pt>
                <c:pt idx="902">
                  <c:v>68</c:v>
                </c:pt>
                <c:pt idx="903">
                  <c:v>68.197999999999993</c:v>
                </c:pt>
                <c:pt idx="904">
                  <c:v>68.736000000000004</c:v>
                </c:pt>
                <c:pt idx="905">
                  <c:v>69.757000000000005</c:v>
                </c:pt>
                <c:pt idx="906">
                  <c:v>69.757000000000005</c:v>
                </c:pt>
                <c:pt idx="907">
                  <c:v>70.522999999999996</c:v>
                </c:pt>
                <c:pt idx="908">
                  <c:v>66.218999999999994</c:v>
                </c:pt>
                <c:pt idx="909">
                  <c:v>64.47</c:v>
                </c:pt>
                <c:pt idx="910">
                  <c:v>64.149000000000001</c:v>
                </c:pt>
                <c:pt idx="911">
                  <c:v>66.736999999999995</c:v>
                </c:pt>
                <c:pt idx="912">
                  <c:v>68.516999999999996</c:v>
                </c:pt>
                <c:pt idx="913">
                  <c:v>70.191000000000003</c:v>
                </c:pt>
                <c:pt idx="914">
                  <c:v>70.641999999999996</c:v>
                </c:pt>
                <c:pt idx="915">
                  <c:v>77.200999999999993</c:v>
                </c:pt>
                <c:pt idx="916">
                  <c:v>79.094999999999999</c:v>
                </c:pt>
                <c:pt idx="917">
                  <c:v>76.611999999999995</c:v>
                </c:pt>
                <c:pt idx="918">
                  <c:v>78.349999999999994</c:v>
                </c:pt>
                <c:pt idx="919">
                  <c:v>81.45</c:v>
                </c:pt>
                <c:pt idx="920">
                  <c:v>81.576999999999998</c:v>
                </c:pt>
                <c:pt idx="921">
                  <c:v>85.043000000000006</c:v>
                </c:pt>
                <c:pt idx="922">
                  <c:v>83.778000000000006</c:v>
                </c:pt>
                <c:pt idx="923">
                  <c:v>78.775000000000006</c:v>
                </c:pt>
                <c:pt idx="924">
                  <c:v>86.882000000000005</c:v>
                </c:pt>
                <c:pt idx="925">
                  <c:v>91.001000000000005</c:v>
                </c:pt>
                <c:pt idx="926">
                  <c:v>88.372</c:v>
                </c:pt>
                <c:pt idx="927">
                  <c:v>87.096000000000004</c:v>
                </c:pt>
                <c:pt idx="928">
                  <c:v>87.962000000000003</c:v>
                </c:pt>
                <c:pt idx="929">
                  <c:v>93.472999999999999</c:v>
                </c:pt>
                <c:pt idx="930">
                  <c:v>105.60899999999999</c:v>
                </c:pt>
                <c:pt idx="931">
                  <c:v>106.265</c:v>
                </c:pt>
                <c:pt idx="932">
                  <c:v>112.292</c:v>
                </c:pt>
                <c:pt idx="933">
                  <c:v>97.125</c:v>
                </c:pt>
                <c:pt idx="934">
                  <c:v>94.832999999999998</c:v>
                </c:pt>
                <c:pt idx="935">
                  <c:v>96.253</c:v>
                </c:pt>
                <c:pt idx="936">
                  <c:v>94.427000000000007</c:v>
                </c:pt>
                <c:pt idx="937">
                  <c:v>95.667000000000002</c:v>
                </c:pt>
                <c:pt idx="938">
                  <c:v>95.917000000000002</c:v>
                </c:pt>
                <c:pt idx="939">
                  <c:v>93.417000000000002</c:v>
                </c:pt>
                <c:pt idx="940">
                  <c:v>92.897999999999996</c:v>
                </c:pt>
                <c:pt idx="941">
                  <c:v>88.899000000000001</c:v>
                </c:pt>
                <c:pt idx="942">
                  <c:v>87.828000000000003</c:v>
                </c:pt>
                <c:pt idx="943">
                  <c:v>92.332999999999998</c:v>
                </c:pt>
                <c:pt idx="944">
                  <c:v>94.25</c:v>
                </c:pt>
                <c:pt idx="945">
                  <c:v>97.168999999999997</c:v>
                </c:pt>
                <c:pt idx="946">
                  <c:v>90.667000000000002</c:v>
                </c:pt>
                <c:pt idx="947">
                  <c:v>84.46</c:v>
                </c:pt>
                <c:pt idx="948">
                  <c:v>79</c:v>
                </c:pt>
                <c:pt idx="949">
                  <c:v>76.832999999999998</c:v>
                </c:pt>
                <c:pt idx="950">
                  <c:v>76.486999999999995</c:v>
                </c:pt>
                <c:pt idx="951">
                  <c:v>73.72</c:v>
                </c:pt>
                <c:pt idx="952">
                  <c:v>68.563000000000002</c:v>
                </c:pt>
                <c:pt idx="953">
                  <c:v>69.832999999999998</c:v>
                </c:pt>
                <c:pt idx="954">
                  <c:v>66.521000000000001</c:v>
                </c:pt>
                <c:pt idx="955">
                  <c:v>67.832999999999998</c:v>
                </c:pt>
                <c:pt idx="956">
                  <c:v>65.563000000000002</c:v>
                </c:pt>
                <c:pt idx="957">
                  <c:v>67.417000000000002</c:v>
                </c:pt>
                <c:pt idx="958">
                  <c:v>67.582999999999998</c:v>
                </c:pt>
                <c:pt idx="959">
                  <c:v>67.813000000000002</c:v>
                </c:pt>
                <c:pt idx="960">
                  <c:v>73.114999999999995</c:v>
                </c:pt>
                <c:pt idx="961">
                  <c:v>75.625</c:v>
                </c:pt>
                <c:pt idx="962">
                  <c:v>83.629000000000005</c:v>
                </c:pt>
                <c:pt idx="963">
                  <c:v>77.718999999999994</c:v>
                </c:pt>
                <c:pt idx="964">
                  <c:v>79.147999999999996</c:v>
                </c:pt>
                <c:pt idx="965">
                  <c:v>77.375</c:v>
                </c:pt>
                <c:pt idx="966">
                  <c:v>77.144999999999996</c:v>
                </c:pt>
                <c:pt idx="967">
                  <c:v>78.748999999999995</c:v>
                </c:pt>
                <c:pt idx="968">
                  <c:v>81.352000000000004</c:v>
                </c:pt>
                <c:pt idx="969">
                  <c:v>82.942999999999998</c:v>
                </c:pt>
                <c:pt idx="970">
                  <c:v>81.617000000000004</c:v>
                </c:pt>
                <c:pt idx="971">
                  <c:v>81.024000000000001</c:v>
                </c:pt>
                <c:pt idx="972">
                  <c:v>81.332999999999998</c:v>
                </c:pt>
                <c:pt idx="973">
                  <c:v>85.41</c:v>
                </c:pt>
                <c:pt idx="974">
                  <c:v>92.49</c:v>
                </c:pt>
                <c:pt idx="975">
                  <c:v>94.028000000000006</c:v>
                </c:pt>
                <c:pt idx="976">
                  <c:v>86.486000000000004</c:v>
                </c:pt>
                <c:pt idx="977">
                  <c:v>83.195999999999998</c:v>
                </c:pt>
                <c:pt idx="978">
                  <c:v>83.36</c:v>
                </c:pt>
                <c:pt idx="979">
                  <c:v>89.626999999999995</c:v>
                </c:pt>
                <c:pt idx="980">
                  <c:v>89.082999999999998</c:v>
                </c:pt>
                <c:pt idx="981">
                  <c:v>93.563000000000002</c:v>
                </c:pt>
                <c:pt idx="982">
                  <c:v>96.281000000000006</c:v>
                </c:pt>
                <c:pt idx="983">
                  <c:v>93.387</c:v>
                </c:pt>
                <c:pt idx="984">
                  <c:v>98.25</c:v>
                </c:pt>
                <c:pt idx="985">
                  <c:v>110.75</c:v>
                </c:pt>
                <c:pt idx="986">
                  <c:v>112.313</c:v>
                </c:pt>
                <c:pt idx="987">
                  <c:v>115.87</c:v>
                </c:pt>
                <c:pt idx="988">
                  <c:v>134.375</c:v>
                </c:pt>
                <c:pt idx="989">
                  <c:v>125.5</c:v>
                </c:pt>
                <c:pt idx="990">
                  <c:v>118.342</c:v>
                </c:pt>
                <c:pt idx="991">
                  <c:v>115.188</c:v>
                </c:pt>
                <c:pt idx="992">
                  <c:v>112.02</c:v>
                </c:pt>
                <c:pt idx="993">
                  <c:v>131.98099999999999</c:v>
                </c:pt>
                <c:pt idx="994">
                  <c:v>147</c:v>
                </c:pt>
                <c:pt idx="995">
                  <c:v>165</c:v>
                </c:pt>
                <c:pt idx="996">
                  <c:v>168.25</c:v>
                </c:pt>
                <c:pt idx="997">
                  <c:v>142.25</c:v>
                </c:pt>
                <c:pt idx="998">
                  <c:v>118.667</c:v>
                </c:pt>
                <c:pt idx="999">
                  <c:v>111.333</c:v>
                </c:pt>
                <c:pt idx="1000">
                  <c:v>108.5</c:v>
                </c:pt>
                <c:pt idx="1001">
                  <c:v>121.625</c:v>
                </c:pt>
                <c:pt idx="1002">
                  <c:v>124.375</c:v>
                </c:pt>
                <c:pt idx="1003">
                  <c:v>119.333</c:v>
                </c:pt>
                <c:pt idx="1004">
                  <c:v>123.5</c:v>
                </c:pt>
                <c:pt idx="1005">
                  <c:v>130.667</c:v>
                </c:pt>
                <c:pt idx="1006">
                  <c:v>130.667</c:v>
                </c:pt>
                <c:pt idx="1007">
                  <c:v>137.67099999999999</c:v>
                </c:pt>
                <c:pt idx="1008">
                  <c:v>151.00899999999999</c:v>
                </c:pt>
                <c:pt idx="1009">
                  <c:v>145.875</c:v>
                </c:pt>
                <c:pt idx="1010">
                  <c:v>142.333</c:v>
                </c:pt>
                <c:pt idx="1011">
                  <c:v>132.333</c:v>
                </c:pt>
                <c:pt idx="1012">
                  <c:v>133.00200000000001</c:v>
                </c:pt>
                <c:pt idx="1013">
                  <c:v>147.917</c:v>
                </c:pt>
                <c:pt idx="1014">
                  <c:v>148</c:v>
                </c:pt>
                <c:pt idx="1015">
                  <c:v>152.25</c:v>
                </c:pt>
                <c:pt idx="1016">
                  <c:v>159</c:v>
                </c:pt>
                <c:pt idx="1017">
                  <c:v>163.75</c:v>
                </c:pt>
                <c:pt idx="1018">
                  <c:v>162.75</c:v>
                </c:pt>
                <c:pt idx="1019">
                  <c:v>151.625</c:v>
                </c:pt>
                <c:pt idx="1020">
                  <c:v>139.375</c:v>
                </c:pt>
                <c:pt idx="1021">
                  <c:v>137.333</c:v>
                </c:pt>
                <c:pt idx="1022">
                  <c:v>137.333</c:v>
                </c:pt>
                <c:pt idx="1023">
                  <c:v>144.75</c:v>
                </c:pt>
                <c:pt idx="1024">
                  <c:v>144.667</c:v>
                </c:pt>
                <c:pt idx="1025">
                  <c:v>140.333</c:v>
                </c:pt>
                <c:pt idx="1026">
                  <c:v>132.81</c:v>
                </c:pt>
                <c:pt idx="1027">
                  <c:v>133.17699999999999</c:v>
                </c:pt>
                <c:pt idx="1028">
                  <c:v>139.029</c:v>
                </c:pt>
                <c:pt idx="1029">
                  <c:v>145.916</c:v>
                </c:pt>
                <c:pt idx="1030">
                  <c:v>152.446</c:v>
                </c:pt>
                <c:pt idx="1031">
                  <c:v>155.84</c:v>
                </c:pt>
                <c:pt idx="1032">
                  <c:v>158.27799999999999</c:v>
                </c:pt>
                <c:pt idx="1033">
                  <c:v>166.81800000000001</c:v>
                </c:pt>
                <c:pt idx="1034">
                  <c:v>158.75</c:v>
                </c:pt>
                <c:pt idx="1035">
                  <c:v>155.375</c:v>
                </c:pt>
                <c:pt idx="1036">
                  <c:v>154.333</c:v>
                </c:pt>
                <c:pt idx="1037">
                  <c:v>150.667</c:v>
                </c:pt>
                <c:pt idx="1038">
                  <c:v>147.375</c:v>
                </c:pt>
                <c:pt idx="1039">
                  <c:v>147</c:v>
                </c:pt>
                <c:pt idx="1040">
                  <c:v>142</c:v>
                </c:pt>
                <c:pt idx="1041">
                  <c:v>134.75</c:v>
                </c:pt>
                <c:pt idx="1042">
                  <c:v>136</c:v>
                </c:pt>
                <c:pt idx="1043">
                  <c:v>132.43799999999999</c:v>
                </c:pt>
                <c:pt idx="1044">
                  <c:v>133.125</c:v>
                </c:pt>
                <c:pt idx="1045">
                  <c:v>132.667</c:v>
                </c:pt>
                <c:pt idx="1046">
                  <c:v>132.667</c:v>
                </c:pt>
                <c:pt idx="1047">
                  <c:v>136</c:v>
                </c:pt>
                <c:pt idx="1048">
                  <c:v>136.333</c:v>
                </c:pt>
                <c:pt idx="1049">
                  <c:v>133.5</c:v>
                </c:pt>
                <c:pt idx="1050">
                  <c:v>132</c:v>
                </c:pt>
                <c:pt idx="1051">
                  <c:v>127.875</c:v>
                </c:pt>
                <c:pt idx="1052">
                  <c:v>118.333</c:v>
                </c:pt>
                <c:pt idx="1053">
                  <c:v>113.333</c:v>
                </c:pt>
                <c:pt idx="1054">
                  <c:v>112.375</c:v>
                </c:pt>
                <c:pt idx="1055">
                  <c:v>112</c:v>
                </c:pt>
                <c:pt idx="1056">
                  <c:v>113.333</c:v>
                </c:pt>
                <c:pt idx="1057">
                  <c:v>112.667</c:v>
                </c:pt>
                <c:pt idx="1058">
                  <c:v>110</c:v>
                </c:pt>
                <c:pt idx="1059">
                  <c:v>112.667</c:v>
                </c:pt>
                <c:pt idx="1060">
                  <c:v>116.333</c:v>
                </c:pt>
                <c:pt idx="1061">
                  <c:v>120</c:v>
                </c:pt>
                <c:pt idx="1062">
                  <c:v>119.667</c:v>
                </c:pt>
                <c:pt idx="1063">
                  <c:v>125.333</c:v>
                </c:pt>
                <c:pt idx="1064">
                  <c:v>134.5</c:v>
                </c:pt>
                <c:pt idx="1065">
                  <c:v>136.125</c:v>
                </c:pt>
                <c:pt idx="1066">
                  <c:v>136</c:v>
                </c:pt>
                <c:pt idx="1067">
                  <c:v>139.667</c:v>
                </c:pt>
                <c:pt idx="1068">
                  <c:v>134.125</c:v>
                </c:pt>
                <c:pt idx="1069">
                  <c:v>134.125</c:v>
                </c:pt>
                <c:pt idx="1070">
                  <c:v>137</c:v>
                </c:pt>
                <c:pt idx="1071">
                  <c:v>143.35</c:v>
                </c:pt>
                <c:pt idx="1072">
                  <c:v>141.333</c:v>
                </c:pt>
                <c:pt idx="1073">
                  <c:v>144.875</c:v>
                </c:pt>
                <c:pt idx="1074">
                  <c:v>150.333</c:v>
                </c:pt>
                <c:pt idx="1075">
                  <c:v>154</c:v>
                </c:pt>
                <c:pt idx="1076">
                  <c:v>154.333</c:v>
                </c:pt>
                <c:pt idx="1077">
                  <c:v>154.333</c:v>
                </c:pt>
                <c:pt idx="1078">
                  <c:v>155</c:v>
                </c:pt>
                <c:pt idx="1079">
                  <c:v>149</c:v>
                </c:pt>
                <c:pt idx="1080">
                  <c:v>145.667</c:v>
                </c:pt>
                <c:pt idx="1081">
                  <c:v>144.667</c:v>
                </c:pt>
                <c:pt idx="1082">
                  <c:v>144.667</c:v>
                </c:pt>
                <c:pt idx="1083">
                  <c:v>144.667</c:v>
                </c:pt>
                <c:pt idx="1084">
                  <c:v>154.667</c:v>
                </c:pt>
                <c:pt idx="1085">
                  <c:v>153.001</c:v>
                </c:pt>
                <c:pt idx="1086">
                  <c:v>151.84200000000001</c:v>
                </c:pt>
                <c:pt idx="1087">
                  <c:v>148.96100000000001</c:v>
                </c:pt>
                <c:pt idx="1088">
                  <c:v>152.786</c:v>
                </c:pt>
                <c:pt idx="1089">
                  <c:v>154.56299999999999</c:v>
                </c:pt>
                <c:pt idx="1090">
                  <c:v>153.47900000000001</c:v>
                </c:pt>
                <c:pt idx="1091">
                  <c:v>156.369</c:v>
                </c:pt>
                <c:pt idx="1092">
                  <c:v>155.98699999999999</c:v>
                </c:pt>
                <c:pt idx="1093">
                  <c:v>156.33500000000001</c:v>
                </c:pt>
                <c:pt idx="1094">
                  <c:v>159.833</c:v>
                </c:pt>
                <c:pt idx="1095">
                  <c:v>154.429</c:v>
                </c:pt>
                <c:pt idx="1096">
                  <c:v>158.33699999999999</c:v>
                </c:pt>
                <c:pt idx="1097">
                  <c:v>161.39500000000001</c:v>
                </c:pt>
                <c:pt idx="1098">
                  <c:v>157.875</c:v>
                </c:pt>
                <c:pt idx="1099">
                  <c:v>156.12899999999999</c:v>
                </c:pt>
                <c:pt idx="1100">
                  <c:v>154.32900000000001</c:v>
                </c:pt>
                <c:pt idx="1101">
                  <c:v>155.34800000000001</c:v>
                </c:pt>
                <c:pt idx="1102">
                  <c:v>153.74299999999999</c:v>
                </c:pt>
                <c:pt idx="1103">
                  <c:v>152.99799999999999</c:v>
                </c:pt>
                <c:pt idx="1104">
                  <c:v>150.48099999999999</c:v>
                </c:pt>
                <c:pt idx="1105">
                  <c:v>149.279</c:v>
                </c:pt>
                <c:pt idx="1106">
                  <c:v>147.417</c:v>
                </c:pt>
                <c:pt idx="1107">
                  <c:v>144.697</c:v>
                </c:pt>
                <c:pt idx="1108">
                  <c:v>140.226</c:v>
                </c:pt>
                <c:pt idx="1109">
                  <c:v>140.583</c:v>
                </c:pt>
                <c:pt idx="1110">
                  <c:v>140.94200000000001</c:v>
                </c:pt>
                <c:pt idx="1111">
                  <c:v>138.083</c:v>
                </c:pt>
                <c:pt idx="1112">
                  <c:v>139</c:v>
                </c:pt>
                <c:pt idx="1113">
                  <c:v>139.63</c:v>
                </c:pt>
                <c:pt idx="1114">
                  <c:v>139.30199999999999</c:v>
                </c:pt>
                <c:pt idx="1115">
                  <c:v>140.88200000000001</c:v>
                </c:pt>
                <c:pt idx="1116">
                  <c:v>139.27099999999999</c:v>
                </c:pt>
                <c:pt idx="1117">
                  <c:v>140.15799999999999</c:v>
                </c:pt>
                <c:pt idx="1118">
                  <c:v>145.47399999999999</c:v>
                </c:pt>
                <c:pt idx="1119">
                  <c:v>147.63399999999999</c:v>
                </c:pt>
                <c:pt idx="1120">
                  <c:v>151.131</c:v>
                </c:pt>
                <c:pt idx="1121">
                  <c:v>157.07900000000001</c:v>
                </c:pt>
                <c:pt idx="1122">
                  <c:v>158.24100000000001</c:v>
                </c:pt>
                <c:pt idx="1123">
                  <c:v>162.98400000000001</c:v>
                </c:pt>
                <c:pt idx="1124">
                  <c:v>164.63900000000001</c:v>
                </c:pt>
                <c:pt idx="1125">
                  <c:v>169.63</c:v>
                </c:pt>
                <c:pt idx="1126">
                  <c:v>167.333</c:v>
                </c:pt>
                <c:pt idx="1127">
                  <c:v>173.387</c:v>
                </c:pt>
                <c:pt idx="1128">
                  <c:v>174.57300000000001</c:v>
                </c:pt>
                <c:pt idx="1129">
                  <c:v>176.41499999999999</c:v>
                </c:pt>
                <c:pt idx="1130">
                  <c:v>170.50700000000001</c:v>
                </c:pt>
                <c:pt idx="1131">
                  <c:v>165.542</c:v>
                </c:pt>
                <c:pt idx="1132">
                  <c:v>167.10499999999999</c:v>
                </c:pt>
                <c:pt idx="1133">
                  <c:v>166.20400000000001</c:v>
                </c:pt>
                <c:pt idx="1134">
                  <c:v>164.40199999999999</c:v>
                </c:pt>
                <c:pt idx="1135">
                  <c:v>166.28899999999999</c:v>
                </c:pt>
                <c:pt idx="1136">
                  <c:v>176.50700000000001</c:v>
                </c:pt>
                <c:pt idx="1137">
                  <c:v>181.03100000000001</c:v>
                </c:pt>
                <c:pt idx="1138">
                  <c:v>181.66499999999999</c:v>
                </c:pt>
                <c:pt idx="1139">
                  <c:v>181.24799999999999</c:v>
                </c:pt>
                <c:pt idx="1140">
                  <c:v>187.65600000000001</c:v>
                </c:pt>
                <c:pt idx="1141">
                  <c:v>197.34200000000001</c:v>
                </c:pt>
                <c:pt idx="1142">
                  <c:v>203.73599999999999</c:v>
                </c:pt>
                <c:pt idx="1143">
                  <c:v>190.40600000000001</c:v>
                </c:pt>
                <c:pt idx="1144">
                  <c:v>182.18799999999999</c:v>
                </c:pt>
                <c:pt idx="1145">
                  <c:v>176.744</c:v>
                </c:pt>
                <c:pt idx="1146">
                  <c:v>184.523</c:v>
                </c:pt>
                <c:pt idx="1147">
                  <c:v>179.768</c:v>
                </c:pt>
                <c:pt idx="1148">
                  <c:v>176.55600000000001</c:v>
                </c:pt>
                <c:pt idx="1149">
                  <c:v>186.66</c:v>
                </c:pt>
                <c:pt idx="1150">
                  <c:v>195.96700000000001</c:v>
                </c:pt>
                <c:pt idx="1151">
                  <c:v>189.453</c:v>
                </c:pt>
                <c:pt idx="1152">
                  <c:v>183.167</c:v>
                </c:pt>
                <c:pt idx="1153">
                  <c:v>183.26499999999999</c:v>
                </c:pt>
                <c:pt idx="1154">
                  <c:v>185.85400000000001</c:v>
                </c:pt>
                <c:pt idx="1155">
                  <c:v>194.23699999999999</c:v>
                </c:pt>
                <c:pt idx="1156">
                  <c:v>197.63499999999999</c:v>
                </c:pt>
                <c:pt idx="1157">
                  <c:v>199.054</c:v>
                </c:pt>
                <c:pt idx="1158">
                  <c:v>200.49199999999999</c:v>
                </c:pt>
                <c:pt idx="1159">
                  <c:v>203.88200000000001</c:v>
                </c:pt>
                <c:pt idx="1160">
                  <c:v>206.97900000000001</c:v>
                </c:pt>
                <c:pt idx="1161">
                  <c:v>201</c:v>
                </c:pt>
                <c:pt idx="1162">
                  <c:v>199</c:v>
                </c:pt>
                <c:pt idx="1163">
                  <c:v>205.06</c:v>
                </c:pt>
                <c:pt idx="1164">
                  <c:v>204.792</c:v>
                </c:pt>
                <c:pt idx="1165">
                  <c:v>209.80699999999999</c:v>
                </c:pt>
                <c:pt idx="1166">
                  <c:v>204.792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8376"/>
        <c:axId val="119228256"/>
      </c:lineChart>
      <c:dateAx>
        <c:axId val="641583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8256"/>
        <c:crosses val="autoZero"/>
        <c:auto val="1"/>
        <c:lblOffset val="100"/>
        <c:baseTimeUnit val="days"/>
        <c:majorUnit val="4"/>
        <c:majorTimeUnit val="months"/>
      </c:dateAx>
      <c:valAx>
        <c:axId val="1192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454263036747597E-2"/>
          <c:y val="4.9660128852654299E-2"/>
          <c:w val="0.94018663272473801"/>
          <c:h val="0.84940321715379696"/>
        </c:manualLayout>
      </c:layout>
      <c:lineChart>
        <c:grouping val="standard"/>
        <c:varyColors val="0"/>
        <c:ser>
          <c:idx val="0"/>
          <c:order val="0"/>
          <c:tx>
            <c:v>iTraxx Senior Euro Financials</c:v>
          </c:tx>
          <c:spPr>
            <a:ln w="19050" cap="rnd">
              <a:solidFill>
                <a:srgbClr val="1075A6"/>
              </a:solidFill>
              <a:round/>
            </a:ln>
            <a:effectLst/>
          </c:spPr>
          <c:marker>
            <c:symbol val="none"/>
          </c:marker>
          <c:cat>
            <c:numRef>
              <c:f>reconstructing!$BM$4:$BM$1464</c:f>
              <c:numCache>
                <c:formatCode>m/d/yyyy</c:formatCode>
                <c:ptCount val="1461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  <c:pt idx="19">
                  <c:v>39102</c:v>
                </c:pt>
                <c:pt idx="20">
                  <c:v>39103</c:v>
                </c:pt>
                <c:pt idx="21">
                  <c:v>39104</c:v>
                </c:pt>
                <c:pt idx="22">
                  <c:v>39105</c:v>
                </c:pt>
                <c:pt idx="23">
                  <c:v>39106</c:v>
                </c:pt>
                <c:pt idx="24">
                  <c:v>39107</c:v>
                </c:pt>
                <c:pt idx="25">
                  <c:v>39108</c:v>
                </c:pt>
                <c:pt idx="26">
                  <c:v>39109</c:v>
                </c:pt>
                <c:pt idx="27">
                  <c:v>39110</c:v>
                </c:pt>
                <c:pt idx="28">
                  <c:v>39111</c:v>
                </c:pt>
                <c:pt idx="29">
                  <c:v>39112</c:v>
                </c:pt>
                <c:pt idx="30">
                  <c:v>39113</c:v>
                </c:pt>
                <c:pt idx="31">
                  <c:v>39114</c:v>
                </c:pt>
                <c:pt idx="32">
                  <c:v>39115</c:v>
                </c:pt>
                <c:pt idx="33">
                  <c:v>39116</c:v>
                </c:pt>
                <c:pt idx="34">
                  <c:v>39117</c:v>
                </c:pt>
                <c:pt idx="35">
                  <c:v>39118</c:v>
                </c:pt>
                <c:pt idx="36">
                  <c:v>39119</c:v>
                </c:pt>
                <c:pt idx="37">
                  <c:v>39120</c:v>
                </c:pt>
                <c:pt idx="38">
                  <c:v>39121</c:v>
                </c:pt>
                <c:pt idx="39">
                  <c:v>39122</c:v>
                </c:pt>
                <c:pt idx="40">
                  <c:v>39123</c:v>
                </c:pt>
                <c:pt idx="41">
                  <c:v>39124</c:v>
                </c:pt>
                <c:pt idx="42">
                  <c:v>39125</c:v>
                </c:pt>
                <c:pt idx="43">
                  <c:v>39126</c:v>
                </c:pt>
                <c:pt idx="44">
                  <c:v>39127</c:v>
                </c:pt>
                <c:pt idx="45">
                  <c:v>39128</c:v>
                </c:pt>
                <c:pt idx="46">
                  <c:v>39129</c:v>
                </c:pt>
                <c:pt idx="47">
                  <c:v>39130</c:v>
                </c:pt>
                <c:pt idx="48">
                  <c:v>39131</c:v>
                </c:pt>
                <c:pt idx="49">
                  <c:v>39132</c:v>
                </c:pt>
                <c:pt idx="50">
                  <c:v>39133</c:v>
                </c:pt>
                <c:pt idx="51">
                  <c:v>39134</c:v>
                </c:pt>
                <c:pt idx="52">
                  <c:v>39135</c:v>
                </c:pt>
                <c:pt idx="53">
                  <c:v>39136</c:v>
                </c:pt>
                <c:pt idx="54">
                  <c:v>39137</c:v>
                </c:pt>
                <c:pt idx="55">
                  <c:v>39138</c:v>
                </c:pt>
                <c:pt idx="56">
                  <c:v>39139</c:v>
                </c:pt>
                <c:pt idx="57">
                  <c:v>39140</c:v>
                </c:pt>
                <c:pt idx="58">
                  <c:v>39141</c:v>
                </c:pt>
                <c:pt idx="59">
                  <c:v>39142</c:v>
                </c:pt>
                <c:pt idx="60">
                  <c:v>39143</c:v>
                </c:pt>
                <c:pt idx="61">
                  <c:v>39144</c:v>
                </c:pt>
                <c:pt idx="62">
                  <c:v>39145</c:v>
                </c:pt>
                <c:pt idx="63">
                  <c:v>39146</c:v>
                </c:pt>
                <c:pt idx="64">
                  <c:v>39147</c:v>
                </c:pt>
                <c:pt idx="65">
                  <c:v>39148</c:v>
                </c:pt>
                <c:pt idx="66">
                  <c:v>39149</c:v>
                </c:pt>
                <c:pt idx="67">
                  <c:v>39150</c:v>
                </c:pt>
                <c:pt idx="68">
                  <c:v>39151</c:v>
                </c:pt>
                <c:pt idx="69">
                  <c:v>39152</c:v>
                </c:pt>
                <c:pt idx="70">
                  <c:v>39153</c:v>
                </c:pt>
                <c:pt idx="71">
                  <c:v>39154</c:v>
                </c:pt>
                <c:pt idx="72">
                  <c:v>39155</c:v>
                </c:pt>
                <c:pt idx="73">
                  <c:v>39156</c:v>
                </c:pt>
                <c:pt idx="74">
                  <c:v>39157</c:v>
                </c:pt>
                <c:pt idx="75">
                  <c:v>39158</c:v>
                </c:pt>
                <c:pt idx="76">
                  <c:v>39159</c:v>
                </c:pt>
                <c:pt idx="77">
                  <c:v>39160</c:v>
                </c:pt>
                <c:pt idx="78">
                  <c:v>39161</c:v>
                </c:pt>
                <c:pt idx="79">
                  <c:v>39162</c:v>
                </c:pt>
                <c:pt idx="80">
                  <c:v>39163</c:v>
                </c:pt>
                <c:pt idx="81">
                  <c:v>39164</c:v>
                </c:pt>
                <c:pt idx="82">
                  <c:v>39165</c:v>
                </c:pt>
                <c:pt idx="83">
                  <c:v>39166</c:v>
                </c:pt>
                <c:pt idx="84">
                  <c:v>39167</c:v>
                </c:pt>
                <c:pt idx="85">
                  <c:v>39168</c:v>
                </c:pt>
                <c:pt idx="86">
                  <c:v>39169</c:v>
                </c:pt>
                <c:pt idx="87">
                  <c:v>39170</c:v>
                </c:pt>
                <c:pt idx="88">
                  <c:v>39171</c:v>
                </c:pt>
                <c:pt idx="89">
                  <c:v>39172</c:v>
                </c:pt>
                <c:pt idx="90">
                  <c:v>39173</c:v>
                </c:pt>
                <c:pt idx="91">
                  <c:v>39174</c:v>
                </c:pt>
                <c:pt idx="92">
                  <c:v>39175</c:v>
                </c:pt>
                <c:pt idx="93">
                  <c:v>39176</c:v>
                </c:pt>
                <c:pt idx="94">
                  <c:v>39177</c:v>
                </c:pt>
                <c:pt idx="95">
                  <c:v>39178</c:v>
                </c:pt>
                <c:pt idx="96">
                  <c:v>39179</c:v>
                </c:pt>
                <c:pt idx="97">
                  <c:v>39180</c:v>
                </c:pt>
                <c:pt idx="98">
                  <c:v>39181</c:v>
                </c:pt>
                <c:pt idx="99">
                  <c:v>39182</c:v>
                </c:pt>
                <c:pt idx="100">
                  <c:v>39183</c:v>
                </c:pt>
                <c:pt idx="101">
                  <c:v>39184</c:v>
                </c:pt>
                <c:pt idx="102">
                  <c:v>39185</c:v>
                </c:pt>
                <c:pt idx="103">
                  <c:v>39186</c:v>
                </c:pt>
                <c:pt idx="104">
                  <c:v>39187</c:v>
                </c:pt>
                <c:pt idx="105">
                  <c:v>39188</c:v>
                </c:pt>
                <c:pt idx="106">
                  <c:v>39189</c:v>
                </c:pt>
                <c:pt idx="107">
                  <c:v>39190</c:v>
                </c:pt>
                <c:pt idx="108">
                  <c:v>39191</c:v>
                </c:pt>
                <c:pt idx="109">
                  <c:v>39192</c:v>
                </c:pt>
                <c:pt idx="110">
                  <c:v>39193</c:v>
                </c:pt>
                <c:pt idx="111">
                  <c:v>39194</c:v>
                </c:pt>
                <c:pt idx="112">
                  <c:v>39195</c:v>
                </c:pt>
                <c:pt idx="113">
                  <c:v>39196</c:v>
                </c:pt>
                <c:pt idx="114">
                  <c:v>39197</c:v>
                </c:pt>
                <c:pt idx="115">
                  <c:v>39198</c:v>
                </c:pt>
                <c:pt idx="116">
                  <c:v>39199</c:v>
                </c:pt>
                <c:pt idx="117">
                  <c:v>39200</c:v>
                </c:pt>
                <c:pt idx="118">
                  <c:v>39201</c:v>
                </c:pt>
                <c:pt idx="119">
                  <c:v>39202</c:v>
                </c:pt>
                <c:pt idx="120">
                  <c:v>39203</c:v>
                </c:pt>
                <c:pt idx="121">
                  <c:v>39204</c:v>
                </c:pt>
                <c:pt idx="122">
                  <c:v>39205</c:v>
                </c:pt>
                <c:pt idx="123">
                  <c:v>39206</c:v>
                </c:pt>
                <c:pt idx="124">
                  <c:v>39207</c:v>
                </c:pt>
                <c:pt idx="125">
                  <c:v>39208</c:v>
                </c:pt>
                <c:pt idx="126">
                  <c:v>39209</c:v>
                </c:pt>
                <c:pt idx="127">
                  <c:v>39210</c:v>
                </c:pt>
                <c:pt idx="128">
                  <c:v>39211</c:v>
                </c:pt>
                <c:pt idx="129">
                  <c:v>39212</c:v>
                </c:pt>
                <c:pt idx="130">
                  <c:v>39213</c:v>
                </c:pt>
                <c:pt idx="131">
                  <c:v>39214</c:v>
                </c:pt>
                <c:pt idx="132">
                  <c:v>39215</c:v>
                </c:pt>
                <c:pt idx="133">
                  <c:v>39216</c:v>
                </c:pt>
                <c:pt idx="134">
                  <c:v>39217</c:v>
                </c:pt>
                <c:pt idx="135">
                  <c:v>39218</c:v>
                </c:pt>
                <c:pt idx="136">
                  <c:v>39219</c:v>
                </c:pt>
                <c:pt idx="137">
                  <c:v>39220</c:v>
                </c:pt>
                <c:pt idx="138">
                  <c:v>39221</c:v>
                </c:pt>
                <c:pt idx="139">
                  <c:v>39222</c:v>
                </c:pt>
                <c:pt idx="140">
                  <c:v>39223</c:v>
                </c:pt>
                <c:pt idx="141">
                  <c:v>39224</c:v>
                </c:pt>
                <c:pt idx="142">
                  <c:v>39225</c:v>
                </c:pt>
                <c:pt idx="143">
                  <c:v>39226</c:v>
                </c:pt>
                <c:pt idx="144">
                  <c:v>39227</c:v>
                </c:pt>
                <c:pt idx="145">
                  <c:v>39228</c:v>
                </c:pt>
                <c:pt idx="146">
                  <c:v>39229</c:v>
                </c:pt>
                <c:pt idx="147">
                  <c:v>39230</c:v>
                </c:pt>
                <c:pt idx="148">
                  <c:v>39231</c:v>
                </c:pt>
                <c:pt idx="149">
                  <c:v>39232</c:v>
                </c:pt>
                <c:pt idx="150">
                  <c:v>39233</c:v>
                </c:pt>
                <c:pt idx="151">
                  <c:v>39234</c:v>
                </c:pt>
                <c:pt idx="152">
                  <c:v>39235</c:v>
                </c:pt>
                <c:pt idx="153">
                  <c:v>39236</c:v>
                </c:pt>
                <c:pt idx="154">
                  <c:v>39237</c:v>
                </c:pt>
                <c:pt idx="155">
                  <c:v>39238</c:v>
                </c:pt>
                <c:pt idx="156">
                  <c:v>39239</c:v>
                </c:pt>
                <c:pt idx="157">
                  <c:v>39240</c:v>
                </c:pt>
                <c:pt idx="158">
                  <c:v>39241</c:v>
                </c:pt>
                <c:pt idx="159">
                  <c:v>39242</c:v>
                </c:pt>
                <c:pt idx="160">
                  <c:v>39243</c:v>
                </c:pt>
                <c:pt idx="161">
                  <c:v>39244</c:v>
                </c:pt>
                <c:pt idx="162">
                  <c:v>39245</c:v>
                </c:pt>
                <c:pt idx="163">
                  <c:v>39246</c:v>
                </c:pt>
                <c:pt idx="164">
                  <c:v>39247</c:v>
                </c:pt>
                <c:pt idx="165">
                  <c:v>39248</c:v>
                </c:pt>
                <c:pt idx="166">
                  <c:v>39249</c:v>
                </c:pt>
                <c:pt idx="167">
                  <c:v>39250</c:v>
                </c:pt>
                <c:pt idx="168">
                  <c:v>39251</c:v>
                </c:pt>
                <c:pt idx="169">
                  <c:v>39252</c:v>
                </c:pt>
                <c:pt idx="170">
                  <c:v>39253</c:v>
                </c:pt>
                <c:pt idx="171">
                  <c:v>39254</c:v>
                </c:pt>
                <c:pt idx="172">
                  <c:v>39255</c:v>
                </c:pt>
                <c:pt idx="173">
                  <c:v>39256</c:v>
                </c:pt>
                <c:pt idx="174">
                  <c:v>39257</c:v>
                </c:pt>
                <c:pt idx="175">
                  <c:v>39258</c:v>
                </c:pt>
                <c:pt idx="176">
                  <c:v>39259</c:v>
                </c:pt>
                <c:pt idx="177">
                  <c:v>39260</c:v>
                </c:pt>
                <c:pt idx="178">
                  <c:v>39261</c:v>
                </c:pt>
                <c:pt idx="179">
                  <c:v>39262</c:v>
                </c:pt>
                <c:pt idx="180">
                  <c:v>39263</c:v>
                </c:pt>
                <c:pt idx="181">
                  <c:v>39264</c:v>
                </c:pt>
                <c:pt idx="182">
                  <c:v>39265</c:v>
                </c:pt>
                <c:pt idx="183">
                  <c:v>39266</c:v>
                </c:pt>
                <c:pt idx="184">
                  <c:v>39267</c:v>
                </c:pt>
                <c:pt idx="185">
                  <c:v>39268</c:v>
                </c:pt>
                <c:pt idx="186">
                  <c:v>39269</c:v>
                </c:pt>
                <c:pt idx="187">
                  <c:v>39270</c:v>
                </c:pt>
                <c:pt idx="188">
                  <c:v>39271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39277</c:v>
                </c:pt>
                <c:pt idx="195">
                  <c:v>39278</c:v>
                </c:pt>
                <c:pt idx="196">
                  <c:v>39279</c:v>
                </c:pt>
                <c:pt idx="197">
                  <c:v>39280</c:v>
                </c:pt>
                <c:pt idx="198">
                  <c:v>39281</c:v>
                </c:pt>
                <c:pt idx="199">
                  <c:v>39282</c:v>
                </c:pt>
                <c:pt idx="200">
                  <c:v>39283</c:v>
                </c:pt>
                <c:pt idx="201">
                  <c:v>39284</c:v>
                </c:pt>
                <c:pt idx="202">
                  <c:v>39285</c:v>
                </c:pt>
                <c:pt idx="203">
                  <c:v>39286</c:v>
                </c:pt>
                <c:pt idx="204">
                  <c:v>39287</c:v>
                </c:pt>
                <c:pt idx="205">
                  <c:v>39288</c:v>
                </c:pt>
                <c:pt idx="206">
                  <c:v>39289</c:v>
                </c:pt>
                <c:pt idx="207">
                  <c:v>39290</c:v>
                </c:pt>
                <c:pt idx="208">
                  <c:v>39291</c:v>
                </c:pt>
                <c:pt idx="209">
                  <c:v>39292</c:v>
                </c:pt>
                <c:pt idx="210">
                  <c:v>39293</c:v>
                </c:pt>
                <c:pt idx="211">
                  <c:v>39294</c:v>
                </c:pt>
                <c:pt idx="212">
                  <c:v>39295</c:v>
                </c:pt>
                <c:pt idx="213">
                  <c:v>39296</c:v>
                </c:pt>
                <c:pt idx="214">
                  <c:v>39297</c:v>
                </c:pt>
                <c:pt idx="215">
                  <c:v>39298</c:v>
                </c:pt>
                <c:pt idx="216">
                  <c:v>39299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39305</c:v>
                </c:pt>
                <c:pt idx="223">
                  <c:v>39306</c:v>
                </c:pt>
                <c:pt idx="224">
                  <c:v>39307</c:v>
                </c:pt>
                <c:pt idx="225">
                  <c:v>39308</c:v>
                </c:pt>
                <c:pt idx="226">
                  <c:v>39309</c:v>
                </c:pt>
                <c:pt idx="227">
                  <c:v>39310</c:v>
                </c:pt>
                <c:pt idx="228">
                  <c:v>39311</c:v>
                </c:pt>
                <c:pt idx="229">
                  <c:v>39312</c:v>
                </c:pt>
                <c:pt idx="230">
                  <c:v>39313</c:v>
                </c:pt>
                <c:pt idx="231">
                  <c:v>39314</c:v>
                </c:pt>
                <c:pt idx="232">
                  <c:v>39315</c:v>
                </c:pt>
                <c:pt idx="233">
                  <c:v>39316</c:v>
                </c:pt>
                <c:pt idx="234">
                  <c:v>39317</c:v>
                </c:pt>
                <c:pt idx="235">
                  <c:v>39318</c:v>
                </c:pt>
                <c:pt idx="236">
                  <c:v>39319</c:v>
                </c:pt>
                <c:pt idx="237">
                  <c:v>39320</c:v>
                </c:pt>
                <c:pt idx="238">
                  <c:v>39321</c:v>
                </c:pt>
                <c:pt idx="239">
                  <c:v>39322</c:v>
                </c:pt>
                <c:pt idx="240">
                  <c:v>39323</c:v>
                </c:pt>
                <c:pt idx="241">
                  <c:v>39324</c:v>
                </c:pt>
                <c:pt idx="242">
                  <c:v>39325</c:v>
                </c:pt>
                <c:pt idx="243">
                  <c:v>39326</c:v>
                </c:pt>
                <c:pt idx="244">
                  <c:v>39327</c:v>
                </c:pt>
                <c:pt idx="245">
                  <c:v>39328</c:v>
                </c:pt>
                <c:pt idx="246">
                  <c:v>39329</c:v>
                </c:pt>
                <c:pt idx="247">
                  <c:v>39330</c:v>
                </c:pt>
                <c:pt idx="248">
                  <c:v>39331</c:v>
                </c:pt>
                <c:pt idx="249">
                  <c:v>39332</c:v>
                </c:pt>
                <c:pt idx="250">
                  <c:v>39333</c:v>
                </c:pt>
                <c:pt idx="251">
                  <c:v>39334</c:v>
                </c:pt>
                <c:pt idx="252">
                  <c:v>39335</c:v>
                </c:pt>
                <c:pt idx="253">
                  <c:v>39336</c:v>
                </c:pt>
                <c:pt idx="254">
                  <c:v>39337</c:v>
                </c:pt>
                <c:pt idx="255">
                  <c:v>39338</c:v>
                </c:pt>
                <c:pt idx="256">
                  <c:v>39339</c:v>
                </c:pt>
                <c:pt idx="257">
                  <c:v>39340</c:v>
                </c:pt>
                <c:pt idx="258">
                  <c:v>39341</c:v>
                </c:pt>
                <c:pt idx="259">
                  <c:v>39342</c:v>
                </c:pt>
                <c:pt idx="260">
                  <c:v>39343</c:v>
                </c:pt>
                <c:pt idx="261">
                  <c:v>39344</c:v>
                </c:pt>
                <c:pt idx="262">
                  <c:v>39345</c:v>
                </c:pt>
                <c:pt idx="263">
                  <c:v>39346</c:v>
                </c:pt>
                <c:pt idx="264">
                  <c:v>39347</c:v>
                </c:pt>
                <c:pt idx="265">
                  <c:v>39348</c:v>
                </c:pt>
                <c:pt idx="266">
                  <c:v>39349</c:v>
                </c:pt>
                <c:pt idx="267">
                  <c:v>39350</c:v>
                </c:pt>
                <c:pt idx="268">
                  <c:v>39351</c:v>
                </c:pt>
                <c:pt idx="269">
                  <c:v>39352</c:v>
                </c:pt>
                <c:pt idx="270">
                  <c:v>39353</c:v>
                </c:pt>
                <c:pt idx="271">
                  <c:v>39354</c:v>
                </c:pt>
                <c:pt idx="272">
                  <c:v>39355</c:v>
                </c:pt>
                <c:pt idx="273">
                  <c:v>39356</c:v>
                </c:pt>
                <c:pt idx="274">
                  <c:v>39357</c:v>
                </c:pt>
                <c:pt idx="275">
                  <c:v>39358</c:v>
                </c:pt>
                <c:pt idx="276">
                  <c:v>39359</c:v>
                </c:pt>
                <c:pt idx="277">
                  <c:v>39360</c:v>
                </c:pt>
                <c:pt idx="278">
                  <c:v>39361</c:v>
                </c:pt>
                <c:pt idx="279">
                  <c:v>39362</c:v>
                </c:pt>
                <c:pt idx="280">
                  <c:v>39363</c:v>
                </c:pt>
                <c:pt idx="281">
                  <c:v>39364</c:v>
                </c:pt>
                <c:pt idx="282">
                  <c:v>39365</c:v>
                </c:pt>
                <c:pt idx="283">
                  <c:v>39366</c:v>
                </c:pt>
                <c:pt idx="284">
                  <c:v>39367</c:v>
                </c:pt>
                <c:pt idx="285">
                  <c:v>39368</c:v>
                </c:pt>
                <c:pt idx="286">
                  <c:v>39369</c:v>
                </c:pt>
                <c:pt idx="287">
                  <c:v>39370</c:v>
                </c:pt>
                <c:pt idx="288">
                  <c:v>39371</c:v>
                </c:pt>
                <c:pt idx="289">
                  <c:v>39372</c:v>
                </c:pt>
                <c:pt idx="290">
                  <c:v>39373</c:v>
                </c:pt>
                <c:pt idx="291">
                  <c:v>39374</c:v>
                </c:pt>
                <c:pt idx="292">
                  <c:v>39375</c:v>
                </c:pt>
                <c:pt idx="293">
                  <c:v>39376</c:v>
                </c:pt>
                <c:pt idx="294">
                  <c:v>39377</c:v>
                </c:pt>
                <c:pt idx="295">
                  <c:v>39378</c:v>
                </c:pt>
                <c:pt idx="296">
                  <c:v>39379</c:v>
                </c:pt>
                <c:pt idx="297">
                  <c:v>39380</c:v>
                </c:pt>
                <c:pt idx="298">
                  <c:v>39381</c:v>
                </c:pt>
                <c:pt idx="299">
                  <c:v>39382</c:v>
                </c:pt>
                <c:pt idx="300">
                  <c:v>39383</c:v>
                </c:pt>
                <c:pt idx="301">
                  <c:v>39384</c:v>
                </c:pt>
                <c:pt idx="302">
                  <c:v>39385</c:v>
                </c:pt>
                <c:pt idx="303">
                  <c:v>39386</c:v>
                </c:pt>
                <c:pt idx="304">
                  <c:v>39387</c:v>
                </c:pt>
                <c:pt idx="305">
                  <c:v>39388</c:v>
                </c:pt>
                <c:pt idx="306">
                  <c:v>39389</c:v>
                </c:pt>
                <c:pt idx="307">
                  <c:v>39390</c:v>
                </c:pt>
                <c:pt idx="308">
                  <c:v>39391</c:v>
                </c:pt>
                <c:pt idx="309">
                  <c:v>39392</c:v>
                </c:pt>
                <c:pt idx="310">
                  <c:v>39393</c:v>
                </c:pt>
                <c:pt idx="311">
                  <c:v>39394</c:v>
                </c:pt>
                <c:pt idx="312">
                  <c:v>39395</c:v>
                </c:pt>
                <c:pt idx="313">
                  <c:v>39396</c:v>
                </c:pt>
                <c:pt idx="314">
                  <c:v>39397</c:v>
                </c:pt>
                <c:pt idx="315">
                  <c:v>39398</c:v>
                </c:pt>
                <c:pt idx="316">
                  <c:v>39399</c:v>
                </c:pt>
                <c:pt idx="317">
                  <c:v>39400</c:v>
                </c:pt>
                <c:pt idx="318">
                  <c:v>39401</c:v>
                </c:pt>
                <c:pt idx="319">
                  <c:v>39402</c:v>
                </c:pt>
                <c:pt idx="320">
                  <c:v>39403</c:v>
                </c:pt>
                <c:pt idx="321">
                  <c:v>39404</c:v>
                </c:pt>
                <c:pt idx="322">
                  <c:v>39405</c:v>
                </c:pt>
                <c:pt idx="323">
                  <c:v>39406</c:v>
                </c:pt>
                <c:pt idx="324">
                  <c:v>39407</c:v>
                </c:pt>
                <c:pt idx="325">
                  <c:v>39408</c:v>
                </c:pt>
                <c:pt idx="326">
                  <c:v>39409</c:v>
                </c:pt>
                <c:pt idx="327">
                  <c:v>39410</c:v>
                </c:pt>
                <c:pt idx="328">
                  <c:v>39411</c:v>
                </c:pt>
                <c:pt idx="329">
                  <c:v>39412</c:v>
                </c:pt>
                <c:pt idx="330">
                  <c:v>39413</c:v>
                </c:pt>
                <c:pt idx="331">
                  <c:v>39414</c:v>
                </c:pt>
                <c:pt idx="332">
                  <c:v>39415</c:v>
                </c:pt>
                <c:pt idx="333">
                  <c:v>39416</c:v>
                </c:pt>
                <c:pt idx="334">
                  <c:v>39417</c:v>
                </c:pt>
                <c:pt idx="335">
                  <c:v>39418</c:v>
                </c:pt>
                <c:pt idx="336">
                  <c:v>39419</c:v>
                </c:pt>
                <c:pt idx="337">
                  <c:v>39420</c:v>
                </c:pt>
                <c:pt idx="338">
                  <c:v>39421</c:v>
                </c:pt>
                <c:pt idx="339">
                  <c:v>39422</c:v>
                </c:pt>
                <c:pt idx="340">
                  <c:v>39423</c:v>
                </c:pt>
                <c:pt idx="341">
                  <c:v>39424</c:v>
                </c:pt>
                <c:pt idx="342">
                  <c:v>39425</c:v>
                </c:pt>
                <c:pt idx="343">
                  <c:v>39426</c:v>
                </c:pt>
                <c:pt idx="344">
                  <c:v>39427</c:v>
                </c:pt>
                <c:pt idx="345">
                  <c:v>39428</c:v>
                </c:pt>
                <c:pt idx="346">
                  <c:v>39429</c:v>
                </c:pt>
                <c:pt idx="347">
                  <c:v>39430</c:v>
                </c:pt>
                <c:pt idx="348">
                  <c:v>39431</c:v>
                </c:pt>
                <c:pt idx="349">
                  <c:v>39432</c:v>
                </c:pt>
                <c:pt idx="350">
                  <c:v>39433</c:v>
                </c:pt>
                <c:pt idx="351">
                  <c:v>39434</c:v>
                </c:pt>
                <c:pt idx="352">
                  <c:v>39435</c:v>
                </c:pt>
                <c:pt idx="353">
                  <c:v>39436</c:v>
                </c:pt>
                <c:pt idx="354">
                  <c:v>39437</c:v>
                </c:pt>
                <c:pt idx="355">
                  <c:v>39438</c:v>
                </c:pt>
                <c:pt idx="356">
                  <c:v>39439</c:v>
                </c:pt>
                <c:pt idx="357">
                  <c:v>39440</c:v>
                </c:pt>
                <c:pt idx="358">
                  <c:v>39441</c:v>
                </c:pt>
                <c:pt idx="359">
                  <c:v>39442</c:v>
                </c:pt>
                <c:pt idx="360">
                  <c:v>39443</c:v>
                </c:pt>
                <c:pt idx="361">
                  <c:v>39444</c:v>
                </c:pt>
                <c:pt idx="362">
                  <c:v>39445</c:v>
                </c:pt>
                <c:pt idx="363">
                  <c:v>39446</c:v>
                </c:pt>
                <c:pt idx="364">
                  <c:v>39447</c:v>
                </c:pt>
                <c:pt idx="365">
                  <c:v>39448</c:v>
                </c:pt>
                <c:pt idx="366">
                  <c:v>39449</c:v>
                </c:pt>
                <c:pt idx="367">
                  <c:v>39450</c:v>
                </c:pt>
                <c:pt idx="368">
                  <c:v>39451</c:v>
                </c:pt>
                <c:pt idx="369">
                  <c:v>39452</c:v>
                </c:pt>
                <c:pt idx="370">
                  <c:v>39453</c:v>
                </c:pt>
                <c:pt idx="371">
                  <c:v>39454</c:v>
                </c:pt>
                <c:pt idx="372">
                  <c:v>39455</c:v>
                </c:pt>
                <c:pt idx="373">
                  <c:v>39456</c:v>
                </c:pt>
                <c:pt idx="374">
                  <c:v>39457</c:v>
                </c:pt>
                <c:pt idx="375">
                  <c:v>39458</c:v>
                </c:pt>
                <c:pt idx="376">
                  <c:v>39459</c:v>
                </c:pt>
                <c:pt idx="377">
                  <c:v>39460</c:v>
                </c:pt>
                <c:pt idx="378">
                  <c:v>39461</c:v>
                </c:pt>
                <c:pt idx="379">
                  <c:v>39462</c:v>
                </c:pt>
                <c:pt idx="380">
                  <c:v>39463</c:v>
                </c:pt>
                <c:pt idx="381">
                  <c:v>39464</c:v>
                </c:pt>
                <c:pt idx="382">
                  <c:v>39465</c:v>
                </c:pt>
                <c:pt idx="383">
                  <c:v>39466</c:v>
                </c:pt>
                <c:pt idx="384">
                  <c:v>39467</c:v>
                </c:pt>
                <c:pt idx="385">
                  <c:v>39468</c:v>
                </c:pt>
                <c:pt idx="386">
                  <c:v>39469</c:v>
                </c:pt>
                <c:pt idx="387">
                  <c:v>39470</c:v>
                </c:pt>
                <c:pt idx="388">
                  <c:v>39471</c:v>
                </c:pt>
                <c:pt idx="389">
                  <c:v>39472</c:v>
                </c:pt>
                <c:pt idx="390">
                  <c:v>39473</c:v>
                </c:pt>
                <c:pt idx="391">
                  <c:v>39474</c:v>
                </c:pt>
                <c:pt idx="392">
                  <c:v>39475</c:v>
                </c:pt>
                <c:pt idx="393">
                  <c:v>39476</c:v>
                </c:pt>
                <c:pt idx="394">
                  <c:v>39477</c:v>
                </c:pt>
                <c:pt idx="395">
                  <c:v>39478</c:v>
                </c:pt>
                <c:pt idx="396">
                  <c:v>39479</c:v>
                </c:pt>
                <c:pt idx="397">
                  <c:v>39480</c:v>
                </c:pt>
                <c:pt idx="398">
                  <c:v>39481</c:v>
                </c:pt>
                <c:pt idx="399">
                  <c:v>39482</c:v>
                </c:pt>
                <c:pt idx="400">
                  <c:v>39483</c:v>
                </c:pt>
                <c:pt idx="401">
                  <c:v>39484</c:v>
                </c:pt>
                <c:pt idx="402">
                  <c:v>39485</c:v>
                </c:pt>
                <c:pt idx="403">
                  <c:v>39486</c:v>
                </c:pt>
                <c:pt idx="404">
                  <c:v>39487</c:v>
                </c:pt>
                <c:pt idx="405">
                  <c:v>39488</c:v>
                </c:pt>
                <c:pt idx="406">
                  <c:v>39489</c:v>
                </c:pt>
                <c:pt idx="407">
                  <c:v>39490</c:v>
                </c:pt>
                <c:pt idx="408">
                  <c:v>39491</c:v>
                </c:pt>
                <c:pt idx="409">
                  <c:v>39492</c:v>
                </c:pt>
                <c:pt idx="410">
                  <c:v>39493</c:v>
                </c:pt>
                <c:pt idx="411">
                  <c:v>39494</c:v>
                </c:pt>
                <c:pt idx="412">
                  <c:v>39495</c:v>
                </c:pt>
                <c:pt idx="413">
                  <c:v>39496</c:v>
                </c:pt>
                <c:pt idx="414">
                  <c:v>39497</c:v>
                </c:pt>
                <c:pt idx="415">
                  <c:v>39498</c:v>
                </c:pt>
                <c:pt idx="416">
                  <c:v>39499</c:v>
                </c:pt>
                <c:pt idx="417">
                  <c:v>39500</c:v>
                </c:pt>
                <c:pt idx="418">
                  <c:v>39501</c:v>
                </c:pt>
                <c:pt idx="419">
                  <c:v>39502</c:v>
                </c:pt>
                <c:pt idx="420">
                  <c:v>39503</c:v>
                </c:pt>
                <c:pt idx="421">
                  <c:v>39504</c:v>
                </c:pt>
                <c:pt idx="422">
                  <c:v>39505</c:v>
                </c:pt>
                <c:pt idx="423">
                  <c:v>39506</c:v>
                </c:pt>
                <c:pt idx="424">
                  <c:v>39507</c:v>
                </c:pt>
                <c:pt idx="425">
                  <c:v>39508</c:v>
                </c:pt>
                <c:pt idx="426">
                  <c:v>39509</c:v>
                </c:pt>
                <c:pt idx="427">
                  <c:v>39510</c:v>
                </c:pt>
                <c:pt idx="428">
                  <c:v>39511</c:v>
                </c:pt>
                <c:pt idx="429">
                  <c:v>39512</c:v>
                </c:pt>
                <c:pt idx="430">
                  <c:v>39513</c:v>
                </c:pt>
                <c:pt idx="431">
                  <c:v>39514</c:v>
                </c:pt>
                <c:pt idx="432">
                  <c:v>39515</c:v>
                </c:pt>
                <c:pt idx="433">
                  <c:v>39516</c:v>
                </c:pt>
                <c:pt idx="434">
                  <c:v>39517</c:v>
                </c:pt>
                <c:pt idx="435">
                  <c:v>39518</c:v>
                </c:pt>
                <c:pt idx="436">
                  <c:v>39519</c:v>
                </c:pt>
                <c:pt idx="437">
                  <c:v>39520</c:v>
                </c:pt>
                <c:pt idx="438">
                  <c:v>39521</c:v>
                </c:pt>
                <c:pt idx="439">
                  <c:v>39522</c:v>
                </c:pt>
                <c:pt idx="440">
                  <c:v>39523</c:v>
                </c:pt>
                <c:pt idx="441">
                  <c:v>39524</c:v>
                </c:pt>
                <c:pt idx="442">
                  <c:v>39525</c:v>
                </c:pt>
                <c:pt idx="443">
                  <c:v>39526</c:v>
                </c:pt>
                <c:pt idx="444">
                  <c:v>39527</c:v>
                </c:pt>
                <c:pt idx="445">
                  <c:v>39528</c:v>
                </c:pt>
                <c:pt idx="446">
                  <c:v>39529</c:v>
                </c:pt>
                <c:pt idx="447">
                  <c:v>39530</c:v>
                </c:pt>
                <c:pt idx="448">
                  <c:v>39531</c:v>
                </c:pt>
                <c:pt idx="449">
                  <c:v>39532</c:v>
                </c:pt>
                <c:pt idx="450">
                  <c:v>39533</c:v>
                </c:pt>
                <c:pt idx="451">
                  <c:v>39534</c:v>
                </c:pt>
                <c:pt idx="452">
                  <c:v>39535</c:v>
                </c:pt>
                <c:pt idx="453">
                  <c:v>39536</c:v>
                </c:pt>
                <c:pt idx="454">
                  <c:v>39537</c:v>
                </c:pt>
                <c:pt idx="455">
                  <c:v>39538</c:v>
                </c:pt>
                <c:pt idx="456">
                  <c:v>39539</c:v>
                </c:pt>
                <c:pt idx="457">
                  <c:v>39540</c:v>
                </c:pt>
                <c:pt idx="458">
                  <c:v>39541</c:v>
                </c:pt>
                <c:pt idx="459">
                  <c:v>39542</c:v>
                </c:pt>
                <c:pt idx="460">
                  <c:v>39543</c:v>
                </c:pt>
                <c:pt idx="461">
                  <c:v>39544</c:v>
                </c:pt>
                <c:pt idx="462">
                  <c:v>39545</c:v>
                </c:pt>
                <c:pt idx="463">
                  <c:v>39546</c:v>
                </c:pt>
                <c:pt idx="464">
                  <c:v>39547</c:v>
                </c:pt>
                <c:pt idx="465">
                  <c:v>39548</c:v>
                </c:pt>
                <c:pt idx="466">
                  <c:v>39549</c:v>
                </c:pt>
                <c:pt idx="467">
                  <c:v>39550</c:v>
                </c:pt>
                <c:pt idx="468">
                  <c:v>39551</c:v>
                </c:pt>
                <c:pt idx="469">
                  <c:v>39552</c:v>
                </c:pt>
                <c:pt idx="470">
                  <c:v>39553</c:v>
                </c:pt>
                <c:pt idx="471">
                  <c:v>39554</c:v>
                </c:pt>
                <c:pt idx="472">
                  <c:v>39555</c:v>
                </c:pt>
                <c:pt idx="473">
                  <c:v>39556</c:v>
                </c:pt>
                <c:pt idx="474">
                  <c:v>39557</c:v>
                </c:pt>
                <c:pt idx="475">
                  <c:v>39558</c:v>
                </c:pt>
                <c:pt idx="476">
                  <c:v>39559</c:v>
                </c:pt>
                <c:pt idx="477">
                  <c:v>39560</c:v>
                </c:pt>
                <c:pt idx="478">
                  <c:v>39561</c:v>
                </c:pt>
                <c:pt idx="479">
                  <c:v>39562</c:v>
                </c:pt>
                <c:pt idx="480">
                  <c:v>39563</c:v>
                </c:pt>
                <c:pt idx="481">
                  <c:v>39564</c:v>
                </c:pt>
                <c:pt idx="482">
                  <c:v>39565</c:v>
                </c:pt>
                <c:pt idx="483">
                  <c:v>39566</c:v>
                </c:pt>
                <c:pt idx="484">
                  <c:v>39567</c:v>
                </c:pt>
                <c:pt idx="485">
                  <c:v>39568</c:v>
                </c:pt>
                <c:pt idx="486">
                  <c:v>39569</c:v>
                </c:pt>
                <c:pt idx="487">
                  <c:v>39570</c:v>
                </c:pt>
                <c:pt idx="488">
                  <c:v>39571</c:v>
                </c:pt>
                <c:pt idx="489">
                  <c:v>39572</c:v>
                </c:pt>
                <c:pt idx="490">
                  <c:v>39573</c:v>
                </c:pt>
                <c:pt idx="491">
                  <c:v>39574</c:v>
                </c:pt>
                <c:pt idx="492">
                  <c:v>39575</c:v>
                </c:pt>
                <c:pt idx="493">
                  <c:v>39576</c:v>
                </c:pt>
                <c:pt idx="494">
                  <c:v>39577</c:v>
                </c:pt>
                <c:pt idx="495">
                  <c:v>39578</c:v>
                </c:pt>
                <c:pt idx="496">
                  <c:v>39579</c:v>
                </c:pt>
                <c:pt idx="497">
                  <c:v>39580</c:v>
                </c:pt>
                <c:pt idx="498">
                  <c:v>39581</c:v>
                </c:pt>
                <c:pt idx="499">
                  <c:v>39582</c:v>
                </c:pt>
                <c:pt idx="500">
                  <c:v>39583</c:v>
                </c:pt>
                <c:pt idx="501">
                  <c:v>39584</c:v>
                </c:pt>
                <c:pt idx="502">
                  <c:v>39585</c:v>
                </c:pt>
                <c:pt idx="503">
                  <c:v>39586</c:v>
                </c:pt>
                <c:pt idx="504">
                  <c:v>39587</c:v>
                </c:pt>
                <c:pt idx="505">
                  <c:v>39588</c:v>
                </c:pt>
                <c:pt idx="506">
                  <c:v>39589</c:v>
                </c:pt>
                <c:pt idx="507">
                  <c:v>39590</c:v>
                </c:pt>
                <c:pt idx="508">
                  <c:v>39591</c:v>
                </c:pt>
                <c:pt idx="509">
                  <c:v>39592</c:v>
                </c:pt>
                <c:pt idx="510">
                  <c:v>39593</c:v>
                </c:pt>
                <c:pt idx="511">
                  <c:v>39594</c:v>
                </c:pt>
                <c:pt idx="512">
                  <c:v>39595</c:v>
                </c:pt>
                <c:pt idx="513">
                  <c:v>39596</c:v>
                </c:pt>
                <c:pt idx="514">
                  <c:v>39597</c:v>
                </c:pt>
                <c:pt idx="515">
                  <c:v>39598</c:v>
                </c:pt>
                <c:pt idx="516">
                  <c:v>39599</c:v>
                </c:pt>
                <c:pt idx="517">
                  <c:v>39600</c:v>
                </c:pt>
                <c:pt idx="518">
                  <c:v>39601</c:v>
                </c:pt>
                <c:pt idx="519">
                  <c:v>39602</c:v>
                </c:pt>
                <c:pt idx="520">
                  <c:v>39603</c:v>
                </c:pt>
                <c:pt idx="521">
                  <c:v>39604</c:v>
                </c:pt>
                <c:pt idx="522">
                  <c:v>39605</c:v>
                </c:pt>
                <c:pt idx="523">
                  <c:v>39606</c:v>
                </c:pt>
                <c:pt idx="524">
                  <c:v>39607</c:v>
                </c:pt>
                <c:pt idx="525">
                  <c:v>39608</c:v>
                </c:pt>
                <c:pt idx="526">
                  <c:v>39609</c:v>
                </c:pt>
                <c:pt idx="527">
                  <c:v>39610</c:v>
                </c:pt>
                <c:pt idx="528">
                  <c:v>39611</c:v>
                </c:pt>
                <c:pt idx="529">
                  <c:v>39612</c:v>
                </c:pt>
                <c:pt idx="530">
                  <c:v>39613</c:v>
                </c:pt>
                <c:pt idx="531">
                  <c:v>39614</c:v>
                </c:pt>
                <c:pt idx="532">
                  <c:v>39615</c:v>
                </c:pt>
                <c:pt idx="533">
                  <c:v>39616</c:v>
                </c:pt>
                <c:pt idx="534">
                  <c:v>39617</c:v>
                </c:pt>
                <c:pt idx="535">
                  <c:v>39618</c:v>
                </c:pt>
                <c:pt idx="536">
                  <c:v>39619</c:v>
                </c:pt>
                <c:pt idx="537">
                  <c:v>39620</c:v>
                </c:pt>
                <c:pt idx="538">
                  <c:v>39621</c:v>
                </c:pt>
                <c:pt idx="539">
                  <c:v>39622</c:v>
                </c:pt>
                <c:pt idx="540">
                  <c:v>39623</c:v>
                </c:pt>
                <c:pt idx="541">
                  <c:v>39624</c:v>
                </c:pt>
                <c:pt idx="542">
                  <c:v>39625</c:v>
                </c:pt>
                <c:pt idx="543">
                  <c:v>39626</c:v>
                </c:pt>
                <c:pt idx="544">
                  <c:v>39627</c:v>
                </c:pt>
                <c:pt idx="545">
                  <c:v>39628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39634</c:v>
                </c:pt>
                <c:pt idx="552">
                  <c:v>39635</c:v>
                </c:pt>
                <c:pt idx="553">
                  <c:v>39636</c:v>
                </c:pt>
                <c:pt idx="554">
                  <c:v>39637</c:v>
                </c:pt>
                <c:pt idx="555">
                  <c:v>39638</c:v>
                </c:pt>
                <c:pt idx="556">
                  <c:v>39639</c:v>
                </c:pt>
                <c:pt idx="557">
                  <c:v>39640</c:v>
                </c:pt>
                <c:pt idx="558">
                  <c:v>39641</c:v>
                </c:pt>
                <c:pt idx="559">
                  <c:v>39642</c:v>
                </c:pt>
                <c:pt idx="560">
                  <c:v>39643</c:v>
                </c:pt>
                <c:pt idx="561">
                  <c:v>39644</c:v>
                </c:pt>
                <c:pt idx="562">
                  <c:v>39645</c:v>
                </c:pt>
                <c:pt idx="563">
                  <c:v>39646</c:v>
                </c:pt>
                <c:pt idx="564">
                  <c:v>39647</c:v>
                </c:pt>
                <c:pt idx="565">
                  <c:v>39648</c:v>
                </c:pt>
                <c:pt idx="566">
                  <c:v>39649</c:v>
                </c:pt>
                <c:pt idx="567">
                  <c:v>39650</c:v>
                </c:pt>
                <c:pt idx="568">
                  <c:v>39651</c:v>
                </c:pt>
                <c:pt idx="569">
                  <c:v>39652</c:v>
                </c:pt>
                <c:pt idx="570">
                  <c:v>39653</c:v>
                </c:pt>
                <c:pt idx="571">
                  <c:v>39654</c:v>
                </c:pt>
                <c:pt idx="572">
                  <c:v>39655</c:v>
                </c:pt>
                <c:pt idx="573">
                  <c:v>39656</c:v>
                </c:pt>
                <c:pt idx="574">
                  <c:v>39657</c:v>
                </c:pt>
                <c:pt idx="575">
                  <c:v>39658</c:v>
                </c:pt>
                <c:pt idx="576">
                  <c:v>39659</c:v>
                </c:pt>
                <c:pt idx="577">
                  <c:v>39660</c:v>
                </c:pt>
                <c:pt idx="578">
                  <c:v>39661</c:v>
                </c:pt>
                <c:pt idx="579">
                  <c:v>39662</c:v>
                </c:pt>
                <c:pt idx="580">
                  <c:v>39663</c:v>
                </c:pt>
                <c:pt idx="581">
                  <c:v>39664</c:v>
                </c:pt>
                <c:pt idx="582">
                  <c:v>39665</c:v>
                </c:pt>
                <c:pt idx="583">
                  <c:v>39666</c:v>
                </c:pt>
                <c:pt idx="584">
                  <c:v>39667</c:v>
                </c:pt>
                <c:pt idx="585">
                  <c:v>39668</c:v>
                </c:pt>
                <c:pt idx="586">
                  <c:v>39669</c:v>
                </c:pt>
                <c:pt idx="587">
                  <c:v>39670</c:v>
                </c:pt>
                <c:pt idx="588">
                  <c:v>39671</c:v>
                </c:pt>
                <c:pt idx="589">
                  <c:v>39672</c:v>
                </c:pt>
                <c:pt idx="590">
                  <c:v>39673</c:v>
                </c:pt>
                <c:pt idx="591">
                  <c:v>39674</c:v>
                </c:pt>
                <c:pt idx="592">
                  <c:v>39675</c:v>
                </c:pt>
                <c:pt idx="593">
                  <c:v>39676</c:v>
                </c:pt>
                <c:pt idx="594">
                  <c:v>39677</c:v>
                </c:pt>
                <c:pt idx="595">
                  <c:v>39678</c:v>
                </c:pt>
                <c:pt idx="596">
                  <c:v>39679</c:v>
                </c:pt>
                <c:pt idx="597">
                  <c:v>39680</c:v>
                </c:pt>
                <c:pt idx="598">
                  <c:v>39681</c:v>
                </c:pt>
                <c:pt idx="599">
                  <c:v>39682</c:v>
                </c:pt>
                <c:pt idx="600">
                  <c:v>39683</c:v>
                </c:pt>
                <c:pt idx="601">
                  <c:v>39684</c:v>
                </c:pt>
                <c:pt idx="602">
                  <c:v>39685</c:v>
                </c:pt>
                <c:pt idx="603">
                  <c:v>39686</c:v>
                </c:pt>
                <c:pt idx="604">
                  <c:v>39687</c:v>
                </c:pt>
                <c:pt idx="605">
                  <c:v>39688</c:v>
                </c:pt>
                <c:pt idx="606">
                  <c:v>39689</c:v>
                </c:pt>
                <c:pt idx="607">
                  <c:v>39690</c:v>
                </c:pt>
                <c:pt idx="608">
                  <c:v>39691</c:v>
                </c:pt>
                <c:pt idx="609">
                  <c:v>39692</c:v>
                </c:pt>
                <c:pt idx="610">
                  <c:v>39693</c:v>
                </c:pt>
                <c:pt idx="611">
                  <c:v>39694</c:v>
                </c:pt>
                <c:pt idx="612">
                  <c:v>39695</c:v>
                </c:pt>
                <c:pt idx="613">
                  <c:v>39696</c:v>
                </c:pt>
                <c:pt idx="614">
                  <c:v>39697</c:v>
                </c:pt>
                <c:pt idx="615">
                  <c:v>39698</c:v>
                </c:pt>
                <c:pt idx="616">
                  <c:v>39699</c:v>
                </c:pt>
                <c:pt idx="617">
                  <c:v>39700</c:v>
                </c:pt>
                <c:pt idx="618">
                  <c:v>39701</c:v>
                </c:pt>
                <c:pt idx="619">
                  <c:v>39702</c:v>
                </c:pt>
                <c:pt idx="620">
                  <c:v>39703</c:v>
                </c:pt>
                <c:pt idx="621">
                  <c:v>39704</c:v>
                </c:pt>
                <c:pt idx="622">
                  <c:v>39705</c:v>
                </c:pt>
                <c:pt idx="623">
                  <c:v>39706</c:v>
                </c:pt>
                <c:pt idx="624">
                  <c:v>39707</c:v>
                </c:pt>
                <c:pt idx="625">
                  <c:v>39708</c:v>
                </c:pt>
                <c:pt idx="626">
                  <c:v>39709</c:v>
                </c:pt>
                <c:pt idx="627">
                  <c:v>39710</c:v>
                </c:pt>
                <c:pt idx="628">
                  <c:v>39711</c:v>
                </c:pt>
                <c:pt idx="629">
                  <c:v>39712</c:v>
                </c:pt>
                <c:pt idx="630">
                  <c:v>39713</c:v>
                </c:pt>
                <c:pt idx="631">
                  <c:v>39714</c:v>
                </c:pt>
                <c:pt idx="632">
                  <c:v>39715</c:v>
                </c:pt>
                <c:pt idx="633">
                  <c:v>39716</c:v>
                </c:pt>
                <c:pt idx="634">
                  <c:v>39717</c:v>
                </c:pt>
                <c:pt idx="635">
                  <c:v>39718</c:v>
                </c:pt>
                <c:pt idx="636">
                  <c:v>39719</c:v>
                </c:pt>
                <c:pt idx="637">
                  <c:v>39720</c:v>
                </c:pt>
                <c:pt idx="638">
                  <c:v>39721</c:v>
                </c:pt>
                <c:pt idx="639">
                  <c:v>39722</c:v>
                </c:pt>
                <c:pt idx="640">
                  <c:v>39723</c:v>
                </c:pt>
                <c:pt idx="641">
                  <c:v>39724</c:v>
                </c:pt>
                <c:pt idx="642">
                  <c:v>39725</c:v>
                </c:pt>
                <c:pt idx="643">
                  <c:v>39726</c:v>
                </c:pt>
                <c:pt idx="644">
                  <c:v>39727</c:v>
                </c:pt>
                <c:pt idx="645">
                  <c:v>39728</c:v>
                </c:pt>
                <c:pt idx="646">
                  <c:v>39729</c:v>
                </c:pt>
                <c:pt idx="647">
                  <c:v>39730</c:v>
                </c:pt>
                <c:pt idx="648">
                  <c:v>39731</c:v>
                </c:pt>
                <c:pt idx="649">
                  <c:v>39732</c:v>
                </c:pt>
                <c:pt idx="650">
                  <c:v>39733</c:v>
                </c:pt>
                <c:pt idx="651">
                  <c:v>39734</c:v>
                </c:pt>
                <c:pt idx="652">
                  <c:v>39735</c:v>
                </c:pt>
                <c:pt idx="653">
                  <c:v>39736</c:v>
                </c:pt>
                <c:pt idx="654">
                  <c:v>39737</c:v>
                </c:pt>
                <c:pt idx="655">
                  <c:v>39738</c:v>
                </c:pt>
                <c:pt idx="656">
                  <c:v>39739</c:v>
                </c:pt>
                <c:pt idx="657">
                  <c:v>39740</c:v>
                </c:pt>
                <c:pt idx="658">
                  <c:v>39741</c:v>
                </c:pt>
                <c:pt idx="659">
                  <c:v>39742</c:v>
                </c:pt>
                <c:pt idx="660">
                  <c:v>39743</c:v>
                </c:pt>
                <c:pt idx="661">
                  <c:v>39744</c:v>
                </c:pt>
                <c:pt idx="662">
                  <c:v>39745</c:v>
                </c:pt>
                <c:pt idx="663">
                  <c:v>39746</c:v>
                </c:pt>
                <c:pt idx="664">
                  <c:v>39747</c:v>
                </c:pt>
                <c:pt idx="665">
                  <c:v>39748</c:v>
                </c:pt>
                <c:pt idx="666">
                  <c:v>39749</c:v>
                </c:pt>
                <c:pt idx="667">
                  <c:v>39750</c:v>
                </c:pt>
                <c:pt idx="668">
                  <c:v>39751</c:v>
                </c:pt>
                <c:pt idx="669">
                  <c:v>39752</c:v>
                </c:pt>
                <c:pt idx="670">
                  <c:v>39753</c:v>
                </c:pt>
                <c:pt idx="671">
                  <c:v>39754</c:v>
                </c:pt>
                <c:pt idx="672">
                  <c:v>39755</c:v>
                </c:pt>
                <c:pt idx="673">
                  <c:v>39756</c:v>
                </c:pt>
                <c:pt idx="674">
                  <c:v>39757</c:v>
                </c:pt>
                <c:pt idx="675">
                  <c:v>39758</c:v>
                </c:pt>
                <c:pt idx="676">
                  <c:v>39759</c:v>
                </c:pt>
                <c:pt idx="677">
                  <c:v>39760</c:v>
                </c:pt>
                <c:pt idx="678">
                  <c:v>39761</c:v>
                </c:pt>
                <c:pt idx="679">
                  <c:v>39762</c:v>
                </c:pt>
                <c:pt idx="680">
                  <c:v>39763</c:v>
                </c:pt>
                <c:pt idx="681">
                  <c:v>39764</c:v>
                </c:pt>
                <c:pt idx="682">
                  <c:v>39765</c:v>
                </c:pt>
                <c:pt idx="683">
                  <c:v>39766</c:v>
                </c:pt>
                <c:pt idx="684">
                  <c:v>39767</c:v>
                </c:pt>
                <c:pt idx="685">
                  <c:v>39768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39774</c:v>
                </c:pt>
                <c:pt idx="692">
                  <c:v>39775</c:v>
                </c:pt>
                <c:pt idx="693">
                  <c:v>39776</c:v>
                </c:pt>
                <c:pt idx="694">
                  <c:v>39777</c:v>
                </c:pt>
                <c:pt idx="695">
                  <c:v>39778</c:v>
                </c:pt>
                <c:pt idx="696">
                  <c:v>39779</c:v>
                </c:pt>
                <c:pt idx="697">
                  <c:v>39780</c:v>
                </c:pt>
                <c:pt idx="698">
                  <c:v>39781</c:v>
                </c:pt>
                <c:pt idx="699">
                  <c:v>39782</c:v>
                </c:pt>
                <c:pt idx="700">
                  <c:v>39783</c:v>
                </c:pt>
                <c:pt idx="701">
                  <c:v>39784</c:v>
                </c:pt>
                <c:pt idx="702">
                  <c:v>39785</c:v>
                </c:pt>
                <c:pt idx="703">
                  <c:v>39786</c:v>
                </c:pt>
                <c:pt idx="704">
                  <c:v>39787</c:v>
                </c:pt>
                <c:pt idx="705">
                  <c:v>39788</c:v>
                </c:pt>
                <c:pt idx="706">
                  <c:v>39789</c:v>
                </c:pt>
                <c:pt idx="707">
                  <c:v>39790</c:v>
                </c:pt>
                <c:pt idx="708">
                  <c:v>39791</c:v>
                </c:pt>
                <c:pt idx="709">
                  <c:v>39792</c:v>
                </c:pt>
                <c:pt idx="710">
                  <c:v>39793</c:v>
                </c:pt>
                <c:pt idx="711">
                  <c:v>39794</c:v>
                </c:pt>
                <c:pt idx="712">
                  <c:v>39795</c:v>
                </c:pt>
                <c:pt idx="713">
                  <c:v>39796</c:v>
                </c:pt>
                <c:pt idx="714">
                  <c:v>39797</c:v>
                </c:pt>
                <c:pt idx="715">
                  <c:v>39798</c:v>
                </c:pt>
                <c:pt idx="716">
                  <c:v>39799</c:v>
                </c:pt>
                <c:pt idx="717">
                  <c:v>39800</c:v>
                </c:pt>
                <c:pt idx="718">
                  <c:v>39801</c:v>
                </c:pt>
                <c:pt idx="719">
                  <c:v>39802</c:v>
                </c:pt>
                <c:pt idx="720">
                  <c:v>39803</c:v>
                </c:pt>
                <c:pt idx="721">
                  <c:v>39804</c:v>
                </c:pt>
                <c:pt idx="722">
                  <c:v>39805</c:v>
                </c:pt>
                <c:pt idx="723">
                  <c:v>39806</c:v>
                </c:pt>
                <c:pt idx="724">
                  <c:v>39807</c:v>
                </c:pt>
                <c:pt idx="725">
                  <c:v>39808</c:v>
                </c:pt>
                <c:pt idx="726">
                  <c:v>39809</c:v>
                </c:pt>
                <c:pt idx="727">
                  <c:v>39810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39816</c:v>
                </c:pt>
                <c:pt idx="734">
                  <c:v>39817</c:v>
                </c:pt>
                <c:pt idx="735">
                  <c:v>39818</c:v>
                </c:pt>
                <c:pt idx="736">
                  <c:v>39819</c:v>
                </c:pt>
                <c:pt idx="737">
                  <c:v>39820</c:v>
                </c:pt>
                <c:pt idx="738">
                  <c:v>39821</c:v>
                </c:pt>
                <c:pt idx="739">
                  <c:v>39822</c:v>
                </c:pt>
                <c:pt idx="740">
                  <c:v>39823</c:v>
                </c:pt>
                <c:pt idx="741">
                  <c:v>39824</c:v>
                </c:pt>
                <c:pt idx="742">
                  <c:v>39825</c:v>
                </c:pt>
                <c:pt idx="743">
                  <c:v>39826</c:v>
                </c:pt>
                <c:pt idx="744">
                  <c:v>39827</c:v>
                </c:pt>
                <c:pt idx="745">
                  <c:v>39828</c:v>
                </c:pt>
                <c:pt idx="746">
                  <c:v>39829</c:v>
                </c:pt>
                <c:pt idx="747">
                  <c:v>39830</c:v>
                </c:pt>
                <c:pt idx="748">
                  <c:v>39831</c:v>
                </c:pt>
                <c:pt idx="749">
                  <c:v>39832</c:v>
                </c:pt>
                <c:pt idx="750">
                  <c:v>39833</c:v>
                </c:pt>
                <c:pt idx="751">
                  <c:v>39834</c:v>
                </c:pt>
                <c:pt idx="752">
                  <c:v>39835</c:v>
                </c:pt>
                <c:pt idx="753">
                  <c:v>39836</c:v>
                </c:pt>
                <c:pt idx="754">
                  <c:v>39837</c:v>
                </c:pt>
                <c:pt idx="755">
                  <c:v>39838</c:v>
                </c:pt>
                <c:pt idx="756">
                  <c:v>39839</c:v>
                </c:pt>
                <c:pt idx="757">
                  <c:v>39840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39844</c:v>
                </c:pt>
                <c:pt idx="762">
                  <c:v>39845</c:v>
                </c:pt>
                <c:pt idx="763">
                  <c:v>39846</c:v>
                </c:pt>
                <c:pt idx="764">
                  <c:v>39847</c:v>
                </c:pt>
                <c:pt idx="765">
                  <c:v>39848</c:v>
                </c:pt>
                <c:pt idx="766">
                  <c:v>39849</c:v>
                </c:pt>
                <c:pt idx="767">
                  <c:v>39850</c:v>
                </c:pt>
                <c:pt idx="768">
                  <c:v>39851</c:v>
                </c:pt>
                <c:pt idx="769">
                  <c:v>39852</c:v>
                </c:pt>
                <c:pt idx="770">
                  <c:v>39853</c:v>
                </c:pt>
                <c:pt idx="771">
                  <c:v>39854</c:v>
                </c:pt>
                <c:pt idx="772">
                  <c:v>39855</c:v>
                </c:pt>
                <c:pt idx="773">
                  <c:v>39856</c:v>
                </c:pt>
                <c:pt idx="774">
                  <c:v>39857</c:v>
                </c:pt>
                <c:pt idx="775">
                  <c:v>39858</c:v>
                </c:pt>
                <c:pt idx="776">
                  <c:v>39859</c:v>
                </c:pt>
                <c:pt idx="777">
                  <c:v>39860</c:v>
                </c:pt>
                <c:pt idx="778">
                  <c:v>39861</c:v>
                </c:pt>
                <c:pt idx="779">
                  <c:v>39862</c:v>
                </c:pt>
                <c:pt idx="780">
                  <c:v>39863</c:v>
                </c:pt>
                <c:pt idx="781">
                  <c:v>39864</c:v>
                </c:pt>
                <c:pt idx="782">
                  <c:v>39865</c:v>
                </c:pt>
                <c:pt idx="783">
                  <c:v>39866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39872</c:v>
                </c:pt>
                <c:pt idx="790">
                  <c:v>39873</c:v>
                </c:pt>
                <c:pt idx="791">
                  <c:v>39874</c:v>
                </c:pt>
                <c:pt idx="792">
                  <c:v>39875</c:v>
                </c:pt>
                <c:pt idx="793">
                  <c:v>39876</c:v>
                </c:pt>
                <c:pt idx="794">
                  <c:v>39877</c:v>
                </c:pt>
                <c:pt idx="795">
                  <c:v>39878</c:v>
                </c:pt>
                <c:pt idx="796">
                  <c:v>39879</c:v>
                </c:pt>
                <c:pt idx="797">
                  <c:v>39880</c:v>
                </c:pt>
                <c:pt idx="798">
                  <c:v>39881</c:v>
                </c:pt>
                <c:pt idx="799">
                  <c:v>39882</c:v>
                </c:pt>
                <c:pt idx="800">
                  <c:v>39883</c:v>
                </c:pt>
                <c:pt idx="801">
                  <c:v>39884</c:v>
                </c:pt>
                <c:pt idx="802">
                  <c:v>39885</c:v>
                </c:pt>
                <c:pt idx="803">
                  <c:v>39886</c:v>
                </c:pt>
                <c:pt idx="804">
                  <c:v>39887</c:v>
                </c:pt>
                <c:pt idx="805">
                  <c:v>39888</c:v>
                </c:pt>
                <c:pt idx="806">
                  <c:v>39889</c:v>
                </c:pt>
                <c:pt idx="807">
                  <c:v>39890</c:v>
                </c:pt>
                <c:pt idx="808">
                  <c:v>39891</c:v>
                </c:pt>
                <c:pt idx="809">
                  <c:v>39892</c:v>
                </c:pt>
                <c:pt idx="810">
                  <c:v>39893</c:v>
                </c:pt>
                <c:pt idx="811">
                  <c:v>39894</c:v>
                </c:pt>
                <c:pt idx="812">
                  <c:v>39895</c:v>
                </c:pt>
                <c:pt idx="813">
                  <c:v>39896</c:v>
                </c:pt>
                <c:pt idx="814">
                  <c:v>39897</c:v>
                </c:pt>
                <c:pt idx="815">
                  <c:v>39898</c:v>
                </c:pt>
                <c:pt idx="816">
                  <c:v>39899</c:v>
                </c:pt>
                <c:pt idx="817">
                  <c:v>39900</c:v>
                </c:pt>
                <c:pt idx="818">
                  <c:v>39901</c:v>
                </c:pt>
                <c:pt idx="819">
                  <c:v>39902</c:v>
                </c:pt>
                <c:pt idx="820">
                  <c:v>39903</c:v>
                </c:pt>
                <c:pt idx="821">
                  <c:v>39904</c:v>
                </c:pt>
                <c:pt idx="822">
                  <c:v>39905</c:v>
                </c:pt>
                <c:pt idx="823">
                  <c:v>39906</c:v>
                </c:pt>
                <c:pt idx="824">
                  <c:v>39907</c:v>
                </c:pt>
                <c:pt idx="825">
                  <c:v>39908</c:v>
                </c:pt>
                <c:pt idx="826">
                  <c:v>39909</c:v>
                </c:pt>
                <c:pt idx="827">
                  <c:v>39910</c:v>
                </c:pt>
                <c:pt idx="828">
                  <c:v>39911</c:v>
                </c:pt>
                <c:pt idx="829">
                  <c:v>39912</c:v>
                </c:pt>
                <c:pt idx="830">
                  <c:v>39913</c:v>
                </c:pt>
                <c:pt idx="831">
                  <c:v>39914</c:v>
                </c:pt>
                <c:pt idx="832">
                  <c:v>39915</c:v>
                </c:pt>
                <c:pt idx="833">
                  <c:v>39916</c:v>
                </c:pt>
                <c:pt idx="834">
                  <c:v>39917</c:v>
                </c:pt>
                <c:pt idx="835">
                  <c:v>39918</c:v>
                </c:pt>
                <c:pt idx="836">
                  <c:v>39919</c:v>
                </c:pt>
                <c:pt idx="837">
                  <c:v>39920</c:v>
                </c:pt>
                <c:pt idx="838">
                  <c:v>39921</c:v>
                </c:pt>
                <c:pt idx="839">
                  <c:v>39922</c:v>
                </c:pt>
                <c:pt idx="840">
                  <c:v>39923</c:v>
                </c:pt>
                <c:pt idx="841">
                  <c:v>39924</c:v>
                </c:pt>
                <c:pt idx="842">
                  <c:v>39925</c:v>
                </c:pt>
                <c:pt idx="843">
                  <c:v>39926</c:v>
                </c:pt>
                <c:pt idx="844">
                  <c:v>39927</c:v>
                </c:pt>
                <c:pt idx="845">
                  <c:v>39928</c:v>
                </c:pt>
                <c:pt idx="846">
                  <c:v>39929</c:v>
                </c:pt>
                <c:pt idx="847">
                  <c:v>39930</c:v>
                </c:pt>
                <c:pt idx="848">
                  <c:v>39931</c:v>
                </c:pt>
                <c:pt idx="849">
                  <c:v>39932</c:v>
                </c:pt>
                <c:pt idx="850">
                  <c:v>39933</c:v>
                </c:pt>
                <c:pt idx="851">
                  <c:v>39934</c:v>
                </c:pt>
                <c:pt idx="852">
                  <c:v>39935</c:v>
                </c:pt>
                <c:pt idx="853">
                  <c:v>39936</c:v>
                </c:pt>
                <c:pt idx="854">
                  <c:v>39937</c:v>
                </c:pt>
                <c:pt idx="855">
                  <c:v>39938</c:v>
                </c:pt>
                <c:pt idx="856">
                  <c:v>39939</c:v>
                </c:pt>
                <c:pt idx="857">
                  <c:v>39940</c:v>
                </c:pt>
                <c:pt idx="858">
                  <c:v>39941</c:v>
                </c:pt>
                <c:pt idx="859">
                  <c:v>39942</c:v>
                </c:pt>
                <c:pt idx="860">
                  <c:v>39943</c:v>
                </c:pt>
                <c:pt idx="861">
                  <c:v>39944</c:v>
                </c:pt>
                <c:pt idx="862">
                  <c:v>39945</c:v>
                </c:pt>
                <c:pt idx="863">
                  <c:v>39946</c:v>
                </c:pt>
                <c:pt idx="864">
                  <c:v>39947</c:v>
                </c:pt>
                <c:pt idx="865">
                  <c:v>39948</c:v>
                </c:pt>
                <c:pt idx="866">
                  <c:v>39949</c:v>
                </c:pt>
                <c:pt idx="867">
                  <c:v>39950</c:v>
                </c:pt>
                <c:pt idx="868">
                  <c:v>39951</c:v>
                </c:pt>
                <c:pt idx="869">
                  <c:v>39952</c:v>
                </c:pt>
                <c:pt idx="870">
                  <c:v>39953</c:v>
                </c:pt>
                <c:pt idx="871">
                  <c:v>39954</c:v>
                </c:pt>
                <c:pt idx="872">
                  <c:v>39955</c:v>
                </c:pt>
                <c:pt idx="873">
                  <c:v>39956</c:v>
                </c:pt>
                <c:pt idx="874">
                  <c:v>39957</c:v>
                </c:pt>
                <c:pt idx="875">
                  <c:v>39958</c:v>
                </c:pt>
                <c:pt idx="876">
                  <c:v>39959</c:v>
                </c:pt>
                <c:pt idx="877">
                  <c:v>39960</c:v>
                </c:pt>
                <c:pt idx="878">
                  <c:v>39961</c:v>
                </c:pt>
                <c:pt idx="879">
                  <c:v>39962</c:v>
                </c:pt>
                <c:pt idx="880">
                  <c:v>39963</c:v>
                </c:pt>
                <c:pt idx="881">
                  <c:v>39964</c:v>
                </c:pt>
                <c:pt idx="882">
                  <c:v>39965</c:v>
                </c:pt>
                <c:pt idx="883">
                  <c:v>39966</c:v>
                </c:pt>
                <c:pt idx="884">
                  <c:v>39967</c:v>
                </c:pt>
                <c:pt idx="885">
                  <c:v>39968</c:v>
                </c:pt>
                <c:pt idx="886">
                  <c:v>39969</c:v>
                </c:pt>
                <c:pt idx="887">
                  <c:v>39970</c:v>
                </c:pt>
                <c:pt idx="888">
                  <c:v>39971</c:v>
                </c:pt>
                <c:pt idx="889">
                  <c:v>39972</c:v>
                </c:pt>
                <c:pt idx="890">
                  <c:v>39973</c:v>
                </c:pt>
                <c:pt idx="891">
                  <c:v>39974</c:v>
                </c:pt>
                <c:pt idx="892">
                  <c:v>39975</c:v>
                </c:pt>
                <c:pt idx="893">
                  <c:v>39976</c:v>
                </c:pt>
                <c:pt idx="894">
                  <c:v>39977</c:v>
                </c:pt>
                <c:pt idx="895">
                  <c:v>39978</c:v>
                </c:pt>
                <c:pt idx="896">
                  <c:v>39979</c:v>
                </c:pt>
                <c:pt idx="897">
                  <c:v>39980</c:v>
                </c:pt>
                <c:pt idx="898">
                  <c:v>39981</c:v>
                </c:pt>
                <c:pt idx="899">
                  <c:v>39982</c:v>
                </c:pt>
                <c:pt idx="900">
                  <c:v>39983</c:v>
                </c:pt>
                <c:pt idx="901">
                  <c:v>39984</c:v>
                </c:pt>
                <c:pt idx="902">
                  <c:v>39985</c:v>
                </c:pt>
                <c:pt idx="903">
                  <c:v>39986</c:v>
                </c:pt>
                <c:pt idx="904">
                  <c:v>39987</c:v>
                </c:pt>
                <c:pt idx="905">
                  <c:v>39988</c:v>
                </c:pt>
                <c:pt idx="906">
                  <c:v>39989</c:v>
                </c:pt>
                <c:pt idx="907">
                  <c:v>39990</c:v>
                </c:pt>
                <c:pt idx="908">
                  <c:v>39991</c:v>
                </c:pt>
                <c:pt idx="909">
                  <c:v>39992</c:v>
                </c:pt>
                <c:pt idx="910">
                  <c:v>39993</c:v>
                </c:pt>
                <c:pt idx="911">
                  <c:v>39994</c:v>
                </c:pt>
                <c:pt idx="912">
                  <c:v>39995</c:v>
                </c:pt>
                <c:pt idx="913">
                  <c:v>39996</c:v>
                </c:pt>
                <c:pt idx="914">
                  <c:v>39997</c:v>
                </c:pt>
                <c:pt idx="915">
                  <c:v>39998</c:v>
                </c:pt>
                <c:pt idx="916">
                  <c:v>39999</c:v>
                </c:pt>
                <c:pt idx="917">
                  <c:v>40000</c:v>
                </c:pt>
                <c:pt idx="918">
                  <c:v>40001</c:v>
                </c:pt>
                <c:pt idx="919">
                  <c:v>40002</c:v>
                </c:pt>
                <c:pt idx="920">
                  <c:v>40003</c:v>
                </c:pt>
                <c:pt idx="921">
                  <c:v>40004</c:v>
                </c:pt>
                <c:pt idx="922">
                  <c:v>40005</c:v>
                </c:pt>
                <c:pt idx="923">
                  <c:v>40006</c:v>
                </c:pt>
                <c:pt idx="924">
                  <c:v>40007</c:v>
                </c:pt>
                <c:pt idx="925">
                  <c:v>40008</c:v>
                </c:pt>
                <c:pt idx="926">
                  <c:v>40009</c:v>
                </c:pt>
                <c:pt idx="927">
                  <c:v>40010</c:v>
                </c:pt>
                <c:pt idx="928">
                  <c:v>40011</c:v>
                </c:pt>
                <c:pt idx="929">
                  <c:v>40012</c:v>
                </c:pt>
                <c:pt idx="930">
                  <c:v>40013</c:v>
                </c:pt>
                <c:pt idx="931">
                  <c:v>40014</c:v>
                </c:pt>
                <c:pt idx="932">
                  <c:v>40015</c:v>
                </c:pt>
                <c:pt idx="933">
                  <c:v>40016</c:v>
                </c:pt>
                <c:pt idx="934">
                  <c:v>40017</c:v>
                </c:pt>
                <c:pt idx="935">
                  <c:v>40018</c:v>
                </c:pt>
                <c:pt idx="936">
                  <c:v>40019</c:v>
                </c:pt>
                <c:pt idx="937">
                  <c:v>40020</c:v>
                </c:pt>
                <c:pt idx="938">
                  <c:v>40021</c:v>
                </c:pt>
                <c:pt idx="939">
                  <c:v>40022</c:v>
                </c:pt>
                <c:pt idx="940">
                  <c:v>40023</c:v>
                </c:pt>
                <c:pt idx="941">
                  <c:v>40024</c:v>
                </c:pt>
                <c:pt idx="942">
                  <c:v>40025</c:v>
                </c:pt>
                <c:pt idx="943">
                  <c:v>40026</c:v>
                </c:pt>
                <c:pt idx="944">
                  <c:v>40027</c:v>
                </c:pt>
                <c:pt idx="945">
                  <c:v>40028</c:v>
                </c:pt>
                <c:pt idx="946">
                  <c:v>40029</c:v>
                </c:pt>
                <c:pt idx="947">
                  <c:v>40030</c:v>
                </c:pt>
                <c:pt idx="948">
                  <c:v>40031</c:v>
                </c:pt>
                <c:pt idx="949">
                  <c:v>40032</c:v>
                </c:pt>
                <c:pt idx="950">
                  <c:v>40033</c:v>
                </c:pt>
                <c:pt idx="951">
                  <c:v>40034</c:v>
                </c:pt>
                <c:pt idx="952">
                  <c:v>40035</c:v>
                </c:pt>
                <c:pt idx="953">
                  <c:v>40036</c:v>
                </c:pt>
                <c:pt idx="954">
                  <c:v>40037</c:v>
                </c:pt>
                <c:pt idx="955">
                  <c:v>40038</c:v>
                </c:pt>
                <c:pt idx="956">
                  <c:v>40039</c:v>
                </c:pt>
                <c:pt idx="957">
                  <c:v>40040</c:v>
                </c:pt>
                <c:pt idx="958">
                  <c:v>40041</c:v>
                </c:pt>
                <c:pt idx="959">
                  <c:v>40042</c:v>
                </c:pt>
                <c:pt idx="960">
                  <c:v>40043</c:v>
                </c:pt>
                <c:pt idx="961">
                  <c:v>40044</c:v>
                </c:pt>
                <c:pt idx="962">
                  <c:v>40045</c:v>
                </c:pt>
                <c:pt idx="963">
                  <c:v>40046</c:v>
                </c:pt>
                <c:pt idx="964">
                  <c:v>40047</c:v>
                </c:pt>
                <c:pt idx="965">
                  <c:v>40048</c:v>
                </c:pt>
                <c:pt idx="966">
                  <c:v>40049</c:v>
                </c:pt>
                <c:pt idx="967">
                  <c:v>40050</c:v>
                </c:pt>
                <c:pt idx="968">
                  <c:v>40051</c:v>
                </c:pt>
                <c:pt idx="969">
                  <c:v>40052</c:v>
                </c:pt>
                <c:pt idx="970">
                  <c:v>40053</c:v>
                </c:pt>
                <c:pt idx="971">
                  <c:v>40054</c:v>
                </c:pt>
                <c:pt idx="972">
                  <c:v>40055</c:v>
                </c:pt>
                <c:pt idx="973">
                  <c:v>40056</c:v>
                </c:pt>
                <c:pt idx="974">
                  <c:v>40057</c:v>
                </c:pt>
                <c:pt idx="975">
                  <c:v>40058</c:v>
                </c:pt>
                <c:pt idx="976">
                  <c:v>40059</c:v>
                </c:pt>
                <c:pt idx="977">
                  <c:v>40060</c:v>
                </c:pt>
                <c:pt idx="978">
                  <c:v>40061</c:v>
                </c:pt>
                <c:pt idx="979">
                  <c:v>40062</c:v>
                </c:pt>
                <c:pt idx="980">
                  <c:v>40063</c:v>
                </c:pt>
                <c:pt idx="981">
                  <c:v>40064</c:v>
                </c:pt>
                <c:pt idx="982">
                  <c:v>40065</c:v>
                </c:pt>
                <c:pt idx="983">
                  <c:v>40066</c:v>
                </c:pt>
                <c:pt idx="984">
                  <c:v>40067</c:v>
                </c:pt>
                <c:pt idx="985">
                  <c:v>40068</c:v>
                </c:pt>
                <c:pt idx="986">
                  <c:v>40069</c:v>
                </c:pt>
                <c:pt idx="987">
                  <c:v>40070</c:v>
                </c:pt>
                <c:pt idx="988">
                  <c:v>40071</c:v>
                </c:pt>
                <c:pt idx="989">
                  <c:v>40072</c:v>
                </c:pt>
                <c:pt idx="990">
                  <c:v>40073</c:v>
                </c:pt>
                <c:pt idx="991">
                  <c:v>40074</c:v>
                </c:pt>
                <c:pt idx="992">
                  <c:v>40075</c:v>
                </c:pt>
                <c:pt idx="993">
                  <c:v>40076</c:v>
                </c:pt>
                <c:pt idx="994">
                  <c:v>40077</c:v>
                </c:pt>
                <c:pt idx="995">
                  <c:v>40078</c:v>
                </c:pt>
                <c:pt idx="996">
                  <c:v>40079</c:v>
                </c:pt>
                <c:pt idx="997">
                  <c:v>40080</c:v>
                </c:pt>
                <c:pt idx="998">
                  <c:v>40081</c:v>
                </c:pt>
                <c:pt idx="999">
                  <c:v>40082</c:v>
                </c:pt>
                <c:pt idx="1000">
                  <c:v>40083</c:v>
                </c:pt>
                <c:pt idx="1001">
                  <c:v>40084</c:v>
                </c:pt>
                <c:pt idx="1002">
                  <c:v>40085</c:v>
                </c:pt>
                <c:pt idx="1003">
                  <c:v>40086</c:v>
                </c:pt>
                <c:pt idx="1004">
                  <c:v>40087</c:v>
                </c:pt>
                <c:pt idx="1005">
                  <c:v>40088</c:v>
                </c:pt>
                <c:pt idx="1006">
                  <c:v>40089</c:v>
                </c:pt>
                <c:pt idx="1007">
                  <c:v>40090</c:v>
                </c:pt>
                <c:pt idx="1008">
                  <c:v>40091</c:v>
                </c:pt>
                <c:pt idx="1009">
                  <c:v>40092</c:v>
                </c:pt>
                <c:pt idx="1010">
                  <c:v>40093</c:v>
                </c:pt>
                <c:pt idx="1011">
                  <c:v>40094</c:v>
                </c:pt>
                <c:pt idx="1012">
                  <c:v>40095</c:v>
                </c:pt>
                <c:pt idx="1013">
                  <c:v>40096</c:v>
                </c:pt>
                <c:pt idx="1014">
                  <c:v>40097</c:v>
                </c:pt>
                <c:pt idx="1015">
                  <c:v>40098</c:v>
                </c:pt>
                <c:pt idx="1016">
                  <c:v>40099</c:v>
                </c:pt>
                <c:pt idx="1017">
                  <c:v>40100</c:v>
                </c:pt>
                <c:pt idx="1018">
                  <c:v>40101</c:v>
                </c:pt>
                <c:pt idx="1019">
                  <c:v>40102</c:v>
                </c:pt>
                <c:pt idx="1020">
                  <c:v>40103</c:v>
                </c:pt>
                <c:pt idx="1021">
                  <c:v>40104</c:v>
                </c:pt>
                <c:pt idx="1022">
                  <c:v>40105</c:v>
                </c:pt>
                <c:pt idx="1023">
                  <c:v>40106</c:v>
                </c:pt>
                <c:pt idx="1024">
                  <c:v>40107</c:v>
                </c:pt>
                <c:pt idx="1025">
                  <c:v>40108</c:v>
                </c:pt>
                <c:pt idx="1026">
                  <c:v>40109</c:v>
                </c:pt>
                <c:pt idx="1027">
                  <c:v>40110</c:v>
                </c:pt>
                <c:pt idx="1028">
                  <c:v>40111</c:v>
                </c:pt>
                <c:pt idx="1029">
                  <c:v>40112</c:v>
                </c:pt>
                <c:pt idx="1030">
                  <c:v>40113</c:v>
                </c:pt>
                <c:pt idx="1031">
                  <c:v>40114</c:v>
                </c:pt>
                <c:pt idx="1032">
                  <c:v>40115</c:v>
                </c:pt>
                <c:pt idx="1033">
                  <c:v>40116</c:v>
                </c:pt>
                <c:pt idx="1034">
                  <c:v>40117</c:v>
                </c:pt>
                <c:pt idx="1035">
                  <c:v>40118</c:v>
                </c:pt>
                <c:pt idx="1036">
                  <c:v>40119</c:v>
                </c:pt>
                <c:pt idx="1037">
                  <c:v>40120</c:v>
                </c:pt>
                <c:pt idx="1038">
                  <c:v>40121</c:v>
                </c:pt>
                <c:pt idx="1039">
                  <c:v>40122</c:v>
                </c:pt>
                <c:pt idx="1040">
                  <c:v>40123</c:v>
                </c:pt>
                <c:pt idx="1041">
                  <c:v>40124</c:v>
                </c:pt>
                <c:pt idx="1042">
                  <c:v>40125</c:v>
                </c:pt>
                <c:pt idx="1043">
                  <c:v>40126</c:v>
                </c:pt>
                <c:pt idx="1044">
                  <c:v>40127</c:v>
                </c:pt>
                <c:pt idx="1045">
                  <c:v>40128</c:v>
                </c:pt>
                <c:pt idx="1046">
                  <c:v>40129</c:v>
                </c:pt>
                <c:pt idx="1047">
                  <c:v>40130</c:v>
                </c:pt>
                <c:pt idx="1048">
                  <c:v>40131</c:v>
                </c:pt>
                <c:pt idx="1049">
                  <c:v>40132</c:v>
                </c:pt>
                <c:pt idx="1050">
                  <c:v>40133</c:v>
                </c:pt>
                <c:pt idx="1051">
                  <c:v>40134</c:v>
                </c:pt>
                <c:pt idx="1052">
                  <c:v>40135</c:v>
                </c:pt>
                <c:pt idx="1053">
                  <c:v>40136</c:v>
                </c:pt>
                <c:pt idx="1054">
                  <c:v>40137</c:v>
                </c:pt>
                <c:pt idx="1055">
                  <c:v>40138</c:v>
                </c:pt>
                <c:pt idx="1056">
                  <c:v>40139</c:v>
                </c:pt>
                <c:pt idx="1057">
                  <c:v>40140</c:v>
                </c:pt>
                <c:pt idx="1058">
                  <c:v>40141</c:v>
                </c:pt>
                <c:pt idx="1059">
                  <c:v>40142</c:v>
                </c:pt>
                <c:pt idx="1060">
                  <c:v>40143</c:v>
                </c:pt>
                <c:pt idx="1061">
                  <c:v>40144</c:v>
                </c:pt>
                <c:pt idx="1062">
                  <c:v>40145</c:v>
                </c:pt>
                <c:pt idx="1063">
                  <c:v>40146</c:v>
                </c:pt>
                <c:pt idx="1064">
                  <c:v>40147</c:v>
                </c:pt>
                <c:pt idx="1065">
                  <c:v>40148</c:v>
                </c:pt>
                <c:pt idx="1066">
                  <c:v>40149</c:v>
                </c:pt>
                <c:pt idx="1067">
                  <c:v>40150</c:v>
                </c:pt>
                <c:pt idx="1068">
                  <c:v>40151</c:v>
                </c:pt>
                <c:pt idx="1069">
                  <c:v>40152</c:v>
                </c:pt>
                <c:pt idx="1070">
                  <c:v>40153</c:v>
                </c:pt>
                <c:pt idx="1071">
                  <c:v>40154</c:v>
                </c:pt>
                <c:pt idx="1072">
                  <c:v>40155</c:v>
                </c:pt>
                <c:pt idx="1073">
                  <c:v>40156</c:v>
                </c:pt>
                <c:pt idx="1074">
                  <c:v>40157</c:v>
                </c:pt>
                <c:pt idx="1075">
                  <c:v>40158</c:v>
                </c:pt>
                <c:pt idx="1076">
                  <c:v>40159</c:v>
                </c:pt>
                <c:pt idx="1077">
                  <c:v>40160</c:v>
                </c:pt>
                <c:pt idx="1078">
                  <c:v>40161</c:v>
                </c:pt>
                <c:pt idx="1079">
                  <c:v>40162</c:v>
                </c:pt>
                <c:pt idx="1080">
                  <c:v>40163</c:v>
                </c:pt>
                <c:pt idx="1081">
                  <c:v>40164</c:v>
                </c:pt>
                <c:pt idx="1082">
                  <c:v>40165</c:v>
                </c:pt>
                <c:pt idx="1083">
                  <c:v>40166</c:v>
                </c:pt>
                <c:pt idx="1084">
                  <c:v>40167</c:v>
                </c:pt>
                <c:pt idx="1085">
                  <c:v>40168</c:v>
                </c:pt>
                <c:pt idx="1086">
                  <c:v>40169</c:v>
                </c:pt>
                <c:pt idx="1087">
                  <c:v>40170</c:v>
                </c:pt>
                <c:pt idx="1088">
                  <c:v>40171</c:v>
                </c:pt>
                <c:pt idx="1089">
                  <c:v>40172</c:v>
                </c:pt>
                <c:pt idx="1090">
                  <c:v>40173</c:v>
                </c:pt>
                <c:pt idx="1091">
                  <c:v>40174</c:v>
                </c:pt>
                <c:pt idx="1092">
                  <c:v>40175</c:v>
                </c:pt>
                <c:pt idx="1093">
                  <c:v>40176</c:v>
                </c:pt>
                <c:pt idx="1094">
                  <c:v>40177</c:v>
                </c:pt>
                <c:pt idx="1095">
                  <c:v>40178</c:v>
                </c:pt>
                <c:pt idx="1096">
                  <c:v>40179</c:v>
                </c:pt>
                <c:pt idx="1097">
                  <c:v>40180</c:v>
                </c:pt>
                <c:pt idx="1098">
                  <c:v>40181</c:v>
                </c:pt>
                <c:pt idx="1099">
                  <c:v>40182</c:v>
                </c:pt>
                <c:pt idx="1100">
                  <c:v>40183</c:v>
                </c:pt>
                <c:pt idx="1101">
                  <c:v>40184</c:v>
                </c:pt>
                <c:pt idx="1102">
                  <c:v>40185</c:v>
                </c:pt>
                <c:pt idx="1103">
                  <c:v>40186</c:v>
                </c:pt>
                <c:pt idx="1104">
                  <c:v>40187</c:v>
                </c:pt>
                <c:pt idx="1105">
                  <c:v>40188</c:v>
                </c:pt>
                <c:pt idx="1106">
                  <c:v>40189</c:v>
                </c:pt>
                <c:pt idx="1107">
                  <c:v>40190</c:v>
                </c:pt>
                <c:pt idx="1108">
                  <c:v>40191</c:v>
                </c:pt>
                <c:pt idx="1109">
                  <c:v>40192</c:v>
                </c:pt>
                <c:pt idx="1110">
                  <c:v>40193</c:v>
                </c:pt>
                <c:pt idx="1111">
                  <c:v>40194</c:v>
                </c:pt>
                <c:pt idx="1112">
                  <c:v>40195</c:v>
                </c:pt>
                <c:pt idx="1113">
                  <c:v>40196</c:v>
                </c:pt>
                <c:pt idx="1114">
                  <c:v>40197</c:v>
                </c:pt>
                <c:pt idx="1115">
                  <c:v>40198</c:v>
                </c:pt>
                <c:pt idx="1116">
                  <c:v>40199</c:v>
                </c:pt>
                <c:pt idx="1117">
                  <c:v>40200</c:v>
                </c:pt>
                <c:pt idx="1118">
                  <c:v>40201</c:v>
                </c:pt>
                <c:pt idx="1119">
                  <c:v>40202</c:v>
                </c:pt>
                <c:pt idx="1120">
                  <c:v>40203</c:v>
                </c:pt>
                <c:pt idx="1121">
                  <c:v>40204</c:v>
                </c:pt>
                <c:pt idx="1122">
                  <c:v>40205</c:v>
                </c:pt>
                <c:pt idx="1123">
                  <c:v>40206</c:v>
                </c:pt>
                <c:pt idx="1124">
                  <c:v>40207</c:v>
                </c:pt>
                <c:pt idx="1125">
                  <c:v>40208</c:v>
                </c:pt>
                <c:pt idx="1126">
                  <c:v>40209</c:v>
                </c:pt>
                <c:pt idx="1127">
                  <c:v>40210</c:v>
                </c:pt>
                <c:pt idx="1128">
                  <c:v>40211</c:v>
                </c:pt>
                <c:pt idx="1129">
                  <c:v>40212</c:v>
                </c:pt>
                <c:pt idx="1130">
                  <c:v>40213</c:v>
                </c:pt>
                <c:pt idx="1131">
                  <c:v>40214</c:v>
                </c:pt>
                <c:pt idx="1132">
                  <c:v>40215</c:v>
                </c:pt>
                <c:pt idx="1133">
                  <c:v>40216</c:v>
                </c:pt>
                <c:pt idx="1134">
                  <c:v>40217</c:v>
                </c:pt>
                <c:pt idx="1135">
                  <c:v>40218</c:v>
                </c:pt>
                <c:pt idx="1136">
                  <c:v>40219</c:v>
                </c:pt>
                <c:pt idx="1137">
                  <c:v>40220</c:v>
                </c:pt>
                <c:pt idx="1138">
                  <c:v>40221</c:v>
                </c:pt>
                <c:pt idx="1139">
                  <c:v>40222</c:v>
                </c:pt>
                <c:pt idx="1140">
                  <c:v>40223</c:v>
                </c:pt>
                <c:pt idx="1141">
                  <c:v>40224</c:v>
                </c:pt>
                <c:pt idx="1142">
                  <c:v>40225</c:v>
                </c:pt>
                <c:pt idx="1143">
                  <c:v>40226</c:v>
                </c:pt>
                <c:pt idx="1144">
                  <c:v>40227</c:v>
                </c:pt>
                <c:pt idx="1145">
                  <c:v>40228</c:v>
                </c:pt>
                <c:pt idx="1146">
                  <c:v>40229</c:v>
                </c:pt>
                <c:pt idx="1147">
                  <c:v>40230</c:v>
                </c:pt>
                <c:pt idx="1148">
                  <c:v>40231</c:v>
                </c:pt>
                <c:pt idx="1149">
                  <c:v>40232</c:v>
                </c:pt>
                <c:pt idx="1150">
                  <c:v>40233</c:v>
                </c:pt>
                <c:pt idx="1151">
                  <c:v>40234</c:v>
                </c:pt>
                <c:pt idx="1152">
                  <c:v>40235</c:v>
                </c:pt>
                <c:pt idx="1153">
                  <c:v>40236</c:v>
                </c:pt>
                <c:pt idx="1154">
                  <c:v>40237</c:v>
                </c:pt>
                <c:pt idx="1155">
                  <c:v>40238</c:v>
                </c:pt>
                <c:pt idx="1156">
                  <c:v>40239</c:v>
                </c:pt>
                <c:pt idx="1157">
                  <c:v>40240</c:v>
                </c:pt>
                <c:pt idx="1158">
                  <c:v>40241</c:v>
                </c:pt>
                <c:pt idx="1159">
                  <c:v>40242</c:v>
                </c:pt>
                <c:pt idx="1160">
                  <c:v>40243</c:v>
                </c:pt>
                <c:pt idx="1161">
                  <c:v>40244</c:v>
                </c:pt>
                <c:pt idx="1162">
                  <c:v>40245</c:v>
                </c:pt>
                <c:pt idx="1163">
                  <c:v>40246</c:v>
                </c:pt>
                <c:pt idx="1164">
                  <c:v>40247</c:v>
                </c:pt>
                <c:pt idx="1165">
                  <c:v>40248</c:v>
                </c:pt>
                <c:pt idx="1166">
                  <c:v>40249</c:v>
                </c:pt>
                <c:pt idx="1167">
                  <c:v>40250</c:v>
                </c:pt>
                <c:pt idx="1168">
                  <c:v>40251</c:v>
                </c:pt>
                <c:pt idx="1169">
                  <c:v>40252</c:v>
                </c:pt>
                <c:pt idx="1170">
                  <c:v>40253</c:v>
                </c:pt>
                <c:pt idx="1171">
                  <c:v>40254</c:v>
                </c:pt>
                <c:pt idx="1172">
                  <c:v>40255</c:v>
                </c:pt>
                <c:pt idx="1173">
                  <c:v>40256</c:v>
                </c:pt>
                <c:pt idx="1174">
                  <c:v>40257</c:v>
                </c:pt>
                <c:pt idx="1175">
                  <c:v>40258</c:v>
                </c:pt>
                <c:pt idx="1176">
                  <c:v>40259</c:v>
                </c:pt>
                <c:pt idx="1177">
                  <c:v>40260</c:v>
                </c:pt>
                <c:pt idx="1178">
                  <c:v>40261</c:v>
                </c:pt>
                <c:pt idx="1179">
                  <c:v>40262</c:v>
                </c:pt>
                <c:pt idx="1180">
                  <c:v>40263</c:v>
                </c:pt>
                <c:pt idx="1181">
                  <c:v>40264</c:v>
                </c:pt>
                <c:pt idx="1182">
                  <c:v>40265</c:v>
                </c:pt>
                <c:pt idx="1183">
                  <c:v>40266</c:v>
                </c:pt>
                <c:pt idx="1184">
                  <c:v>40267</c:v>
                </c:pt>
                <c:pt idx="1185">
                  <c:v>40268</c:v>
                </c:pt>
                <c:pt idx="1186">
                  <c:v>40269</c:v>
                </c:pt>
                <c:pt idx="1187">
                  <c:v>40270</c:v>
                </c:pt>
                <c:pt idx="1188">
                  <c:v>40271</c:v>
                </c:pt>
                <c:pt idx="1189">
                  <c:v>40272</c:v>
                </c:pt>
                <c:pt idx="1190">
                  <c:v>40273</c:v>
                </c:pt>
                <c:pt idx="1191">
                  <c:v>40274</c:v>
                </c:pt>
                <c:pt idx="1192">
                  <c:v>40275</c:v>
                </c:pt>
                <c:pt idx="1193">
                  <c:v>40276</c:v>
                </c:pt>
                <c:pt idx="1194">
                  <c:v>40277</c:v>
                </c:pt>
                <c:pt idx="1195">
                  <c:v>40278</c:v>
                </c:pt>
                <c:pt idx="1196">
                  <c:v>40279</c:v>
                </c:pt>
                <c:pt idx="1197">
                  <c:v>40280</c:v>
                </c:pt>
                <c:pt idx="1198">
                  <c:v>40281</c:v>
                </c:pt>
                <c:pt idx="1199">
                  <c:v>40282</c:v>
                </c:pt>
                <c:pt idx="1200">
                  <c:v>40283</c:v>
                </c:pt>
                <c:pt idx="1201">
                  <c:v>40284</c:v>
                </c:pt>
                <c:pt idx="1202">
                  <c:v>40285</c:v>
                </c:pt>
                <c:pt idx="1203">
                  <c:v>40286</c:v>
                </c:pt>
                <c:pt idx="1204">
                  <c:v>40287</c:v>
                </c:pt>
                <c:pt idx="1205">
                  <c:v>40288</c:v>
                </c:pt>
                <c:pt idx="1206">
                  <c:v>40289</c:v>
                </c:pt>
                <c:pt idx="1207">
                  <c:v>40290</c:v>
                </c:pt>
                <c:pt idx="1208">
                  <c:v>40291</c:v>
                </c:pt>
                <c:pt idx="1209">
                  <c:v>40292</c:v>
                </c:pt>
                <c:pt idx="1210">
                  <c:v>40293</c:v>
                </c:pt>
                <c:pt idx="1211">
                  <c:v>40294</c:v>
                </c:pt>
                <c:pt idx="1212">
                  <c:v>40295</c:v>
                </c:pt>
                <c:pt idx="1213">
                  <c:v>40296</c:v>
                </c:pt>
                <c:pt idx="1214">
                  <c:v>40297</c:v>
                </c:pt>
                <c:pt idx="1215">
                  <c:v>40298</c:v>
                </c:pt>
                <c:pt idx="1216">
                  <c:v>40299</c:v>
                </c:pt>
                <c:pt idx="1217">
                  <c:v>40300</c:v>
                </c:pt>
                <c:pt idx="1218">
                  <c:v>40301</c:v>
                </c:pt>
                <c:pt idx="1219">
                  <c:v>40302</c:v>
                </c:pt>
                <c:pt idx="1220">
                  <c:v>40303</c:v>
                </c:pt>
                <c:pt idx="1221">
                  <c:v>40304</c:v>
                </c:pt>
                <c:pt idx="1222">
                  <c:v>40305</c:v>
                </c:pt>
                <c:pt idx="1223">
                  <c:v>40306</c:v>
                </c:pt>
                <c:pt idx="1224">
                  <c:v>40307</c:v>
                </c:pt>
                <c:pt idx="1225">
                  <c:v>40308</c:v>
                </c:pt>
                <c:pt idx="1226">
                  <c:v>40309</c:v>
                </c:pt>
                <c:pt idx="1227">
                  <c:v>40310</c:v>
                </c:pt>
                <c:pt idx="1228">
                  <c:v>40311</c:v>
                </c:pt>
                <c:pt idx="1229">
                  <c:v>40312</c:v>
                </c:pt>
                <c:pt idx="1230">
                  <c:v>40313</c:v>
                </c:pt>
                <c:pt idx="1231">
                  <c:v>40314</c:v>
                </c:pt>
                <c:pt idx="1232">
                  <c:v>40315</c:v>
                </c:pt>
                <c:pt idx="1233">
                  <c:v>40316</c:v>
                </c:pt>
                <c:pt idx="1234">
                  <c:v>40317</c:v>
                </c:pt>
                <c:pt idx="1235">
                  <c:v>40318</c:v>
                </c:pt>
                <c:pt idx="1236">
                  <c:v>40319</c:v>
                </c:pt>
                <c:pt idx="1237">
                  <c:v>40320</c:v>
                </c:pt>
                <c:pt idx="1238">
                  <c:v>40321</c:v>
                </c:pt>
                <c:pt idx="1239">
                  <c:v>40322</c:v>
                </c:pt>
                <c:pt idx="1240">
                  <c:v>40323</c:v>
                </c:pt>
                <c:pt idx="1241">
                  <c:v>40324</c:v>
                </c:pt>
                <c:pt idx="1242">
                  <c:v>40325</c:v>
                </c:pt>
                <c:pt idx="1243">
                  <c:v>40326</c:v>
                </c:pt>
                <c:pt idx="1244">
                  <c:v>40327</c:v>
                </c:pt>
                <c:pt idx="1245">
                  <c:v>40328</c:v>
                </c:pt>
                <c:pt idx="1246">
                  <c:v>40329</c:v>
                </c:pt>
                <c:pt idx="1247">
                  <c:v>40330</c:v>
                </c:pt>
                <c:pt idx="1248">
                  <c:v>40331</c:v>
                </c:pt>
                <c:pt idx="1249">
                  <c:v>40332</c:v>
                </c:pt>
                <c:pt idx="1250">
                  <c:v>40333</c:v>
                </c:pt>
                <c:pt idx="1251">
                  <c:v>40334</c:v>
                </c:pt>
                <c:pt idx="1252">
                  <c:v>40335</c:v>
                </c:pt>
                <c:pt idx="1253">
                  <c:v>40336</c:v>
                </c:pt>
                <c:pt idx="1254">
                  <c:v>40337</c:v>
                </c:pt>
                <c:pt idx="1255">
                  <c:v>40338</c:v>
                </c:pt>
                <c:pt idx="1256">
                  <c:v>40339</c:v>
                </c:pt>
                <c:pt idx="1257">
                  <c:v>40340</c:v>
                </c:pt>
                <c:pt idx="1258">
                  <c:v>40341</c:v>
                </c:pt>
                <c:pt idx="1259">
                  <c:v>40342</c:v>
                </c:pt>
                <c:pt idx="1260">
                  <c:v>40343</c:v>
                </c:pt>
                <c:pt idx="1261">
                  <c:v>40344</c:v>
                </c:pt>
                <c:pt idx="1262">
                  <c:v>40345</c:v>
                </c:pt>
                <c:pt idx="1263">
                  <c:v>40346</c:v>
                </c:pt>
                <c:pt idx="1264">
                  <c:v>40347</c:v>
                </c:pt>
                <c:pt idx="1265">
                  <c:v>40348</c:v>
                </c:pt>
                <c:pt idx="1266">
                  <c:v>40349</c:v>
                </c:pt>
                <c:pt idx="1267">
                  <c:v>40350</c:v>
                </c:pt>
                <c:pt idx="1268">
                  <c:v>40351</c:v>
                </c:pt>
                <c:pt idx="1269">
                  <c:v>40352</c:v>
                </c:pt>
                <c:pt idx="1270">
                  <c:v>40353</c:v>
                </c:pt>
                <c:pt idx="1271">
                  <c:v>40354</c:v>
                </c:pt>
                <c:pt idx="1272">
                  <c:v>40355</c:v>
                </c:pt>
                <c:pt idx="1273">
                  <c:v>40356</c:v>
                </c:pt>
                <c:pt idx="1274">
                  <c:v>40357</c:v>
                </c:pt>
                <c:pt idx="1275">
                  <c:v>40358</c:v>
                </c:pt>
                <c:pt idx="1276">
                  <c:v>40359</c:v>
                </c:pt>
                <c:pt idx="1277">
                  <c:v>40360</c:v>
                </c:pt>
                <c:pt idx="1278">
                  <c:v>40361</c:v>
                </c:pt>
                <c:pt idx="1279">
                  <c:v>40362</c:v>
                </c:pt>
                <c:pt idx="1280">
                  <c:v>40363</c:v>
                </c:pt>
                <c:pt idx="1281">
                  <c:v>40364</c:v>
                </c:pt>
                <c:pt idx="1282">
                  <c:v>40365</c:v>
                </c:pt>
                <c:pt idx="1283">
                  <c:v>40366</c:v>
                </c:pt>
                <c:pt idx="1284">
                  <c:v>40367</c:v>
                </c:pt>
                <c:pt idx="1285">
                  <c:v>40368</c:v>
                </c:pt>
                <c:pt idx="1286">
                  <c:v>40369</c:v>
                </c:pt>
                <c:pt idx="1287">
                  <c:v>40370</c:v>
                </c:pt>
                <c:pt idx="1288">
                  <c:v>40371</c:v>
                </c:pt>
                <c:pt idx="1289">
                  <c:v>40372</c:v>
                </c:pt>
                <c:pt idx="1290">
                  <c:v>40373</c:v>
                </c:pt>
                <c:pt idx="1291">
                  <c:v>40374</c:v>
                </c:pt>
                <c:pt idx="1292">
                  <c:v>40375</c:v>
                </c:pt>
                <c:pt idx="1293">
                  <c:v>40376</c:v>
                </c:pt>
                <c:pt idx="1294">
                  <c:v>40377</c:v>
                </c:pt>
                <c:pt idx="1295">
                  <c:v>40378</c:v>
                </c:pt>
                <c:pt idx="1296">
                  <c:v>40379</c:v>
                </c:pt>
                <c:pt idx="1297">
                  <c:v>40380</c:v>
                </c:pt>
                <c:pt idx="1298">
                  <c:v>40381</c:v>
                </c:pt>
                <c:pt idx="1299">
                  <c:v>40382</c:v>
                </c:pt>
                <c:pt idx="1300">
                  <c:v>40383</c:v>
                </c:pt>
                <c:pt idx="1301">
                  <c:v>40384</c:v>
                </c:pt>
                <c:pt idx="1302">
                  <c:v>40385</c:v>
                </c:pt>
                <c:pt idx="1303">
                  <c:v>40386</c:v>
                </c:pt>
                <c:pt idx="1304">
                  <c:v>40387</c:v>
                </c:pt>
                <c:pt idx="1305">
                  <c:v>40388</c:v>
                </c:pt>
                <c:pt idx="1306">
                  <c:v>40389</c:v>
                </c:pt>
                <c:pt idx="1307">
                  <c:v>40390</c:v>
                </c:pt>
                <c:pt idx="1308">
                  <c:v>40391</c:v>
                </c:pt>
                <c:pt idx="1309">
                  <c:v>40392</c:v>
                </c:pt>
                <c:pt idx="1310">
                  <c:v>40393</c:v>
                </c:pt>
                <c:pt idx="1311">
                  <c:v>40394</c:v>
                </c:pt>
                <c:pt idx="1312">
                  <c:v>40395</c:v>
                </c:pt>
                <c:pt idx="1313">
                  <c:v>40396</c:v>
                </c:pt>
                <c:pt idx="1314">
                  <c:v>40397</c:v>
                </c:pt>
                <c:pt idx="1315">
                  <c:v>40398</c:v>
                </c:pt>
                <c:pt idx="1316">
                  <c:v>40399</c:v>
                </c:pt>
                <c:pt idx="1317">
                  <c:v>40400</c:v>
                </c:pt>
                <c:pt idx="1318">
                  <c:v>40401</c:v>
                </c:pt>
                <c:pt idx="1319">
                  <c:v>40402</c:v>
                </c:pt>
                <c:pt idx="1320">
                  <c:v>40403</c:v>
                </c:pt>
                <c:pt idx="1321">
                  <c:v>40404</c:v>
                </c:pt>
                <c:pt idx="1322">
                  <c:v>40405</c:v>
                </c:pt>
                <c:pt idx="1323">
                  <c:v>40406</c:v>
                </c:pt>
                <c:pt idx="1324">
                  <c:v>40407</c:v>
                </c:pt>
                <c:pt idx="1325">
                  <c:v>40408</c:v>
                </c:pt>
                <c:pt idx="1326">
                  <c:v>40409</c:v>
                </c:pt>
                <c:pt idx="1327">
                  <c:v>40410</c:v>
                </c:pt>
                <c:pt idx="1328">
                  <c:v>40411</c:v>
                </c:pt>
                <c:pt idx="1329">
                  <c:v>40412</c:v>
                </c:pt>
                <c:pt idx="1330">
                  <c:v>40413</c:v>
                </c:pt>
                <c:pt idx="1331">
                  <c:v>40414</c:v>
                </c:pt>
                <c:pt idx="1332">
                  <c:v>40415</c:v>
                </c:pt>
                <c:pt idx="1333">
                  <c:v>40416</c:v>
                </c:pt>
                <c:pt idx="1334">
                  <c:v>40417</c:v>
                </c:pt>
                <c:pt idx="1335">
                  <c:v>40418</c:v>
                </c:pt>
                <c:pt idx="1336">
                  <c:v>40419</c:v>
                </c:pt>
                <c:pt idx="1337">
                  <c:v>40420</c:v>
                </c:pt>
                <c:pt idx="1338">
                  <c:v>40421</c:v>
                </c:pt>
                <c:pt idx="1339">
                  <c:v>40422</c:v>
                </c:pt>
                <c:pt idx="1340">
                  <c:v>40423</c:v>
                </c:pt>
                <c:pt idx="1341">
                  <c:v>40424</c:v>
                </c:pt>
                <c:pt idx="1342">
                  <c:v>40425</c:v>
                </c:pt>
                <c:pt idx="1343">
                  <c:v>40426</c:v>
                </c:pt>
                <c:pt idx="1344">
                  <c:v>40427</c:v>
                </c:pt>
                <c:pt idx="1345">
                  <c:v>40428</c:v>
                </c:pt>
                <c:pt idx="1346">
                  <c:v>40429</c:v>
                </c:pt>
                <c:pt idx="1347">
                  <c:v>40430</c:v>
                </c:pt>
                <c:pt idx="1348">
                  <c:v>40431</c:v>
                </c:pt>
                <c:pt idx="1349">
                  <c:v>40432</c:v>
                </c:pt>
                <c:pt idx="1350">
                  <c:v>40433</c:v>
                </c:pt>
                <c:pt idx="1351">
                  <c:v>40434</c:v>
                </c:pt>
                <c:pt idx="1352">
                  <c:v>40435</c:v>
                </c:pt>
                <c:pt idx="1353">
                  <c:v>40436</c:v>
                </c:pt>
                <c:pt idx="1354">
                  <c:v>40437</c:v>
                </c:pt>
                <c:pt idx="1355">
                  <c:v>40438</c:v>
                </c:pt>
                <c:pt idx="1356">
                  <c:v>40439</c:v>
                </c:pt>
                <c:pt idx="1357">
                  <c:v>40440</c:v>
                </c:pt>
                <c:pt idx="1358">
                  <c:v>40441</c:v>
                </c:pt>
                <c:pt idx="1359">
                  <c:v>40442</c:v>
                </c:pt>
                <c:pt idx="1360">
                  <c:v>40443</c:v>
                </c:pt>
                <c:pt idx="1361">
                  <c:v>40444</c:v>
                </c:pt>
                <c:pt idx="1362">
                  <c:v>40445</c:v>
                </c:pt>
                <c:pt idx="1363">
                  <c:v>40446</c:v>
                </c:pt>
                <c:pt idx="1364">
                  <c:v>40447</c:v>
                </c:pt>
                <c:pt idx="1365">
                  <c:v>40448</c:v>
                </c:pt>
                <c:pt idx="1366">
                  <c:v>40449</c:v>
                </c:pt>
                <c:pt idx="1367">
                  <c:v>40450</c:v>
                </c:pt>
                <c:pt idx="1368">
                  <c:v>40451</c:v>
                </c:pt>
                <c:pt idx="1369">
                  <c:v>40452</c:v>
                </c:pt>
                <c:pt idx="1370">
                  <c:v>40453</c:v>
                </c:pt>
                <c:pt idx="1371">
                  <c:v>40454</c:v>
                </c:pt>
                <c:pt idx="1372">
                  <c:v>40455</c:v>
                </c:pt>
                <c:pt idx="1373">
                  <c:v>40456</c:v>
                </c:pt>
                <c:pt idx="1374">
                  <c:v>40457</c:v>
                </c:pt>
                <c:pt idx="1375">
                  <c:v>40458</c:v>
                </c:pt>
                <c:pt idx="1376">
                  <c:v>40459</c:v>
                </c:pt>
                <c:pt idx="1377">
                  <c:v>40460</c:v>
                </c:pt>
                <c:pt idx="1378">
                  <c:v>40461</c:v>
                </c:pt>
                <c:pt idx="1379">
                  <c:v>40462</c:v>
                </c:pt>
                <c:pt idx="1380">
                  <c:v>40463</c:v>
                </c:pt>
                <c:pt idx="1381">
                  <c:v>40464</c:v>
                </c:pt>
                <c:pt idx="1382">
                  <c:v>40465</c:v>
                </c:pt>
                <c:pt idx="1383">
                  <c:v>40466</c:v>
                </c:pt>
                <c:pt idx="1384">
                  <c:v>40467</c:v>
                </c:pt>
                <c:pt idx="1385">
                  <c:v>40468</c:v>
                </c:pt>
                <c:pt idx="1386">
                  <c:v>40469</c:v>
                </c:pt>
                <c:pt idx="1387">
                  <c:v>40470</c:v>
                </c:pt>
                <c:pt idx="1388">
                  <c:v>40471</c:v>
                </c:pt>
                <c:pt idx="1389">
                  <c:v>40472</c:v>
                </c:pt>
                <c:pt idx="1390">
                  <c:v>40473</c:v>
                </c:pt>
                <c:pt idx="1391">
                  <c:v>40474</c:v>
                </c:pt>
                <c:pt idx="1392">
                  <c:v>40475</c:v>
                </c:pt>
                <c:pt idx="1393">
                  <c:v>40476</c:v>
                </c:pt>
                <c:pt idx="1394">
                  <c:v>40477</c:v>
                </c:pt>
                <c:pt idx="1395">
                  <c:v>40478</c:v>
                </c:pt>
                <c:pt idx="1396">
                  <c:v>40479</c:v>
                </c:pt>
                <c:pt idx="1397">
                  <c:v>40480</c:v>
                </c:pt>
                <c:pt idx="1398">
                  <c:v>40481</c:v>
                </c:pt>
                <c:pt idx="1399">
                  <c:v>40482</c:v>
                </c:pt>
                <c:pt idx="1400">
                  <c:v>40483</c:v>
                </c:pt>
                <c:pt idx="1401">
                  <c:v>40484</c:v>
                </c:pt>
                <c:pt idx="1402">
                  <c:v>40485</c:v>
                </c:pt>
                <c:pt idx="1403">
                  <c:v>40486</c:v>
                </c:pt>
                <c:pt idx="1404">
                  <c:v>40487</c:v>
                </c:pt>
                <c:pt idx="1405">
                  <c:v>40488</c:v>
                </c:pt>
                <c:pt idx="1406">
                  <c:v>40489</c:v>
                </c:pt>
                <c:pt idx="1407">
                  <c:v>40490</c:v>
                </c:pt>
                <c:pt idx="1408">
                  <c:v>40491</c:v>
                </c:pt>
                <c:pt idx="1409">
                  <c:v>40492</c:v>
                </c:pt>
                <c:pt idx="1410">
                  <c:v>40493</c:v>
                </c:pt>
                <c:pt idx="1411">
                  <c:v>40494</c:v>
                </c:pt>
                <c:pt idx="1412">
                  <c:v>40495</c:v>
                </c:pt>
                <c:pt idx="1413">
                  <c:v>40496</c:v>
                </c:pt>
                <c:pt idx="1414">
                  <c:v>40497</c:v>
                </c:pt>
                <c:pt idx="1415">
                  <c:v>40498</c:v>
                </c:pt>
                <c:pt idx="1416">
                  <c:v>40499</c:v>
                </c:pt>
                <c:pt idx="1417">
                  <c:v>40500</c:v>
                </c:pt>
                <c:pt idx="1418">
                  <c:v>40501</c:v>
                </c:pt>
                <c:pt idx="1419">
                  <c:v>40502</c:v>
                </c:pt>
                <c:pt idx="1420">
                  <c:v>40503</c:v>
                </c:pt>
                <c:pt idx="1421">
                  <c:v>40504</c:v>
                </c:pt>
                <c:pt idx="1422">
                  <c:v>40505</c:v>
                </c:pt>
                <c:pt idx="1423">
                  <c:v>40506</c:v>
                </c:pt>
                <c:pt idx="1424">
                  <c:v>40507</c:v>
                </c:pt>
                <c:pt idx="1425">
                  <c:v>40508</c:v>
                </c:pt>
                <c:pt idx="1426">
                  <c:v>40509</c:v>
                </c:pt>
                <c:pt idx="1427">
                  <c:v>40510</c:v>
                </c:pt>
                <c:pt idx="1428">
                  <c:v>40511</c:v>
                </c:pt>
                <c:pt idx="1429">
                  <c:v>40512</c:v>
                </c:pt>
                <c:pt idx="1430">
                  <c:v>40513</c:v>
                </c:pt>
                <c:pt idx="1431">
                  <c:v>40514</c:v>
                </c:pt>
                <c:pt idx="1432">
                  <c:v>40515</c:v>
                </c:pt>
                <c:pt idx="1433">
                  <c:v>40516</c:v>
                </c:pt>
                <c:pt idx="1434">
                  <c:v>40517</c:v>
                </c:pt>
                <c:pt idx="1435">
                  <c:v>40518</c:v>
                </c:pt>
                <c:pt idx="1436">
                  <c:v>40519</c:v>
                </c:pt>
                <c:pt idx="1437">
                  <c:v>40520</c:v>
                </c:pt>
                <c:pt idx="1438">
                  <c:v>40521</c:v>
                </c:pt>
                <c:pt idx="1439">
                  <c:v>40522</c:v>
                </c:pt>
                <c:pt idx="1440">
                  <c:v>40523</c:v>
                </c:pt>
                <c:pt idx="1441">
                  <c:v>40524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40530</c:v>
                </c:pt>
                <c:pt idx="1448">
                  <c:v>40531</c:v>
                </c:pt>
                <c:pt idx="1449">
                  <c:v>40532</c:v>
                </c:pt>
                <c:pt idx="1450">
                  <c:v>40533</c:v>
                </c:pt>
                <c:pt idx="1451">
                  <c:v>40534</c:v>
                </c:pt>
                <c:pt idx="1452">
                  <c:v>40535</c:v>
                </c:pt>
                <c:pt idx="1453">
                  <c:v>40536</c:v>
                </c:pt>
                <c:pt idx="1454">
                  <c:v>40537</c:v>
                </c:pt>
                <c:pt idx="1455">
                  <c:v>40538</c:v>
                </c:pt>
                <c:pt idx="1456">
                  <c:v>40539</c:v>
                </c:pt>
                <c:pt idx="1457">
                  <c:v>40540</c:v>
                </c:pt>
                <c:pt idx="1458">
                  <c:v>40541</c:v>
                </c:pt>
                <c:pt idx="1459">
                  <c:v>40542</c:v>
                </c:pt>
                <c:pt idx="1460">
                  <c:v>40543</c:v>
                </c:pt>
              </c:numCache>
            </c:numRef>
          </c:cat>
          <c:val>
            <c:numRef>
              <c:f>reconstructing!$CE$4:$CE$1464</c:f>
              <c:numCache>
                <c:formatCode>General</c:formatCode>
                <c:ptCount val="1461"/>
                <c:pt idx="0">
                  <c:v>8.25</c:v>
                </c:pt>
                <c:pt idx="1">
                  <c:v>8.1790000000000003</c:v>
                </c:pt>
                <c:pt idx="2">
                  <c:v>8.1359999999999992</c:v>
                </c:pt>
                <c:pt idx="3">
                  <c:v>8.0869999999999997</c:v>
                </c:pt>
                <c:pt idx="4">
                  <c:v>8.0749999999999993</c:v>
                </c:pt>
                <c:pt idx="5">
                  <c:v>8.0749999999999993</c:v>
                </c:pt>
                <c:pt idx="6">
                  <c:v>8.0749999999999993</c:v>
                </c:pt>
                <c:pt idx="7">
                  <c:v>8.1359999999999992</c:v>
                </c:pt>
                <c:pt idx="8">
                  <c:v>8.1579999999999995</c:v>
                </c:pt>
                <c:pt idx="9">
                  <c:v>8.0340000000000007</c:v>
                </c:pt>
                <c:pt idx="10">
                  <c:v>8.0709999999999997</c:v>
                </c:pt>
                <c:pt idx="11">
                  <c:v>8.0500000000000007</c:v>
                </c:pt>
                <c:pt idx="12">
                  <c:v>8.0500000000000007</c:v>
                </c:pt>
                <c:pt idx="13">
                  <c:v>8.0500000000000007</c:v>
                </c:pt>
                <c:pt idx="14">
                  <c:v>8.1069999999999993</c:v>
                </c:pt>
                <c:pt idx="15">
                  <c:v>8</c:v>
                </c:pt>
                <c:pt idx="16">
                  <c:v>8.0760000000000005</c:v>
                </c:pt>
                <c:pt idx="17">
                  <c:v>8.1649999999999991</c:v>
                </c:pt>
                <c:pt idx="18">
                  <c:v>8.2240000000000002</c:v>
                </c:pt>
                <c:pt idx="19">
                  <c:v>8.2240000000000002</c:v>
                </c:pt>
                <c:pt idx="20">
                  <c:v>8.2240000000000002</c:v>
                </c:pt>
                <c:pt idx="21">
                  <c:v>8.0830000000000002</c:v>
                </c:pt>
                <c:pt idx="22">
                  <c:v>8.109</c:v>
                </c:pt>
                <c:pt idx="23">
                  <c:v>8.1240000000000006</c:v>
                </c:pt>
                <c:pt idx="24">
                  <c:v>7.9630000000000001</c:v>
                </c:pt>
                <c:pt idx="25">
                  <c:v>7.9249999999999998</c:v>
                </c:pt>
                <c:pt idx="26">
                  <c:v>7.9249999999999998</c:v>
                </c:pt>
                <c:pt idx="27">
                  <c:v>7.9249999999999998</c:v>
                </c:pt>
                <c:pt idx="28">
                  <c:v>7.968</c:v>
                </c:pt>
                <c:pt idx="29">
                  <c:v>8.0079999999999991</c:v>
                </c:pt>
                <c:pt idx="30">
                  <c:v>8.1010000000000009</c:v>
                </c:pt>
                <c:pt idx="31">
                  <c:v>8.1050000000000004</c:v>
                </c:pt>
                <c:pt idx="32">
                  <c:v>8.0939999999999994</c:v>
                </c:pt>
                <c:pt idx="33">
                  <c:v>8.0939999999999994</c:v>
                </c:pt>
                <c:pt idx="34">
                  <c:v>8.0939999999999994</c:v>
                </c:pt>
                <c:pt idx="35">
                  <c:v>8.1</c:v>
                </c:pt>
                <c:pt idx="36">
                  <c:v>7.9719999999999995</c:v>
                </c:pt>
                <c:pt idx="37">
                  <c:v>7.8380000000000001</c:v>
                </c:pt>
                <c:pt idx="38">
                  <c:v>7.694</c:v>
                </c:pt>
                <c:pt idx="39">
                  <c:v>7.6959999999999997</c:v>
                </c:pt>
                <c:pt idx="40">
                  <c:v>7.6959999999999997</c:v>
                </c:pt>
                <c:pt idx="41">
                  <c:v>7.6959999999999997</c:v>
                </c:pt>
                <c:pt idx="42">
                  <c:v>7.6749999999999998</c:v>
                </c:pt>
                <c:pt idx="43">
                  <c:v>7.7610000000000001</c:v>
                </c:pt>
                <c:pt idx="44">
                  <c:v>7.702</c:v>
                </c:pt>
                <c:pt idx="45">
                  <c:v>7.7210000000000001</c:v>
                </c:pt>
                <c:pt idx="46">
                  <c:v>7.6420000000000003</c:v>
                </c:pt>
                <c:pt idx="47">
                  <c:v>7.6420000000000003</c:v>
                </c:pt>
                <c:pt idx="48">
                  <c:v>7.6420000000000003</c:v>
                </c:pt>
                <c:pt idx="49">
                  <c:v>7.7649999999999997</c:v>
                </c:pt>
                <c:pt idx="50">
                  <c:v>7.6040000000000001</c:v>
                </c:pt>
                <c:pt idx="51">
                  <c:v>7.6040000000000001</c:v>
                </c:pt>
                <c:pt idx="52">
                  <c:v>7.5739999999999998</c:v>
                </c:pt>
                <c:pt idx="53">
                  <c:v>7.4219999999999997</c:v>
                </c:pt>
                <c:pt idx="54">
                  <c:v>7.4219999999999997</c:v>
                </c:pt>
                <c:pt idx="55">
                  <c:v>7.4219999999999997</c:v>
                </c:pt>
                <c:pt idx="56">
                  <c:v>7.31</c:v>
                </c:pt>
                <c:pt idx="57">
                  <c:v>7.15</c:v>
                </c:pt>
                <c:pt idx="58">
                  <c:v>7.0540000000000003</c:v>
                </c:pt>
                <c:pt idx="59">
                  <c:v>6.992</c:v>
                </c:pt>
                <c:pt idx="60">
                  <c:v>7.0739999999999998</c:v>
                </c:pt>
                <c:pt idx="61">
                  <c:v>7.0739999999999998</c:v>
                </c:pt>
                <c:pt idx="62">
                  <c:v>7.0739999999999998</c:v>
                </c:pt>
                <c:pt idx="63">
                  <c:v>7.7</c:v>
                </c:pt>
                <c:pt idx="64">
                  <c:v>7.835</c:v>
                </c:pt>
                <c:pt idx="65">
                  <c:v>7.742</c:v>
                </c:pt>
                <c:pt idx="66">
                  <c:v>7.8230000000000004</c:v>
                </c:pt>
                <c:pt idx="67">
                  <c:v>7.5969999999999995</c:v>
                </c:pt>
                <c:pt idx="68">
                  <c:v>7.5969999999999995</c:v>
                </c:pt>
                <c:pt idx="69">
                  <c:v>7.5969999999999995</c:v>
                </c:pt>
                <c:pt idx="70">
                  <c:v>8.1560000000000006</c:v>
                </c:pt>
                <c:pt idx="71">
                  <c:v>8.2050000000000001</c:v>
                </c:pt>
                <c:pt idx="72">
                  <c:v>9.0609999999999999</c:v>
                </c:pt>
                <c:pt idx="73">
                  <c:v>9.0250000000000004</c:v>
                </c:pt>
                <c:pt idx="74">
                  <c:v>9.484</c:v>
                </c:pt>
                <c:pt idx="75">
                  <c:v>9.484</c:v>
                </c:pt>
                <c:pt idx="76">
                  <c:v>9.484</c:v>
                </c:pt>
                <c:pt idx="77">
                  <c:v>9.7750000000000004</c:v>
                </c:pt>
                <c:pt idx="78">
                  <c:v>10.25</c:v>
                </c:pt>
                <c:pt idx="79">
                  <c:v>10.125</c:v>
                </c:pt>
                <c:pt idx="80">
                  <c:v>9.5749999999999993</c:v>
                </c:pt>
                <c:pt idx="81">
                  <c:v>9.02</c:v>
                </c:pt>
                <c:pt idx="82">
                  <c:v>9.02</c:v>
                </c:pt>
                <c:pt idx="83">
                  <c:v>9.02</c:v>
                </c:pt>
                <c:pt idx="84">
                  <c:v>8.625</c:v>
                </c:pt>
                <c:pt idx="85">
                  <c:v>8.5519999999999996</c:v>
                </c:pt>
                <c:pt idx="86">
                  <c:v>8.5630000000000006</c:v>
                </c:pt>
                <c:pt idx="87">
                  <c:v>8.3930000000000007</c:v>
                </c:pt>
                <c:pt idx="88">
                  <c:v>8.25</c:v>
                </c:pt>
                <c:pt idx="89">
                  <c:v>8.25</c:v>
                </c:pt>
                <c:pt idx="90">
                  <c:v>8.25</c:v>
                </c:pt>
                <c:pt idx="91">
                  <c:v>8.1460000000000008</c:v>
                </c:pt>
                <c:pt idx="92">
                  <c:v>8.1479999999999997</c:v>
                </c:pt>
                <c:pt idx="93">
                  <c:v>8.1340000000000003</c:v>
                </c:pt>
                <c:pt idx="94">
                  <c:v>8.0220000000000002</c:v>
                </c:pt>
                <c:pt idx="95">
                  <c:v>8.0660000000000007</c:v>
                </c:pt>
                <c:pt idx="96">
                  <c:v>8.0660000000000007</c:v>
                </c:pt>
                <c:pt idx="97">
                  <c:v>8.0660000000000007</c:v>
                </c:pt>
                <c:pt idx="98">
                  <c:v>8.125</c:v>
                </c:pt>
                <c:pt idx="99">
                  <c:v>7.9909999999999997</c:v>
                </c:pt>
                <c:pt idx="100">
                  <c:v>7.9</c:v>
                </c:pt>
                <c:pt idx="101">
                  <c:v>7.8149999999999995</c:v>
                </c:pt>
                <c:pt idx="102">
                  <c:v>7.8390000000000004</c:v>
                </c:pt>
                <c:pt idx="103">
                  <c:v>7.8390000000000004</c:v>
                </c:pt>
                <c:pt idx="104">
                  <c:v>7.8390000000000004</c:v>
                </c:pt>
                <c:pt idx="105">
                  <c:v>7.6</c:v>
                </c:pt>
                <c:pt idx="106">
                  <c:v>7.5670000000000002</c:v>
                </c:pt>
                <c:pt idx="107">
                  <c:v>7.5380000000000003</c:v>
                </c:pt>
                <c:pt idx="108">
                  <c:v>7.5419999999999998</c:v>
                </c:pt>
                <c:pt idx="109">
                  <c:v>7.51</c:v>
                </c:pt>
                <c:pt idx="110">
                  <c:v>7.51</c:v>
                </c:pt>
                <c:pt idx="111">
                  <c:v>7.51</c:v>
                </c:pt>
                <c:pt idx="112">
                  <c:v>7.59</c:v>
                </c:pt>
                <c:pt idx="113">
                  <c:v>7.5940000000000003</c:v>
                </c:pt>
                <c:pt idx="114">
                  <c:v>7.5709999999999997</c:v>
                </c:pt>
                <c:pt idx="115">
                  <c:v>7.7210000000000001</c:v>
                </c:pt>
                <c:pt idx="116">
                  <c:v>7.9030000000000005</c:v>
                </c:pt>
                <c:pt idx="117">
                  <c:v>7.9030000000000005</c:v>
                </c:pt>
                <c:pt idx="118">
                  <c:v>7.9030000000000005</c:v>
                </c:pt>
                <c:pt idx="119">
                  <c:v>8.3070000000000004</c:v>
                </c:pt>
                <c:pt idx="120">
                  <c:v>8.3309999999999995</c:v>
                </c:pt>
                <c:pt idx="121">
                  <c:v>8.31</c:v>
                </c:pt>
                <c:pt idx="122">
                  <c:v>8.3930000000000007</c:v>
                </c:pt>
                <c:pt idx="123">
                  <c:v>8.4759999999999991</c:v>
                </c:pt>
                <c:pt idx="124">
                  <c:v>8.4759999999999991</c:v>
                </c:pt>
                <c:pt idx="125">
                  <c:v>8.4759999999999991</c:v>
                </c:pt>
                <c:pt idx="126">
                  <c:v>8.5</c:v>
                </c:pt>
                <c:pt idx="127">
                  <c:v>8.4420000000000002</c:v>
                </c:pt>
                <c:pt idx="128">
                  <c:v>8.5079999999999991</c:v>
                </c:pt>
                <c:pt idx="129">
                  <c:v>8.48</c:v>
                </c:pt>
                <c:pt idx="130">
                  <c:v>8.5009999999999994</c:v>
                </c:pt>
                <c:pt idx="131">
                  <c:v>8.5009999999999994</c:v>
                </c:pt>
                <c:pt idx="132">
                  <c:v>8.5009999999999994</c:v>
                </c:pt>
                <c:pt idx="133">
                  <c:v>8.4670000000000005</c:v>
                </c:pt>
                <c:pt idx="134">
                  <c:v>8.452</c:v>
                </c:pt>
                <c:pt idx="135">
                  <c:v>8.4280000000000008</c:v>
                </c:pt>
                <c:pt idx="136">
                  <c:v>8.3610000000000007</c:v>
                </c:pt>
                <c:pt idx="137">
                  <c:v>8.375</c:v>
                </c:pt>
                <c:pt idx="138">
                  <c:v>8.375</c:v>
                </c:pt>
                <c:pt idx="139">
                  <c:v>8.375</c:v>
                </c:pt>
                <c:pt idx="140">
                  <c:v>8.19</c:v>
                </c:pt>
                <c:pt idx="141">
                  <c:v>7.992</c:v>
                </c:pt>
                <c:pt idx="142">
                  <c:v>8.0169999999999995</c:v>
                </c:pt>
                <c:pt idx="143">
                  <c:v>7.98</c:v>
                </c:pt>
                <c:pt idx="144">
                  <c:v>7.9450000000000003</c:v>
                </c:pt>
                <c:pt idx="145">
                  <c:v>7.9450000000000003</c:v>
                </c:pt>
                <c:pt idx="146">
                  <c:v>7.9450000000000003</c:v>
                </c:pt>
                <c:pt idx="147">
                  <c:v>7.9450000000000003</c:v>
                </c:pt>
                <c:pt idx="148">
                  <c:v>7.9539999999999997</c:v>
                </c:pt>
                <c:pt idx="149">
                  <c:v>7.93</c:v>
                </c:pt>
                <c:pt idx="150">
                  <c:v>7.8789999999999996</c:v>
                </c:pt>
                <c:pt idx="151">
                  <c:v>7.7729999999999997</c:v>
                </c:pt>
                <c:pt idx="152">
                  <c:v>7.7729999999999997</c:v>
                </c:pt>
                <c:pt idx="153">
                  <c:v>7.7729999999999997</c:v>
                </c:pt>
                <c:pt idx="154">
                  <c:v>7.82</c:v>
                </c:pt>
                <c:pt idx="155">
                  <c:v>7.694</c:v>
                </c:pt>
                <c:pt idx="156">
                  <c:v>7.7290000000000001</c:v>
                </c:pt>
                <c:pt idx="157">
                  <c:v>7.75</c:v>
                </c:pt>
                <c:pt idx="158">
                  <c:v>7.8330000000000002</c:v>
                </c:pt>
                <c:pt idx="159">
                  <c:v>7.8330000000000002</c:v>
                </c:pt>
                <c:pt idx="160">
                  <c:v>7.8330000000000002</c:v>
                </c:pt>
                <c:pt idx="161">
                  <c:v>7.74</c:v>
                </c:pt>
                <c:pt idx="162">
                  <c:v>7.8040000000000003</c:v>
                </c:pt>
                <c:pt idx="163">
                  <c:v>7.8010000000000002</c:v>
                </c:pt>
                <c:pt idx="164">
                  <c:v>7.7610000000000001</c:v>
                </c:pt>
                <c:pt idx="165">
                  <c:v>7.7590000000000003</c:v>
                </c:pt>
                <c:pt idx="166">
                  <c:v>7.7590000000000003</c:v>
                </c:pt>
                <c:pt idx="167">
                  <c:v>7.7590000000000003</c:v>
                </c:pt>
                <c:pt idx="168">
                  <c:v>7.7649999999999997</c:v>
                </c:pt>
                <c:pt idx="169">
                  <c:v>7.78</c:v>
                </c:pt>
                <c:pt idx="170">
                  <c:v>7.726</c:v>
                </c:pt>
                <c:pt idx="171">
                  <c:v>7.8890000000000002</c:v>
                </c:pt>
                <c:pt idx="172">
                  <c:v>8.3620000000000001</c:v>
                </c:pt>
                <c:pt idx="173">
                  <c:v>8.3620000000000001</c:v>
                </c:pt>
                <c:pt idx="174">
                  <c:v>8.3620000000000001</c:v>
                </c:pt>
                <c:pt idx="175">
                  <c:v>9.0749999999999993</c:v>
                </c:pt>
                <c:pt idx="176">
                  <c:v>9.6329999999999991</c:v>
                </c:pt>
                <c:pt idx="177">
                  <c:v>10.302</c:v>
                </c:pt>
                <c:pt idx="178">
                  <c:v>10.321</c:v>
                </c:pt>
                <c:pt idx="179">
                  <c:v>10.797000000000001</c:v>
                </c:pt>
                <c:pt idx="180">
                  <c:v>10.797000000000001</c:v>
                </c:pt>
                <c:pt idx="181">
                  <c:v>10.797000000000001</c:v>
                </c:pt>
                <c:pt idx="182">
                  <c:v>11.087</c:v>
                </c:pt>
                <c:pt idx="183">
                  <c:v>11.096</c:v>
                </c:pt>
                <c:pt idx="184">
                  <c:v>10.542999999999999</c:v>
                </c:pt>
                <c:pt idx="185">
                  <c:v>10.439</c:v>
                </c:pt>
                <c:pt idx="186">
                  <c:v>10.420999999999999</c:v>
                </c:pt>
                <c:pt idx="187">
                  <c:v>10.420999999999999</c:v>
                </c:pt>
                <c:pt idx="188">
                  <c:v>10.420999999999999</c:v>
                </c:pt>
                <c:pt idx="189">
                  <c:v>10.538</c:v>
                </c:pt>
                <c:pt idx="190">
                  <c:v>10.884</c:v>
                </c:pt>
                <c:pt idx="191">
                  <c:v>11.884</c:v>
                </c:pt>
                <c:pt idx="192">
                  <c:v>12.292</c:v>
                </c:pt>
                <c:pt idx="193">
                  <c:v>12.326000000000001</c:v>
                </c:pt>
                <c:pt idx="194">
                  <c:v>12.326000000000001</c:v>
                </c:pt>
                <c:pt idx="195">
                  <c:v>12.326000000000001</c:v>
                </c:pt>
                <c:pt idx="196">
                  <c:v>12.167</c:v>
                </c:pt>
                <c:pt idx="197">
                  <c:v>12.61</c:v>
                </c:pt>
                <c:pt idx="198">
                  <c:v>13.259</c:v>
                </c:pt>
                <c:pt idx="199">
                  <c:v>14.76</c:v>
                </c:pt>
                <c:pt idx="200">
                  <c:v>17.001999999999999</c:v>
                </c:pt>
                <c:pt idx="201">
                  <c:v>17.001999999999999</c:v>
                </c:pt>
                <c:pt idx="202">
                  <c:v>17.001999999999999</c:v>
                </c:pt>
                <c:pt idx="203">
                  <c:v>19.411000000000001</c:v>
                </c:pt>
                <c:pt idx="204">
                  <c:v>20.288</c:v>
                </c:pt>
                <c:pt idx="205">
                  <c:v>20.637</c:v>
                </c:pt>
                <c:pt idx="206">
                  <c:v>27.234999999999999</c:v>
                </c:pt>
                <c:pt idx="207">
                  <c:v>45.743000000000002</c:v>
                </c:pt>
                <c:pt idx="208">
                  <c:v>45.743000000000002</c:v>
                </c:pt>
                <c:pt idx="209">
                  <c:v>45.743000000000002</c:v>
                </c:pt>
                <c:pt idx="210">
                  <c:v>49.25</c:v>
                </c:pt>
                <c:pt idx="211">
                  <c:v>35.204999999999998</c:v>
                </c:pt>
                <c:pt idx="212">
                  <c:v>38.886000000000003</c:v>
                </c:pt>
                <c:pt idx="213">
                  <c:v>39.993000000000002</c:v>
                </c:pt>
                <c:pt idx="214">
                  <c:v>41.595999999999997</c:v>
                </c:pt>
                <c:pt idx="215">
                  <c:v>41.595999999999997</c:v>
                </c:pt>
                <c:pt idx="216">
                  <c:v>41.595999999999997</c:v>
                </c:pt>
                <c:pt idx="217">
                  <c:v>45.5</c:v>
                </c:pt>
                <c:pt idx="218">
                  <c:v>40.814</c:v>
                </c:pt>
                <c:pt idx="219">
                  <c:v>36.034999999999997</c:v>
                </c:pt>
                <c:pt idx="220">
                  <c:v>40</c:v>
                </c:pt>
                <c:pt idx="221">
                  <c:v>44.463999999999999</c:v>
                </c:pt>
                <c:pt idx="222">
                  <c:v>44.463999999999999</c:v>
                </c:pt>
                <c:pt idx="223">
                  <c:v>44.463999999999999</c:v>
                </c:pt>
                <c:pt idx="224">
                  <c:v>41.125</c:v>
                </c:pt>
                <c:pt idx="225">
                  <c:v>43.667000000000002</c:v>
                </c:pt>
                <c:pt idx="226">
                  <c:v>48.082999999999998</c:v>
                </c:pt>
                <c:pt idx="227">
                  <c:v>50.625</c:v>
                </c:pt>
                <c:pt idx="228">
                  <c:v>47.683</c:v>
                </c:pt>
                <c:pt idx="229">
                  <c:v>47.683</c:v>
                </c:pt>
                <c:pt idx="230">
                  <c:v>47.683</c:v>
                </c:pt>
                <c:pt idx="231">
                  <c:v>45.167000000000002</c:v>
                </c:pt>
                <c:pt idx="232">
                  <c:v>45.667000000000002</c:v>
                </c:pt>
                <c:pt idx="233">
                  <c:v>40.5</c:v>
                </c:pt>
                <c:pt idx="234">
                  <c:v>39.438000000000002</c:v>
                </c:pt>
                <c:pt idx="235">
                  <c:v>40.191000000000003</c:v>
                </c:pt>
                <c:pt idx="236">
                  <c:v>40.191000000000003</c:v>
                </c:pt>
                <c:pt idx="237">
                  <c:v>40.191000000000003</c:v>
                </c:pt>
                <c:pt idx="238">
                  <c:v>40.200000000000003</c:v>
                </c:pt>
                <c:pt idx="239">
                  <c:v>42.813000000000002</c:v>
                </c:pt>
                <c:pt idx="240">
                  <c:v>44.332999999999998</c:v>
                </c:pt>
                <c:pt idx="241">
                  <c:v>46.957999999999998</c:v>
                </c:pt>
                <c:pt idx="242">
                  <c:v>44.713999999999999</c:v>
                </c:pt>
                <c:pt idx="243">
                  <c:v>44.713999999999999</c:v>
                </c:pt>
                <c:pt idx="244">
                  <c:v>44.713999999999999</c:v>
                </c:pt>
                <c:pt idx="245">
                  <c:v>44.917000000000002</c:v>
                </c:pt>
                <c:pt idx="246">
                  <c:v>42.917000000000002</c:v>
                </c:pt>
                <c:pt idx="247">
                  <c:v>45.813000000000002</c:v>
                </c:pt>
                <c:pt idx="248">
                  <c:v>47.530999999999999</c:v>
                </c:pt>
                <c:pt idx="249">
                  <c:v>51.383000000000003</c:v>
                </c:pt>
                <c:pt idx="250">
                  <c:v>51.383000000000003</c:v>
                </c:pt>
                <c:pt idx="251">
                  <c:v>51.383000000000003</c:v>
                </c:pt>
                <c:pt idx="252">
                  <c:v>52.667000000000002</c:v>
                </c:pt>
                <c:pt idx="253">
                  <c:v>51.75</c:v>
                </c:pt>
                <c:pt idx="254">
                  <c:v>50.063000000000002</c:v>
                </c:pt>
                <c:pt idx="255">
                  <c:v>45.332999999999998</c:v>
                </c:pt>
                <c:pt idx="256">
                  <c:v>43.383000000000003</c:v>
                </c:pt>
                <c:pt idx="257">
                  <c:v>43.383000000000003</c:v>
                </c:pt>
                <c:pt idx="258">
                  <c:v>43.383000000000003</c:v>
                </c:pt>
                <c:pt idx="259">
                  <c:v>42.417000000000002</c:v>
                </c:pt>
                <c:pt idx="260">
                  <c:v>38.332999999999998</c:v>
                </c:pt>
                <c:pt idx="261">
                  <c:v>32.688000000000002</c:v>
                </c:pt>
                <c:pt idx="262">
                  <c:v>33.332999999999998</c:v>
                </c:pt>
                <c:pt idx="263">
                  <c:v>25.332999999999998</c:v>
                </c:pt>
                <c:pt idx="264">
                  <c:v>25.332999999999998</c:v>
                </c:pt>
                <c:pt idx="265">
                  <c:v>25.332999999999998</c:v>
                </c:pt>
                <c:pt idx="266">
                  <c:v>26.167000000000002</c:v>
                </c:pt>
                <c:pt idx="267">
                  <c:v>30.5</c:v>
                </c:pt>
                <c:pt idx="268">
                  <c:v>28.167000000000002</c:v>
                </c:pt>
                <c:pt idx="269">
                  <c:v>28.582999999999998</c:v>
                </c:pt>
                <c:pt idx="270">
                  <c:v>32.091999999999999</c:v>
                </c:pt>
                <c:pt idx="271">
                  <c:v>32.091999999999999</c:v>
                </c:pt>
                <c:pt idx="272">
                  <c:v>32.091999999999999</c:v>
                </c:pt>
                <c:pt idx="273">
                  <c:v>30.375</c:v>
                </c:pt>
                <c:pt idx="274">
                  <c:v>29.25</c:v>
                </c:pt>
                <c:pt idx="275">
                  <c:v>28.917000000000002</c:v>
                </c:pt>
                <c:pt idx="276">
                  <c:v>27.082999999999998</c:v>
                </c:pt>
                <c:pt idx="277">
                  <c:v>26.509</c:v>
                </c:pt>
                <c:pt idx="278">
                  <c:v>26.509</c:v>
                </c:pt>
                <c:pt idx="279">
                  <c:v>26.509</c:v>
                </c:pt>
                <c:pt idx="280">
                  <c:v>26.167000000000002</c:v>
                </c:pt>
                <c:pt idx="281">
                  <c:v>22.332999999999998</c:v>
                </c:pt>
                <c:pt idx="282">
                  <c:v>21.667000000000002</c:v>
                </c:pt>
                <c:pt idx="283">
                  <c:v>20.875</c:v>
                </c:pt>
                <c:pt idx="284">
                  <c:v>21.170999999999999</c:v>
                </c:pt>
                <c:pt idx="285">
                  <c:v>21.170999999999999</c:v>
                </c:pt>
                <c:pt idx="286">
                  <c:v>21.170999999999999</c:v>
                </c:pt>
                <c:pt idx="287">
                  <c:v>20.332999999999998</c:v>
                </c:pt>
                <c:pt idx="288">
                  <c:v>23.832999999999998</c:v>
                </c:pt>
                <c:pt idx="289">
                  <c:v>28.332999999999998</c:v>
                </c:pt>
                <c:pt idx="290">
                  <c:v>31.082999999999998</c:v>
                </c:pt>
                <c:pt idx="291">
                  <c:v>32.86</c:v>
                </c:pt>
                <c:pt idx="292">
                  <c:v>32.86</c:v>
                </c:pt>
                <c:pt idx="293">
                  <c:v>32.86</c:v>
                </c:pt>
                <c:pt idx="294">
                  <c:v>32.625</c:v>
                </c:pt>
                <c:pt idx="295">
                  <c:v>29.667000000000002</c:v>
                </c:pt>
                <c:pt idx="296">
                  <c:v>31.875</c:v>
                </c:pt>
                <c:pt idx="297">
                  <c:v>31.5</c:v>
                </c:pt>
                <c:pt idx="298">
                  <c:v>33.926000000000002</c:v>
                </c:pt>
                <c:pt idx="299">
                  <c:v>33.926000000000002</c:v>
                </c:pt>
                <c:pt idx="300">
                  <c:v>33.926000000000002</c:v>
                </c:pt>
                <c:pt idx="301">
                  <c:v>33.167000000000002</c:v>
                </c:pt>
                <c:pt idx="302">
                  <c:v>35.25</c:v>
                </c:pt>
                <c:pt idx="303">
                  <c:v>35</c:v>
                </c:pt>
                <c:pt idx="304">
                  <c:v>40.082999999999998</c:v>
                </c:pt>
                <c:pt idx="305">
                  <c:v>44.78</c:v>
                </c:pt>
                <c:pt idx="306">
                  <c:v>44.78</c:v>
                </c:pt>
                <c:pt idx="307">
                  <c:v>44.78</c:v>
                </c:pt>
                <c:pt idx="308">
                  <c:v>45.25</c:v>
                </c:pt>
                <c:pt idx="309">
                  <c:v>43</c:v>
                </c:pt>
                <c:pt idx="310">
                  <c:v>45.875</c:v>
                </c:pt>
                <c:pt idx="311">
                  <c:v>47.625</c:v>
                </c:pt>
                <c:pt idx="312">
                  <c:v>54.036999999999999</c:v>
                </c:pt>
                <c:pt idx="313">
                  <c:v>54.036999999999999</c:v>
                </c:pt>
                <c:pt idx="314">
                  <c:v>54.036999999999999</c:v>
                </c:pt>
                <c:pt idx="315">
                  <c:v>54.375</c:v>
                </c:pt>
                <c:pt idx="316">
                  <c:v>52.905999999999999</c:v>
                </c:pt>
                <c:pt idx="317">
                  <c:v>48.832999999999998</c:v>
                </c:pt>
                <c:pt idx="318">
                  <c:v>49.625</c:v>
                </c:pt>
                <c:pt idx="319">
                  <c:v>52.927999999999997</c:v>
                </c:pt>
                <c:pt idx="320">
                  <c:v>52.927999999999997</c:v>
                </c:pt>
                <c:pt idx="321">
                  <c:v>52.927999999999997</c:v>
                </c:pt>
                <c:pt idx="322">
                  <c:v>55.5</c:v>
                </c:pt>
                <c:pt idx="323">
                  <c:v>57.125</c:v>
                </c:pt>
                <c:pt idx="324">
                  <c:v>63</c:v>
                </c:pt>
                <c:pt idx="325">
                  <c:v>61.563000000000002</c:v>
                </c:pt>
                <c:pt idx="326">
                  <c:v>58.622999999999998</c:v>
                </c:pt>
                <c:pt idx="327">
                  <c:v>58.622999999999998</c:v>
                </c:pt>
                <c:pt idx="328">
                  <c:v>58.622999999999998</c:v>
                </c:pt>
                <c:pt idx="329">
                  <c:v>57.875</c:v>
                </c:pt>
                <c:pt idx="330">
                  <c:v>57.228999999999999</c:v>
                </c:pt>
                <c:pt idx="331">
                  <c:v>54.25</c:v>
                </c:pt>
                <c:pt idx="332">
                  <c:v>52.625</c:v>
                </c:pt>
                <c:pt idx="333">
                  <c:v>49.999000000000002</c:v>
                </c:pt>
                <c:pt idx="334">
                  <c:v>49.999000000000002</c:v>
                </c:pt>
                <c:pt idx="335">
                  <c:v>49.999000000000002</c:v>
                </c:pt>
                <c:pt idx="336">
                  <c:v>51.063000000000002</c:v>
                </c:pt>
                <c:pt idx="337">
                  <c:v>53</c:v>
                </c:pt>
                <c:pt idx="338">
                  <c:v>50.844000000000001</c:v>
                </c:pt>
                <c:pt idx="339">
                  <c:v>51.125</c:v>
                </c:pt>
                <c:pt idx="340">
                  <c:v>49.15</c:v>
                </c:pt>
                <c:pt idx="341">
                  <c:v>49.15</c:v>
                </c:pt>
                <c:pt idx="342">
                  <c:v>49.15</c:v>
                </c:pt>
                <c:pt idx="343">
                  <c:v>46.75</c:v>
                </c:pt>
                <c:pt idx="344">
                  <c:v>44.082999999999998</c:v>
                </c:pt>
                <c:pt idx="345">
                  <c:v>42.5</c:v>
                </c:pt>
                <c:pt idx="346">
                  <c:v>43.853999999999999</c:v>
                </c:pt>
                <c:pt idx="347">
                  <c:v>42.997</c:v>
                </c:pt>
                <c:pt idx="348">
                  <c:v>42.997</c:v>
                </c:pt>
                <c:pt idx="349">
                  <c:v>42.997</c:v>
                </c:pt>
                <c:pt idx="350">
                  <c:v>45.5</c:v>
                </c:pt>
                <c:pt idx="351">
                  <c:v>45.167000000000002</c:v>
                </c:pt>
                <c:pt idx="352">
                  <c:v>44.832999999999998</c:v>
                </c:pt>
                <c:pt idx="353">
                  <c:v>47.5</c:v>
                </c:pt>
                <c:pt idx="354">
                  <c:v>46.177</c:v>
                </c:pt>
                <c:pt idx="355">
                  <c:v>46.177</c:v>
                </c:pt>
                <c:pt idx="356">
                  <c:v>46.177</c:v>
                </c:pt>
                <c:pt idx="357">
                  <c:v>46.512</c:v>
                </c:pt>
                <c:pt idx="358">
                  <c:v>46.332999999999998</c:v>
                </c:pt>
                <c:pt idx="359">
                  <c:v>46.332999999999998</c:v>
                </c:pt>
                <c:pt idx="360">
                  <c:v>45.5</c:v>
                </c:pt>
                <c:pt idx="361">
                  <c:v>46.085000000000001</c:v>
                </c:pt>
                <c:pt idx="362">
                  <c:v>46.085000000000001</c:v>
                </c:pt>
                <c:pt idx="363">
                  <c:v>46.085000000000001</c:v>
                </c:pt>
                <c:pt idx="364">
                  <c:v>46.085000000000001</c:v>
                </c:pt>
                <c:pt idx="365">
                  <c:v>45.335000000000001</c:v>
                </c:pt>
                <c:pt idx="366">
                  <c:v>47.5</c:v>
                </c:pt>
                <c:pt idx="367">
                  <c:v>49.5</c:v>
                </c:pt>
                <c:pt idx="368">
                  <c:v>53.112000000000002</c:v>
                </c:pt>
                <c:pt idx="369">
                  <c:v>53.112000000000002</c:v>
                </c:pt>
                <c:pt idx="370">
                  <c:v>53.112000000000002</c:v>
                </c:pt>
                <c:pt idx="371">
                  <c:v>54.75</c:v>
                </c:pt>
                <c:pt idx="372">
                  <c:v>53.375</c:v>
                </c:pt>
                <c:pt idx="373">
                  <c:v>57.813000000000002</c:v>
                </c:pt>
                <c:pt idx="374">
                  <c:v>57.438000000000002</c:v>
                </c:pt>
                <c:pt idx="375">
                  <c:v>57.463000000000001</c:v>
                </c:pt>
                <c:pt idx="376">
                  <c:v>57.463000000000001</c:v>
                </c:pt>
                <c:pt idx="377">
                  <c:v>57.463000000000001</c:v>
                </c:pt>
                <c:pt idx="378">
                  <c:v>57.667000000000002</c:v>
                </c:pt>
                <c:pt idx="379">
                  <c:v>56.625</c:v>
                </c:pt>
                <c:pt idx="380">
                  <c:v>57.188000000000002</c:v>
                </c:pt>
                <c:pt idx="381">
                  <c:v>61.969000000000001</c:v>
                </c:pt>
                <c:pt idx="382">
                  <c:v>63.125</c:v>
                </c:pt>
                <c:pt idx="383">
                  <c:v>63.125</c:v>
                </c:pt>
                <c:pt idx="384">
                  <c:v>63.125</c:v>
                </c:pt>
                <c:pt idx="385">
                  <c:v>77</c:v>
                </c:pt>
                <c:pt idx="386">
                  <c:v>76</c:v>
                </c:pt>
                <c:pt idx="387">
                  <c:v>77.125</c:v>
                </c:pt>
                <c:pt idx="388">
                  <c:v>65.25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69.063000000000002</c:v>
                </c:pt>
                <c:pt idx="393">
                  <c:v>64.938000000000002</c:v>
                </c:pt>
                <c:pt idx="394">
                  <c:v>68.75</c:v>
                </c:pt>
                <c:pt idx="395">
                  <c:v>71.667000000000002</c:v>
                </c:pt>
                <c:pt idx="396">
                  <c:v>73.25</c:v>
                </c:pt>
                <c:pt idx="397">
                  <c:v>73.25</c:v>
                </c:pt>
                <c:pt idx="398">
                  <c:v>73.25</c:v>
                </c:pt>
                <c:pt idx="399">
                  <c:v>74.125</c:v>
                </c:pt>
                <c:pt idx="400">
                  <c:v>81.832999999999998</c:v>
                </c:pt>
                <c:pt idx="401">
                  <c:v>84.125</c:v>
                </c:pt>
                <c:pt idx="402">
                  <c:v>85.625</c:v>
                </c:pt>
                <c:pt idx="403">
                  <c:v>90.332999999999998</c:v>
                </c:pt>
                <c:pt idx="404">
                  <c:v>90.332999999999998</c:v>
                </c:pt>
                <c:pt idx="405">
                  <c:v>90.332999999999998</c:v>
                </c:pt>
                <c:pt idx="406">
                  <c:v>99.75</c:v>
                </c:pt>
                <c:pt idx="407">
                  <c:v>98.063000000000002</c:v>
                </c:pt>
                <c:pt idx="408">
                  <c:v>96.688000000000002</c:v>
                </c:pt>
                <c:pt idx="409">
                  <c:v>93.5</c:v>
                </c:pt>
                <c:pt idx="410">
                  <c:v>103.25</c:v>
                </c:pt>
                <c:pt idx="411">
                  <c:v>103.25</c:v>
                </c:pt>
                <c:pt idx="412">
                  <c:v>103.25</c:v>
                </c:pt>
                <c:pt idx="413">
                  <c:v>102</c:v>
                </c:pt>
                <c:pt idx="414">
                  <c:v>110.875</c:v>
                </c:pt>
                <c:pt idx="415">
                  <c:v>121</c:v>
                </c:pt>
                <c:pt idx="416">
                  <c:v>118.667</c:v>
                </c:pt>
                <c:pt idx="417">
                  <c:v>118.43600000000001</c:v>
                </c:pt>
                <c:pt idx="418">
                  <c:v>118.43600000000001</c:v>
                </c:pt>
                <c:pt idx="419">
                  <c:v>118.43600000000001</c:v>
                </c:pt>
                <c:pt idx="420">
                  <c:v>108.833</c:v>
                </c:pt>
                <c:pt idx="421">
                  <c:v>97</c:v>
                </c:pt>
                <c:pt idx="422">
                  <c:v>101.375</c:v>
                </c:pt>
                <c:pt idx="423">
                  <c:v>110.667</c:v>
                </c:pt>
                <c:pt idx="424">
                  <c:v>121.667</c:v>
                </c:pt>
                <c:pt idx="425">
                  <c:v>121.667</c:v>
                </c:pt>
                <c:pt idx="426">
                  <c:v>121.667</c:v>
                </c:pt>
                <c:pt idx="427">
                  <c:v>124.167</c:v>
                </c:pt>
                <c:pt idx="428">
                  <c:v>125.375</c:v>
                </c:pt>
                <c:pt idx="429">
                  <c:v>123.667</c:v>
                </c:pt>
                <c:pt idx="430">
                  <c:v>132.74100000000001</c:v>
                </c:pt>
                <c:pt idx="431">
                  <c:v>130.20699999999999</c:v>
                </c:pt>
                <c:pt idx="432">
                  <c:v>130.20699999999999</c:v>
                </c:pt>
                <c:pt idx="433">
                  <c:v>130.20699999999999</c:v>
                </c:pt>
                <c:pt idx="434">
                  <c:v>158</c:v>
                </c:pt>
                <c:pt idx="435">
                  <c:v>154.833</c:v>
                </c:pt>
                <c:pt idx="436">
                  <c:v>145.667</c:v>
                </c:pt>
                <c:pt idx="437">
                  <c:v>158.833</c:v>
                </c:pt>
                <c:pt idx="438">
                  <c:v>157.625</c:v>
                </c:pt>
                <c:pt idx="439">
                  <c:v>157.625</c:v>
                </c:pt>
                <c:pt idx="440">
                  <c:v>157.625</c:v>
                </c:pt>
                <c:pt idx="441">
                  <c:v>160</c:v>
                </c:pt>
                <c:pt idx="442">
                  <c:v>130.833</c:v>
                </c:pt>
                <c:pt idx="443">
                  <c:v>122.375</c:v>
                </c:pt>
                <c:pt idx="444">
                  <c:v>129.285</c:v>
                </c:pt>
                <c:pt idx="445">
                  <c:v>129.46199999999999</c:v>
                </c:pt>
                <c:pt idx="446">
                  <c:v>129.46199999999999</c:v>
                </c:pt>
                <c:pt idx="447">
                  <c:v>129.46199999999999</c:v>
                </c:pt>
                <c:pt idx="448">
                  <c:v>129.46199999999999</c:v>
                </c:pt>
                <c:pt idx="449">
                  <c:v>105.613</c:v>
                </c:pt>
                <c:pt idx="450">
                  <c:v>108.629</c:v>
                </c:pt>
                <c:pt idx="451">
                  <c:v>107.333</c:v>
                </c:pt>
                <c:pt idx="452">
                  <c:v>109.167</c:v>
                </c:pt>
                <c:pt idx="453">
                  <c:v>109.167</c:v>
                </c:pt>
                <c:pt idx="454">
                  <c:v>109.167</c:v>
                </c:pt>
                <c:pt idx="455">
                  <c:v>109.167</c:v>
                </c:pt>
                <c:pt idx="456">
                  <c:v>104.667</c:v>
                </c:pt>
                <c:pt idx="457">
                  <c:v>96</c:v>
                </c:pt>
                <c:pt idx="458">
                  <c:v>89.088999999999999</c:v>
                </c:pt>
                <c:pt idx="459">
                  <c:v>80.596999999999994</c:v>
                </c:pt>
                <c:pt idx="460">
                  <c:v>80.596999999999994</c:v>
                </c:pt>
                <c:pt idx="461">
                  <c:v>80.596999999999994</c:v>
                </c:pt>
                <c:pt idx="462">
                  <c:v>75.727999999999994</c:v>
                </c:pt>
                <c:pt idx="463">
                  <c:v>86.388000000000005</c:v>
                </c:pt>
                <c:pt idx="464">
                  <c:v>97.153999999999996</c:v>
                </c:pt>
                <c:pt idx="465">
                  <c:v>97.763999999999996</c:v>
                </c:pt>
                <c:pt idx="466">
                  <c:v>92.948999999999998</c:v>
                </c:pt>
                <c:pt idx="467">
                  <c:v>92.948999999999998</c:v>
                </c:pt>
                <c:pt idx="468">
                  <c:v>92.948999999999998</c:v>
                </c:pt>
                <c:pt idx="469">
                  <c:v>94.992000000000004</c:v>
                </c:pt>
                <c:pt idx="470">
                  <c:v>91.971999999999994</c:v>
                </c:pt>
                <c:pt idx="471">
                  <c:v>82.655000000000001</c:v>
                </c:pt>
                <c:pt idx="472">
                  <c:v>77.25</c:v>
                </c:pt>
                <c:pt idx="473">
                  <c:v>68.194999999999993</c:v>
                </c:pt>
                <c:pt idx="474">
                  <c:v>68.194999999999993</c:v>
                </c:pt>
                <c:pt idx="475">
                  <c:v>68.194999999999993</c:v>
                </c:pt>
                <c:pt idx="476">
                  <c:v>71.454999999999998</c:v>
                </c:pt>
                <c:pt idx="477">
                  <c:v>64.725999999999999</c:v>
                </c:pt>
                <c:pt idx="478">
                  <c:v>61.625</c:v>
                </c:pt>
                <c:pt idx="479">
                  <c:v>69.75</c:v>
                </c:pt>
                <c:pt idx="480">
                  <c:v>65.591999999999999</c:v>
                </c:pt>
                <c:pt idx="481">
                  <c:v>65.591999999999999</c:v>
                </c:pt>
                <c:pt idx="482">
                  <c:v>65.591999999999999</c:v>
                </c:pt>
                <c:pt idx="483">
                  <c:v>59.920999999999999</c:v>
                </c:pt>
                <c:pt idx="484">
                  <c:v>63.738999999999997</c:v>
                </c:pt>
                <c:pt idx="485">
                  <c:v>62.087000000000003</c:v>
                </c:pt>
                <c:pt idx="486">
                  <c:v>59.368000000000002</c:v>
                </c:pt>
                <c:pt idx="487">
                  <c:v>53.476999999999997</c:v>
                </c:pt>
                <c:pt idx="488">
                  <c:v>53.476999999999997</c:v>
                </c:pt>
                <c:pt idx="489">
                  <c:v>53.476999999999997</c:v>
                </c:pt>
                <c:pt idx="490">
                  <c:v>52.807000000000002</c:v>
                </c:pt>
                <c:pt idx="491">
                  <c:v>59.167000000000002</c:v>
                </c:pt>
                <c:pt idx="492">
                  <c:v>61.667000000000002</c:v>
                </c:pt>
                <c:pt idx="493">
                  <c:v>66.459999999999994</c:v>
                </c:pt>
                <c:pt idx="494">
                  <c:v>66.983000000000004</c:v>
                </c:pt>
                <c:pt idx="495">
                  <c:v>66.983000000000004</c:v>
                </c:pt>
                <c:pt idx="496">
                  <c:v>66.983000000000004</c:v>
                </c:pt>
                <c:pt idx="497">
                  <c:v>64.02</c:v>
                </c:pt>
                <c:pt idx="498">
                  <c:v>63.701000000000001</c:v>
                </c:pt>
                <c:pt idx="499">
                  <c:v>60.862000000000002</c:v>
                </c:pt>
                <c:pt idx="500">
                  <c:v>58.625999999999998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53.332999999999998</c:v>
                </c:pt>
                <c:pt idx="505">
                  <c:v>60.835000000000001</c:v>
                </c:pt>
                <c:pt idx="506">
                  <c:v>63.823</c:v>
                </c:pt>
                <c:pt idx="507">
                  <c:v>70.019000000000005</c:v>
                </c:pt>
                <c:pt idx="508">
                  <c:v>75.67</c:v>
                </c:pt>
                <c:pt idx="509">
                  <c:v>75.67</c:v>
                </c:pt>
                <c:pt idx="510">
                  <c:v>75.67</c:v>
                </c:pt>
                <c:pt idx="511">
                  <c:v>76.173000000000002</c:v>
                </c:pt>
                <c:pt idx="512">
                  <c:v>76.744</c:v>
                </c:pt>
                <c:pt idx="513">
                  <c:v>70.478999999999999</c:v>
                </c:pt>
                <c:pt idx="514">
                  <c:v>66.956999999999994</c:v>
                </c:pt>
                <c:pt idx="515">
                  <c:v>63.02</c:v>
                </c:pt>
                <c:pt idx="516">
                  <c:v>63.02</c:v>
                </c:pt>
                <c:pt idx="517">
                  <c:v>63.02</c:v>
                </c:pt>
                <c:pt idx="518">
                  <c:v>70.724000000000004</c:v>
                </c:pt>
                <c:pt idx="519">
                  <c:v>72.436000000000007</c:v>
                </c:pt>
                <c:pt idx="520">
                  <c:v>75.275000000000006</c:v>
                </c:pt>
                <c:pt idx="521">
                  <c:v>73.090999999999994</c:v>
                </c:pt>
                <c:pt idx="522">
                  <c:v>78.164000000000001</c:v>
                </c:pt>
                <c:pt idx="523">
                  <c:v>78.164000000000001</c:v>
                </c:pt>
                <c:pt idx="524">
                  <c:v>78.164000000000001</c:v>
                </c:pt>
                <c:pt idx="525">
                  <c:v>79.12</c:v>
                </c:pt>
                <c:pt idx="526">
                  <c:v>82.194000000000003</c:v>
                </c:pt>
                <c:pt idx="527">
                  <c:v>83.391999999999996</c:v>
                </c:pt>
                <c:pt idx="528">
                  <c:v>79.625</c:v>
                </c:pt>
                <c:pt idx="529">
                  <c:v>76.290000000000006</c:v>
                </c:pt>
                <c:pt idx="530">
                  <c:v>76.290000000000006</c:v>
                </c:pt>
                <c:pt idx="531">
                  <c:v>76.290000000000006</c:v>
                </c:pt>
                <c:pt idx="532">
                  <c:v>74.004000000000005</c:v>
                </c:pt>
                <c:pt idx="533">
                  <c:v>71.14</c:v>
                </c:pt>
                <c:pt idx="534">
                  <c:v>76.340999999999994</c:v>
                </c:pt>
                <c:pt idx="535">
                  <c:v>80.078999999999994</c:v>
                </c:pt>
                <c:pt idx="536">
                  <c:v>85.712000000000003</c:v>
                </c:pt>
                <c:pt idx="537">
                  <c:v>85.712000000000003</c:v>
                </c:pt>
                <c:pt idx="538">
                  <c:v>85.712000000000003</c:v>
                </c:pt>
                <c:pt idx="539">
                  <c:v>86.012</c:v>
                </c:pt>
                <c:pt idx="540">
                  <c:v>90.463999999999999</c:v>
                </c:pt>
                <c:pt idx="541">
                  <c:v>86.277000000000001</c:v>
                </c:pt>
                <c:pt idx="542">
                  <c:v>93.930999999999997</c:v>
                </c:pt>
                <c:pt idx="543">
                  <c:v>96.67</c:v>
                </c:pt>
                <c:pt idx="544">
                  <c:v>96.67</c:v>
                </c:pt>
                <c:pt idx="545">
                  <c:v>96.67</c:v>
                </c:pt>
                <c:pt idx="546">
                  <c:v>91.117000000000004</c:v>
                </c:pt>
                <c:pt idx="547">
                  <c:v>95.867000000000004</c:v>
                </c:pt>
                <c:pt idx="548">
                  <c:v>95.087000000000003</c:v>
                </c:pt>
                <c:pt idx="549">
                  <c:v>93.706999999999994</c:v>
                </c:pt>
                <c:pt idx="550">
                  <c:v>95.346999999999994</c:v>
                </c:pt>
                <c:pt idx="551">
                  <c:v>95.346999999999994</c:v>
                </c:pt>
                <c:pt idx="552">
                  <c:v>95.346999999999994</c:v>
                </c:pt>
                <c:pt idx="553">
                  <c:v>93.921000000000006</c:v>
                </c:pt>
                <c:pt idx="554">
                  <c:v>95.531000000000006</c:v>
                </c:pt>
                <c:pt idx="555">
                  <c:v>87.58</c:v>
                </c:pt>
                <c:pt idx="556">
                  <c:v>92.563999999999993</c:v>
                </c:pt>
                <c:pt idx="557">
                  <c:v>90.388999999999996</c:v>
                </c:pt>
                <c:pt idx="558">
                  <c:v>90.388999999999996</c:v>
                </c:pt>
                <c:pt idx="559">
                  <c:v>90.388999999999996</c:v>
                </c:pt>
                <c:pt idx="560">
                  <c:v>88.108000000000004</c:v>
                </c:pt>
                <c:pt idx="561">
                  <c:v>87.697999999999993</c:v>
                </c:pt>
                <c:pt idx="562">
                  <c:v>89.832999999999998</c:v>
                </c:pt>
                <c:pt idx="563">
                  <c:v>87.292000000000002</c:v>
                </c:pt>
                <c:pt idx="564">
                  <c:v>84.941000000000003</c:v>
                </c:pt>
                <c:pt idx="565">
                  <c:v>84.941000000000003</c:v>
                </c:pt>
                <c:pt idx="566">
                  <c:v>84.941000000000003</c:v>
                </c:pt>
                <c:pt idx="567">
                  <c:v>82.775999999999996</c:v>
                </c:pt>
                <c:pt idx="568">
                  <c:v>83.650999999999996</c:v>
                </c:pt>
                <c:pt idx="569">
                  <c:v>79.036000000000001</c:v>
                </c:pt>
                <c:pt idx="570">
                  <c:v>78.5</c:v>
                </c:pt>
                <c:pt idx="571">
                  <c:v>79.647000000000006</c:v>
                </c:pt>
                <c:pt idx="572">
                  <c:v>79.647000000000006</c:v>
                </c:pt>
                <c:pt idx="573">
                  <c:v>79.647000000000006</c:v>
                </c:pt>
                <c:pt idx="574">
                  <c:v>78.756</c:v>
                </c:pt>
                <c:pt idx="575">
                  <c:v>77.781000000000006</c:v>
                </c:pt>
                <c:pt idx="576">
                  <c:v>79.417000000000002</c:v>
                </c:pt>
                <c:pt idx="577">
                  <c:v>81.313000000000002</c:v>
                </c:pt>
                <c:pt idx="578">
                  <c:v>83.507000000000005</c:v>
                </c:pt>
                <c:pt idx="579">
                  <c:v>83.507000000000005</c:v>
                </c:pt>
                <c:pt idx="580">
                  <c:v>83.507000000000005</c:v>
                </c:pt>
                <c:pt idx="581">
                  <c:v>85</c:v>
                </c:pt>
                <c:pt idx="582">
                  <c:v>80.834000000000003</c:v>
                </c:pt>
                <c:pt idx="583">
                  <c:v>82.332999999999998</c:v>
                </c:pt>
                <c:pt idx="584">
                  <c:v>83.662999999999997</c:v>
                </c:pt>
                <c:pt idx="585">
                  <c:v>83.703999999999994</c:v>
                </c:pt>
                <c:pt idx="586">
                  <c:v>83.703999999999994</c:v>
                </c:pt>
                <c:pt idx="587">
                  <c:v>83.703999999999994</c:v>
                </c:pt>
                <c:pt idx="588">
                  <c:v>79.688000000000002</c:v>
                </c:pt>
                <c:pt idx="589">
                  <c:v>78.695999999999998</c:v>
                </c:pt>
                <c:pt idx="590">
                  <c:v>81.22</c:v>
                </c:pt>
                <c:pt idx="591">
                  <c:v>80.561999999999998</c:v>
                </c:pt>
                <c:pt idx="592">
                  <c:v>79.17</c:v>
                </c:pt>
                <c:pt idx="593">
                  <c:v>79.17</c:v>
                </c:pt>
                <c:pt idx="594">
                  <c:v>79.17</c:v>
                </c:pt>
                <c:pt idx="595">
                  <c:v>80.093000000000004</c:v>
                </c:pt>
                <c:pt idx="596">
                  <c:v>88.25</c:v>
                </c:pt>
                <c:pt idx="597">
                  <c:v>88.332999999999998</c:v>
                </c:pt>
                <c:pt idx="598">
                  <c:v>89.832999999999998</c:v>
                </c:pt>
                <c:pt idx="599">
                  <c:v>86.980999999999995</c:v>
                </c:pt>
                <c:pt idx="600">
                  <c:v>86.980999999999995</c:v>
                </c:pt>
                <c:pt idx="601">
                  <c:v>86.980999999999995</c:v>
                </c:pt>
                <c:pt idx="602">
                  <c:v>86.832999999999998</c:v>
                </c:pt>
                <c:pt idx="603">
                  <c:v>91.34</c:v>
                </c:pt>
                <c:pt idx="604">
                  <c:v>93.822000000000003</c:v>
                </c:pt>
                <c:pt idx="605">
                  <c:v>90.462000000000003</c:v>
                </c:pt>
                <c:pt idx="606">
                  <c:v>89.551000000000002</c:v>
                </c:pt>
                <c:pt idx="607">
                  <c:v>89.551000000000002</c:v>
                </c:pt>
                <c:pt idx="608">
                  <c:v>89.551000000000002</c:v>
                </c:pt>
                <c:pt idx="609">
                  <c:v>90.522000000000006</c:v>
                </c:pt>
                <c:pt idx="610">
                  <c:v>89</c:v>
                </c:pt>
                <c:pt idx="611">
                  <c:v>91.35</c:v>
                </c:pt>
                <c:pt idx="612">
                  <c:v>95.832999999999998</c:v>
                </c:pt>
                <c:pt idx="613">
                  <c:v>97.697000000000003</c:v>
                </c:pt>
                <c:pt idx="614">
                  <c:v>97.697000000000003</c:v>
                </c:pt>
                <c:pt idx="615">
                  <c:v>97.697000000000003</c:v>
                </c:pt>
                <c:pt idx="616">
                  <c:v>88.667000000000002</c:v>
                </c:pt>
                <c:pt idx="617">
                  <c:v>92.45</c:v>
                </c:pt>
                <c:pt idx="618">
                  <c:v>92.5</c:v>
                </c:pt>
                <c:pt idx="619">
                  <c:v>92.832999999999998</c:v>
                </c:pt>
                <c:pt idx="620">
                  <c:v>94.989000000000004</c:v>
                </c:pt>
                <c:pt idx="621">
                  <c:v>94.989000000000004</c:v>
                </c:pt>
                <c:pt idx="622">
                  <c:v>94.989000000000004</c:v>
                </c:pt>
                <c:pt idx="623">
                  <c:v>123.167</c:v>
                </c:pt>
                <c:pt idx="624">
                  <c:v>141.167</c:v>
                </c:pt>
                <c:pt idx="625">
                  <c:v>150.167</c:v>
                </c:pt>
                <c:pt idx="626">
                  <c:v>142.167</c:v>
                </c:pt>
                <c:pt idx="627">
                  <c:v>107.524</c:v>
                </c:pt>
                <c:pt idx="628">
                  <c:v>107.524</c:v>
                </c:pt>
                <c:pt idx="629">
                  <c:v>107.524</c:v>
                </c:pt>
                <c:pt idx="630">
                  <c:v>99</c:v>
                </c:pt>
                <c:pt idx="631">
                  <c:v>108.667</c:v>
                </c:pt>
                <c:pt idx="632">
                  <c:v>115.667</c:v>
                </c:pt>
                <c:pt idx="633">
                  <c:v>107.125</c:v>
                </c:pt>
                <c:pt idx="634">
                  <c:v>121.172</c:v>
                </c:pt>
                <c:pt idx="635">
                  <c:v>121.172</c:v>
                </c:pt>
                <c:pt idx="636">
                  <c:v>121.172</c:v>
                </c:pt>
                <c:pt idx="637">
                  <c:v>131.167</c:v>
                </c:pt>
                <c:pt idx="638">
                  <c:v>119.5</c:v>
                </c:pt>
                <c:pt idx="639">
                  <c:v>116.25</c:v>
                </c:pt>
                <c:pt idx="640">
                  <c:v>126</c:v>
                </c:pt>
                <c:pt idx="641">
                  <c:v>124.92100000000001</c:v>
                </c:pt>
                <c:pt idx="642">
                  <c:v>124.92100000000001</c:v>
                </c:pt>
                <c:pt idx="643">
                  <c:v>124.92100000000001</c:v>
                </c:pt>
                <c:pt idx="644">
                  <c:v>132.333</c:v>
                </c:pt>
                <c:pt idx="645">
                  <c:v>119.667</c:v>
                </c:pt>
                <c:pt idx="646">
                  <c:v>112</c:v>
                </c:pt>
                <c:pt idx="647">
                  <c:v>112.875</c:v>
                </c:pt>
                <c:pt idx="648">
                  <c:v>110.2</c:v>
                </c:pt>
                <c:pt idx="649">
                  <c:v>110.2</c:v>
                </c:pt>
                <c:pt idx="650">
                  <c:v>110.2</c:v>
                </c:pt>
                <c:pt idx="651">
                  <c:v>95.596999999999994</c:v>
                </c:pt>
                <c:pt idx="652">
                  <c:v>91.167000000000002</c:v>
                </c:pt>
                <c:pt idx="653">
                  <c:v>99.325000000000003</c:v>
                </c:pt>
                <c:pt idx="654">
                  <c:v>97.882000000000005</c:v>
                </c:pt>
                <c:pt idx="655">
                  <c:v>99.846000000000004</c:v>
                </c:pt>
                <c:pt idx="656">
                  <c:v>99.846000000000004</c:v>
                </c:pt>
                <c:pt idx="657">
                  <c:v>99.846000000000004</c:v>
                </c:pt>
                <c:pt idx="658">
                  <c:v>101.667</c:v>
                </c:pt>
                <c:pt idx="659">
                  <c:v>99.125</c:v>
                </c:pt>
                <c:pt idx="660">
                  <c:v>113.15300000000001</c:v>
                </c:pt>
                <c:pt idx="661">
                  <c:v>115</c:v>
                </c:pt>
                <c:pt idx="662">
                  <c:v>118.568</c:v>
                </c:pt>
                <c:pt idx="663">
                  <c:v>118.568</c:v>
                </c:pt>
                <c:pt idx="664">
                  <c:v>118.568</c:v>
                </c:pt>
                <c:pt idx="665">
                  <c:v>114.667</c:v>
                </c:pt>
                <c:pt idx="666">
                  <c:v>112.401</c:v>
                </c:pt>
                <c:pt idx="667">
                  <c:v>108.75</c:v>
                </c:pt>
                <c:pt idx="668">
                  <c:v>100.5</c:v>
                </c:pt>
                <c:pt idx="669">
                  <c:v>96.322000000000003</c:v>
                </c:pt>
                <c:pt idx="670">
                  <c:v>96.322000000000003</c:v>
                </c:pt>
                <c:pt idx="671">
                  <c:v>96.322000000000003</c:v>
                </c:pt>
                <c:pt idx="672">
                  <c:v>96</c:v>
                </c:pt>
                <c:pt idx="673">
                  <c:v>96.667000000000002</c:v>
                </c:pt>
                <c:pt idx="674">
                  <c:v>99.25</c:v>
                </c:pt>
                <c:pt idx="675">
                  <c:v>110.667</c:v>
                </c:pt>
                <c:pt idx="676">
                  <c:v>111.238</c:v>
                </c:pt>
                <c:pt idx="677">
                  <c:v>111.238</c:v>
                </c:pt>
                <c:pt idx="678">
                  <c:v>111.238</c:v>
                </c:pt>
                <c:pt idx="679">
                  <c:v>107.333</c:v>
                </c:pt>
                <c:pt idx="680">
                  <c:v>111.333</c:v>
                </c:pt>
                <c:pt idx="681">
                  <c:v>114</c:v>
                </c:pt>
                <c:pt idx="682">
                  <c:v>112.175</c:v>
                </c:pt>
                <c:pt idx="683">
                  <c:v>111.30200000000001</c:v>
                </c:pt>
                <c:pt idx="684">
                  <c:v>111.30200000000001</c:v>
                </c:pt>
                <c:pt idx="685">
                  <c:v>111.30200000000001</c:v>
                </c:pt>
                <c:pt idx="686">
                  <c:v>115.333</c:v>
                </c:pt>
                <c:pt idx="687">
                  <c:v>121</c:v>
                </c:pt>
                <c:pt idx="688">
                  <c:v>127.54600000000001</c:v>
                </c:pt>
                <c:pt idx="689">
                  <c:v>128.80000000000001</c:v>
                </c:pt>
                <c:pt idx="690">
                  <c:v>122.26900000000001</c:v>
                </c:pt>
                <c:pt idx="691">
                  <c:v>122.26900000000001</c:v>
                </c:pt>
                <c:pt idx="692">
                  <c:v>122.26900000000001</c:v>
                </c:pt>
                <c:pt idx="693">
                  <c:v>118.667</c:v>
                </c:pt>
                <c:pt idx="694">
                  <c:v>120.25</c:v>
                </c:pt>
                <c:pt idx="695">
                  <c:v>117.875</c:v>
                </c:pt>
                <c:pt idx="696">
                  <c:v>113.43</c:v>
                </c:pt>
                <c:pt idx="697">
                  <c:v>116.06</c:v>
                </c:pt>
                <c:pt idx="698">
                  <c:v>116.06</c:v>
                </c:pt>
                <c:pt idx="699">
                  <c:v>116.06</c:v>
                </c:pt>
                <c:pt idx="700">
                  <c:v>124.667</c:v>
                </c:pt>
                <c:pt idx="701">
                  <c:v>127.667</c:v>
                </c:pt>
                <c:pt idx="702">
                  <c:v>140.55099999999999</c:v>
                </c:pt>
                <c:pt idx="703">
                  <c:v>151</c:v>
                </c:pt>
                <c:pt idx="704">
                  <c:v>156.37899999999999</c:v>
                </c:pt>
                <c:pt idx="705">
                  <c:v>156.37899999999999</c:v>
                </c:pt>
                <c:pt idx="706">
                  <c:v>156.37899999999999</c:v>
                </c:pt>
                <c:pt idx="707">
                  <c:v>144.52600000000001</c:v>
                </c:pt>
                <c:pt idx="708">
                  <c:v>134</c:v>
                </c:pt>
                <c:pt idx="709">
                  <c:v>134.751</c:v>
                </c:pt>
                <c:pt idx="710">
                  <c:v>134.00299999999999</c:v>
                </c:pt>
                <c:pt idx="711">
                  <c:v>144.602</c:v>
                </c:pt>
                <c:pt idx="712">
                  <c:v>144.602</c:v>
                </c:pt>
                <c:pt idx="713">
                  <c:v>144.602</c:v>
                </c:pt>
                <c:pt idx="714">
                  <c:v>149.327</c:v>
                </c:pt>
                <c:pt idx="715">
                  <c:v>145.167</c:v>
                </c:pt>
                <c:pt idx="716">
                  <c:v>141.667</c:v>
                </c:pt>
                <c:pt idx="717">
                  <c:v>119.557</c:v>
                </c:pt>
                <c:pt idx="718">
                  <c:v>124.946</c:v>
                </c:pt>
                <c:pt idx="719">
                  <c:v>124.946</c:v>
                </c:pt>
                <c:pt idx="720">
                  <c:v>124.946</c:v>
                </c:pt>
                <c:pt idx="721">
                  <c:v>123</c:v>
                </c:pt>
                <c:pt idx="722">
                  <c:v>120.202</c:v>
                </c:pt>
                <c:pt idx="723">
                  <c:v>120.175</c:v>
                </c:pt>
                <c:pt idx="724">
                  <c:v>118.5</c:v>
                </c:pt>
                <c:pt idx="725">
                  <c:v>118.5</c:v>
                </c:pt>
                <c:pt idx="726">
                  <c:v>118.5</c:v>
                </c:pt>
                <c:pt idx="727">
                  <c:v>118.5</c:v>
                </c:pt>
                <c:pt idx="728">
                  <c:v>119.73</c:v>
                </c:pt>
                <c:pt idx="729">
                  <c:v>119.149</c:v>
                </c:pt>
                <c:pt idx="730">
                  <c:v>118.932</c:v>
                </c:pt>
                <c:pt idx="731">
                  <c:v>117.667</c:v>
                </c:pt>
                <c:pt idx="732">
                  <c:v>119.946</c:v>
                </c:pt>
                <c:pt idx="733">
                  <c:v>119.946</c:v>
                </c:pt>
                <c:pt idx="734">
                  <c:v>119.946</c:v>
                </c:pt>
                <c:pt idx="735">
                  <c:v>112.04900000000001</c:v>
                </c:pt>
                <c:pt idx="736">
                  <c:v>100.92100000000001</c:v>
                </c:pt>
                <c:pt idx="737">
                  <c:v>102</c:v>
                </c:pt>
                <c:pt idx="738">
                  <c:v>106.167</c:v>
                </c:pt>
                <c:pt idx="739">
                  <c:v>104.161</c:v>
                </c:pt>
                <c:pt idx="740">
                  <c:v>104.161</c:v>
                </c:pt>
                <c:pt idx="741">
                  <c:v>104.161</c:v>
                </c:pt>
                <c:pt idx="742">
                  <c:v>110.375</c:v>
                </c:pt>
                <c:pt idx="743">
                  <c:v>114</c:v>
                </c:pt>
                <c:pt idx="744">
                  <c:v>117.833</c:v>
                </c:pt>
                <c:pt idx="745">
                  <c:v>117.833</c:v>
                </c:pt>
                <c:pt idx="746">
                  <c:v>115.962</c:v>
                </c:pt>
                <c:pt idx="747">
                  <c:v>115.962</c:v>
                </c:pt>
                <c:pt idx="748">
                  <c:v>115.962</c:v>
                </c:pt>
                <c:pt idx="749">
                  <c:v>116.333</c:v>
                </c:pt>
                <c:pt idx="750">
                  <c:v>124.75</c:v>
                </c:pt>
                <c:pt idx="751">
                  <c:v>126.125</c:v>
                </c:pt>
                <c:pt idx="752">
                  <c:v>124.167</c:v>
                </c:pt>
                <c:pt idx="753">
                  <c:v>127.83199999999999</c:v>
                </c:pt>
                <c:pt idx="754">
                  <c:v>127.83199999999999</c:v>
                </c:pt>
                <c:pt idx="755">
                  <c:v>127.83199999999999</c:v>
                </c:pt>
                <c:pt idx="756">
                  <c:v>118.625</c:v>
                </c:pt>
                <c:pt idx="757">
                  <c:v>117.36199999999999</c:v>
                </c:pt>
                <c:pt idx="758">
                  <c:v>114.5</c:v>
                </c:pt>
                <c:pt idx="759">
                  <c:v>121.75</c:v>
                </c:pt>
                <c:pt idx="760">
                  <c:v>123.434</c:v>
                </c:pt>
                <c:pt idx="761">
                  <c:v>123.434</c:v>
                </c:pt>
                <c:pt idx="762">
                  <c:v>123.434</c:v>
                </c:pt>
                <c:pt idx="763">
                  <c:v>126.497</c:v>
                </c:pt>
                <c:pt idx="764">
                  <c:v>124.006</c:v>
                </c:pt>
                <c:pt idx="765">
                  <c:v>120.75</c:v>
                </c:pt>
                <c:pt idx="766">
                  <c:v>120.167</c:v>
                </c:pt>
                <c:pt idx="767">
                  <c:v>115.294</c:v>
                </c:pt>
                <c:pt idx="768">
                  <c:v>115.294</c:v>
                </c:pt>
                <c:pt idx="769">
                  <c:v>115.294</c:v>
                </c:pt>
                <c:pt idx="770">
                  <c:v>113.625</c:v>
                </c:pt>
                <c:pt idx="771">
                  <c:v>117.833</c:v>
                </c:pt>
                <c:pt idx="772">
                  <c:v>118.375</c:v>
                </c:pt>
                <c:pt idx="773">
                  <c:v>123.125</c:v>
                </c:pt>
                <c:pt idx="774">
                  <c:v>128.14400000000001</c:v>
                </c:pt>
                <c:pt idx="775">
                  <c:v>128.14400000000001</c:v>
                </c:pt>
                <c:pt idx="776">
                  <c:v>128.14400000000001</c:v>
                </c:pt>
                <c:pt idx="777">
                  <c:v>130.125</c:v>
                </c:pt>
                <c:pt idx="778">
                  <c:v>141</c:v>
                </c:pt>
                <c:pt idx="779">
                  <c:v>144.917</c:v>
                </c:pt>
                <c:pt idx="780">
                  <c:v>142.03299999999999</c:v>
                </c:pt>
                <c:pt idx="781">
                  <c:v>153.38200000000001</c:v>
                </c:pt>
                <c:pt idx="782">
                  <c:v>153.38200000000001</c:v>
                </c:pt>
                <c:pt idx="783">
                  <c:v>153.38200000000001</c:v>
                </c:pt>
                <c:pt idx="784">
                  <c:v>165.125</c:v>
                </c:pt>
                <c:pt idx="785">
                  <c:v>165.5</c:v>
                </c:pt>
                <c:pt idx="786">
                  <c:v>153.833</c:v>
                </c:pt>
                <c:pt idx="787">
                  <c:v>147.27600000000001</c:v>
                </c:pt>
                <c:pt idx="788">
                  <c:v>151.22</c:v>
                </c:pt>
                <c:pt idx="789">
                  <c:v>151.22</c:v>
                </c:pt>
                <c:pt idx="790">
                  <c:v>151.22</c:v>
                </c:pt>
                <c:pt idx="791">
                  <c:v>159.875</c:v>
                </c:pt>
                <c:pt idx="792">
                  <c:v>167.75</c:v>
                </c:pt>
                <c:pt idx="793">
                  <c:v>163.125</c:v>
                </c:pt>
                <c:pt idx="794">
                  <c:v>194.5</c:v>
                </c:pt>
                <c:pt idx="795">
                  <c:v>199.96899999999999</c:v>
                </c:pt>
                <c:pt idx="796">
                  <c:v>199.96899999999999</c:v>
                </c:pt>
                <c:pt idx="797">
                  <c:v>199.96899999999999</c:v>
                </c:pt>
                <c:pt idx="798">
                  <c:v>211</c:v>
                </c:pt>
                <c:pt idx="799">
                  <c:v>200.375</c:v>
                </c:pt>
                <c:pt idx="800">
                  <c:v>196</c:v>
                </c:pt>
                <c:pt idx="801">
                  <c:v>199.333</c:v>
                </c:pt>
                <c:pt idx="802">
                  <c:v>193.54599999999999</c:v>
                </c:pt>
                <c:pt idx="803">
                  <c:v>193.54599999999999</c:v>
                </c:pt>
                <c:pt idx="804">
                  <c:v>193.54599999999999</c:v>
                </c:pt>
                <c:pt idx="805">
                  <c:v>179.048</c:v>
                </c:pt>
                <c:pt idx="806">
                  <c:v>181.625</c:v>
                </c:pt>
                <c:pt idx="807">
                  <c:v>185.833</c:v>
                </c:pt>
                <c:pt idx="808">
                  <c:v>175.625</c:v>
                </c:pt>
                <c:pt idx="809">
                  <c:v>177.49700000000001</c:v>
                </c:pt>
                <c:pt idx="810">
                  <c:v>177.49700000000001</c:v>
                </c:pt>
                <c:pt idx="811">
                  <c:v>177.49700000000001</c:v>
                </c:pt>
                <c:pt idx="812">
                  <c:v>160.38200000000001</c:v>
                </c:pt>
                <c:pt idx="813">
                  <c:v>162.52600000000001</c:v>
                </c:pt>
                <c:pt idx="814">
                  <c:v>161.75299999999999</c:v>
                </c:pt>
                <c:pt idx="815">
                  <c:v>162.79900000000001</c:v>
                </c:pt>
                <c:pt idx="816">
                  <c:v>166.583</c:v>
                </c:pt>
                <c:pt idx="817">
                  <c:v>166.583</c:v>
                </c:pt>
                <c:pt idx="818">
                  <c:v>166.583</c:v>
                </c:pt>
                <c:pt idx="819">
                  <c:v>176.333</c:v>
                </c:pt>
                <c:pt idx="820">
                  <c:v>177.49199999999999</c:v>
                </c:pt>
                <c:pt idx="821">
                  <c:v>184.333</c:v>
                </c:pt>
                <c:pt idx="822">
                  <c:v>169.441</c:v>
                </c:pt>
                <c:pt idx="823">
                  <c:v>169.345</c:v>
                </c:pt>
                <c:pt idx="824">
                  <c:v>169.345</c:v>
                </c:pt>
                <c:pt idx="825">
                  <c:v>169.345</c:v>
                </c:pt>
                <c:pt idx="826">
                  <c:v>160.78899999999999</c:v>
                </c:pt>
                <c:pt idx="827">
                  <c:v>163.47999999999999</c:v>
                </c:pt>
                <c:pt idx="828">
                  <c:v>163.66300000000001</c:v>
                </c:pt>
                <c:pt idx="829">
                  <c:v>158.27799999999999</c:v>
                </c:pt>
                <c:pt idx="830">
                  <c:v>157.55600000000001</c:v>
                </c:pt>
                <c:pt idx="831">
                  <c:v>157.55600000000001</c:v>
                </c:pt>
                <c:pt idx="832">
                  <c:v>157.55600000000001</c:v>
                </c:pt>
                <c:pt idx="833">
                  <c:v>157.68299999999999</c:v>
                </c:pt>
                <c:pt idx="834">
                  <c:v>150.167</c:v>
                </c:pt>
                <c:pt idx="835">
                  <c:v>152.43799999999999</c:v>
                </c:pt>
                <c:pt idx="836">
                  <c:v>144.833</c:v>
                </c:pt>
                <c:pt idx="837">
                  <c:v>149.77600000000001</c:v>
                </c:pt>
                <c:pt idx="838">
                  <c:v>149.77600000000001</c:v>
                </c:pt>
                <c:pt idx="839">
                  <c:v>149.77600000000001</c:v>
                </c:pt>
                <c:pt idx="840">
                  <c:v>157.22999999999999</c:v>
                </c:pt>
                <c:pt idx="841">
                  <c:v>158.5</c:v>
                </c:pt>
                <c:pt idx="842">
                  <c:v>155.90199999999999</c:v>
                </c:pt>
                <c:pt idx="843">
                  <c:v>152.833</c:v>
                </c:pt>
                <c:pt idx="844">
                  <c:v>153.81100000000001</c:v>
                </c:pt>
                <c:pt idx="845">
                  <c:v>153.81100000000001</c:v>
                </c:pt>
                <c:pt idx="846">
                  <c:v>153.81100000000001</c:v>
                </c:pt>
                <c:pt idx="847">
                  <c:v>154.50299999999999</c:v>
                </c:pt>
                <c:pt idx="848">
                  <c:v>157.167</c:v>
                </c:pt>
                <c:pt idx="849">
                  <c:v>148.875</c:v>
                </c:pt>
                <c:pt idx="850">
                  <c:v>143.85599999999999</c:v>
                </c:pt>
                <c:pt idx="851">
                  <c:v>145.779</c:v>
                </c:pt>
                <c:pt idx="852">
                  <c:v>145.779</c:v>
                </c:pt>
                <c:pt idx="853">
                  <c:v>145.779</c:v>
                </c:pt>
                <c:pt idx="854">
                  <c:v>144.84200000000001</c:v>
                </c:pt>
                <c:pt idx="855">
                  <c:v>142.42500000000001</c:v>
                </c:pt>
                <c:pt idx="856">
                  <c:v>136.16</c:v>
                </c:pt>
                <c:pt idx="857">
                  <c:v>122.646</c:v>
                </c:pt>
                <c:pt idx="858">
                  <c:v>120.44799999999999</c:v>
                </c:pt>
                <c:pt idx="859">
                  <c:v>120.44799999999999</c:v>
                </c:pt>
                <c:pt idx="860">
                  <c:v>120.44799999999999</c:v>
                </c:pt>
                <c:pt idx="861">
                  <c:v>124</c:v>
                </c:pt>
                <c:pt idx="862">
                  <c:v>125.5</c:v>
                </c:pt>
                <c:pt idx="863">
                  <c:v>128.654</c:v>
                </c:pt>
                <c:pt idx="864">
                  <c:v>129.96100000000001</c:v>
                </c:pt>
                <c:pt idx="865">
                  <c:v>128.005</c:v>
                </c:pt>
                <c:pt idx="866">
                  <c:v>128.005</c:v>
                </c:pt>
                <c:pt idx="867">
                  <c:v>128.005</c:v>
                </c:pt>
                <c:pt idx="868">
                  <c:v>127.5</c:v>
                </c:pt>
                <c:pt idx="869">
                  <c:v>117.833</c:v>
                </c:pt>
                <c:pt idx="870">
                  <c:v>111.354</c:v>
                </c:pt>
                <c:pt idx="871">
                  <c:v>119.033</c:v>
                </c:pt>
                <c:pt idx="872">
                  <c:v>117.57299999999999</c:v>
                </c:pt>
                <c:pt idx="873">
                  <c:v>117.57299999999999</c:v>
                </c:pt>
                <c:pt idx="874">
                  <c:v>117.57299999999999</c:v>
                </c:pt>
                <c:pt idx="875">
                  <c:v>118.33499999999999</c:v>
                </c:pt>
                <c:pt idx="876">
                  <c:v>119.833</c:v>
                </c:pt>
                <c:pt idx="877">
                  <c:v>120.167</c:v>
                </c:pt>
                <c:pt idx="878">
                  <c:v>121.833</c:v>
                </c:pt>
                <c:pt idx="879">
                  <c:v>118.167</c:v>
                </c:pt>
                <c:pt idx="880">
                  <c:v>118.167</c:v>
                </c:pt>
                <c:pt idx="881">
                  <c:v>118.167</c:v>
                </c:pt>
                <c:pt idx="882">
                  <c:v>111.879</c:v>
                </c:pt>
                <c:pt idx="883">
                  <c:v>106.833</c:v>
                </c:pt>
                <c:pt idx="884">
                  <c:v>106.833</c:v>
                </c:pt>
                <c:pt idx="885">
                  <c:v>107.72</c:v>
                </c:pt>
                <c:pt idx="886">
                  <c:v>102.893</c:v>
                </c:pt>
                <c:pt idx="887">
                  <c:v>102.893</c:v>
                </c:pt>
                <c:pt idx="888">
                  <c:v>102.893</c:v>
                </c:pt>
                <c:pt idx="889">
                  <c:v>107.833</c:v>
                </c:pt>
                <c:pt idx="890">
                  <c:v>107.529</c:v>
                </c:pt>
                <c:pt idx="891">
                  <c:v>104.333</c:v>
                </c:pt>
                <c:pt idx="892">
                  <c:v>106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113</c:v>
                </c:pt>
                <c:pt idx="897">
                  <c:v>114.92400000000001</c:v>
                </c:pt>
                <c:pt idx="898">
                  <c:v>119.333</c:v>
                </c:pt>
                <c:pt idx="899">
                  <c:v>120</c:v>
                </c:pt>
                <c:pt idx="900">
                  <c:v>117.223</c:v>
                </c:pt>
                <c:pt idx="901">
                  <c:v>117.223</c:v>
                </c:pt>
                <c:pt idx="902">
                  <c:v>117.223</c:v>
                </c:pt>
                <c:pt idx="903">
                  <c:v>121.495</c:v>
                </c:pt>
                <c:pt idx="904">
                  <c:v>124.667</c:v>
                </c:pt>
                <c:pt idx="905">
                  <c:v>119.25</c:v>
                </c:pt>
                <c:pt idx="906">
                  <c:v>118.167</c:v>
                </c:pt>
                <c:pt idx="907">
                  <c:v>118</c:v>
                </c:pt>
                <c:pt idx="908">
                  <c:v>118</c:v>
                </c:pt>
                <c:pt idx="909">
                  <c:v>118</c:v>
                </c:pt>
                <c:pt idx="910">
                  <c:v>112.333</c:v>
                </c:pt>
                <c:pt idx="911">
                  <c:v>109</c:v>
                </c:pt>
                <c:pt idx="912">
                  <c:v>106.93300000000001</c:v>
                </c:pt>
                <c:pt idx="913">
                  <c:v>109.667</c:v>
                </c:pt>
                <c:pt idx="914">
                  <c:v>110.5</c:v>
                </c:pt>
                <c:pt idx="915">
                  <c:v>110.5</c:v>
                </c:pt>
                <c:pt idx="916">
                  <c:v>110.5</c:v>
                </c:pt>
                <c:pt idx="917">
                  <c:v>114.90300000000001</c:v>
                </c:pt>
                <c:pt idx="918">
                  <c:v>113.035</c:v>
                </c:pt>
                <c:pt idx="919">
                  <c:v>117.75</c:v>
                </c:pt>
                <c:pt idx="920">
                  <c:v>115.5</c:v>
                </c:pt>
                <c:pt idx="921">
                  <c:v>118.667</c:v>
                </c:pt>
                <c:pt idx="922">
                  <c:v>118.667</c:v>
                </c:pt>
                <c:pt idx="923">
                  <c:v>118.667</c:v>
                </c:pt>
                <c:pt idx="924">
                  <c:v>119.405</c:v>
                </c:pt>
                <c:pt idx="925">
                  <c:v>114.94199999999999</c:v>
                </c:pt>
                <c:pt idx="926">
                  <c:v>109.167</c:v>
                </c:pt>
                <c:pt idx="927">
                  <c:v>111.018</c:v>
                </c:pt>
                <c:pt idx="928">
                  <c:v>106.333</c:v>
                </c:pt>
                <c:pt idx="929">
                  <c:v>106.333</c:v>
                </c:pt>
                <c:pt idx="930">
                  <c:v>106.333</c:v>
                </c:pt>
                <c:pt idx="931">
                  <c:v>100.333</c:v>
                </c:pt>
                <c:pt idx="932">
                  <c:v>95</c:v>
                </c:pt>
                <c:pt idx="933">
                  <c:v>95.167000000000002</c:v>
                </c:pt>
                <c:pt idx="934">
                  <c:v>88.375</c:v>
                </c:pt>
                <c:pt idx="935">
                  <c:v>85.626999999999995</c:v>
                </c:pt>
                <c:pt idx="936">
                  <c:v>85.626999999999995</c:v>
                </c:pt>
                <c:pt idx="937">
                  <c:v>85.626999999999995</c:v>
                </c:pt>
                <c:pt idx="938">
                  <c:v>82.325000000000003</c:v>
                </c:pt>
                <c:pt idx="939">
                  <c:v>85.832999999999998</c:v>
                </c:pt>
                <c:pt idx="940">
                  <c:v>84.875</c:v>
                </c:pt>
                <c:pt idx="941">
                  <c:v>77.887</c:v>
                </c:pt>
                <c:pt idx="942">
                  <c:v>80.332999999999998</c:v>
                </c:pt>
                <c:pt idx="943">
                  <c:v>80.332999999999998</c:v>
                </c:pt>
                <c:pt idx="944">
                  <c:v>80.332999999999998</c:v>
                </c:pt>
                <c:pt idx="945">
                  <c:v>81.582999999999998</c:v>
                </c:pt>
                <c:pt idx="946">
                  <c:v>84.442999999999998</c:v>
                </c:pt>
                <c:pt idx="947">
                  <c:v>88.082999999999998</c:v>
                </c:pt>
                <c:pt idx="948">
                  <c:v>87.917000000000002</c:v>
                </c:pt>
                <c:pt idx="949">
                  <c:v>84.430999999999997</c:v>
                </c:pt>
                <c:pt idx="950">
                  <c:v>84.430999999999997</c:v>
                </c:pt>
                <c:pt idx="951">
                  <c:v>84.430999999999997</c:v>
                </c:pt>
                <c:pt idx="952">
                  <c:v>82.582999999999998</c:v>
                </c:pt>
                <c:pt idx="953">
                  <c:v>87.582999999999998</c:v>
                </c:pt>
                <c:pt idx="954">
                  <c:v>89.417000000000002</c:v>
                </c:pt>
                <c:pt idx="955">
                  <c:v>89.167000000000002</c:v>
                </c:pt>
                <c:pt idx="956">
                  <c:v>91.625</c:v>
                </c:pt>
                <c:pt idx="957">
                  <c:v>91.625</c:v>
                </c:pt>
                <c:pt idx="958">
                  <c:v>91.625</c:v>
                </c:pt>
                <c:pt idx="959">
                  <c:v>95.917000000000002</c:v>
                </c:pt>
                <c:pt idx="960">
                  <c:v>95.667000000000002</c:v>
                </c:pt>
                <c:pt idx="961">
                  <c:v>97.832999999999998</c:v>
                </c:pt>
                <c:pt idx="962">
                  <c:v>94.167000000000002</c:v>
                </c:pt>
                <c:pt idx="963">
                  <c:v>89.671999999999997</c:v>
                </c:pt>
                <c:pt idx="964">
                  <c:v>89.671999999999997</c:v>
                </c:pt>
                <c:pt idx="965">
                  <c:v>89.671999999999997</c:v>
                </c:pt>
                <c:pt idx="966">
                  <c:v>85.457999999999998</c:v>
                </c:pt>
                <c:pt idx="967">
                  <c:v>85.582999999999998</c:v>
                </c:pt>
                <c:pt idx="968">
                  <c:v>87.917000000000002</c:v>
                </c:pt>
                <c:pt idx="969">
                  <c:v>87.984999999999999</c:v>
                </c:pt>
                <c:pt idx="970">
                  <c:v>86.332999999999998</c:v>
                </c:pt>
                <c:pt idx="971">
                  <c:v>86.332999999999998</c:v>
                </c:pt>
                <c:pt idx="972">
                  <c:v>86.332999999999998</c:v>
                </c:pt>
                <c:pt idx="973">
                  <c:v>86.503</c:v>
                </c:pt>
                <c:pt idx="974">
                  <c:v>91.375</c:v>
                </c:pt>
                <c:pt idx="975">
                  <c:v>94.682000000000002</c:v>
                </c:pt>
                <c:pt idx="976">
                  <c:v>94.5</c:v>
                </c:pt>
                <c:pt idx="977">
                  <c:v>94.332999999999998</c:v>
                </c:pt>
                <c:pt idx="978">
                  <c:v>94.332999999999998</c:v>
                </c:pt>
                <c:pt idx="979">
                  <c:v>94.332999999999998</c:v>
                </c:pt>
                <c:pt idx="980">
                  <c:v>92</c:v>
                </c:pt>
                <c:pt idx="981">
                  <c:v>88</c:v>
                </c:pt>
                <c:pt idx="982">
                  <c:v>84.5</c:v>
                </c:pt>
                <c:pt idx="983">
                  <c:v>82.832999999999998</c:v>
                </c:pt>
                <c:pt idx="984">
                  <c:v>81.125</c:v>
                </c:pt>
                <c:pt idx="985">
                  <c:v>81.125</c:v>
                </c:pt>
                <c:pt idx="986">
                  <c:v>81.125</c:v>
                </c:pt>
                <c:pt idx="987">
                  <c:v>82.667000000000002</c:v>
                </c:pt>
                <c:pt idx="988">
                  <c:v>82</c:v>
                </c:pt>
                <c:pt idx="989">
                  <c:v>78.703999999999994</c:v>
                </c:pt>
                <c:pt idx="990">
                  <c:v>76.75</c:v>
                </c:pt>
                <c:pt idx="991">
                  <c:v>78.375</c:v>
                </c:pt>
                <c:pt idx="992">
                  <c:v>78.375</c:v>
                </c:pt>
                <c:pt idx="993">
                  <c:v>78.375</c:v>
                </c:pt>
                <c:pt idx="994">
                  <c:v>78.332999999999998</c:v>
                </c:pt>
                <c:pt idx="995">
                  <c:v>76.102000000000004</c:v>
                </c:pt>
                <c:pt idx="996">
                  <c:v>71.875</c:v>
                </c:pt>
                <c:pt idx="997">
                  <c:v>73.293000000000006</c:v>
                </c:pt>
                <c:pt idx="998">
                  <c:v>75.471000000000004</c:v>
                </c:pt>
                <c:pt idx="999">
                  <c:v>75.471000000000004</c:v>
                </c:pt>
                <c:pt idx="1000">
                  <c:v>75.471000000000004</c:v>
                </c:pt>
                <c:pt idx="1001">
                  <c:v>75.155000000000001</c:v>
                </c:pt>
                <c:pt idx="1002">
                  <c:v>74.644000000000005</c:v>
                </c:pt>
                <c:pt idx="1003">
                  <c:v>77</c:v>
                </c:pt>
                <c:pt idx="1004">
                  <c:v>81.180000000000007</c:v>
                </c:pt>
                <c:pt idx="1005">
                  <c:v>88.278000000000006</c:v>
                </c:pt>
                <c:pt idx="1006">
                  <c:v>88.278000000000006</c:v>
                </c:pt>
                <c:pt idx="1007">
                  <c:v>88.278000000000006</c:v>
                </c:pt>
                <c:pt idx="1008">
                  <c:v>83.402000000000001</c:v>
                </c:pt>
                <c:pt idx="1009">
                  <c:v>81.355000000000004</c:v>
                </c:pt>
                <c:pt idx="1010">
                  <c:v>82.082999999999998</c:v>
                </c:pt>
                <c:pt idx="1011">
                  <c:v>82.563000000000002</c:v>
                </c:pt>
                <c:pt idx="1012">
                  <c:v>81.582999999999998</c:v>
                </c:pt>
                <c:pt idx="1013">
                  <c:v>81.582999999999998</c:v>
                </c:pt>
                <c:pt idx="1014">
                  <c:v>81.582999999999998</c:v>
                </c:pt>
                <c:pt idx="1015">
                  <c:v>79.582999999999998</c:v>
                </c:pt>
                <c:pt idx="1016">
                  <c:v>79.313000000000002</c:v>
                </c:pt>
                <c:pt idx="1017">
                  <c:v>74</c:v>
                </c:pt>
                <c:pt idx="1018">
                  <c:v>75</c:v>
                </c:pt>
                <c:pt idx="1019">
                  <c:v>76.832999999999998</c:v>
                </c:pt>
                <c:pt idx="1020">
                  <c:v>76.832999999999998</c:v>
                </c:pt>
                <c:pt idx="1021">
                  <c:v>76.832999999999998</c:v>
                </c:pt>
                <c:pt idx="1022">
                  <c:v>74.917000000000002</c:v>
                </c:pt>
                <c:pt idx="1023">
                  <c:v>73.75</c:v>
                </c:pt>
                <c:pt idx="1024">
                  <c:v>73.417000000000002</c:v>
                </c:pt>
                <c:pt idx="1025">
                  <c:v>73.582999999999998</c:v>
                </c:pt>
                <c:pt idx="1026">
                  <c:v>72.167000000000002</c:v>
                </c:pt>
                <c:pt idx="1027">
                  <c:v>72.167000000000002</c:v>
                </c:pt>
                <c:pt idx="1028">
                  <c:v>72.167000000000002</c:v>
                </c:pt>
                <c:pt idx="1029">
                  <c:v>71.75</c:v>
                </c:pt>
                <c:pt idx="1030">
                  <c:v>74.582999999999998</c:v>
                </c:pt>
                <c:pt idx="1031">
                  <c:v>78</c:v>
                </c:pt>
                <c:pt idx="1032">
                  <c:v>75.167000000000002</c:v>
                </c:pt>
                <c:pt idx="1033">
                  <c:v>79.95</c:v>
                </c:pt>
                <c:pt idx="1034">
                  <c:v>79.95</c:v>
                </c:pt>
                <c:pt idx="1035">
                  <c:v>79.95</c:v>
                </c:pt>
                <c:pt idx="1036">
                  <c:v>79</c:v>
                </c:pt>
                <c:pt idx="1037">
                  <c:v>79.832999999999998</c:v>
                </c:pt>
                <c:pt idx="1038">
                  <c:v>78</c:v>
                </c:pt>
                <c:pt idx="1039">
                  <c:v>76.625</c:v>
                </c:pt>
                <c:pt idx="1040">
                  <c:v>76.667000000000002</c:v>
                </c:pt>
                <c:pt idx="1041">
                  <c:v>76.667000000000002</c:v>
                </c:pt>
                <c:pt idx="1042">
                  <c:v>76.667000000000002</c:v>
                </c:pt>
                <c:pt idx="1043">
                  <c:v>74</c:v>
                </c:pt>
                <c:pt idx="1044">
                  <c:v>74.207999999999998</c:v>
                </c:pt>
                <c:pt idx="1045">
                  <c:v>73.25</c:v>
                </c:pt>
                <c:pt idx="1046">
                  <c:v>74.167000000000002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74.5</c:v>
                </c:pt>
                <c:pt idx="1051">
                  <c:v>75.082999999999998</c:v>
                </c:pt>
                <c:pt idx="1052">
                  <c:v>75.25</c:v>
                </c:pt>
                <c:pt idx="1053">
                  <c:v>79</c:v>
                </c:pt>
                <c:pt idx="1054">
                  <c:v>79.667000000000002</c:v>
                </c:pt>
                <c:pt idx="1055">
                  <c:v>79.667000000000002</c:v>
                </c:pt>
                <c:pt idx="1056">
                  <c:v>79.667000000000002</c:v>
                </c:pt>
                <c:pt idx="1057">
                  <c:v>78.667000000000002</c:v>
                </c:pt>
                <c:pt idx="1058">
                  <c:v>81.063000000000002</c:v>
                </c:pt>
                <c:pt idx="1059">
                  <c:v>78.75</c:v>
                </c:pt>
                <c:pt idx="1060">
                  <c:v>82.832999999999998</c:v>
                </c:pt>
                <c:pt idx="1061">
                  <c:v>84.563000000000002</c:v>
                </c:pt>
                <c:pt idx="1062">
                  <c:v>84.563000000000002</c:v>
                </c:pt>
                <c:pt idx="1063">
                  <c:v>84.563000000000002</c:v>
                </c:pt>
                <c:pt idx="1064">
                  <c:v>85</c:v>
                </c:pt>
                <c:pt idx="1065">
                  <c:v>81.625</c:v>
                </c:pt>
                <c:pt idx="1066">
                  <c:v>80.332999999999998</c:v>
                </c:pt>
                <c:pt idx="1067">
                  <c:v>78.832999999999998</c:v>
                </c:pt>
                <c:pt idx="1068">
                  <c:v>76.75</c:v>
                </c:pt>
                <c:pt idx="1069">
                  <c:v>76.75</c:v>
                </c:pt>
                <c:pt idx="1070">
                  <c:v>76.75</c:v>
                </c:pt>
                <c:pt idx="1071">
                  <c:v>77.332999999999998</c:v>
                </c:pt>
                <c:pt idx="1072">
                  <c:v>79.832999999999998</c:v>
                </c:pt>
                <c:pt idx="1073">
                  <c:v>81.582999999999998</c:v>
                </c:pt>
                <c:pt idx="1074">
                  <c:v>80.313000000000002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78.167000000000002</c:v>
                </c:pt>
                <c:pt idx="1079">
                  <c:v>78.832999999999998</c:v>
                </c:pt>
                <c:pt idx="1080">
                  <c:v>77.667000000000002</c:v>
                </c:pt>
                <c:pt idx="1081">
                  <c:v>80.25</c:v>
                </c:pt>
                <c:pt idx="1082">
                  <c:v>79.629000000000005</c:v>
                </c:pt>
                <c:pt idx="1083">
                  <c:v>79.629000000000005</c:v>
                </c:pt>
                <c:pt idx="1084">
                  <c:v>79.629000000000005</c:v>
                </c:pt>
                <c:pt idx="1085">
                  <c:v>78.346999999999994</c:v>
                </c:pt>
                <c:pt idx="1086">
                  <c:v>77.745000000000005</c:v>
                </c:pt>
                <c:pt idx="1087">
                  <c:v>76.578000000000003</c:v>
                </c:pt>
                <c:pt idx="1088">
                  <c:v>74.760999999999996</c:v>
                </c:pt>
                <c:pt idx="1089">
                  <c:v>75.186000000000007</c:v>
                </c:pt>
                <c:pt idx="1090">
                  <c:v>75.186000000000007</c:v>
                </c:pt>
                <c:pt idx="1091">
                  <c:v>75.186000000000007</c:v>
                </c:pt>
                <c:pt idx="1092">
                  <c:v>75.135000000000005</c:v>
                </c:pt>
                <c:pt idx="1093">
                  <c:v>74.748000000000005</c:v>
                </c:pt>
                <c:pt idx="1094">
                  <c:v>75.597999999999999</c:v>
                </c:pt>
                <c:pt idx="1095">
                  <c:v>75.66</c:v>
                </c:pt>
                <c:pt idx="1096">
                  <c:v>73.248000000000005</c:v>
                </c:pt>
                <c:pt idx="1097">
                  <c:v>73.248000000000005</c:v>
                </c:pt>
                <c:pt idx="1098">
                  <c:v>73.248000000000005</c:v>
                </c:pt>
                <c:pt idx="1099">
                  <c:v>71.706000000000003</c:v>
                </c:pt>
                <c:pt idx="1100">
                  <c:v>69.870999999999995</c:v>
                </c:pt>
                <c:pt idx="1101">
                  <c:v>66.995000000000005</c:v>
                </c:pt>
                <c:pt idx="1102">
                  <c:v>65.995999999999995</c:v>
                </c:pt>
                <c:pt idx="1103">
                  <c:v>65.995000000000005</c:v>
                </c:pt>
                <c:pt idx="1104">
                  <c:v>65.995000000000005</c:v>
                </c:pt>
                <c:pt idx="1105">
                  <c:v>65.995000000000005</c:v>
                </c:pt>
                <c:pt idx="1106">
                  <c:v>63.371000000000002</c:v>
                </c:pt>
                <c:pt idx="1107">
                  <c:v>66.760000000000005</c:v>
                </c:pt>
                <c:pt idx="1108">
                  <c:v>68.861000000000004</c:v>
                </c:pt>
                <c:pt idx="1109">
                  <c:v>69.81</c:v>
                </c:pt>
                <c:pt idx="1110">
                  <c:v>73.593000000000004</c:v>
                </c:pt>
                <c:pt idx="1111">
                  <c:v>73.593000000000004</c:v>
                </c:pt>
                <c:pt idx="1112">
                  <c:v>73.593000000000004</c:v>
                </c:pt>
                <c:pt idx="1113">
                  <c:v>74.427000000000007</c:v>
                </c:pt>
                <c:pt idx="1114">
                  <c:v>77.944999999999993</c:v>
                </c:pt>
                <c:pt idx="1115">
                  <c:v>83.427999999999997</c:v>
                </c:pt>
                <c:pt idx="1116">
                  <c:v>83.628</c:v>
                </c:pt>
                <c:pt idx="1117">
                  <c:v>85.423000000000002</c:v>
                </c:pt>
                <c:pt idx="1118">
                  <c:v>85.423000000000002</c:v>
                </c:pt>
                <c:pt idx="1119">
                  <c:v>85.423000000000002</c:v>
                </c:pt>
                <c:pt idx="1120">
                  <c:v>84.756</c:v>
                </c:pt>
                <c:pt idx="1121">
                  <c:v>80.822000000000003</c:v>
                </c:pt>
                <c:pt idx="1122">
                  <c:v>86.263000000000005</c:v>
                </c:pt>
                <c:pt idx="1123">
                  <c:v>86.533000000000001</c:v>
                </c:pt>
                <c:pt idx="1124">
                  <c:v>90.843000000000004</c:v>
                </c:pt>
                <c:pt idx="1125">
                  <c:v>90.843000000000004</c:v>
                </c:pt>
                <c:pt idx="1126">
                  <c:v>90.843000000000004</c:v>
                </c:pt>
                <c:pt idx="1127">
                  <c:v>92.01</c:v>
                </c:pt>
                <c:pt idx="1128">
                  <c:v>88.26</c:v>
                </c:pt>
                <c:pt idx="1129">
                  <c:v>90.588999999999999</c:v>
                </c:pt>
                <c:pt idx="1130">
                  <c:v>99.195999999999998</c:v>
                </c:pt>
                <c:pt idx="1131">
                  <c:v>104.486</c:v>
                </c:pt>
                <c:pt idx="1132">
                  <c:v>104.486</c:v>
                </c:pt>
                <c:pt idx="1133">
                  <c:v>104.486</c:v>
                </c:pt>
                <c:pt idx="1134">
                  <c:v>107.563</c:v>
                </c:pt>
                <c:pt idx="1135">
                  <c:v>103.184</c:v>
                </c:pt>
                <c:pt idx="1136">
                  <c:v>98.382999999999996</c:v>
                </c:pt>
                <c:pt idx="1137">
                  <c:v>97.891000000000005</c:v>
                </c:pt>
                <c:pt idx="1138">
                  <c:v>100.51600000000001</c:v>
                </c:pt>
                <c:pt idx="1139">
                  <c:v>100.51600000000001</c:v>
                </c:pt>
                <c:pt idx="1140">
                  <c:v>100.51600000000001</c:v>
                </c:pt>
                <c:pt idx="1141">
                  <c:v>105.142</c:v>
                </c:pt>
                <c:pt idx="1142">
                  <c:v>105.45399999999999</c:v>
                </c:pt>
                <c:pt idx="1143">
                  <c:v>103.96899999999999</c:v>
                </c:pt>
                <c:pt idx="1144">
                  <c:v>99.792000000000002</c:v>
                </c:pt>
                <c:pt idx="1145">
                  <c:v>96.572000000000003</c:v>
                </c:pt>
                <c:pt idx="1146">
                  <c:v>96.572000000000003</c:v>
                </c:pt>
                <c:pt idx="1147">
                  <c:v>96.572000000000003</c:v>
                </c:pt>
                <c:pt idx="1148">
                  <c:v>94.668000000000006</c:v>
                </c:pt>
                <c:pt idx="1149">
                  <c:v>97.656999999999996</c:v>
                </c:pt>
                <c:pt idx="1150">
                  <c:v>99.376999999999995</c:v>
                </c:pt>
                <c:pt idx="1151">
                  <c:v>101.345</c:v>
                </c:pt>
                <c:pt idx="1152">
                  <c:v>95.876000000000005</c:v>
                </c:pt>
                <c:pt idx="1153">
                  <c:v>95.876000000000005</c:v>
                </c:pt>
                <c:pt idx="1154">
                  <c:v>95.876000000000005</c:v>
                </c:pt>
                <c:pt idx="1155">
                  <c:v>94.084999999999994</c:v>
                </c:pt>
                <c:pt idx="1156">
                  <c:v>89.813000000000002</c:v>
                </c:pt>
                <c:pt idx="1157">
                  <c:v>86</c:v>
                </c:pt>
                <c:pt idx="1158">
                  <c:v>87.781000000000006</c:v>
                </c:pt>
                <c:pt idx="1159">
                  <c:v>84.123999999999995</c:v>
                </c:pt>
                <c:pt idx="1160">
                  <c:v>84.123999999999995</c:v>
                </c:pt>
                <c:pt idx="1161">
                  <c:v>84.123999999999995</c:v>
                </c:pt>
                <c:pt idx="1162">
                  <c:v>79.195999999999998</c:v>
                </c:pt>
                <c:pt idx="1163">
                  <c:v>79.884</c:v>
                </c:pt>
                <c:pt idx="1164">
                  <c:v>78.602999999999994</c:v>
                </c:pt>
                <c:pt idx="1165">
                  <c:v>80.929000000000002</c:v>
                </c:pt>
                <c:pt idx="1166">
                  <c:v>80.594999999999999</c:v>
                </c:pt>
                <c:pt idx="1167">
                  <c:v>80.594999999999999</c:v>
                </c:pt>
                <c:pt idx="1168">
                  <c:v>80.594999999999999</c:v>
                </c:pt>
                <c:pt idx="1169">
                  <c:v>83.632000000000005</c:v>
                </c:pt>
                <c:pt idx="1170">
                  <c:v>82.415999999999997</c:v>
                </c:pt>
                <c:pt idx="1171">
                  <c:v>80.947000000000003</c:v>
                </c:pt>
                <c:pt idx="1172">
                  <c:v>83.51</c:v>
                </c:pt>
                <c:pt idx="1173">
                  <c:v>86.375</c:v>
                </c:pt>
                <c:pt idx="1174">
                  <c:v>86.375</c:v>
                </c:pt>
                <c:pt idx="1175">
                  <c:v>86.375</c:v>
                </c:pt>
                <c:pt idx="1176">
                  <c:v>92.067999999999998</c:v>
                </c:pt>
                <c:pt idx="1177">
                  <c:v>90.031000000000006</c:v>
                </c:pt>
                <c:pt idx="1178">
                  <c:v>90.153999999999996</c:v>
                </c:pt>
                <c:pt idx="1179">
                  <c:v>89.875</c:v>
                </c:pt>
                <c:pt idx="1180">
                  <c:v>89.251000000000005</c:v>
                </c:pt>
                <c:pt idx="1181">
                  <c:v>89.251000000000005</c:v>
                </c:pt>
                <c:pt idx="1182">
                  <c:v>89.251000000000005</c:v>
                </c:pt>
                <c:pt idx="1183">
                  <c:v>88.832999999999998</c:v>
                </c:pt>
                <c:pt idx="1184">
                  <c:v>88.917000000000002</c:v>
                </c:pt>
                <c:pt idx="1185">
                  <c:v>90.661000000000001</c:v>
                </c:pt>
                <c:pt idx="1186">
                  <c:v>90.213999999999999</c:v>
                </c:pt>
                <c:pt idx="1187">
                  <c:v>90.066000000000003</c:v>
                </c:pt>
                <c:pt idx="1188">
                  <c:v>90.066000000000003</c:v>
                </c:pt>
                <c:pt idx="1189">
                  <c:v>90.066000000000003</c:v>
                </c:pt>
                <c:pt idx="1190">
                  <c:v>90.099000000000004</c:v>
                </c:pt>
                <c:pt idx="1191">
                  <c:v>89.957999999999998</c:v>
                </c:pt>
                <c:pt idx="1192">
                  <c:v>94.667000000000002</c:v>
                </c:pt>
                <c:pt idx="1193">
                  <c:v>98</c:v>
                </c:pt>
                <c:pt idx="1194">
                  <c:v>93.024000000000001</c:v>
                </c:pt>
                <c:pt idx="1195">
                  <c:v>93.024000000000001</c:v>
                </c:pt>
                <c:pt idx="1196">
                  <c:v>93.024000000000001</c:v>
                </c:pt>
                <c:pt idx="1197">
                  <c:v>88.239000000000004</c:v>
                </c:pt>
                <c:pt idx="1198">
                  <c:v>87</c:v>
                </c:pt>
                <c:pt idx="1199">
                  <c:v>89.667000000000002</c:v>
                </c:pt>
                <c:pt idx="1200">
                  <c:v>90.667000000000002</c:v>
                </c:pt>
                <c:pt idx="1201">
                  <c:v>95.75</c:v>
                </c:pt>
                <c:pt idx="1202">
                  <c:v>95.75</c:v>
                </c:pt>
                <c:pt idx="1203">
                  <c:v>95.75</c:v>
                </c:pt>
                <c:pt idx="1204">
                  <c:v>102.167</c:v>
                </c:pt>
                <c:pt idx="1205">
                  <c:v>97.75</c:v>
                </c:pt>
                <c:pt idx="1206">
                  <c:v>102.5</c:v>
                </c:pt>
                <c:pt idx="1207">
                  <c:v>109.833</c:v>
                </c:pt>
                <c:pt idx="1208">
                  <c:v>111.5</c:v>
                </c:pt>
                <c:pt idx="1209">
                  <c:v>111.5</c:v>
                </c:pt>
                <c:pt idx="1210">
                  <c:v>111.5</c:v>
                </c:pt>
                <c:pt idx="1211">
                  <c:v>116.417</c:v>
                </c:pt>
                <c:pt idx="1212">
                  <c:v>130.5</c:v>
                </c:pt>
                <c:pt idx="1213">
                  <c:v>130.25</c:v>
                </c:pt>
                <c:pt idx="1214">
                  <c:v>118</c:v>
                </c:pt>
                <c:pt idx="1215">
                  <c:v>117.25</c:v>
                </c:pt>
                <c:pt idx="1216">
                  <c:v>117.25</c:v>
                </c:pt>
                <c:pt idx="1217">
                  <c:v>117.25</c:v>
                </c:pt>
                <c:pt idx="1218">
                  <c:v>117.774</c:v>
                </c:pt>
                <c:pt idx="1219">
                  <c:v>135</c:v>
                </c:pt>
                <c:pt idx="1220">
                  <c:v>148.333</c:v>
                </c:pt>
                <c:pt idx="1221">
                  <c:v>182.5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130.667</c:v>
                </c:pt>
                <c:pt idx="1226">
                  <c:v>135.25</c:v>
                </c:pt>
                <c:pt idx="1227">
                  <c:v>124.583</c:v>
                </c:pt>
                <c:pt idx="1228">
                  <c:v>131.5</c:v>
                </c:pt>
                <c:pt idx="1229">
                  <c:v>147</c:v>
                </c:pt>
                <c:pt idx="1230">
                  <c:v>147</c:v>
                </c:pt>
                <c:pt idx="1231">
                  <c:v>147</c:v>
                </c:pt>
                <c:pt idx="1232">
                  <c:v>156</c:v>
                </c:pt>
                <c:pt idx="1233">
                  <c:v>148.833</c:v>
                </c:pt>
                <c:pt idx="1234">
                  <c:v>160</c:v>
                </c:pt>
                <c:pt idx="1235">
                  <c:v>168.667</c:v>
                </c:pt>
                <c:pt idx="1236">
                  <c:v>161</c:v>
                </c:pt>
                <c:pt idx="1237">
                  <c:v>161</c:v>
                </c:pt>
                <c:pt idx="1238">
                  <c:v>161</c:v>
                </c:pt>
                <c:pt idx="1239">
                  <c:v>164.667</c:v>
                </c:pt>
                <c:pt idx="1240">
                  <c:v>173.75</c:v>
                </c:pt>
                <c:pt idx="1241">
                  <c:v>169.667</c:v>
                </c:pt>
                <c:pt idx="1242">
                  <c:v>163.31299999999999</c:v>
                </c:pt>
                <c:pt idx="1243">
                  <c:v>160.5</c:v>
                </c:pt>
                <c:pt idx="1244">
                  <c:v>160.5</c:v>
                </c:pt>
                <c:pt idx="1245">
                  <c:v>160.5</c:v>
                </c:pt>
                <c:pt idx="1246">
                  <c:v>160.667</c:v>
                </c:pt>
                <c:pt idx="1247">
                  <c:v>173.43799999999999</c:v>
                </c:pt>
                <c:pt idx="1248">
                  <c:v>173.5</c:v>
                </c:pt>
                <c:pt idx="1249">
                  <c:v>171.375</c:v>
                </c:pt>
                <c:pt idx="1250">
                  <c:v>182.667</c:v>
                </c:pt>
                <c:pt idx="1251">
                  <c:v>182.667</c:v>
                </c:pt>
                <c:pt idx="1252">
                  <c:v>182.667</c:v>
                </c:pt>
                <c:pt idx="1253">
                  <c:v>193.31299999999999</c:v>
                </c:pt>
                <c:pt idx="1254">
                  <c:v>200.125</c:v>
                </c:pt>
                <c:pt idx="1255">
                  <c:v>189.375</c:v>
                </c:pt>
                <c:pt idx="1256">
                  <c:v>178.083</c:v>
                </c:pt>
                <c:pt idx="1257">
                  <c:v>170.167</c:v>
                </c:pt>
                <c:pt idx="1258">
                  <c:v>170.167</c:v>
                </c:pt>
                <c:pt idx="1259">
                  <c:v>170.167</c:v>
                </c:pt>
                <c:pt idx="1260">
                  <c:v>167.333</c:v>
                </c:pt>
                <c:pt idx="1261">
                  <c:v>167.5</c:v>
                </c:pt>
                <c:pt idx="1262">
                  <c:v>168.917</c:v>
                </c:pt>
                <c:pt idx="1263">
                  <c:v>158.25</c:v>
                </c:pt>
                <c:pt idx="1264">
                  <c:v>151.667</c:v>
                </c:pt>
                <c:pt idx="1265">
                  <c:v>151.667</c:v>
                </c:pt>
                <c:pt idx="1266">
                  <c:v>151.667</c:v>
                </c:pt>
                <c:pt idx="1267">
                  <c:v>145.75</c:v>
                </c:pt>
                <c:pt idx="1268">
                  <c:v>153.333</c:v>
                </c:pt>
                <c:pt idx="1269">
                  <c:v>163.96700000000001</c:v>
                </c:pt>
                <c:pt idx="1270">
                  <c:v>168</c:v>
                </c:pt>
                <c:pt idx="1271">
                  <c:v>165.667</c:v>
                </c:pt>
                <c:pt idx="1272">
                  <c:v>165.667</c:v>
                </c:pt>
                <c:pt idx="1273">
                  <c:v>165.667</c:v>
                </c:pt>
                <c:pt idx="1274">
                  <c:v>164</c:v>
                </c:pt>
                <c:pt idx="1275">
                  <c:v>171.25</c:v>
                </c:pt>
                <c:pt idx="1276">
                  <c:v>162.667</c:v>
                </c:pt>
                <c:pt idx="1277">
                  <c:v>164.667</c:v>
                </c:pt>
                <c:pt idx="1278">
                  <c:v>156.417</c:v>
                </c:pt>
                <c:pt idx="1279">
                  <c:v>156.417</c:v>
                </c:pt>
                <c:pt idx="1280">
                  <c:v>156.417</c:v>
                </c:pt>
                <c:pt idx="1281">
                  <c:v>155.75</c:v>
                </c:pt>
                <c:pt idx="1282">
                  <c:v>150.19999999999999</c:v>
                </c:pt>
                <c:pt idx="1283">
                  <c:v>149.9</c:v>
                </c:pt>
                <c:pt idx="1284">
                  <c:v>140</c:v>
                </c:pt>
                <c:pt idx="1285">
                  <c:v>130.625</c:v>
                </c:pt>
                <c:pt idx="1286">
                  <c:v>130.625</c:v>
                </c:pt>
                <c:pt idx="1287">
                  <c:v>130.625</c:v>
                </c:pt>
                <c:pt idx="1288">
                  <c:v>136.18799999999999</c:v>
                </c:pt>
                <c:pt idx="1289">
                  <c:v>132.167</c:v>
                </c:pt>
                <c:pt idx="1290">
                  <c:v>133.25</c:v>
                </c:pt>
                <c:pt idx="1291">
                  <c:v>135.5</c:v>
                </c:pt>
                <c:pt idx="1292">
                  <c:v>138.25</c:v>
                </c:pt>
                <c:pt idx="1293">
                  <c:v>138.25</c:v>
                </c:pt>
                <c:pt idx="1294">
                  <c:v>138.25</c:v>
                </c:pt>
                <c:pt idx="1295">
                  <c:v>142.5</c:v>
                </c:pt>
                <c:pt idx="1296">
                  <c:v>141.56299999999999</c:v>
                </c:pt>
                <c:pt idx="1297">
                  <c:v>134.5</c:v>
                </c:pt>
                <c:pt idx="1298">
                  <c:v>134</c:v>
                </c:pt>
                <c:pt idx="1299">
                  <c:v>131.5</c:v>
                </c:pt>
                <c:pt idx="1300">
                  <c:v>131.5</c:v>
                </c:pt>
                <c:pt idx="1301">
                  <c:v>131.5</c:v>
                </c:pt>
                <c:pt idx="1302">
                  <c:v>117.767</c:v>
                </c:pt>
                <c:pt idx="1303">
                  <c:v>111.833</c:v>
                </c:pt>
                <c:pt idx="1304">
                  <c:v>115.5</c:v>
                </c:pt>
                <c:pt idx="1305">
                  <c:v>114.938</c:v>
                </c:pt>
                <c:pt idx="1306">
                  <c:v>115.083</c:v>
                </c:pt>
                <c:pt idx="1307">
                  <c:v>115.083</c:v>
                </c:pt>
                <c:pt idx="1308">
                  <c:v>115.083</c:v>
                </c:pt>
                <c:pt idx="1309">
                  <c:v>110.167</c:v>
                </c:pt>
                <c:pt idx="1310">
                  <c:v>107.083</c:v>
                </c:pt>
                <c:pt idx="1311">
                  <c:v>110.917</c:v>
                </c:pt>
                <c:pt idx="1312">
                  <c:v>115.25</c:v>
                </c:pt>
                <c:pt idx="1313">
                  <c:v>117.667</c:v>
                </c:pt>
                <c:pt idx="1314">
                  <c:v>117.667</c:v>
                </c:pt>
                <c:pt idx="1315">
                  <c:v>117.667</c:v>
                </c:pt>
                <c:pt idx="1316">
                  <c:v>117.417</c:v>
                </c:pt>
                <c:pt idx="1317">
                  <c:v>122.167</c:v>
                </c:pt>
                <c:pt idx="1318">
                  <c:v>131.5</c:v>
                </c:pt>
                <c:pt idx="1319">
                  <c:v>133.5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134.667</c:v>
                </c:pt>
                <c:pt idx="1324">
                  <c:v>127.688</c:v>
                </c:pt>
                <c:pt idx="1325">
                  <c:v>124.958</c:v>
                </c:pt>
                <c:pt idx="1326">
                  <c:v>130.625</c:v>
                </c:pt>
                <c:pt idx="1327">
                  <c:v>136.75</c:v>
                </c:pt>
                <c:pt idx="1328">
                  <c:v>136.75</c:v>
                </c:pt>
                <c:pt idx="1329">
                  <c:v>136.75</c:v>
                </c:pt>
                <c:pt idx="1330">
                  <c:v>134.5</c:v>
                </c:pt>
                <c:pt idx="1331">
                  <c:v>140.417</c:v>
                </c:pt>
                <c:pt idx="1332">
                  <c:v>143.167</c:v>
                </c:pt>
                <c:pt idx="1333">
                  <c:v>146.667</c:v>
                </c:pt>
                <c:pt idx="1334">
                  <c:v>146.25</c:v>
                </c:pt>
                <c:pt idx="1335">
                  <c:v>146.25</c:v>
                </c:pt>
                <c:pt idx="1336">
                  <c:v>146.25</c:v>
                </c:pt>
                <c:pt idx="1337">
                  <c:v>146.25</c:v>
                </c:pt>
                <c:pt idx="1338">
                  <c:v>147</c:v>
                </c:pt>
                <c:pt idx="1339">
                  <c:v>138.083</c:v>
                </c:pt>
                <c:pt idx="1340">
                  <c:v>132.81299999999999</c:v>
                </c:pt>
                <c:pt idx="1341">
                  <c:v>126.813</c:v>
                </c:pt>
                <c:pt idx="1342">
                  <c:v>126.813</c:v>
                </c:pt>
                <c:pt idx="1343">
                  <c:v>126.813</c:v>
                </c:pt>
                <c:pt idx="1344">
                  <c:v>129.06299999999999</c:v>
                </c:pt>
                <c:pt idx="1345">
                  <c:v>139.25</c:v>
                </c:pt>
                <c:pt idx="1346">
                  <c:v>140.375</c:v>
                </c:pt>
                <c:pt idx="1347">
                  <c:v>135.625</c:v>
                </c:pt>
                <c:pt idx="1348">
                  <c:v>129.833</c:v>
                </c:pt>
                <c:pt idx="1349">
                  <c:v>129.833</c:v>
                </c:pt>
                <c:pt idx="1350">
                  <c:v>129.833</c:v>
                </c:pt>
                <c:pt idx="1351">
                  <c:v>125.03100000000001</c:v>
                </c:pt>
                <c:pt idx="1352">
                  <c:v>125.09399999999999</c:v>
                </c:pt>
                <c:pt idx="1353">
                  <c:v>127.65</c:v>
                </c:pt>
                <c:pt idx="1354">
                  <c:v>129.43799999999999</c:v>
                </c:pt>
                <c:pt idx="1355">
                  <c:v>134.75</c:v>
                </c:pt>
                <c:pt idx="1356">
                  <c:v>134.75</c:v>
                </c:pt>
                <c:pt idx="1357">
                  <c:v>134.75</c:v>
                </c:pt>
                <c:pt idx="1358">
                  <c:v>136.75</c:v>
                </c:pt>
                <c:pt idx="1359">
                  <c:v>137.083</c:v>
                </c:pt>
                <c:pt idx="1360">
                  <c:v>145</c:v>
                </c:pt>
                <c:pt idx="1361">
                  <c:v>147.75</c:v>
                </c:pt>
                <c:pt idx="1362">
                  <c:v>142.25</c:v>
                </c:pt>
                <c:pt idx="1363">
                  <c:v>142.25</c:v>
                </c:pt>
                <c:pt idx="1364">
                  <c:v>142.25</c:v>
                </c:pt>
                <c:pt idx="1365">
                  <c:v>145.5</c:v>
                </c:pt>
                <c:pt idx="1366">
                  <c:v>148.625</c:v>
                </c:pt>
                <c:pt idx="1367">
                  <c:v>143.333</c:v>
                </c:pt>
                <c:pt idx="1368">
                  <c:v>139.833</c:v>
                </c:pt>
                <c:pt idx="1369">
                  <c:v>134.167</c:v>
                </c:pt>
                <c:pt idx="1370">
                  <c:v>134.167</c:v>
                </c:pt>
                <c:pt idx="1371">
                  <c:v>134.167</c:v>
                </c:pt>
                <c:pt idx="1372">
                  <c:v>133.5</c:v>
                </c:pt>
                <c:pt idx="1373">
                  <c:v>129</c:v>
                </c:pt>
                <c:pt idx="1374">
                  <c:v>127.167</c:v>
                </c:pt>
                <c:pt idx="1375">
                  <c:v>128.75</c:v>
                </c:pt>
                <c:pt idx="1376">
                  <c:v>123.667</c:v>
                </c:pt>
                <c:pt idx="1377">
                  <c:v>123.667</c:v>
                </c:pt>
                <c:pt idx="1378">
                  <c:v>123.667</c:v>
                </c:pt>
                <c:pt idx="1379">
                  <c:v>119.667</c:v>
                </c:pt>
                <c:pt idx="1380">
                  <c:v>121.333</c:v>
                </c:pt>
                <c:pt idx="1381">
                  <c:v>114.667</c:v>
                </c:pt>
                <c:pt idx="1382">
                  <c:v>121.25</c:v>
                </c:pt>
                <c:pt idx="1383">
                  <c:v>125.8</c:v>
                </c:pt>
                <c:pt idx="1384">
                  <c:v>125.8</c:v>
                </c:pt>
                <c:pt idx="1385">
                  <c:v>125.8</c:v>
                </c:pt>
                <c:pt idx="1386">
                  <c:v>125.167</c:v>
                </c:pt>
                <c:pt idx="1387">
                  <c:v>124.333</c:v>
                </c:pt>
                <c:pt idx="1388">
                  <c:v>124.167</c:v>
                </c:pt>
                <c:pt idx="1389">
                  <c:v>123.167</c:v>
                </c:pt>
                <c:pt idx="1390">
                  <c:v>123.5</c:v>
                </c:pt>
                <c:pt idx="1391">
                  <c:v>123.5</c:v>
                </c:pt>
                <c:pt idx="1392">
                  <c:v>123.5</c:v>
                </c:pt>
                <c:pt idx="1393">
                  <c:v>120</c:v>
                </c:pt>
                <c:pt idx="1394">
                  <c:v>119.5</c:v>
                </c:pt>
                <c:pt idx="1395">
                  <c:v>123.625</c:v>
                </c:pt>
                <c:pt idx="1396">
                  <c:v>122.167</c:v>
                </c:pt>
                <c:pt idx="1397">
                  <c:v>123.5</c:v>
                </c:pt>
                <c:pt idx="1398">
                  <c:v>123.5</c:v>
                </c:pt>
                <c:pt idx="1399">
                  <c:v>123.5</c:v>
                </c:pt>
                <c:pt idx="1400">
                  <c:v>125.167</c:v>
                </c:pt>
                <c:pt idx="1401">
                  <c:v>125.75</c:v>
                </c:pt>
                <c:pt idx="1402">
                  <c:v>131.75</c:v>
                </c:pt>
                <c:pt idx="1403">
                  <c:v>126.333</c:v>
                </c:pt>
                <c:pt idx="1404">
                  <c:v>132</c:v>
                </c:pt>
                <c:pt idx="1405">
                  <c:v>132</c:v>
                </c:pt>
                <c:pt idx="1406">
                  <c:v>132</c:v>
                </c:pt>
                <c:pt idx="1407">
                  <c:v>139.25</c:v>
                </c:pt>
                <c:pt idx="1408">
                  <c:v>137</c:v>
                </c:pt>
                <c:pt idx="1409">
                  <c:v>144.13300000000001</c:v>
                </c:pt>
                <c:pt idx="1410">
                  <c:v>148</c:v>
                </c:pt>
                <c:pt idx="1411">
                  <c:v>139.375</c:v>
                </c:pt>
                <c:pt idx="1412">
                  <c:v>139.375</c:v>
                </c:pt>
                <c:pt idx="1413">
                  <c:v>139.375</c:v>
                </c:pt>
                <c:pt idx="1414">
                  <c:v>133.375</c:v>
                </c:pt>
                <c:pt idx="1415">
                  <c:v>137.167</c:v>
                </c:pt>
                <c:pt idx="1416">
                  <c:v>131.5</c:v>
                </c:pt>
                <c:pt idx="1417">
                  <c:v>130.833</c:v>
                </c:pt>
                <c:pt idx="1418">
                  <c:v>135.5</c:v>
                </c:pt>
                <c:pt idx="1419">
                  <c:v>135.5</c:v>
                </c:pt>
                <c:pt idx="1420">
                  <c:v>135.5</c:v>
                </c:pt>
                <c:pt idx="1421">
                  <c:v>141.333</c:v>
                </c:pt>
                <c:pt idx="1422">
                  <c:v>153.19999999999999</c:v>
                </c:pt>
                <c:pt idx="1423">
                  <c:v>159.5</c:v>
                </c:pt>
                <c:pt idx="1424">
                  <c:v>159.404</c:v>
                </c:pt>
                <c:pt idx="1425">
                  <c:v>165.833</c:v>
                </c:pt>
                <c:pt idx="1426">
                  <c:v>165.833</c:v>
                </c:pt>
                <c:pt idx="1427">
                  <c:v>165.833</c:v>
                </c:pt>
                <c:pt idx="1428">
                  <c:v>166.333</c:v>
                </c:pt>
                <c:pt idx="1429">
                  <c:v>170.333</c:v>
                </c:pt>
                <c:pt idx="1430">
                  <c:v>157.667</c:v>
                </c:pt>
                <c:pt idx="1431">
                  <c:v>149.333</c:v>
                </c:pt>
                <c:pt idx="1432">
                  <c:v>146.4</c:v>
                </c:pt>
                <c:pt idx="1433">
                  <c:v>146.4</c:v>
                </c:pt>
                <c:pt idx="1434">
                  <c:v>146.4</c:v>
                </c:pt>
                <c:pt idx="1435">
                  <c:v>151.333</c:v>
                </c:pt>
                <c:pt idx="1436">
                  <c:v>147.333</c:v>
                </c:pt>
                <c:pt idx="1437">
                  <c:v>155</c:v>
                </c:pt>
                <c:pt idx="1438">
                  <c:v>158.667</c:v>
                </c:pt>
                <c:pt idx="1439">
                  <c:v>166.078</c:v>
                </c:pt>
                <c:pt idx="1440">
                  <c:v>166.078</c:v>
                </c:pt>
                <c:pt idx="1441">
                  <c:v>166.078</c:v>
                </c:pt>
                <c:pt idx="1442">
                  <c:v>163.167</c:v>
                </c:pt>
                <c:pt idx="1443">
                  <c:v>158.6</c:v>
                </c:pt>
                <c:pt idx="1444">
                  <c:v>160.30000000000001</c:v>
                </c:pt>
                <c:pt idx="1445">
                  <c:v>166.333</c:v>
                </c:pt>
                <c:pt idx="1446">
                  <c:v>174.49199999999999</c:v>
                </c:pt>
                <c:pt idx="1447">
                  <c:v>174.49199999999999</c:v>
                </c:pt>
                <c:pt idx="1448">
                  <c:v>174.49199999999999</c:v>
                </c:pt>
                <c:pt idx="1449">
                  <c:v>178.33699999999999</c:v>
                </c:pt>
                <c:pt idx="1450">
                  <c:v>178.18600000000001</c:v>
                </c:pt>
                <c:pt idx="1451">
                  <c:v>177.33699999999999</c:v>
                </c:pt>
                <c:pt idx="1452">
                  <c:v>176.88300000000001</c:v>
                </c:pt>
                <c:pt idx="1453">
                  <c:v>178.02600000000001</c:v>
                </c:pt>
                <c:pt idx="1454">
                  <c:v>178.02600000000001</c:v>
                </c:pt>
                <c:pt idx="1455">
                  <c:v>178.02600000000001</c:v>
                </c:pt>
                <c:pt idx="1456">
                  <c:v>177.06100000000001</c:v>
                </c:pt>
                <c:pt idx="1457">
                  <c:v>176.96199999999999</c:v>
                </c:pt>
                <c:pt idx="1458">
                  <c:v>179.214</c:v>
                </c:pt>
                <c:pt idx="1459">
                  <c:v>176.95500000000001</c:v>
                </c:pt>
                <c:pt idx="1460">
                  <c:v>176.95500000000001</c:v>
                </c:pt>
              </c:numCache>
            </c:numRef>
          </c:val>
          <c:smooth val="0"/>
        </c:ser>
        <c:ser>
          <c:idx val="1"/>
          <c:order val="1"/>
          <c:tx>
            <c:v>iTraxx SovX (Western Europe)</c:v>
          </c:tx>
          <c:spPr>
            <a:ln w="19050" cap="rnd">
              <a:solidFill>
                <a:srgbClr val="E6C06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reconstructing!$BM$4:$BM$1464</c:f>
              <c:numCache>
                <c:formatCode>m/d/yyyy</c:formatCode>
                <c:ptCount val="1461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  <c:pt idx="19">
                  <c:v>39102</c:v>
                </c:pt>
                <c:pt idx="20">
                  <c:v>39103</c:v>
                </c:pt>
                <c:pt idx="21">
                  <c:v>39104</c:v>
                </c:pt>
                <c:pt idx="22">
                  <c:v>39105</c:v>
                </c:pt>
                <c:pt idx="23">
                  <c:v>39106</c:v>
                </c:pt>
                <c:pt idx="24">
                  <c:v>39107</c:v>
                </c:pt>
                <c:pt idx="25">
                  <c:v>39108</c:v>
                </c:pt>
                <c:pt idx="26">
                  <c:v>39109</c:v>
                </c:pt>
                <c:pt idx="27">
                  <c:v>39110</c:v>
                </c:pt>
                <c:pt idx="28">
                  <c:v>39111</c:v>
                </c:pt>
                <c:pt idx="29">
                  <c:v>39112</c:v>
                </c:pt>
                <c:pt idx="30">
                  <c:v>39113</c:v>
                </c:pt>
                <c:pt idx="31">
                  <c:v>39114</c:v>
                </c:pt>
                <c:pt idx="32">
                  <c:v>39115</c:v>
                </c:pt>
                <c:pt idx="33">
                  <c:v>39116</c:v>
                </c:pt>
                <c:pt idx="34">
                  <c:v>39117</c:v>
                </c:pt>
                <c:pt idx="35">
                  <c:v>39118</c:v>
                </c:pt>
                <c:pt idx="36">
                  <c:v>39119</c:v>
                </c:pt>
                <c:pt idx="37">
                  <c:v>39120</c:v>
                </c:pt>
                <c:pt idx="38">
                  <c:v>39121</c:v>
                </c:pt>
                <c:pt idx="39">
                  <c:v>39122</c:v>
                </c:pt>
                <c:pt idx="40">
                  <c:v>39123</c:v>
                </c:pt>
                <c:pt idx="41">
                  <c:v>39124</c:v>
                </c:pt>
                <c:pt idx="42">
                  <c:v>39125</c:v>
                </c:pt>
                <c:pt idx="43">
                  <c:v>39126</c:v>
                </c:pt>
                <c:pt idx="44">
                  <c:v>39127</c:v>
                </c:pt>
                <c:pt idx="45">
                  <c:v>39128</c:v>
                </c:pt>
                <c:pt idx="46">
                  <c:v>39129</c:v>
                </c:pt>
                <c:pt idx="47">
                  <c:v>39130</c:v>
                </c:pt>
                <c:pt idx="48">
                  <c:v>39131</c:v>
                </c:pt>
                <c:pt idx="49">
                  <c:v>39132</c:v>
                </c:pt>
                <c:pt idx="50">
                  <c:v>39133</c:v>
                </c:pt>
                <c:pt idx="51">
                  <c:v>39134</c:v>
                </c:pt>
                <c:pt idx="52">
                  <c:v>39135</c:v>
                </c:pt>
                <c:pt idx="53">
                  <c:v>39136</c:v>
                </c:pt>
                <c:pt idx="54">
                  <c:v>39137</c:v>
                </c:pt>
                <c:pt idx="55">
                  <c:v>39138</c:v>
                </c:pt>
                <c:pt idx="56">
                  <c:v>39139</c:v>
                </c:pt>
                <c:pt idx="57">
                  <c:v>39140</c:v>
                </c:pt>
                <c:pt idx="58">
                  <c:v>39141</c:v>
                </c:pt>
                <c:pt idx="59">
                  <c:v>39142</c:v>
                </c:pt>
                <c:pt idx="60">
                  <c:v>39143</c:v>
                </c:pt>
                <c:pt idx="61">
                  <c:v>39144</c:v>
                </c:pt>
                <c:pt idx="62">
                  <c:v>39145</c:v>
                </c:pt>
                <c:pt idx="63">
                  <c:v>39146</c:v>
                </c:pt>
                <c:pt idx="64">
                  <c:v>39147</c:v>
                </c:pt>
                <c:pt idx="65">
                  <c:v>39148</c:v>
                </c:pt>
                <c:pt idx="66">
                  <c:v>39149</c:v>
                </c:pt>
                <c:pt idx="67">
                  <c:v>39150</c:v>
                </c:pt>
                <c:pt idx="68">
                  <c:v>39151</c:v>
                </c:pt>
                <c:pt idx="69">
                  <c:v>39152</c:v>
                </c:pt>
                <c:pt idx="70">
                  <c:v>39153</c:v>
                </c:pt>
                <c:pt idx="71">
                  <c:v>39154</c:v>
                </c:pt>
                <c:pt idx="72">
                  <c:v>39155</c:v>
                </c:pt>
                <c:pt idx="73">
                  <c:v>39156</c:v>
                </c:pt>
                <c:pt idx="74">
                  <c:v>39157</c:v>
                </c:pt>
                <c:pt idx="75">
                  <c:v>39158</c:v>
                </c:pt>
                <c:pt idx="76">
                  <c:v>39159</c:v>
                </c:pt>
                <c:pt idx="77">
                  <c:v>39160</c:v>
                </c:pt>
                <c:pt idx="78">
                  <c:v>39161</c:v>
                </c:pt>
                <c:pt idx="79">
                  <c:v>39162</c:v>
                </c:pt>
                <c:pt idx="80">
                  <c:v>39163</c:v>
                </c:pt>
                <c:pt idx="81">
                  <c:v>39164</c:v>
                </c:pt>
                <c:pt idx="82">
                  <c:v>39165</c:v>
                </c:pt>
                <c:pt idx="83">
                  <c:v>39166</c:v>
                </c:pt>
                <c:pt idx="84">
                  <c:v>39167</c:v>
                </c:pt>
                <c:pt idx="85">
                  <c:v>39168</c:v>
                </c:pt>
                <c:pt idx="86">
                  <c:v>39169</c:v>
                </c:pt>
                <c:pt idx="87">
                  <c:v>39170</c:v>
                </c:pt>
                <c:pt idx="88">
                  <c:v>39171</c:v>
                </c:pt>
                <c:pt idx="89">
                  <c:v>39172</c:v>
                </c:pt>
                <c:pt idx="90">
                  <c:v>39173</c:v>
                </c:pt>
                <c:pt idx="91">
                  <c:v>39174</c:v>
                </c:pt>
                <c:pt idx="92">
                  <c:v>39175</c:v>
                </c:pt>
                <c:pt idx="93">
                  <c:v>39176</c:v>
                </c:pt>
                <c:pt idx="94">
                  <c:v>39177</c:v>
                </c:pt>
                <c:pt idx="95">
                  <c:v>39178</c:v>
                </c:pt>
                <c:pt idx="96">
                  <c:v>39179</c:v>
                </c:pt>
                <c:pt idx="97">
                  <c:v>39180</c:v>
                </c:pt>
                <c:pt idx="98">
                  <c:v>39181</c:v>
                </c:pt>
                <c:pt idx="99">
                  <c:v>39182</c:v>
                </c:pt>
                <c:pt idx="100">
                  <c:v>39183</c:v>
                </c:pt>
                <c:pt idx="101">
                  <c:v>39184</c:v>
                </c:pt>
                <c:pt idx="102">
                  <c:v>39185</c:v>
                </c:pt>
                <c:pt idx="103">
                  <c:v>39186</c:v>
                </c:pt>
                <c:pt idx="104">
                  <c:v>39187</c:v>
                </c:pt>
                <c:pt idx="105">
                  <c:v>39188</c:v>
                </c:pt>
                <c:pt idx="106">
                  <c:v>39189</c:v>
                </c:pt>
                <c:pt idx="107">
                  <c:v>39190</c:v>
                </c:pt>
                <c:pt idx="108">
                  <c:v>39191</c:v>
                </c:pt>
                <c:pt idx="109">
                  <c:v>39192</c:v>
                </c:pt>
                <c:pt idx="110">
                  <c:v>39193</c:v>
                </c:pt>
                <c:pt idx="111">
                  <c:v>39194</c:v>
                </c:pt>
                <c:pt idx="112">
                  <c:v>39195</c:v>
                </c:pt>
                <c:pt idx="113">
                  <c:v>39196</c:v>
                </c:pt>
                <c:pt idx="114">
                  <c:v>39197</c:v>
                </c:pt>
                <c:pt idx="115">
                  <c:v>39198</c:v>
                </c:pt>
                <c:pt idx="116">
                  <c:v>39199</c:v>
                </c:pt>
                <c:pt idx="117">
                  <c:v>39200</c:v>
                </c:pt>
                <c:pt idx="118">
                  <c:v>39201</c:v>
                </c:pt>
                <c:pt idx="119">
                  <c:v>39202</c:v>
                </c:pt>
                <c:pt idx="120">
                  <c:v>39203</c:v>
                </c:pt>
                <c:pt idx="121">
                  <c:v>39204</c:v>
                </c:pt>
                <c:pt idx="122">
                  <c:v>39205</c:v>
                </c:pt>
                <c:pt idx="123">
                  <c:v>39206</c:v>
                </c:pt>
                <c:pt idx="124">
                  <c:v>39207</c:v>
                </c:pt>
                <c:pt idx="125">
                  <c:v>39208</c:v>
                </c:pt>
                <c:pt idx="126">
                  <c:v>39209</c:v>
                </c:pt>
                <c:pt idx="127">
                  <c:v>39210</c:v>
                </c:pt>
                <c:pt idx="128">
                  <c:v>39211</c:v>
                </c:pt>
                <c:pt idx="129">
                  <c:v>39212</c:v>
                </c:pt>
                <c:pt idx="130">
                  <c:v>39213</c:v>
                </c:pt>
                <c:pt idx="131">
                  <c:v>39214</c:v>
                </c:pt>
                <c:pt idx="132">
                  <c:v>39215</c:v>
                </c:pt>
                <c:pt idx="133">
                  <c:v>39216</c:v>
                </c:pt>
                <c:pt idx="134">
                  <c:v>39217</c:v>
                </c:pt>
                <c:pt idx="135">
                  <c:v>39218</c:v>
                </c:pt>
                <c:pt idx="136">
                  <c:v>39219</c:v>
                </c:pt>
                <c:pt idx="137">
                  <c:v>39220</c:v>
                </c:pt>
                <c:pt idx="138">
                  <c:v>39221</c:v>
                </c:pt>
                <c:pt idx="139">
                  <c:v>39222</c:v>
                </c:pt>
                <c:pt idx="140">
                  <c:v>39223</c:v>
                </c:pt>
                <c:pt idx="141">
                  <c:v>39224</c:v>
                </c:pt>
                <c:pt idx="142">
                  <c:v>39225</c:v>
                </c:pt>
                <c:pt idx="143">
                  <c:v>39226</c:v>
                </c:pt>
                <c:pt idx="144">
                  <c:v>39227</c:v>
                </c:pt>
                <c:pt idx="145">
                  <c:v>39228</c:v>
                </c:pt>
                <c:pt idx="146">
                  <c:v>39229</c:v>
                </c:pt>
                <c:pt idx="147">
                  <c:v>39230</c:v>
                </c:pt>
                <c:pt idx="148">
                  <c:v>39231</c:v>
                </c:pt>
                <c:pt idx="149">
                  <c:v>39232</c:v>
                </c:pt>
                <c:pt idx="150">
                  <c:v>39233</c:v>
                </c:pt>
                <c:pt idx="151">
                  <c:v>39234</c:v>
                </c:pt>
                <c:pt idx="152">
                  <c:v>39235</c:v>
                </c:pt>
                <c:pt idx="153">
                  <c:v>39236</c:v>
                </c:pt>
                <c:pt idx="154">
                  <c:v>39237</c:v>
                </c:pt>
                <c:pt idx="155">
                  <c:v>39238</c:v>
                </c:pt>
                <c:pt idx="156">
                  <c:v>39239</c:v>
                </c:pt>
                <c:pt idx="157">
                  <c:v>39240</c:v>
                </c:pt>
                <c:pt idx="158">
                  <c:v>39241</c:v>
                </c:pt>
                <c:pt idx="159">
                  <c:v>39242</c:v>
                </c:pt>
                <c:pt idx="160">
                  <c:v>39243</c:v>
                </c:pt>
                <c:pt idx="161">
                  <c:v>39244</c:v>
                </c:pt>
                <c:pt idx="162">
                  <c:v>39245</c:v>
                </c:pt>
                <c:pt idx="163">
                  <c:v>39246</c:v>
                </c:pt>
                <c:pt idx="164">
                  <c:v>39247</c:v>
                </c:pt>
                <c:pt idx="165">
                  <c:v>39248</c:v>
                </c:pt>
                <c:pt idx="166">
                  <c:v>39249</c:v>
                </c:pt>
                <c:pt idx="167">
                  <c:v>39250</c:v>
                </c:pt>
                <c:pt idx="168">
                  <c:v>39251</c:v>
                </c:pt>
                <c:pt idx="169">
                  <c:v>39252</c:v>
                </c:pt>
                <c:pt idx="170">
                  <c:v>39253</c:v>
                </c:pt>
                <c:pt idx="171">
                  <c:v>39254</c:v>
                </c:pt>
                <c:pt idx="172">
                  <c:v>39255</c:v>
                </c:pt>
                <c:pt idx="173">
                  <c:v>39256</c:v>
                </c:pt>
                <c:pt idx="174">
                  <c:v>39257</c:v>
                </c:pt>
                <c:pt idx="175">
                  <c:v>39258</c:v>
                </c:pt>
                <c:pt idx="176">
                  <c:v>39259</c:v>
                </c:pt>
                <c:pt idx="177">
                  <c:v>39260</c:v>
                </c:pt>
                <c:pt idx="178">
                  <c:v>39261</c:v>
                </c:pt>
                <c:pt idx="179">
                  <c:v>39262</c:v>
                </c:pt>
                <c:pt idx="180">
                  <c:v>39263</c:v>
                </c:pt>
                <c:pt idx="181">
                  <c:v>39264</c:v>
                </c:pt>
                <c:pt idx="182">
                  <c:v>39265</c:v>
                </c:pt>
                <c:pt idx="183">
                  <c:v>39266</c:v>
                </c:pt>
                <c:pt idx="184">
                  <c:v>39267</c:v>
                </c:pt>
                <c:pt idx="185">
                  <c:v>39268</c:v>
                </c:pt>
                <c:pt idx="186">
                  <c:v>39269</c:v>
                </c:pt>
                <c:pt idx="187">
                  <c:v>39270</c:v>
                </c:pt>
                <c:pt idx="188">
                  <c:v>39271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39277</c:v>
                </c:pt>
                <c:pt idx="195">
                  <c:v>39278</c:v>
                </c:pt>
                <c:pt idx="196">
                  <c:v>39279</c:v>
                </c:pt>
                <c:pt idx="197">
                  <c:v>39280</c:v>
                </c:pt>
                <c:pt idx="198">
                  <c:v>39281</c:v>
                </c:pt>
                <c:pt idx="199">
                  <c:v>39282</c:v>
                </c:pt>
                <c:pt idx="200">
                  <c:v>39283</c:v>
                </c:pt>
                <c:pt idx="201">
                  <c:v>39284</c:v>
                </c:pt>
                <c:pt idx="202">
                  <c:v>39285</c:v>
                </c:pt>
                <c:pt idx="203">
                  <c:v>39286</c:v>
                </c:pt>
                <c:pt idx="204">
                  <c:v>39287</c:v>
                </c:pt>
                <c:pt idx="205">
                  <c:v>39288</c:v>
                </c:pt>
                <c:pt idx="206">
                  <c:v>39289</c:v>
                </c:pt>
                <c:pt idx="207">
                  <c:v>39290</c:v>
                </c:pt>
                <c:pt idx="208">
                  <c:v>39291</c:v>
                </c:pt>
                <c:pt idx="209">
                  <c:v>39292</c:v>
                </c:pt>
                <c:pt idx="210">
                  <c:v>39293</c:v>
                </c:pt>
                <c:pt idx="211">
                  <c:v>39294</c:v>
                </c:pt>
                <c:pt idx="212">
                  <c:v>39295</c:v>
                </c:pt>
                <c:pt idx="213">
                  <c:v>39296</c:v>
                </c:pt>
                <c:pt idx="214">
                  <c:v>39297</c:v>
                </c:pt>
                <c:pt idx="215">
                  <c:v>39298</c:v>
                </c:pt>
                <c:pt idx="216">
                  <c:v>39299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39305</c:v>
                </c:pt>
                <c:pt idx="223">
                  <c:v>39306</c:v>
                </c:pt>
                <c:pt idx="224">
                  <c:v>39307</c:v>
                </c:pt>
                <c:pt idx="225">
                  <c:v>39308</c:v>
                </c:pt>
                <c:pt idx="226">
                  <c:v>39309</c:v>
                </c:pt>
                <c:pt idx="227">
                  <c:v>39310</c:v>
                </c:pt>
                <c:pt idx="228">
                  <c:v>39311</c:v>
                </c:pt>
                <c:pt idx="229">
                  <c:v>39312</c:v>
                </c:pt>
                <c:pt idx="230">
                  <c:v>39313</c:v>
                </c:pt>
                <c:pt idx="231">
                  <c:v>39314</c:v>
                </c:pt>
                <c:pt idx="232">
                  <c:v>39315</c:v>
                </c:pt>
                <c:pt idx="233">
                  <c:v>39316</c:v>
                </c:pt>
                <c:pt idx="234">
                  <c:v>39317</c:v>
                </c:pt>
                <c:pt idx="235">
                  <c:v>39318</c:v>
                </c:pt>
                <c:pt idx="236">
                  <c:v>39319</c:v>
                </c:pt>
                <c:pt idx="237">
                  <c:v>39320</c:v>
                </c:pt>
                <c:pt idx="238">
                  <c:v>39321</c:v>
                </c:pt>
                <c:pt idx="239">
                  <c:v>39322</c:v>
                </c:pt>
                <c:pt idx="240">
                  <c:v>39323</c:v>
                </c:pt>
                <c:pt idx="241">
                  <c:v>39324</c:v>
                </c:pt>
                <c:pt idx="242">
                  <c:v>39325</c:v>
                </c:pt>
                <c:pt idx="243">
                  <c:v>39326</c:v>
                </c:pt>
                <c:pt idx="244">
                  <c:v>39327</c:v>
                </c:pt>
                <c:pt idx="245">
                  <c:v>39328</c:v>
                </c:pt>
                <c:pt idx="246">
                  <c:v>39329</c:v>
                </c:pt>
                <c:pt idx="247">
                  <c:v>39330</c:v>
                </c:pt>
                <c:pt idx="248">
                  <c:v>39331</c:v>
                </c:pt>
                <c:pt idx="249">
                  <c:v>39332</c:v>
                </c:pt>
                <c:pt idx="250">
                  <c:v>39333</c:v>
                </c:pt>
                <c:pt idx="251">
                  <c:v>39334</c:v>
                </c:pt>
                <c:pt idx="252">
                  <c:v>39335</c:v>
                </c:pt>
                <c:pt idx="253">
                  <c:v>39336</c:v>
                </c:pt>
                <c:pt idx="254">
                  <c:v>39337</c:v>
                </c:pt>
                <c:pt idx="255">
                  <c:v>39338</c:v>
                </c:pt>
                <c:pt idx="256">
                  <c:v>39339</c:v>
                </c:pt>
                <c:pt idx="257">
                  <c:v>39340</c:v>
                </c:pt>
                <c:pt idx="258">
                  <c:v>39341</c:v>
                </c:pt>
                <c:pt idx="259">
                  <c:v>39342</c:v>
                </c:pt>
                <c:pt idx="260">
                  <c:v>39343</c:v>
                </c:pt>
                <c:pt idx="261">
                  <c:v>39344</c:v>
                </c:pt>
                <c:pt idx="262">
                  <c:v>39345</c:v>
                </c:pt>
                <c:pt idx="263">
                  <c:v>39346</c:v>
                </c:pt>
                <c:pt idx="264">
                  <c:v>39347</c:v>
                </c:pt>
                <c:pt idx="265">
                  <c:v>39348</c:v>
                </c:pt>
                <c:pt idx="266">
                  <c:v>39349</c:v>
                </c:pt>
                <c:pt idx="267">
                  <c:v>39350</c:v>
                </c:pt>
                <c:pt idx="268">
                  <c:v>39351</c:v>
                </c:pt>
                <c:pt idx="269">
                  <c:v>39352</c:v>
                </c:pt>
                <c:pt idx="270">
                  <c:v>39353</c:v>
                </c:pt>
                <c:pt idx="271">
                  <c:v>39354</c:v>
                </c:pt>
                <c:pt idx="272">
                  <c:v>39355</c:v>
                </c:pt>
                <c:pt idx="273">
                  <c:v>39356</c:v>
                </c:pt>
                <c:pt idx="274">
                  <c:v>39357</c:v>
                </c:pt>
                <c:pt idx="275">
                  <c:v>39358</c:v>
                </c:pt>
                <c:pt idx="276">
                  <c:v>39359</c:v>
                </c:pt>
                <c:pt idx="277">
                  <c:v>39360</c:v>
                </c:pt>
                <c:pt idx="278">
                  <c:v>39361</c:v>
                </c:pt>
                <c:pt idx="279">
                  <c:v>39362</c:v>
                </c:pt>
                <c:pt idx="280">
                  <c:v>39363</c:v>
                </c:pt>
                <c:pt idx="281">
                  <c:v>39364</c:v>
                </c:pt>
                <c:pt idx="282">
                  <c:v>39365</c:v>
                </c:pt>
                <c:pt idx="283">
                  <c:v>39366</c:v>
                </c:pt>
                <c:pt idx="284">
                  <c:v>39367</c:v>
                </c:pt>
                <c:pt idx="285">
                  <c:v>39368</c:v>
                </c:pt>
                <c:pt idx="286">
                  <c:v>39369</c:v>
                </c:pt>
                <c:pt idx="287">
                  <c:v>39370</c:v>
                </c:pt>
                <c:pt idx="288">
                  <c:v>39371</c:v>
                </c:pt>
                <c:pt idx="289">
                  <c:v>39372</c:v>
                </c:pt>
                <c:pt idx="290">
                  <c:v>39373</c:v>
                </c:pt>
                <c:pt idx="291">
                  <c:v>39374</c:v>
                </c:pt>
                <c:pt idx="292">
                  <c:v>39375</c:v>
                </c:pt>
                <c:pt idx="293">
                  <c:v>39376</c:v>
                </c:pt>
                <c:pt idx="294">
                  <c:v>39377</c:v>
                </c:pt>
                <c:pt idx="295">
                  <c:v>39378</c:v>
                </c:pt>
                <c:pt idx="296">
                  <c:v>39379</c:v>
                </c:pt>
                <c:pt idx="297">
                  <c:v>39380</c:v>
                </c:pt>
                <c:pt idx="298">
                  <c:v>39381</c:v>
                </c:pt>
                <c:pt idx="299">
                  <c:v>39382</c:v>
                </c:pt>
                <c:pt idx="300">
                  <c:v>39383</c:v>
                </c:pt>
                <c:pt idx="301">
                  <c:v>39384</c:v>
                </c:pt>
                <c:pt idx="302">
                  <c:v>39385</c:v>
                </c:pt>
                <c:pt idx="303">
                  <c:v>39386</c:v>
                </c:pt>
                <c:pt idx="304">
                  <c:v>39387</c:v>
                </c:pt>
                <c:pt idx="305">
                  <c:v>39388</c:v>
                </c:pt>
                <c:pt idx="306">
                  <c:v>39389</c:v>
                </c:pt>
                <c:pt idx="307">
                  <c:v>39390</c:v>
                </c:pt>
                <c:pt idx="308">
                  <c:v>39391</c:v>
                </c:pt>
                <c:pt idx="309">
                  <c:v>39392</c:v>
                </c:pt>
                <c:pt idx="310">
                  <c:v>39393</c:v>
                </c:pt>
                <c:pt idx="311">
                  <c:v>39394</c:v>
                </c:pt>
                <c:pt idx="312">
                  <c:v>39395</c:v>
                </c:pt>
                <c:pt idx="313">
                  <c:v>39396</c:v>
                </c:pt>
                <c:pt idx="314">
                  <c:v>39397</c:v>
                </c:pt>
                <c:pt idx="315">
                  <c:v>39398</c:v>
                </c:pt>
                <c:pt idx="316">
                  <c:v>39399</c:v>
                </c:pt>
                <c:pt idx="317">
                  <c:v>39400</c:v>
                </c:pt>
                <c:pt idx="318">
                  <c:v>39401</c:v>
                </c:pt>
                <c:pt idx="319">
                  <c:v>39402</c:v>
                </c:pt>
                <c:pt idx="320">
                  <c:v>39403</c:v>
                </c:pt>
                <c:pt idx="321">
                  <c:v>39404</c:v>
                </c:pt>
                <c:pt idx="322">
                  <c:v>39405</c:v>
                </c:pt>
                <c:pt idx="323">
                  <c:v>39406</c:v>
                </c:pt>
                <c:pt idx="324">
                  <c:v>39407</c:v>
                </c:pt>
                <c:pt idx="325">
                  <c:v>39408</c:v>
                </c:pt>
                <c:pt idx="326">
                  <c:v>39409</c:v>
                </c:pt>
                <c:pt idx="327">
                  <c:v>39410</c:v>
                </c:pt>
                <c:pt idx="328">
                  <c:v>39411</c:v>
                </c:pt>
                <c:pt idx="329">
                  <c:v>39412</c:v>
                </c:pt>
                <c:pt idx="330">
                  <c:v>39413</c:v>
                </c:pt>
                <c:pt idx="331">
                  <c:v>39414</c:v>
                </c:pt>
                <c:pt idx="332">
                  <c:v>39415</c:v>
                </c:pt>
                <c:pt idx="333">
                  <c:v>39416</c:v>
                </c:pt>
                <c:pt idx="334">
                  <c:v>39417</c:v>
                </c:pt>
                <c:pt idx="335">
                  <c:v>39418</c:v>
                </c:pt>
                <c:pt idx="336">
                  <c:v>39419</c:v>
                </c:pt>
                <c:pt idx="337">
                  <c:v>39420</c:v>
                </c:pt>
                <c:pt idx="338">
                  <c:v>39421</c:v>
                </c:pt>
                <c:pt idx="339">
                  <c:v>39422</c:v>
                </c:pt>
                <c:pt idx="340">
                  <c:v>39423</c:v>
                </c:pt>
                <c:pt idx="341">
                  <c:v>39424</c:v>
                </c:pt>
                <c:pt idx="342">
                  <c:v>39425</c:v>
                </c:pt>
                <c:pt idx="343">
                  <c:v>39426</c:v>
                </c:pt>
                <c:pt idx="344">
                  <c:v>39427</c:v>
                </c:pt>
                <c:pt idx="345">
                  <c:v>39428</c:v>
                </c:pt>
                <c:pt idx="346">
                  <c:v>39429</c:v>
                </c:pt>
                <c:pt idx="347">
                  <c:v>39430</c:v>
                </c:pt>
                <c:pt idx="348">
                  <c:v>39431</c:v>
                </c:pt>
                <c:pt idx="349">
                  <c:v>39432</c:v>
                </c:pt>
                <c:pt idx="350">
                  <c:v>39433</c:v>
                </c:pt>
                <c:pt idx="351">
                  <c:v>39434</c:v>
                </c:pt>
                <c:pt idx="352">
                  <c:v>39435</c:v>
                </c:pt>
                <c:pt idx="353">
                  <c:v>39436</c:v>
                </c:pt>
                <c:pt idx="354">
                  <c:v>39437</c:v>
                </c:pt>
                <c:pt idx="355">
                  <c:v>39438</c:v>
                </c:pt>
                <c:pt idx="356">
                  <c:v>39439</c:v>
                </c:pt>
                <c:pt idx="357">
                  <c:v>39440</c:v>
                </c:pt>
                <c:pt idx="358">
                  <c:v>39441</c:v>
                </c:pt>
                <c:pt idx="359">
                  <c:v>39442</c:v>
                </c:pt>
                <c:pt idx="360">
                  <c:v>39443</c:v>
                </c:pt>
                <c:pt idx="361">
                  <c:v>39444</c:v>
                </c:pt>
                <c:pt idx="362">
                  <c:v>39445</c:v>
                </c:pt>
                <c:pt idx="363">
                  <c:v>39446</c:v>
                </c:pt>
                <c:pt idx="364">
                  <c:v>39447</c:v>
                </c:pt>
                <c:pt idx="365">
                  <c:v>39448</c:v>
                </c:pt>
                <c:pt idx="366">
                  <c:v>39449</c:v>
                </c:pt>
                <c:pt idx="367">
                  <c:v>39450</c:v>
                </c:pt>
                <c:pt idx="368">
                  <c:v>39451</c:v>
                </c:pt>
                <c:pt idx="369">
                  <c:v>39452</c:v>
                </c:pt>
                <c:pt idx="370">
                  <c:v>39453</c:v>
                </c:pt>
                <c:pt idx="371">
                  <c:v>39454</c:v>
                </c:pt>
                <c:pt idx="372">
                  <c:v>39455</c:v>
                </c:pt>
                <c:pt idx="373">
                  <c:v>39456</c:v>
                </c:pt>
                <c:pt idx="374">
                  <c:v>39457</c:v>
                </c:pt>
                <c:pt idx="375">
                  <c:v>39458</c:v>
                </c:pt>
                <c:pt idx="376">
                  <c:v>39459</c:v>
                </c:pt>
                <c:pt idx="377">
                  <c:v>39460</c:v>
                </c:pt>
                <c:pt idx="378">
                  <c:v>39461</c:v>
                </c:pt>
                <c:pt idx="379">
                  <c:v>39462</c:v>
                </c:pt>
                <c:pt idx="380">
                  <c:v>39463</c:v>
                </c:pt>
                <c:pt idx="381">
                  <c:v>39464</c:v>
                </c:pt>
                <c:pt idx="382">
                  <c:v>39465</c:v>
                </c:pt>
                <c:pt idx="383">
                  <c:v>39466</c:v>
                </c:pt>
                <c:pt idx="384">
                  <c:v>39467</c:v>
                </c:pt>
                <c:pt idx="385">
                  <c:v>39468</c:v>
                </c:pt>
                <c:pt idx="386">
                  <c:v>39469</c:v>
                </c:pt>
                <c:pt idx="387">
                  <c:v>39470</c:v>
                </c:pt>
                <c:pt idx="388">
                  <c:v>39471</c:v>
                </c:pt>
                <c:pt idx="389">
                  <c:v>39472</c:v>
                </c:pt>
                <c:pt idx="390">
                  <c:v>39473</c:v>
                </c:pt>
                <c:pt idx="391">
                  <c:v>39474</c:v>
                </c:pt>
                <c:pt idx="392">
                  <c:v>39475</c:v>
                </c:pt>
                <c:pt idx="393">
                  <c:v>39476</c:v>
                </c:pt>
                <c:pt idx="394">
                  <c:v>39477</c:v>
                </c:pt>
                <c:pt idx="395">
                  <c:v>39478</c:v>
                </c:pt>
                <c:pt idx="396">
                  <c:v>39479</c:v>
                </c:pt>
                <c:pt idx="397">
                  <c:v>39480</c:v>
                </c:pt>
                <c:pt idx="398">
                  <c:v>39481</c:v>
                </c:pt>
                <c:pt idx="399">
                  <c:v>39482</c:v>
                </c:pt>
                <c:pt idx="400">
                  <c:v>39483</c:v>
                </c:pt>
                <c:pt idx="401">
                  <c:v>39484</c:v>
                </c:pt>
                <c:pt idx="402">
                  <c:v>39485</c:v>
                </c:pt>
                <c:pt idx="403">
                  <c:v>39486</c:v>
                </c:pt>
                <c:pt idx="404">
                  <c:v>39487</c:v>
                </c:pt>
                <c:pt idx="405">
                  <c:v>39488</c:v>
                </c:pt>
                <c:pt idx="406">
                  <c:v>39489</c:v>
                </c:pt>
                <c:pt idx="407">
                  <c:v>39490</c:v>
                </c:pt>
                <c:pt idx="408">
                  <c:v>39491</c:v>
                </c:pt>
                <c:pt idx="409">
                  <c:v>39492</c:v>
                </c:pt>
                <c:pt idx="410">
                  <c:v>39493</c:v>
                </c:pt>
                <c:pt idx="411">
                  <c:v>39494</c:v>
                </c:pt>
                <c:pt idx="412">
                  <c:v>39495</c:v>
                </c:pt>
                <c:pt idx="413">
                  <c:v>39496</c:v>
                </c:pt>
                <c:pt idx="414">
                  <c:v>39497</c:v>
                </c:pt>
                <c:pt idx="415">
                  <c:v>39498</c:v>
                </c:pt>
                <c:pt idx="416">
                  <c:v>39499</c:v>
                </c:pt>
                <c:pt idx="417">
                  <c:v>39500</c:v>
                </c:pt>
                <c:pt idx="418">
                  <c:v>39501</c:v>
                </c:pt>
                <c:pt idx="419">
                  <c:v>39502</c:v>
                </c:pt>
                <c:pt idx="420">
                  <c:v>39503</c:v>
                </c:pt>
                <c:pt idx="421">
                  <c:v>39504</c:v>
                </c:pt>
                <c:pt idx="422">
                  <c:v>39505</c:v>
                </c:pt>
                <c:pt idx="423">
                  <c:v>39506</c:v>
                </c:pt>
                <c:pt idx="424">
                  <c:v>39507</c:v>
                </c:pt>
                <c:pt idx="425">
                  <c:v>39508</c:v>
                </c:pt>
                <c:pt idx="426">
                  <c:v>39509</c:v>
                </c:pt>
                <c:pt idx="427">
                  <c:v>39510</c:v>
                </c:pt>
                <c:pt idx="428">
                  <c:v>39511</c:v>
                </c:pt>
                <c:pt idx="429">
                  <c:v>39512</c:v>
                </c:pt>
                <c:pt idx="430">
                  <c:v>39513</c:v>
                </c:pt>
                <c:pt idx="431">
                  <c:v>39514</c:v>
                </c:pt>
                <c:pt idx="432">
                  <c:v>39515</c:v>
                </c:pt>
                <c:pt idx="433">
                  <c:v>39516</c:v>
                </c:pt>
                <c:pt idx="434">
                  <c:v>39517</c:v>
                </c:pt>
                <c:pt idx="435">
                  <c:v>39518</c:v>
                </c:pt>
                <c:pt idx="436">
                  <c:v>39519</c:v>
                </c:pt>
                <c:pt idx="437">
                  <c:v>39520</c:v>
                </c:pt>
                <c:pt idx="438">
                  <c:v>39521</c:v>
                </c:pt>
                <c:pt idx="439">
                  <c:v>39522</c:v>
                </c:pt>
                <c:pt idx="440">
                  <c:v>39523</c:v>
                </c:pt>
                <c:pt idx="441">
                  <c:v>39524</c:v>
                </c:pt>
                <c:pt idx="442">
                  <c:v>39525</c:v>
                </c:pt>
                <c:pt idx="443">
                  <c:v>39526</c:v>
                </c:pt>
                <c:pt idx="444">
                  <c:v>39527</c:v>
                </c:pt>
                <c:pt idx="445">
                  <c:v>39528</c:v>
                </c:pt>
                <c:pt idx="446">
                  <c:v>39529</c:v>
                </c:pt>
                <c:pt idx="447">
                  <c:v>39530</c:v>
                </c:pt>
                <c:pt idx="448">
                  <c:v>39531</c:v>
                </c:pt>
                <c:pt idx="449">
                  <c:v>39532</c:v>
                </c:pt>
                <c:pt idx="450">
                  <c:v>39533</c:v>
                </c:pt>
                <c:pt idx="451">
                  <c:v>39534</c:v>
                </c:pt>
                <c:pt idx="452">
                  <c:v>39535</c:v>
                </c:pt>
                <c:pt idx="453">
                  <c:v>39536</c:v>
                </c:pt>
                <c:pt idx="454">
                  <c:v>39537</c:v>
                </c:pt>
                <c:pt idx="455">
                  <c:v>39538</c:v>
                </c:pt>
                <c:pt idx="456">
                  <c:v>39539</c:v>
                </c:pt>
                <c:pt idx="457">
                  <c:v>39540</c:v>
                </c:pt>
                <c:pt idx="458">
                  <c:v>39541</c:v>
                </c:pt>
                <c:pt idx="459">
                  <c:v>39542</c:v>
                </c:pt>
                <c:pt idx="460">
                  <c:v>39543</c:v>
                </c:pt>
                <c:pt idx="461">
                  <c:v>39544</c:v>
                </c:pt>
                <c:pt idx="462">
                  <c:v>39545</c:v>
                </c:pt>
                <c:pt idx="463">
                  <c:v>39546</c:v>
                </c:pt>
                <c:pt idx="464">
                  <c:v>39547</c:v>
                </c:pt>
                <c:pt idx="465">
                  <c:v>39548</c:v>
                </c:pt>
                <c:pt idx="466">
                  <c:v>39549</c:v>
                </c:pt>
                <c:pt idx="467">
                  <c:v>39550</c:v>
                </c:pt>
                <c:pt idx="468">
                  <c:v>39551</c:v>
                </c:pt>
                <c:pt idx="469">
                  <c:v>39552</c:v>
                </c:pt>
                <c:pt idx="470">
                  <c:v>39553</c:v>
                </c:pt>
                <c:pt idx="471">
                  <c:v>39554</c:v>
                </c:pt>
                <c:pt idx="472">
                  <c:v>39555</c:v>
                </c:pt>
                <c:pt idx="473">
                  <c:v>39556</c:v>
                </c:pt>
                <c:pt idx="474">
                  <c:v>39557</c:v>
                </c:pt>
                <c:pt idx="475">
                  <c:v>39558</c:v>
                </c:pt>
                <c:pt idx="476">
                  <c:v>39559</c:v>
                </c:pt>
                <c:pt idx="477">
                  <c:v>39560</c:v>
                </c:pt>
                <c:pt idx="478">
                  <c:v>39561</c:v>
                </c:pt>
                <c:pt idx="479">
                  <c:v>39562</c:v>
                </c:pt>
                <c:pt idx="480">
                  <c:v>39563</c:v>
                </c:pt>
                <c:pt idx="481">
                  <c:v>39564</c:v>
                </c:pt>
                <c:pt idx="482">
                  <c:v>39565</c:v>
                </c:pt>
                <c:pt idx="483">
                  <c:v>39566</c:v>
                </c:pt>
                <c:pt idx="484">
                  <c:v>39567</c:v>
                </c:pt>
                <c:pt idx="485">
                  <c:v>39568</c:v>
                </c:pt>
                <c:pt idx="486">
                  <c:v>39569</c:v>
                </c:pt>
                <c:pt idx="487">
                  <c:v>39570</c:v>
                </c:pt>
                <c:pt idx="488">
                  <c:v>39571</c:v>
                </c:pt>
                <c:pt idx="489">
                  <c:v>39572</c:v>
                </c:pt>
                <c:pt idx="490">
                  <c:v>39573</c:v>
                </c:pt>
                <c:pt idx="491">
                  <c:v>39574</c:v>
                </c:pt>
                <c:pt idx="492">
                  <c:v>39575</c:v>
                </c:pt>
                <c:pt idx="493">
                  <c:v>39576</c:v>
                </c:pt>
                <c:pt idx="494">
                  <c:v>39577</c:v>
                </c:pt>
                <c:pt idx="495">
                  <c:v>39578</c:v>
                </c:pt>
                <c:pt idx="496">
                  <c:v>39579</c:v>
                </c:pt>
                <c:pt idx="497">
                  <c:v>39580</c:v>
                </c:pt>
                <c:pt idx="498">
                  <c:v>39581</c:v>
                </c:pt>
                <c:pt idx="499">
                  <c:v>39582</c:v>
                </c:pt>
                <c:pt idx="500">
                  <c:v>39583</c:v>
                </c:pt>
                <c:pt idx="501">
                  <c:v>39584</c:v>
                </c:pt>
                <c:pt idx="502">
                  <c:v>39585</c:v>
                </c:pt>
                <c:pt idx="503">
                  <c:v>39586</c:v>
                </c:pt>
                <c:pt idx="504">
                  <c:v>39587</c:v>
                </c:pt>
                <c:pt idx="505">
                  <c:v>39588</c:v>
                </c:pt>
                <c:pt idx="506">
                  <c:v>39589</c:v>
                </c:pt>
                <c:pt idx="507">
                  <c:v>39590</c:v>
                </c:pt>
                <c:pt idx="508">
                  <c:v>39591</c:v>
                </c:pt>
                <c:pt idx="509">
                  <c:v>39592</c:v>
                </c:pt>
                <c:pt idx="510">
                  <c:v>39593</c:v>
                </c:pt>
                <c:pt idx="511">
                  <c:v>39594</c:v>
                </c:pt>
                <c:pt idx="512">
                  <c:v>39595</c:v>
                </c:pt>
                <c:pt idx="513">
                  <c:v>39596</c:v>
                </c:pt>
                <c:pt idx="514">
                  <c:v>39597</c:v>
                </c:pt>
                <c:pt idx="515">
                  <c:v>39598</c:v>
                </c:pt>
                <c:pt idx="516">
                  <c:v>39599</c:v>
                </c:pt>
                <c:pt idx="517">
                  <c:v>39600</c:v>
                </c:pt>
                <c:pt idx="518">
                  <c:v>39601</c:v>
                </c:pt>
                <c:pt idx="519">
                  <c:v>39602</c:v>
                </c:pt>
                <c:pt idx="520">
                  <c:v>39603</c:v>
                </c:pt>
                <c:pt idx="521">
                  <c:v>39604</c:v>
                </c:pt>
                <c:pt idx="522">
                  <c:v>39605</c:v>
                </c:pt>
                <c:pt idx="523">
                  <c:v>39606</c:v>
                </c:pt>
                <c:pt idx="524">
                  <c:v>39607</c:v>
                </c:pt>
                <c:pt idx="525">
                  <c:v>39608</c:v>
                </c:pt>
                <c:pt idx="526">
                  <c:v>39609</c:v>
                </c:pt>
                <c:pt idx="527">
                  <c:v>39610</c:v>
                </c:pt>
                <c:pt idx="528">
                  <c:v>39611</c:v>
                </c:pt>
                <c:pt idx="529">
                  <c:v>39612</c:v>
                </c:pt>
                <c:pt idx="530">
                  <c:v>39613</c:v>
                </c:pt>
                <c:pt idx="531">
                  <c:v>39614</c:v>
                </c:pt>
                <c:pt idx="532">
                  <c:v>39615</c:v>
                </c:pt>
                <c:pt idx="533">
                  <c:v>39616</c:v>
                </c:pt>
                <c:pt idx="534">
                  <c:v>39617</c:v>
                </c:pt>
                <c:pt idx="535">
                  <c:v>39618</c:v>
                </c:pt>
                <c:pt idx="536">
                  <c:v>39619</c:v>
                </c:pt>
                <c:pt idx="537">
                  <c:v>39620</c:v>
                </c:pt>
                <c:pt idx="538">
                  <c:v>39621</c:v>
                </c:pt>
                <c:pt idx="539">
                  <c:v>39622</c:v>
                </c:pt>
                <c:pt idx="540">
                  <c:v>39623</c:v>
                </c:pt>
                <c:pt idx="541">
                  <c:v>39624</c:v>
                </c:pt>
                <c:pt idx="542">
                  <c:v>39625</c:v>
                </c:pt>
                <c:pt idx="543">
                  <c:v>39626</c:v>
                </c:pt>
                <c:pt idx="544">
                  <c:v>39627</c:v>
                </c:pt>
                <c:pt idx="545">
                  <c:v>39628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39634</c:v>
                </c:pt>
                <c:pt idx="552">
                  <c:v>39635</c:v>
                </c:pt>
                <c:pt idx="553">
                  <c:v>39636</c:v>
                </c:pt>
                <c:pt idx="554">
                  <c:v>39637</c:v>
                </c:pt>
                <c:pt idx="555">
                  <c:v>39638</c:v>
                </c:pt>
                <c:pt idx="556">
                  <c:v>39639</c:v>
                </c:pt>
                <c:pt idx="557">
                  <c:v>39640</c:v>
                </c:pt>
                <c:pt idx="558">
                  <c:v>39641</c:v>
                </c:pt>
                <c:pt idx="559">
                  <c:v>39642</c:v>
                </c:pt>
                <c:pt idx="560">
                  <c:v>39643</c:v>
                </c:pt>
                <c:pt idx="561">
                  <c:v>39644</c:v>
                </c:pt>
                <c:pt idx="562">
                  <c:v>39645</c:v>
                </c:pt>
                <c:pt idx="563">
                  <c:v>39646</c:v>
                </c:pt>
                <c:pt idx="564">
                  <c:v>39647</c:v>
                </c:pt>
                <c:pt idx="565">
                  <c:v>39648</c:v>
                </c:pt>
                <c:pt idx="566">
                  <c:v>39649</c:v>
                </c:pt>
                <c:pt idx="567">
                  <c:v>39650</c:v>
                </c:pt>
                <c:pt idx="568">
                  <c:v>39651</c:v>
                </c:pt>
                <c:pt idx="569">
                  <c:v>39652</c:v>
                </c:pt>
                <c:pt idx="570">
                  <c:v>39653</c:v>
                </c:pt>
                <c:pt idx="571">
                  <c:v>39654</c:v>
                </c:pt>
                <c:pt idx="572">
                  <c:v>39655</c:v>
                </c:pt>
                <c:pt idx="573">
                  <c:v>39656</c:v>
                </c:pt>
                <c:pt idx="574">
                  <c:v>39657</c:v>
                </c:pt>
                <c:pt idx="575">
                  <c:v>39658</c:v>
                </c:pt>
                <c:pt idx="576">
                  <c:v>39659</c:v>
                </c:pt>
                <c:pt idx="577">
                  <c:v>39660</c:v>
                </c:pt>
                <c:pt idx="578">
                  <c:v>39661</c:v>
                </c:pt>
                <c:pt idx="579">
                  <c:v>39662</c:v>
                </c:pt>
                <c:pt idx="580">
                  <c:v>39663</c:v>
                </c:pt>
                <c:pt idx="581">
                  <c:v>39664</c:v>
                </c:pt>
                <c:pt idx="582">
                  <c:v>39665</c:v>
                </c:pt>
                <c:pt idx="583">
                  <c:v>39666</c:v>
                </c:pt>
                <c:pt idx="584">
                  <c:v>39667</c:v>
                </c:pt>
                <c:pt idx="585">
                  <c:v>39668</c:v>
                </c:pt>
                <c:pt idx="586">
                  <c:v>39669</c:v>
                </c:pt>
                <c:pt idx="587">
                  <c:v>39670</c:v>
                </c:pt>
                <c:pt idx="588">
                  <c:v>39671</c:v>
                </c:pt>
                <c:pt idx="589">
                  <c:v>39672</c:v>
                </c:pt>
                <c:pt idx="590">
                  <c:v>39673</c:v>
                </c:pt>
                <c:pt idx="591">
                  <c:v>39674</c:v>
                </c:pt>
                <c:pt idx="592">
                  <c:v>39675</c:v>
                </c:pt>
                <c:pt idx="593">
                  <c:v>39676</c:v>
                </c:pt>
                <c:pt idx="594">
                  <c:v>39677</c:v>
                </c:pt>
                <c:pt idx="595">
                  <c:v>39678</c:v>
                </c:pt>
                <c:pt idx="596">
                  <c:v>39679</c:v>
                </c:pt>
                <c:pt idx="597">
                  <c:v>39680</c:v>
                </c:pt>
                <c:pt idx="598">
                  <c:v>39681</c:v>
                </c:pt>
                <c:pt idx="599">
                  <c:v>39682</c:v>
                </c:pt>
                <c:pt idx="600">
                  <c:v>39683</c:v>
                </c:pt>
                <c:pt idx="601">
                  <c:v>39684</c:v>
                </c:pt>
                <c:pt idx="602">
                  <c:v>39685</c:v>
                </c:pt>
                <c:pt idx="603">
                  <c:v>39686</c:v>
                </c:pt>
                <c:pt idx="604">
                  <c:v>39687</c:v>
                </c:pt>
                <c:pt idx="605">
                  <c:v>39688</c:v>
                </c:pt>
                <c:pt idx="606">
                  <c:v>39689</c:v>
                </c:pt>
                <c:pt idx="607">
                  <c:v>39690</c:v>
                </c:pt>
                <c:pt idx="608">
                  <c:v>39691</c:v>
                </c:pt>
                <c:pt idx="609">
                  <c:v>39692</c:v>
                </c:pt>
                <c:pt idx="610">
                  <c:v>39693</c:v>
                </c:pt>
                <c:pt idx="611">
                  <c:v>39694</c:v>
                </c:pt>
                <c:pt idx="612">
                  <c:v>39695</c:v>
                </c:pt>
                <c:pt idx="613">
                  <c:v>39696</c:v>
                </c:pt>
                <c:pt idx="614">
                  <c:v>39697</c:v>
                </c:pt>
                <c:pt idx="615">
                  <c:v>39698</c:v>
                </c:pt>
                <c:pt idx="616">
                  <c:v>39699</c:v>
                </c:pt>
                <c:pt idx="617">
                  <c:v>39700</c:v>
                </c:pt>
                <c:pt idx="618">
                  <c:v>39701</c:v>
                </c:pt>
                <c:pt idx="619">
                  <c:v>39702</c:v>
                </c:pt>
                <c:pt idx="620">
                  <c:v>39703</c:v>
                </c:pt>
                <c:pt idx="621">
                  <c:v>39704</c:v>
                </c:pt>
                <c:pt idx="622">
                  <c:v>39705</c:v>
                </c:pt>
                <c:pt idx="623">
                  <c:v>39706</c:v>
                </c:pt>
                <c:pt idx="624">
                  <c:v>39707</c:v>
                </c:pt>
                <c:pt idx="625">
                  <c:v>39708</c:v>
                </c:pt>
                <c:pt idx="626">
                  <c:v>39709</c:v>
                </c:pt>
                <c:pt idx="627">
                  <c:v>39710</c:v>
                </c:pt>
                <c:pt idx="628">
                  <c:v>39711</c:v>
                </c:pt>
                <c:pt idx="629">
                  <c:v>39712</c:v>
                </c:pt>
                <c:pt idx="630">
                  <c:v>39713</c:v>
                </c:pt>
                <c:pt idx="631">
                  <c:v>39714</c:v>
                </c:pt>
                <c:pt idx="632">
                  <c:v>39715</c:v>
                </c:pt>
                <c:pt idx="633">
                  <c:v>39716</c:v>
                </c:pt>
                <c:pt idx="634">
                  <c:v>39717</c:v>
                </c:pt>
                <c:pt idx="635">
                  <c:v>39718</c:v>
                </c:pt>
                <c:pt idx="636">
                  <c:v>39719</c:v>
                </c:pt>
                <c:pt idx="637">
                  <c:v>39720</c:v>
                </c:pt>
                <c:pt idx="638">
                  <c:v>39721</c:v>
                </c:pt>
                <c:pt idx="639">
                  <c:v>39722</c:v>
                </c:pt>
                <c:pt idx="640">
                  <c:v>39723</c:v>
                </c:pt>
                <c:pt idx="641">
                  <c:v>39724</c:v>
                </c:pt>
                <c:pt idx="642">
                  <c:v>39725</c:v>
                </c:pt>
                <c:pt idx="643">
                  <c:v>39726</c:v>
                </c:pt>
                <c:pt idx="644">
                  <c:v>39727</c:v>
                </c:pt>
                <c:pt idx="645">
                  <c:v>39728</c:v>
                </c:pt>
                <c:pt idx="646">
                  <c:v>39729</c:v>
                </c:pt>
                <c:pt idx="647">
                  <c:v>39730</c:v>
                </c:pt>
                <c:pt idx="648">
                  <c:v>39731</c:v>
                </c:pt>
                <c:pt idx="649">
                  <c:v>39732</c:v>
                </c:pt>
                <c:pt idx="650">
                  <c:v>39733</c:v>
                </c:pt>
                <c:pt idx="651">
                  <c:v>39734</c:v>
                </c:pt>
                <c:pt idx="652">
                  <c:v>39735</c:v>
                </c:pt>
                <c:pt idx="653">
                  <c:v>39736</c:v>
                </c:pt>
                <c:pt idx="654">
                  <c:v>39737</c:v>
                </c:pt>
                <c:pt idx="655">
                  <c:v>39738</c:v>
                </c:pt>
                <c:pt idx="656">
                  <c:v>39739</c:v>
                </c:pt>
                <c:pt idx="657">
                  <c:v>39740</c:v>
                </c:pt>
                <c:pt idx="658">
                  <c:v>39741</c:v>
                </c:pt>
                <c:pt idx="659">
                  <c:v>39742</c:v>
                </c:pt>
                <c:pt idx="660">
                  <c:v>39743</c:v>
                </c:pt>
                <c:pt idx="661">
                  <c:v>39744</c:v>
                </c:pt>
                <c:pt idx="662">
                  <c:v>39745</c:v>
                </c:pt>
                <c:pt idx="663">
                  <c:v>39746</c:v>
                </c:pt>
                <c:pt idx="664">
                  <c:v>39747</c:v>
                </c:pt>
                <c:pt idx="665">
                  <c:v>39748</c:v>
                </c:pt>
                <c:pt idx="666">
                  <c:v>39749</c:v>
                </c:pt>
                <c:pt idx="667">
                  <c:v>39750</c:v>
                </c:pt>
                <c:pt idx="668">
                  <c:v>39751</c:v>
                </c:pt>
                <c:pt idx="669">
                  <c:v>39752</c:v>
                </c:pt>
                <c:pt idx="670">
                  <c:v>39753</c:v>
                </c:pt>
                <c:pt idx="671">
                  <c:v>39754</c:v>
                </c:pt>
                <c:pt idx="672">
                  <c:v>39755</c:v>
                </c:pt>
                <c:pt idx="673">
                  <c:v>39756</c:v>
                </c:pt>
                <c:pt idx="674">
                  <c:v>39757</c:v>
                </c:pt>
                <c:pt idx="675">
                  <c:v>39758</c:v>
                </c:pt>
                <c:pt idx="676">
                  <c:v>39759</c:v>
                </c:pt>
                <c:pt idx="677">
                  <c:v>39760</c:v>
                </c:pt>
                <c:pt idx="678">
                  <c:v>39761</c:v>
                </c:pt>
                <c:pt idx="679">
                  <c:v>39762</c:v>
                </c:pt>
                <c:pt idx="680">
                  <c:v>39763</c:v>
                </c:pt>
                <c:pt idx="681">
                  <c:v>39764</c:v>
                </c:pt>
                <c:pt idx="682">
                  <c:v>39765</c:v>
                </c:pt>
                <c:pt idx="683">
                  <c:v>39766</c:v>
                </c:pt>
                <c:pt idx="684">
                  <c:v>39767</c:v>
                </c:pt>
                <c:pt idx="685">
                  <c:v>39768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39774</c:v>
                </c:pt>
                <c:pt idx="692">
                  <c:v>39775</c:v>
                </c:pt>
                <c:pt idx="693">
                  <c:v>39776</c:v>
                </c:pt>
                <c:pt idx="694">
                  <c:v>39777</c:v>
                </c:pt>
                <c:pt idx="695">
                  <c:v>39778</c:v>
                </c:pt>
                <c:pt idx="696">
                  <c:v>39779</c:v>
                </c:pt>
                <c:pt idx="697">
                  <c:v>39780</c:v>
                </c:pt>
                <c:pt idx="698">
                  <c:v>39781</c:v>
                </c:pt>
                <c:pt idx="699">
                  <c:v>39782</c:v>
                </c:pt>
                <c:pt idx="700">
                  <c:v>39783</c:v>
                </c:pt>
                <c:pt idx="701">
                  <c:v>39784</c:v>
                </c:pt>
                <c:pt idx="702">
                  <c:v>39785</c:v>
                </c:pt>
                <c:pt idx="703">
                  <c:v>39786</c:v>
                </c:pt>
                <c:pt idx="704">
                  <c:v>39787</c:v>
                </c:pt>
                <c:pt idx="705">
                  <c:v>39788</c:v>
                </c:pt>
                <c:pt idx="706">
                  <c:v>39789</c:v>
                </c:pt>
                <c:pt idx="707">
                  <c:v>39790</c:v>
                </c:pt>
                <c:pt idx="708">
                  <c:v>39791</c:v>
                </c:pt>
                <c:pt idx="709">
                  <c:v>39792</c:v>
                </c:pt>
                <c:pt idx="710">
                  <c:v>39793</c:v>
                </c:pt>
                <c:pt idx="711">
                  <c:v>39794</c:v>
                </c:pt>
                <c:pt idx="712">
                  <c:v>39795</c:v>
                </c:pt>
                <c:pt idx="713">
                  <c:v>39796</c:v>
                </c:pt>
                <c:pt idx="714">
                  <c:v>39797</c:v>
                </c:pt>
                <c:pt idx="715">
                  <c:v>39798</c:v>
                </c:pt>
                <c:pt idx="716">
                  <c:v>39799</c:v>
                </c:pt>
                <c:pt idx="717">
                  <c:v>39800</c:v>
                </c:pt>
                <c:pt idx="718">
                  <c:v>39801</c:v>
                </c:pt>
                <c:pt idx="719">
                  <c:v>39802</c:v>
                </c:pt>
                <c:pt idx="720">
                  <c:v>39803</c:v>
                </c:pt>
                <c:pt idx="721">
                  <c:v>39804</c:v>
                </c:pt>
                <c:pt idx="722">
                  <c:v>39805</c:v>
                </c:pt>
                <c:pt idx="723">
                  <c:v>39806</c:v>
                </c:pt>
                <c:pt idx="724">
                  <c:v>39807</c:v>
                </c:pt>
                <c:pt idx="725">
                  <c:v>39808</c:v>
                </c:pt>
                <c:pt idx="726">
                  <c:v>39809</c:v>
                </c:pt>
                <c:pt idx="727">
                  <c:v>39810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39816</c:v>
                </c:pt>
                <c:pt idx="734">
                  <c:v>39817</c:v>
                </c:pt>
                <c:pt idx="735">
                  <c:v>39818</c:v>
                </c:pt>
                <c:pt idx="736">
                  <c:v>39819</c:v>
                </c:pt>
                <c:pt idx="737">
                  <c:v>39820</c:v>
                </c:pt>
                <c:pt idx="738">
                  <c:v>39821</c:v>
                </c:pt>
                <c:pt idx="739">
                  <c:v>39822</c:v>
                </c:pt>
                <c:pt idx="740">
                  <c:v>39823</c:v>
                </c:pt>
                <c:pt idx="741">
                  <c:v>39824</c:v>
                </c:pt>
                <c:pt idx="742">
                  <c:v>39825</c:v>
                </c:pt>
                <c:pt idx="743">
                  <c:v>39826</c:v>
                </c:pt>
                <c:pt idx="744">
                  <c:v>39827</c:v>
                </c:pt>
                <c:pt idx="745">
                  <c:v>39828</c:v>
                </c:pt>
                <c:pt idx="746">
                  <c:v>39829</c:v>
                </c:pt>
                <c:pt idx="747">
                  <c:v>39830</c:v>
                </c:pt>
                <c:pt idx="748">
                  <c:v>39831</c:v>
                </c:pt>
                <c:pt idx="749">
                  <c:v>39832</c:v>
                </c:pt>
                <c:pt idx="750">
                  <c:v>39833</c:v>
                </c:pt>
                <c:pt idx="751">
                  <c:v>39834</c:v>
                </c:pt>
                <c:pt idx="752">
                  <c:v>39835</c:v>
                </c:pt>
                <c:pt idx="753">
                  <c:v>39836</c:v>
                </c:pt>
                <c:pt idx="754">
                  <c:v>39837</c:v>
                </c:pt>
                <c:pt idx="755">
                  <c:v>39838</c:v>
                </c:pt>
                <c:pt idx="756">
                  <c:v>39839</c:v>
                </c:pt>
                <c:pt idx="757">
                  <c:v>39840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39844</c:v>
                </c:pt>
                <c:pt idx="762">
                  <c:v>39845</c:v>
                </c:pt>
                <c:pt idx="763">
                  <c:v>39846</c:v>
                </c:pt>
                <c:pt idx="764">
                  <c:v>39847</c:v>
                </c:pt>
                <c:pt idx="765">
                  <c:v>39848</c:v>
                </c:pt>
                <c:pt idx="766">
                  <c:v>39849</c:v>
                </c:pt>
                <c:pt idx="767">
                  <c:v>39850</c:v>
                </c:pt>
                <c:pt idx="768">
                  <c:v>39851</c:v>
                </c:pt>
                <c:pt idx="769">
                  <c:v>39852</c:v>
                </c:pt>
                <c:pt idx="770">
                  <c:v>39853</c:v>
                </c:pt>
                <c:pt idx="771">
                  <c:v>39854</c:v>
                </c:pt>
                <c:pt idx="772">
                  <c:v>39855</c:v>
                </c:pt>
                <c:pt idx="773">
                  <c:v>39856</c:v>
                </c:pt>
                <c:pt idx="774">
                  <c:v>39857</c:v>
                </c:pt>
                <c:pt idx="775">
                  <c:v>39858</c:v>
                </c:pt>
                <c:pt idx="776">
                  <c:v>39859</c:v>
                </c:pt>
                <c:pt idx="777">
                  <c:v>39860</c:v>
                </c:pt>
                <c:pt idx="778">
                  <c:v>39861</c:v>
                </c:pt>
                <c:pt idx="779">
                  <c:v>39862</c:v>
                </c:pt>
                <c:pt idx="780">
                  <c:v>39863</c:v>
                </c:pt>
                <c:pt idx="781">
                  <c:v>39864</c:v>
                </c:pt>
                <c:pt idx="782">
                  <c:v>39865</c:v>
                </c:pt>
                <c:pt idx="783">
                  <c:v>39866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39872</c:v>
                </c:pt>
                <c:pt idx="790">
                  <c:v>39873</c:v>
                </c:pt>
                <c:pt idx="791">
                  <c:v>39874</c:v>
                </c:pt>
                <c:pt idx="792">
                  <c:v>39875</c:v>
                </c:pt>
                <c:pt idx="793">
                  <c:v>39876</c:v>
                </c:pt>
                <c:pt idx="794">
                  <c:v>39877</c:v>
                </c:pt>
                <c:pt idx="795">
                  <c:v>39878</c:v>
                </c:pt>
                <c:pt idx="796">
                  <c:v>39879</c:v>
                </c:pt>
                <c:pt idx="797">
                  <c:v>39880</c:v>
                </c:pt>
                <c:pt idx="798">
                  <c:v>39881</c:v>
                </c:pt>
                <c:pt idx="799">
                  <c:v>39882</c:v>
                </c:pt>
                <c:pt idx="800">
                  <c:v>39883</c:v>
                </c:pt>
                <c:pt idx="801">
                  <c:v>39884</c:v>
                </c:pt>
                <c:pt idx="802">
                  <c:v>39885</c:v>
                </c:pt>
                <c:pt idx="803">
                  <c:v>39886</c:v>
                </c:pt>
                <c:pt idx="804">
                  <c:v>39887</c:v>
                </c:pt>
                <c:pt idx="805">
                  <c:v>39888</c:v>
                </c:pt>
                <c:pt idx="806">
                  <c:v>39889</c:v>
                </c:pt>
                <c:pt idx="807">
                  <c:v>39890</c:v>
                </c:pt>
                <c:pt idx="808">
                  <c:v>39891</c:v>
                </c:pt>
                <c:pt idx="809">
                  <c:v>39892</c:v>
                </c:pt>
                <c:pt idx="810">
                  <c:v>39893</c:v>
                </c:pt>
                <c:pt idx="811">
                  <c:v>39894</c:v>
                </c:pt>
                <c:pt idx="812">
                  <c:v>39895</c:v>
                </c:pt>
                <c:pt idx="813">
                  <c:v>39896</c:v>
                </c:pt>
                <c:pt idx="814">
                  <c:v>39897</c:v>
                </c:pt>
                <c:pt idx="815">
                  <c:v>39898</c:v>
                </c:pt>
                <c:pt idx="816">
                  <c:v>39899</c:v>
                </c:pt>
                <c:pt idx="817">
                  <c:v>39900</c:v>
                </c:pt>
                <c:pt idx="818">
                  <c:v>39901</c:v>
                </c:pt>
                <c:pt idx="819">
                  <c:v>39902</c:v>
                </c:pt>
                <c:pt idx="820">
                  <c:v>39903</c:v>
                </c:pt>
                <c:pt idx="821">
                  <c:v>39904</c:v>
                </c:pt>
                <c:pt idx="822">
                  <c:v>39905</c:v>
                </c:pt>
                <c:pt idx="823">
                  <c:v>39906</c:v>
                </c:pt>
                <c:pt idx="824">
                  <c:v>39907</c:v>
                </c:pt>
                <c:pt idx="825">
                  <c:v>39908</c:v>
                </c:pt>
                <c:pt idx="826">
                  <c:v>39909</c:v>
                </c:pt>
                <c:pt idx="827">
                  <c:v>39910</c:v>
                </c:pt>
                <c:pt idx="828">
                  <c:v>39911</c:v>
                </c:pt>
                <c:pt idx="829">
                  <c:v>39912</c:v>
                </c:pt>
                <c:pt idx="830">
                  <c:v>39913</c:v>
                </c:pt>
                <c:pt idx="831">
                  <c:v>39914</c:v>
                </c:pt>
                <c:pt idx="832">
                  <c:v>39915</c:v>
                </c:pt>
                <c:pt idx="833">
                  <c:v>39916</c:v>
                </c:pt>
                <c:pt idx="834">
                  <c:v>39917</c:v>
                </c:pt>
                <c:pt idx="835">
                  <c:v>39918</c:v>
                </c:pt>
                <c:pt idx="836">
                  <c:v>39919</c:v>
                </c:pt>
                <c:pt idx="837">
                  <c:v>39920</c:v>
                </c:pt>
                <c:pt idx="838">
                  <c:v>39921</c:v>
                </c:pt>
                <c:pt idx="839">
                  <c:v>39922</c:v>
                </c:pt>
                <c:pt idx="840">
                  <c:v>39923</c:v>
                </c:pt>
                <c:pt idx="841">
                  <c:v>39924</c:v>
                </c:pt>
                <c:pt idx="842">
                  <c:v>39925</c:v>
                </c:pt>
                <c:pt idx="843">
                  <c:v>39926</c:v>
                </c:pt>
                <c:pt idx="844">
                  <c:v>39927</c:v>
                </c:pt>
                <c:pt idx="845">
                  <c:v>39928</c:v>
                </c:pt>
                <c:pt idx="846">
                  <c:v>39929</c:v>
                </c:pt>
                <c:pt idx="847">
                  <c:v>39930</c:v>
                </c:pt>
                <c:pt idx="848">
                  <c:v>39931</c:v>
                </c:pt>
                <c:pt idx="849">
                  <c:v>39932</c:v>
                </c:pt>
                <c:pt idx="850">
                  <c:v>39933</c:v>
                </c:pt>
                <c:pt idx="851">
                  <c:v>39934</c:v>
                </c:pt>
                <c:pt idx="852">
                  <c:v>39935</c:v>
                </c:pt>
                <c:pt idx="853">
                  <c:v>39936</c:v>
                </c:pt>
                <c:pt idx="854">
                  <c:v>39937</c:v>
                </c:pt>
                <c:pt idx="855">
                  <c:v>39938</c:v>
                </c:pt>
                <c:pt idx="856">
                  <c:v>39939</c:v>
                </c:pt>
                <c:pt idx="857">
                  <c:v>39940</c:v>
                </c:pt>
                <c:pt idx="858">
                  <c:v>39941</c:v>
                </c:pt>
                <c:pt idx="859">
                  <c:v>39942</c:v>
                </c:pt>
                <c:pt idx="860">
                  <c:v>39943</c:v>
                </c:pt>
                <c:pt idx="861">
                  <c:v>39944</c:v>
                </c:pt>
                <c:pt idx="862">
                  <c:v>39945</c:v>
                </c:pt>
                <c:pt idx="863">
                  <c:v>39946</c:v>
                </c:pt>
                <c:pt idx="864">
                  <c:v>39947</c:v>
                </c:pt>
                <c:pt idx="865">
                  <c:v>39948</c:v>
                </c:pt>
                <c:pt idx="866">
                  <c:v>39949</c:v>
                </c:pt>
                <c:pt idx="867">
                  <c:v>39950</c:v>
                </c:pt>
                <c:pt idx="868">
                  <c:v>39951</c:v>
                </c:pt>
                <c:pt idx="869">
                  <c:v>39952</c:v>
                </c:pt>
                <c:pt idx="870">
                  <c:v>39953</c:v>
                </c:pt>
                <c:pt idx="871">
                  <c:v>39954</c:v>
                </c:pt>
                <c:pt idx="872">
                  <c:v>39955</c:v>
                </c:pt>
                <c:pt idx="873">
                  <c:v>39956</c:v>
                </c:pt>
                <c:pt idx="874">
                  <c:v>39957</c:v>
                </c:pt>
                <c:pt idx="875">
                  <c:v>39958</c:v>
                </c:pt>
                <c:pt idx="876">
                  <c:v>39959</c:v>
                </c:pt>
                <c:pt idx="877">
                  <c:v>39960</c:v>
                </c:pt>
                <c:pt idx="878">
                  <c:v>39961</c:v>
                </c:pt>
                <c:pt idx="879">
                  <c:v>39962</c:v>
                </c:pt>
                <c:pt idx="880">
                  <c:v>39963</c:v>
                </c:pt>
                <c:pt idx="881">
                  <c:v>39964</c:v>
                </c:pt>
                <c:pt idx="882">
                  <c:v>39965</c:v>
                </c:pt>
                <c:pt idx="883">
                  <c:v>39966</c:v>
                </c:pt>
                <c:pt idx="884">
                  <c:v>39967</c:v>
                </c:pt>
                <c:pt idx="885">
                  <c:v>39968</c:v>
                </c:pt>
                <c:pt idx="886">
                  <c:v>39969</c:v>
                </c:pt>
                <c:pt idx="887">
                  <c:v>39970</c:v>
                </c:pt>
                <c:pt idx="888">
                  <c:v>39971</c:v>
                </c:pt>
                <c:pt idx="889">
                  <c:v>39972</c:v>
                </c:pt>
                <c:pt idx="890">
                  <c:v>39973</c:v>
                </c:pt>
                <c:pt idx="891">
                  <c:v>39974</c:v>
                </c:pt>
                <c:pt idx="892">
                  <c:v>39975</c:v>
                </c:pt>
                <c:pt idx="893">
                  <c:v>39976</c:v>
                </c:pt>
                <c:pt idx="894">
                  <c:v>39977</c:v>
                </c:pt>
                <c:pt idx="895">
                  <c:v>39978</c:v>
                </c:pt>
                <c:pt idx="896">
                  <c:v>39979</c:v>
                </c:pt>
                <c:pt idx="897">
                  <c:v>39980</c:v>
                </c:pt>
                <c:pt idx="898">
                  <c:v>39981</c:v>
                </c:pt>
                <c:pt idx="899">
                  <c:v>39982</c:v>
                </c:pt>
                <c:pt idx="900">
                  <c:v>39983</c:v>
                </c:pt>
                <c:pt idx="901">
                  <c:v>39984</c:v>
                </c:pt>
                <c:pt idx="902">
                  <c:v>39985</c:v>
                </c:pt>
                <c:pt idx="903">
                  <c:v>39986</c:v>
                </c:pt>
                <c:pt idx="904">
                  <c:v>39987</c:v>
                </c:pt>
                <c:pt idx="905">
                  <c:v>39988</c:v>
                </c:pt>
                <c:pt idx="906">
                  <c:v>39989</c:v>
                </c:pt>
                <c:pt idx="907">
                  <c:v>39990</c:v>
                </c:pt>
                <c:pt idx="908">
                  <c:v>39991</c:v>
                </c:pt>
                <c:pt idx="909">
                  <c:v>39992</c:v>
                </c:pt>
                <c:pt idx="910">
                  <c:v>39993</c:v>
                </c:pt>
                <c:pt idx="911">
                  <c:v>39994</c:v>
                </c:pt>
                <c:pt idx="912">
                  <c:v>39995</c:v>
                </c:pt>
                <c:pt idx="913">
                  <c:v>39996</c:v>
                </c:pt>
                <c:pt idx="914">
                  <c:v>39997</c:v>
                </c:pt>
                <c:pt idx="915">
                  <c:v>39998</c:v>
                </c:pt>
                <c:pt idx="916">
                  <c:v>39999</c:v>
                </c:pt>
                <c:pt idx="917">
                  <c:v>40000</c:v>
                </c:pt>
                <c:pt idx="918">
                  <c:v>40001</c:v>
                </c:pt>
                <c:pt idx="919">
                  <c:v>40002</c:v>
                </c:pt>
                <c:pt idx="920">
                  <c:v>40003</c:v>
                </c:pt>
                <c:pt idx="921">
                  <c:v>40004</c:v>
                </c:pt>
                <c:pt idx="922">
                  <c:v>40005</c:v>
                </c:pt>
                <c:pt idx="923">
                  <c:v>40006</c:v>
                </c:pt>
                <c:pt idx="924">
                  <c:v>40007</c:v>
                </c:pt>
                <c:pt idx="925">
                  <c:v>40008</c:v>
                </c:pt>
                <c:pt idx="926">
                  <c:v>40009</c:v>
                </c:pt>
                <c:pt idx="927">
                  <c:v>40010</c:v>
                </c:pt>
                <c:pt idx="928">
                  <c:v>40011</c:v>
                </c:pt>
                <c:pt idx="929">
                  <c:v>40012</c:v>
                </c:pt>
                <c:pt idx="930">
                  <c:v>40013</c:v>
                </c:pt>
                <c:pt idx="931">
                  <c:v>40014</c:v>
                </c:pt>
                <c:pt idx="932">
                  <c:v>40015</c:v>
                </c:pt>
                <c:pt idx="933">
                  <c:v>40016</c:v>
                </c:pt>
                <c:pt idx="934">
                  <c:v>40017</c:v>
                </c:pt>
                <c:pt idx="935">
                  <c:v>40018</c:v>
                </c:pt>
                <c:pt idx="936">
                  <c:v>40019</c:v>
                </c:pt>
                <c:pt idx="937">
                  <c:v>40020</c:v>
                </c:pt>
                <c:pt idx="938">
                  <c:v>40021</c:v>
                </c:pt>
                <c:pt idx="939">
                  <c:v>40022</c:v>
                </c:pt>
                <c:pt idx="940">
                  <c:v>40023</c:v>
                </c:pt>
                <c:pt idx="941">
                  <c:v>40024</c:v>
                </c:pt>
                <c:pt idx="942">
                  <c:v>40025</c:v>
                </c:pt>
                <c:pt idx="943">
                  <c:v>40026</c:v>
                </c:pt>
                <c:pt idx="944">
                  <c:v>40027</c:v>
                </c:pt>
                <c:pt idx="945">
                  <c:v>40028</c:v>
                </c:pt>
                <c:pt idx="946">
                  <c:v>40029</c:v>
                </c:pt>
                <c:pt idx="947">
                  <c:v>40030</c:v>
                </c:pt>
                <c:pt idx="948">
                  <c:v>40031</c:v>
                </c:pt>
                <c:pt idx="949">
                  <c:v>40032</c:v>
                </c:pt>
                <c:pt idx="950">
                  <c:v>40033</c:v>
                </c:pt>
                <c:pt idx="951">
                  <c:v>40034</c:v>
                </c:pt>
                <c:pt idx="952">
                  <c:v>40035</c:v>
                </c:pt>
                <c:pt idx="953">
                  <c:v>40036</c:v>
                </c:pt>
                <c:pt idx="954">
                  <c:v>40037</c:v>
                </c:pt>
                <c:pt idx="955">
                  <c:v>40038</c:v>
                </c:pt>
                <c:pt idx="956">
                  <c:v>40039</c:v>
                </c:pt>
                <c:pt idx="957">
                  <c:v>40040</c:v>
                </c:pt>
                <c:pt idx="958">
                  <c:v>40041</c:v>
                </c:pt>
                <c:pt idx="959">
                  <c:v>40042</c:v>
                </c:pt>
                <c:pt idx="960">
                  <c:v>40043</c:v>
                </c:pt>
                <c:pt idx="961">
                  <c:v>40044</c:v>
                </c:pt>
                <c:pt idx="962">
                  <c:v>40045</c:v>
                </c:pt>
                <c:pt idx="963">
                  <c:v>40046</c:v>
                </c:pt>
                <c:pt idx="964">
                  <c:v>40047</c:v>
                </c:pt>
                <c:pt idx="965">
                  <c:v>40048</c:v>
                </c:pt>
                <c:pt idx="966">
                  <c:v>40049</c:v>
                </c:pt>
                <c:pt idx="967">
                  <c:v>40050</c:v>
                </c:pt>
                <c:pt idx="968">
                  <c:v>40051</c:v>
                </c:pt>
                <c:pt idx="969">
                  <c:v>40052</c:v>
                </c:pt>
                <c:pt idx="970">
                  <c:v>40053</c:v>
                </c:pt>
                <c:pt idx="971">
                  <c:v>40054</c:v>
                </c:pt>
                <c:pt idx="972">
                  <c:v>40055</c:v>
                </c:pt>
                <c:pt idx="973">
                  <c:v>40056</c:v>
                </c:pt>
                <c:pt idx="974">
                  <c:v>40057</c:v>
                </c:pt>
                <c:pt idx="975">
                  <c:v>40058</c:v>
                </c:pt>
                <c:pt idx="976">
                  <c:v>40059</c:v>
                </c:pt>
                <c:pt idx="977">
                  <c:v>40060</c:v>
                </c:pt>
                <c:pt idx="978">
                  <c:v>40061</c:v>
                </c:pt>
                <c:pt idx="979">
                  <c:v>40062</c:v>
                </c:pt>
                <c:pt idx="980">
                  <c:v>40063</c:v>
                </c:pt>
                <c:pt idx="981">
                  <c:v>40064</c:v>
                </c:pt>
                <c:pt idx="982">
                  <c:v>40065</c:v>
                </c:pt>
                <c:pt idx="983">
                  <c:v>40066</c:v>
                </c:pt>
                <c:pt idx="984">
                  <c:v>40067</c:v>
                </c:pt>
                <c:pt idx="985">
                  <c:v>40068</c:v>
                </c:pt>
                <c:pt idx="986">
                  <c:v>40069</c:v>
                </c:pt>
                <c:pt idx="987">
                  <c:v>40070</c:v>
                </c:pt>
                <c:pt idx="988">
                  <c:v>40071</c:v>
                </c:pt>
                <c:pt idx="989">
                  <c:v>40072</c:v>
                </c:pt>
                <c:pt idx="990">
                  <c:v>40073</c:v>
                </c:pt>
                <c:pt idx="991">
                  <c:v>40074</c:v>
                </c:pt>
                <c:pt idx="992">
                  <c:v>40075</c:v>
                </c:pt>
                <c:pt idx="993">
                  <c:v>40076</c:v>
                </c:pt>
                <c:pt idx="994">
                  <c:v>40077</c:v>
                </c:pt>
                <c:pt idx="995">
                  <c:v>40078</c:v>
                </c:pt>
                <c:pt idx="996">
                  <c:v>40079</c:v>
                </c:pt>
                <c:pt idx="997">
                  <c:v>40080</c:v>
                </c:pt>
                <c:pt idx="998">
                  <c:v>40081</c:v>
                </c:pt>
                <c:pt idx="999">
                  <c:v>40082</c:v>
                </c:pt>
                <c:pt idx="1000">
                  <c:v>40083</c:v>
                </c:pt>
                <c:pt idx="1001">
                  <c:v>40084</c:v>
                </c:pt>
                <c:pt idx="1002">
                  <c:v>40085</c:v>
                </c:pt>
                <c:pt idx="1003">
                  <c:v>40086</c:v>
                </c:pt>
                <c:pt idx="1004">
                  <c:v>40087</c:v>
                </c:pt>
                <c:pt idx="1005">
                  <c:v>40088</c:v>
                </c:pt>
                <c:pt idx="1006">
                  <c:v>40089</c:v>
                </c:pt>
                <c:pt idx="1007">
                  <c:v>40090</c:v>
                </c:pt>
                <c:pt idx="1008">
                  <c:v>40091</c:v>
                </c:pt>
                <c:pt idx="1009">
                  <c:v>40092</c:v>
                </c:pt>
                <c:pt idx="1010">
                  <c:v>40093</c:v>
                </c:pt>
                <c:pt idx="1011">
                  <c:v>40094</c:v>
                </c:pt>
                <c:pt idx="1012">
                  <c:v>40095</c:v>
                </c:pt>
                <c:pt idx="1013">
                  <c:v>40096</c:v>
                </c:pt>
                <c:pt idx="1014">
                  <c:v>40097</c:v>
                </c:pt>
                <c:pt idx="1015">
                  <c:v>40098</c:v>
                </c:pt>
                <c:pt idx="1016">
                  <c:v>40099</c:v>
                </c:pt>
                <c:pt idx="1017">
                  <c:v>40100</c:v>
                </c:pt>
                <c:pt idx="1018">
                  <c:v>40101</c:v>
                </c:pt>
                <c:pt idx="1019">
                  <c:v>40102</c:v>
                </c:pt>
                <c:pt idx="1020">
                  <c:v>40103</c:v>
                </c:pt>
                <c:pt idx="1021">
                  <c:v>40104</c:v>
                </c:pt>
                <c:pt idx="1022">
                  <c:v>40105</c:v>
                </c:pt>
                <c:pt idx="1023">
                  <c:v>40106</c:v>
                </c:pt>
                <c:pt idx="1024">
                  <c:v>40107</c:v>
                </c:pt>
                <c:pt idx="1025">
                  <c:v>40108</c:v>
                </c:pt>
                <c:pt idx="1026">
                  <c:v>40109</c:v>
                </c:pt>
                <c:pt idx="1027">
                  <c:v>40110</c:v>
                </c:pt>
                <c:pt idx="1028">
                  <c:v>40111</c:v>
                </c:pt>
                <c:pt idx="1029">
                  <c:v>40112</c:v>
                </c:pt>
                <c:pt idx="1030">
                  <c:v>40113</c:v>
                </c:pt>
                <c:pt idx="1031">
                  <c:v>40114</c:v>
                </c:pt>
                <c:pt idx="1032">
                  <c:v>40115</c:v>
                </c:pt>
                <c:pt idx="1033">
                  <c:v>40116</c:v>
                </c:pt>
                <c:pt idx="1034">
                  <c:v>40117</c:v>
                </c:pt>
                <c:pt idx="1035">
                  <c:v>40118</c:v>
                </c:pt>
                <c:pt idx="1036">
                  <c:v>40119</c:v>
                </c:pt>
                <c:pt idx="1037">
                  <c:v>40120</c:v>
                </c:pt>
                <c:pt idx="1038">
                  <c:v>40121</c:v>
                </c:pt>
                <c:pt idx="1039">
                  <c:v>40122</c:v>
                </c:pt>
                <c:pt idx="1040">
                  <c:v>40123</c:v>
                </c:pt>
                <c:pt idx="1041">
                  <c:v>40124</c:v>
                </c:pt>
                <c:pt idx="1042">
                  <c:v>40125</c:v>
                </c:pt>
                <c:pt idx="1043">
                  <c:v>40126</c:v>
                </c:pt>
                <c:pt idx="1044">
                  <c:v>40127</c:v>
                </c:pt>
                <c:pt idx="1045">
                  <c:v>40128</c:v>
                </c:pt>
                <c:pt idx="1046">
                  <c:v>40129</c:v>
                </c:pt>
                <c:pt idx="1047">
                  <c:v>40130</c:v>
                </c:pt>
                <c:pt idx="1048">
                  <c:v>40131</c:v>
                </c:pt>
                <c:pt idx="1049">
                  <c:v>40132</c:v>
                </c:pt>
                <c:pt idx="1050">
                  <c:v>40133</c:v>
                </c:pt>
                <c:pt idx="1051">
                  <c:v>40134</c:v>
                </c:pt>
                <c:pt idx="1052">
                  <c:v>40135</c:v>
                </c:pt>
                <c:pt idx="1053">
                  <c:v>40136</c:v>
                </c:pt>
                <c:pt idx="1054">
                  <c:v>40137</c:v>
                </c:pt>
                <c:pt idx="1055">
                  <c:v>40138</c:v>
                </c:pt>
                <c:pt idx="1056">
                  <c:v>40139</c:v>
                </c:pt>
                <c:pt idx="1057">
                  <c:v>40140</c:v>
                </c:pt>
                <c:pt idx="1058">
                  <c:v>40141</c:v>
                </c:pt>
                <c:pt idx="1059">
                  <c:v>40142</c:v>
                </c:pt>
                <c:pt idx="1060">
                  <c:v>40143</c:v>
                </c:pt>
                <c:pt idx="1061">
                  <c:v>40144</c:v>
                </c:pt>
                <c:pt idx="1062">
                  <c:v>40145</c:v>
                </c:pt>
                <c:pt idx="1063">
                  <c:v>40146</c:v>
                </c:pt>
                <c:pt idx="1064">
                  <c:v>40147</c:v>
                </c:pt>
                <c:pt idx="1065">
                  <c:v>40148</c:v>
                </c:pt>
                <c:pt idx="1066">
                  <c:v>40149</c:v>
                </c:pt>
                <c:pt idx="1067">
                  <c:v>40150</c:v>
                </c:pt>
                <c:pt idx="1068">
                  <c:v>40151</c:v>
                </c:pt>
                <c:pt idx="1069">
                  <c:v>40152</c:v>
                </c:pt>
                <c:pt idx="1070">
                  <c:v>40153</c:v>
                </c:pt>
                <c:pt idx="1071">
                  <c:v>40154</c:v>
                </c:pt>
                <c:pt idx="1072">
                  <c:v>40155</c:v>
                </c:pt>
                <c:pt idx="1073">
                  <c:v>40156</c:v>
                </c:pt>
                <c:pt idx="1074">
                  <c:v>40157</c:v>
                </c:pt>
                <c:pt idx="1075">
                  <c:v>40158</c:v>
                </c:pt>
                <c:pt idx="1076">
                  <c:v>40159</c:v>
                </c:pt>
                <c:pt idx="1077">
                  <c:v>40160</c:v>
                </c:pt>
                <c:pt idx="1078">
                  <c:v>40161</c:v>
                </c:pt>
                <c:pt idx="1079">
                  <c:v>40162</c:v>
                </c:pt>
                <c:pt idx="1080">
                  <c:v>40163</c:v>
                </c:pt>
                <c:pt idx="1081">
                  <c:v>40164</c:v>
                </c:pt>
                <c:pt idx="1082">
                  <c:v>40165</c:v>
                </c:pt>
                <c:pt idx="1083">
                  <c:v>40166</c:v>
                </c:pt>
                <c:pt idx="1084">
                  <c:v>40167</c:v>
                </c:pt>
                <c:pt idx="1085">
                  <c:v>40168</c:v>
                </c:pt>
                <c:pt idx="1086">
                  <c:v>40169</c:v>
                </c:pt>
                <c:pt idx="1087">
                  <c:v>40170</c:v>
                </c:pt>
                <c:pt idx="1088">
                  <c:v>40171</c:v>
                </c:pt>
                <c:pt idx="1089">
                  <c:v>40172</c:v>
                </c:pt>
                <c:pt idx="1090">
                  <c:v>40173</c:v>
                </c:pt>
                <c:pt idx="1091">
                  <c:v>40174</c:v>
                </c:pt>
                <c:pt idx="1092">
                  <c:v>40175</c:v>
                </c:pt>
                <c:pt idx="1093">
                  <c:v>40176</c:v>
                </c:pt>
                <c:pt idx="1094">
                  <c:v>40177</c:v>
                </c:pt>
                <c:pt idx="1095">
                  <c:v>40178</c:v>
                </c:pt>
                <c:pt idx="1096">
                  <c:v>40179</c:v>
                </c:pt>
                <c:pt idx="1097">
                  <c:v>40180</c:v>
                </c:pt>
                <c:pt idx="1098">
                  <c:v>40181</c:v>
                </c:pt>
                <c:pt idx="1099">
                  <c:v>40182</c:v>
                </c:pt>
                <c:pt idx="1100">
                  <c:v>40183</c:v>
                </c:pt>
                <c:pt idx="1101">
                  <c:v>40184</c:v>
                </c:pt>
                <c:pt idx="1102">
                  <c:v>40185</c:v>
                </c:pt>
                <c:pt idx="1103">
                  <c:v>40186</c:v>
                </c:pt>
                <c:pt idx="1104">
                  <c:v>40187</c:v>
                </c:pt>
                <c:pt idx="1105">
                  <c:v>40188</c:v>
                </c:pt>
                <c:pt idx="1106">
                  <c:v>40189</c:v>
                </c:pt>
                <c:pt idx="1107">
                  <c:v>40190</c:v>
                </c:pt>
                <c:pt idx="1108">
                  <c:v>40191</c:v>
                </c:pt>
                <c:pt idx="1109">
                  <c:v>40192</c:v>
                </c:pt>
                <c:pt idx="1110">
                  <c:v>40193</c:v>
                </c:pt>
                <c:pt idx="1111">
                  <c:v>40194</c:v>
                </c:pt>
                <c:pt idx="1112">
                  <c:v>40195</c:v>
                </c:pt>
                <c:pt idx="1113">
                  <c:v>40196</c:v>
                </c:pt>
                <c:pt idx="1114">
                  <c:v>40197</c:v>
                </c:pt>
                <c:pt idx="1115">
                  <c:v>40198</c:v>
                </c:pt>
                <c:pt idx="1116">
                  <c:v>40199</c:v>
                </c:pt>
                <c:pt idx="1117">
                  <c:v>40200</c:v>
                </c:pt>
                <c:pt idx="1118">
                  <c:v>40201</c:v>
                </c:pt>
                <c:pt idx="1119">
                  <c:v>40202</c:v>
                </c:pt>
                <c:pt idx="1120">
                  <c:v>40203</c:v>
                </c:pt>
                <c:pt idx="1121">
                  <c:v>40204</c:v>
                </c:pt>
                <c:pt idx="1122">
                  <c:v>40205</c:v>
                </c:pt>
                <c:pt idx="1123">
                  <c:v>40206</c:v>
                </c:pt>
                <c:pt idx="1124">
                  <c:v>40207</c:v>
                </c:pt>
                <c:pt idx="1125">
                  <c:v>40208</c:v>
                </c:pt>
                <c:pt idx="1126">
                  <c:v>40209</c:v>
                </c:pt>
                <c:pt idx="1127">
                  <c:v>40210</c:v>
                </c:pt>
                <c:pt idx="1128">
                  <c:v>40211</c:v>
                </c:pt>
                <c:pt idx="1129">
                  <c:v>40212</c:v>
                </c:pt>
                <c:pt idx="1130">
                  <c:v>40213</c:v>
                </c:pt>
                <c:pt idx="1131">
                  <c:v>40214</c:v>
                </c:pt>
                <c:pt idx="1132">
                  <c:v>40215</c:v>
                </c:pt>
                <c:pt idx="1133">
                  <c:v>40216</c:v>
                </c:pt>
                <c:pt idx="1134">
                  <c:v>40217</c:v>
                </c:pt>
                <c:pt idx="1135">
                  <c:v>40218</c:v>
                </c:pt>
                <c:pt idx="1136">
                  <c:v>40219</c:v>
                </c:pt>
                <c:pt idx="1137">
                  <c:v>40220</c:v>
                </c:pt>
                <c:pt idx="1138">
                  <c:v>40221</c:v>
                </c:pt>
                <c:pt idx="1139">
                  <c:v>40222</c:v>
                </c:pt>
                <c:pt idx="1140">
                  <c:v>40223</c:v>
                </c:pt>
                <c:pt idx="1141">
                  <c:v>40224</c:v>
                </c:pt>
                <c:pt idx="1142">
                  <c:v>40225</c:v>
                </c:pt>
                <c:pt idx="1143">
                  <c:v>40226</c:v>
                </c:pt>
                <c:pt idx="1144">
                  <c:v>40227</c:v>
                </c:pt>
                <c:pt idx="1145">
                  <c:v>40228</c:v>
                </c:pt>
                <c:pt idx="1146">
                  <c:v>40229</c:v>
                </c:pt>
                <c:pt idx="1147">
                  <c:v>40230</c:v>
                </c:pt>
                <c:pt idx="1148">
                  <c:v>40231</c:v>
                </c:pt>
                <c:pt idx="1149">
                  <c:v>40232</c:v>
                </c:pt>
                <c:pt idx="1150">
                  <c:v>40233</c:v>
                </c:pt>
                <c:pt idx="1151">
                  <c:v>40234</c:v>
                </c:pt>
                <c:pt idx="1152">
                  <c:v>40235</c:v>
                </c:pt>
                <c:pt idx="1153">
                  <c:v>40236</c:v>
                </c:pt>
                <c:pt idx="1154">
                  <c:v>40237</c:v>
                </c:pt>
                <c:pt idx="1155">
                  <c:v>40238</c:v>
                </c:pt>
                <c:pt idx="1156">
                  <c:v>40239</c:v>
                </c:pt>
                <c:pt idx="1157">
                  <c:v>40240</c:v>
                </c:pt>
                <c:pt idx="1158">
                  <c:v>40241</c:v>
                </c:pt>
                <c:pt idx="1159">
                  <c:v>40242</c:v>
                </c:pt>
                <c:pt idx="1160">
                  <c:v>40243</c:v>
                </c:pt>
                <c:pt idx="1161">
                  <c:v>40244</c:v>
                </c:pt>
                <c:pt idx="1162">
                  <c:v>40245</c:v>
                </c:pt>
                <c:pt idx="1163">
                  <c:v>40246</c:v>
                </c:pt>
                <c:pt idx="1164">
                  <c:v>40247</c:v>
                </c:pt>
                <c:pt idx="1165">
                  <c:v>40248</c:v>
                </c:pt>
                <c:pt idx="1166">
                  <c:v>40249</c:v>
                </c:pt>
                <c:pt idx="1167">
                  <c:v>40250</c:v>
                </c:pt>
                <c:pt idx="1168">
                  <c:v>40251</c:v>
                </c:pt>
                <c:pt idx="1169">
                  <c:v>40252</c:v>
                </c:pt>
                <c:pt idx="1170">
                  <c:v>40253</c:v>
                </c:pt>
                <c:pt idx="1171">
                  <c:v>40254</c:v>
                </c:pt>
                <c:pt idx="1172">
                  <c:v>40255</c:v>
                </c:pt>
                <c:pt idx="1173">
                  <c:v>40256</c:v>
                </c:pt>
                <c:pt idx="1174">
                  <c:v>40257</c:v>
                </c:pt>
                <c:pt idx="1175">
                  <c:v>40258</c:v>
                </c:pt>
                <c:pt idx="1176">
                  <c:v>40259</c:v>
                </c:pt>
                <c:pt idx="1177">
                  <c:v>40260</c:v>
                </c:pt>
                <c:pt idx="1178">
                  <c:v>40261</c:v>
                </c:pt>
                <c:pt idx="1179">
                  <c:v>40262</c:v>
                </c:pt>
                <c:pt idx="1180">
                  <c:v>40263</c:v>
                </c:pt>
                <c:pt idx="1181">
                  <c:v>40264</c:v>
                </c:pt>
                <c:pt idx="1182">
                  <c:v>40265</c:v>
                </c:pt>
                <c:pt idx="1183">
                  <c:v>40266</c:v>
                </c:pt>
                <c:pt idx="1184">
                  <c:v>40267</c:v>
                </c:pt>
                <c:pt idx="1185">
                  <c:v>40268</c:v>
                </c:pt>
                <c:pt idx="1186">
                  <c:v>40269</c:v>
                </c:pt>
                <c:pt idx="1187">
                  <c:v>40270</c:v>
                </c:pt>
                <c:pt idx="1188">
                  <c:v>40271</c:v>
                </c:pt>
                <c:pt idx="1189">
                  <c:v>40272</c:v>
                </c:pt>
                <c:pt idx="1190">
                  <c:v>40273</c:v>
                </c:pt>
                <c:pt idx="1191">
                  <c:v>40274</c:v>
                </c:pt>
                <c:pt idx="1192">
                  <c:v>40275</c:v>
                </c:pt>
                <c:pt idx="1193">
                  <c:v>40276</c:v>
                </c:pt>
                <c:pt idx="1194">
                  <c:v>40277</c:v>
                </c:pt>
                <c:pt idx="1195">
                  <c:v>40278</c:v>
                </c:pt>
                <c:pt idx="1196">
                  <c:v>40279</c:v>
                </c:pt>
                <c:pt idx="1197">
                  <c:v>40280</c:v>
                </c:pt>
                <c:pt idx="1198">
                  <c:v>40281</c:v>
                </c:pt>
                <c:pt idx="1199">
                  <c:v>40282</c:v>
                </c:pt>
                <c:pt idx="1200">
                  <c:v>40283</c:v>
                </c:pt>
                <c:pt idx="1201">
                  <c:v>40284</c:v>
                </c:pt>
                <c:pt idx="1202">
                  <c:v>40285</c:v>
                </c:pt>
                <c:pt idx="1203">
                  <c:v>40286</c:v>
                </c:pt>
                <c:pt idx="1204">
                  <c:v>40287</c:v>
                </c:pt>
                <c:pt idx="1205">
                  <c:v>40288</c:v>
                </c:pt>
                <c:pt idx="1206">
                  <c:v>40289</c:v>
                </c:pt>
                <c:pt idx="1207">
                  <c:v>40290</c:v>
                </c:pt>
                <c:pt idx="1208">
                  <c:v>40291</c:v>
                </c:pt>
                <c:pt idx="1209">
                  <c:v>40292</c:v>
                </c:pt>
                <c:pt idx="1210">
                  <c:v>40293</c:v>
                </c:pt>
                <c:pt idx="1211">
                  <c:v>40294</c:v>
                </c:pt>
                <c:pt idx="1212">
                  <c:v>40295</c:v>
                </c:pt>
                <c:pt idx="1213">
                  <c:v>40296</c:v>
                </c:pt>
                <c:pt idx="1214">
                  <c:v>40297</c:v>
                </c:pt>
                <c:pt idx="1215">
                  <c:v>40298</c:v>
                </c:pt>
                <c:pt idx="1216">
                  <c:v>40299</c:v>
                </c:pt>
                <c:pt idx="1217">
                  <c:v>40300</c:v>
                </c:pt>
                <c:pt idx="1218">
                  <c:v>40301</c:v>
                </c:pt>
                <c:pt idx="1219">
                  <c:v>40302</c:v>
                </c:pt>
                <c:pt idx="1220">
                  <c:v>40303</c:v>
                </c:pt>
                <c:pt idx="1221">
                  <c:v>40304</c:v>
                </c:pt>
                <c:pt idx="1222">
                  <c:v>40305</c:v>
                </c:pt>
                <c:pt idx="1223">
                  <c:v>40306</c:v>
                </c:pt>
                <c:pt idx="1224">
                  <c:v>40307</c:v>
                </c:pt>
                <c:pt idx="1225">
                  <c:v>40308</c:v>
                </c:pt>
                <c:pt idx="1226">
                  <c:v>40309</c:v>
                </c:pt>
                <c:pt idx="1227">
                  <c:v>40310</c:v>
                </c:pt>
                <c:pt idx="1228">
                  <c:v>40311</c:v>
                </c:pt>
                <c:pt idx="1229">
                  <c:v>40312</c:v>
                </c:pt>
                <c:pt idx="1230">
                  <c:v>40313</c:v>
                </c:pt>
                <c:pt idx="1231">
                  <c:v>40314</c:v>
                </c:pt>
                <c:pt idx="1232">
                  <c:v>40315</c:v>
                </c:pt>
                <c:pt idx="1233">
                  <c:v>40316</c:v>
                </c:pt>
                <c:pt idx="1234">
                  <c:v>40317</c:v>
                </c:pt>
                <c:pt idx="1235">
                  <c:v>40318</c:v>
                </c:pt>
                <c:pt idx="1236">
                  <c:v>40319</c:v>
                </c:pt>
                <c:pt idx="1237">
                  <c:v>40320</c:v>
                </c:pt>
                <c:pt idx="1238">
                  <c:v>40321</c:v>
                </c:pt>
                <c:pt idx="1239">
                  <c:v>40322</c:v>
                </c:pt>
                <c:pt idx="1240">
                  <c:v>40323</c:v>
                </c:pt>
                <c:pt idx="1241">
                  <c:v>40324</c:v>
                </c:pt>
                <c:pt idx="1242">
                  <c:v>40325</c:v>
                </c:pt>
                <c:pt idx="1243">
                  <c:v>40326</c:v>
                </c:pt>
                <c:pt idx="1244">
                  <c:v>40327</c:v>
                </c:pt>
                <c:pt idx="1245">
                  <c:v>40328</c:v>
                </c:pt>
                <c:pt idx="1246">
                  <c:v>40329</c:v>
                </c:pt>
                <c:pt idx="1247">
                  <c:v>40330</c:v>
                </c:pt>
                <c:pt idx="1248">
                  <c:v>40331</c:v>
                </c:pt>
                <c:pt idx="1249">
                  <c:v>40332</c:v>
                </c:pt>
                <c:pt idx="1250">
                  <c:v>40333</c:v>
                </c:pt>
                <c:pt idx="1251">
                  <c:v>40334</c:v>
                </c:pt>
                <c:pt idx="1252">
                  <c:v>40335</c:v>
                </c:pt>
                <c:pt idx="1253">
                  <c:v>40336</c:v>
                </c:pt>
                <c:pt idx="1254">
                  <c:v>40337</c:v>
                </c:pt>
                <c:pt idx="1255">
                  <c:v>40338</c:v>
                </c:pt>
                <c:pt idx="1256">
                  <c:v>40339</c:v>
                </c:pt>
                <c:pt idx="1257">
                  <c:v>40340</c:v>
                </c:pt>
                <c:pt idx="1258">
                  <c:v>40341</c:v>
                </c:pt>
                <c:pt idx="1259">
                  <c:v>40342</c:v>
                </c:pt>
                <c:pt idx="1260">
                  <c:v>40343</c:v>
                </c:pt>
                <c:pt idx="1261">
                  <c:v>40344</c:v>
                </c:pt>
                <c:pt idx="1262">
                  <c:v>40345</c:v>
                </c:pt>
                <c:pt idx="1263">
                  <c:v>40346</c:v>
                </c:pt>
                <c:pt idx="1264">
                  <c:v>40347</c:v>
                </c:pt>
                <c:pt idx="1265">
                  <c:v>40348</c:v>
                </c:pt>
                <c:pt idx="1266">
                  <c:v>40349</c:v>
                </c:pt>
                <c:pt idx="1267">
                  <c:v>40350</c:v>
                </c:pt>
                <c:pt idx="1268">
                  <c:v>40351</c:v>
                </c:pt>
                <c:pt idx="1269">
                  <c:v>40352</c:v>
                </c:pt>
                <c:pt idx="1270">
                  <c:v>40353</c:v>
                </c:pt>
                <c:pt idx="1271">
                  <c:v>40354</c:v>
                </c:pt>
                <c:pt idx="1272">
                  <c:v>40355</c:v>
                </c:pt>
                <c:pt idx="1273">
                  <c:v>40356</c:v>
                </c:pt>
                <c:pt idx="1274">
                  <c:v>40357</c:v>
                </c:pt>
                <c:pt idx="1275">
                  <c:v>40358</c:v>
                </c:pt>
                <c:pt idx="1276">
                  <c:v>40359</c:v>
                </c:pt>
                <c:pt idx="1277">
                  <c:v>40360</c:v>
                </c:pt>
                <c:pt idx="1278">
                  <c:v>40361</c:v>
                </c:pt>
                <c:pt idx="1279">
                  <c:v>40362</c:v>
                </c:pt>
                <c:pt idx="1280">
                  <c:v>40363</c:v>
                </c:pt>
                <c:pt idx="1281">
                  <c:v>40364</c:v>
                </c:pt>
                <c:pt idx="1282">
                  <c:v>40365</c:v>
                </c:pt>
                <c:pt idx="1283">
                  <c:v>40366</c:v>
                </c:pt>
                <c:pt idx="1284">
                  <c:v>40367</c:v>
                </c:pt>
                <c:pt idx="1285">
                  <c:v>40368</c:v>
                </c:pt>
                <c:pt idx="1286">
                  <c:v>40369</c:v>
                </c:pt>
                <c:pt idx="1287">
                  <c:v>40370</c:v>
                </c:pt>
                <c:pt idx="1288">
                  <c:v>40371</c:v>
                </c:pt>
                <c:pt idx="1289">
                  <c:v>40372</c:v>
                </c:pt>
                <c:pt idx="1290">
                  <c:v>40373</c:v>
                </c:pt>
                <c:pt idx="1291">
                  <c:v>40374</c:v>
                </c:pt>
                <c:pt idx="1292">
                  <c:v>40375</c:v>
                </c:pt>
                <c:pt idx="1293">
                  <c:v>40376</c:v>
                </c:pt>
                <c:pt idx="1294">
                  <c:v>40377</c:v>
                </c:pt>
                <c:pt idx="1295">
                  <c:v>40378</c:v>
                </c:pt>
                <c:pt idx="1296">
                  <c:v>40379</c:v>
                </c:pt>
                <c:pt idx="1297">
                  <c:v>40380</c:v>
                </c:pt>
                <c:pt idx="1298">
                  <c:v>40381</c:v>
                </c:pt>
                <c:pt idx="1299">
                  <c:v>40382</c:v>
                </c:pt>
                <c:pt idx="1300">
                  <c:v>40383</c:v>
                </c:pt>
                <c:pt idx="1301">
                  <c:v>40384</c:v>
                </c:pt>
                <c:pt idx="1302">
                  <c:v>40385</c:v>
                </c:pt>
                <c:pt idx="1303">
                  <c:v>40386</c:v>
                </c:pt>
                <c:pt idx="1304">
                  <c:v>40387</c:v>
                </c:pt>
                <c:pt idx="1305">
                  <c:v>40388</c:v>
                </c:pt>
                <c:pt idx="1306">
                  <c:v>40389</c:v>
                </c:pt>
                <c:pt idx="1307">
                  <c:v>40390</c:v>
                </c:pt>
                <c:pt idx="1308">
                  <c:v>40391</c:v>
                </c:pt>
                <c:pt idx="1309">
                  <c:v>40392</c:v>
                </c:pt>
                <c:pt idx="1310">
                  <c:v>40393</c:v>
                </c:pt>
                <c:pt idx="1311">
                  <c:v>40394</c:v>
                </c:pt>
                <c:pt idx="1312">
                  <c:v>40395</c:v>
                </c:pt>
                <c:pt idx="1313">
                  <c:v>40396</c:v>
                </c:pt>
                <c:pt idx="1314">
                  <c:v>40397</c:v>
                </c:pt>
                <c:pt idx="1315">
                  <c:v>40398</c:v>
                </c:pt>
                <c:pt idx="1316">
                  <c:v>40399</c:v>
                </c:pt>
                <c:pt idx="1317">
                  <c:v>40400</c:v>
                </c:pt>
                <c:pt idx="1318">
                  <c:v>40401</c:v>
                </c:pt>
                <c:pt idx="1319">
                  <c:v>40402</c:v>
                </c:pt>
                <c:pt idx="1320">
                  <c:v>40403</c:v>
                </c:pt>
                <c:pt idx="1321">
                  <c:v>40404</c:v>
                </c:pt>
                <c:pt idx="1322">
                  <c:v>40405</c:v>
                </c:pt>
                <c:pt idx="1323">
                  <c:v>40406</c:v>
                </c:pt>
                <c:pt idx="1324">
                  <c:v>40407</c:v>
                </c:pt>
                <c:pt idx="1325">
                  <c:v>40408</c:v>
                </c:pt>
                <c:pt idx="1326">
                  <c:v>40409</c:v>
                </c:pt>
                <c:pt idx="1327">
                  <c:v>40410</c:v>
                </c:pt>
                <c:pt idx="1328">
                  <c:v>40411</c:v>
                </c:pt>
                <c:pt idx="1329">
                  <c:v>40412</c:v>
                </c:pt>
                <c:pt idx="1330">
                  <c:v>40413</c:v>
                </c:pt>
                <c:pt idx="1331">
                  <c:v>40414</c:v>
                </c:pt>
                <c:pt idx="1332">
                  <c:v>40415</c:v>
                </c:pt>
                <c:pt idx="1333">
                  <c:v>40416</c:v>
                </c:pt>
                <c:pt idx="1334">
                  <c:v>40417</c:v>
                </c:pt>
                <c:pt idx="1335">
                  <c:v>40418</c:v>
                </c:pt>
                <c:pt idx="1336">
                  <c:v>40419</c:v>
                </c:pt>
                <c:pt idx="1337">
                  <c:v>40420</c:v>
                </c:pt>
                <c:pt idx="1338">
                  <c:v>40421</c:v>
                </c:pt>
                <c:pt idx="1339">
                  <c:v>40422</c:v>
                </c:pt>
                <c:pt idx="1340">
                  <c:v>40423</c:v>
                </c:pt>
                <c:pt idx="1341">
                  <c:v>40424</c:v>
                </c:pt>
                <c:pt idx="1342">
                  <c:v>40425</c:v>
                </c:pt>
                <c:pt idx="1343">
                  <c:v>40426</c:v>
                </c:pt>
                <c:pt idx="1344">
                  <c:v>40427</c:v>
                </c:pt>
                <c:pt idx="1345">
                  <c:v>40428</c:v>
                </c:pt>
                <c:pt idx="1346">
                  <c:v>40429</c:v>
                </c:pt>
                <c:pt idx="1347">
                  <c:v>40430</c:v>
                </c:pt>
                <c:pt idx="1348">
                  <c:v>40431</c:v>
                </c:pt>
                <c:pt idx="1349">
                  <c:v>40432</c:v>
                </c:pt>
                <c:pt idx="1350">
                  <c:v>40433</c:v>
                </c:pt>
                <c:pt idx="1351">
                  <c:v>40434</c:v>
                </c:pt>
                <c:pt idx="1352">
                  <c:v>40435</c:v>
                </c:pt>
                <c:pt idx="1353">
                  <c:v>40436</c:v>
                </c:pt>
                <c:pt idx="1354">
                  <c:v>40437</c:v>
                </c:pt>
                <c:pt idx="1355">
                  <c:v>40438</c:v>
                </c:pt>
                <c:pt idx="1356">
                  <c:v>40439</c:v>
                </c:pt>
                <c:pt idx="1357">
                  <c:v>40440</c:v>
                </c:pt>
                <c:pt idx="1358">
                  <c:v>40441</c:v>
                </c:pt>
                <c:pt idx="1359">
                  <c:v>40442</c:v>
                </c:pt>
                <c:pt idx="1360">
                  <c:v>40443</c:v>
                </c:pt>
                <c:pt idx="1361">
                  <c:v>40444</c:v>
                </c:pt>
                <c:pt idx="1362">
                  <c:v>40445</c:v>
                </c:pt>
                <c:pt idx="1363">
                  <c:v>40446</c:v>
                </c:pt>
                <c:pt idx="1364">
                  <c:v>40447</c:v>
                </c:pt>
                <c:pt idx="1365">
                  <c:v>40448</c:v>
                </c:pt>
                <c:pt idx="1366">
                  <c:v>40449</c:v>
                </c:pt>
                <c:pt idx="1367">
                  <c:v>40450</c:v>
                </c:pt>
                <c:pt idx="1368">
                  <c:v>40451</c:v>
                </c:pt>
                <c:pt idx="1369">
                  <c:v>40452</c:v>
                </c:pt>
                <c:pt idx="1370">
                  <c:v>40453</c:v>
                </c:pt>
                <c:pt idx="1371">
                  <c:v>40454</c:v>
                </c:pt>
                <c:pt idx="1372">
                  <c:v>40455</c:v>
                </c:pt>
                <c:pt idx="1373">
                  <c:v>40456</c:v>
                </c:pt>
                <c:pt idx="1374">
                  <c:v>40457</c:v>
                </c:pt>
                <c:pt idx="1375">
                  <c:v>40458</c:v>
                </c:pt>
                <c:pt idx="1376">
                  <c:v>40459</c:v>
                </c:pt>
                <c:pt idx="1377">
                  <c:v>40460</c:v>
                </c:pt>
                <c:pt idx="1378">
                  <c:v>40461</c:v>
                </c:pt>
                <c:pt idx="1379">
                  <c:v>40462</c:v>
                </c:pt>
                <c:pt idx="1380">
                  <c:v>40463</c:v>
                </c:pt>
                <c:pt idx="1381">
                  <c:v>40464</c:v>
                </c:pt>
                <c:pt idx="1382">
                  <c:v>40465</c:v>
                </c:pt>
                <c:pt idx="1383">
                  <c:v>40466</c:v>
                </c:pt>
                <c:pt idx="1384">
                  <c:v>40467</c:v>
                </c:pt>
                <c:pt idx="1385">
                  <c:v>40468</c:v>
                </c:pt>
                <c:pt idx="1386">
                  <c:v>40469</c:v>
                </c:pt>
                <c:pt idx="1387">
                  <c:v>40470</c:v>
                </c:pt>
                <c:pt idx="1388">
                  <c:v>40471</c:v>
                </c:pt>
                <c:pt idx="1389">
                  <c:v>40472</c:v>
                </c:pt>
                <c:pt idx="1390">
                  <c:v>40473</c:v>
                </c:pt>
                <c:pt idx="1391">
                  <c:v>40474</c:v>
                </c:pt>
                <c:pt idx="1392">
                  <c:v>40475</c:v>
                </c:pt>
                <c:pt idx="1393">
                  <c:v>40476</c:v>
                </c:pt>
                <c:pt idx="1394">
                  <c:v>40477</c:v>
                </c:pt>
                <c:pt idx="1395">
                  <c:v>40478</c:v>
                </c:pt>
                <c:pt idx="1396">
                  <c:v>40479</c:v>
                </c:pt>
                <c:pt idx="1397">
                  <c:v>40480</c:v>
                </c:pt>
                <c:pt idx="1398">
                  <c:v>40481</c:v>
                </c:pt>
                <c:pt idx="1399">
                  <c:v>40482</c:v>
                </c:pt>
                <c:pt idx="1400">
                  <c:v>40483</c:v>
                </c:pt>
                <c:pt idx="1401">
                  <c:v>40484</c:v>
                </c:pt>
                <c:pt idx="1402">
                  <c:v>40485</c:v>
                </c:pt>
                <c:pt idx="1403">
                  <c:v>40486</c:v>
                </c:pt>
                <c:pt idx="1404">
                  <c:v>40487</c:v>
                </c:pt>
                <c:pt idx="1405">
                  <c:v>40488</c:v>
                </c:pt>
                <c:pt idx="1406">
                  <c:v>40489</c:v>
                </c:pt>
                <c:pt idx="1407">
                  <c:v>40490</c:v>
                </c:pt>
                <c:pt idx="1408">
                  <c:v>40491</c:v>
                </c:pt>
                <c:pt idx="1409">
                  <c:v>40492</c:v>
                </c:pt>
                <c:pt idx="1410">
                  <c:v>40493</c:v>
                </c:pt>
                <c:pt idx="1411">
                  <c:v>40494</c:v>
                </c:pt>
                <c:pt idx="1412">
                  <c:v>40495</c:v>
                </c:pt>
                <c:pt idx="1413">
                  <c:v>40496</c:v>
                </c:pt>
                <c:pt idx="1414">
                  <c:v>40497</c:v>
                </c:pt>
                <c:pt idx="1415">
                  <c:v>40498</c:v>
                </c:pt>
                <c:pt idx="1416">
                  <c:v>40499</c:v>
                </c:pt>
                <c:pt idx="1417">
                  <c:v>40500</c:v>
                </c:pt>
                <c:pt idx="1418">
                  <c:v>40501</c:v>
                </c:pt>
                <c:pt idx="1419">
                  <c:v>40502</c:v>
                </c:pt>
                <c:pt idx="1420">
                  <c:v>40503</c:v>
                </c:pt>
                <c:pt idx="1421">
                  <c:v>40504</c:v>
                </c:pt>
                <c:pt idx="1422">
                  <c:v>40505</c:v>
                </c:pt>
                <c:pt idx="1423">
                  <c:v>40506</c:v>
                </c:pt>
                <c:pt idx="1424">
                  <c:v>40507</c:v>
                </c:pt>
                <c:pt idx="1425">
                  <c:v>40508</c:v>
                </c:pt>
                <c:pt idx="1426">
                  <c:v>40509</c:v>
                </c:pt>
                <c:pt idx="1427">
                  <c:v>40510</c:v>
                </c:pt>
                <c:pt idx="1428">
                  <c:v>40511</c:v>
                </c:pt>
                <c:pt idx="1429">
                  <c:v>40512</c:v>
                </c:pt>
                <c:pt idx="1430">
                  <c:v>40513</c:v>
                </c:pt>
                <c:pt idx="1431">
                  <c:v>40514</c:v>
                </c:pt>
                <c:pt idx="1432">
                  <c:v>40515</c:v>
                </c:pt>
                <c:pt idx="1433">
                  <c:v>40516</c:v>
                </c:pt>
                <c:pt idx="1434">
                  <c:v>40517</c:v>
                </c:pt>
                <c:pt idx="1435">
                  <c:v>40518</c:v>
                </c:pt>
                <c:pt idx="1436">
                  <c:v>40519</c:v>
                </c:pt>
                <c:pt idx="1437">
                  <c:v>40520</c:v>
                </c:pt>
                <c:pt idx="1438">
                  <c:v>40521</c:v>
                </c:pt>
                <c:pt idx="1439">
                  <c:v>40522</c:v>
                </c:pt>
                <c:pt idx="1440">
                  <c:v>40523</c:v>
                </c:pt>
                <c:pt idx="1441">
                  <c:v>40524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40530</c:v>
                </c:pt>
                <c:pt idx="1448">
                  <c:v>40531</c:v>
                </c:pt>
                <c:pt idx="1449">
                  <c:v>40532</c:v>
                </c:pt>
                <c:pt idx="1450">
                  <c:v>40533</c:v>
                </c:pt>
                <c:pt idx="1451">
                  <c:v>40534</c:v>
                </c:pt>
                <c:pt idx="1452">
                  <c:v>40535</c:v>
                </c:pt>
                <c:pt idx="1453">
                  <c:v>40536</c:v>
                </c:pt>
                <c:pt idx="1454">
                  <c:v>40537</c:v>
                </c:pt>
                <c:pt idx="1455">
                  <c:v>40538</c:v>
                </c:pt>
                <c:pt idx="1456">
                  <c:v>40539</c:v>
                </c:pt>
                <c:pt idx="1457">
                  <c:v>40540</c:v>
                </c:pt>
                <c:pt idx="1458">
                  <c:v>40541</c:v>
                </c:pt>
                <c:pt idx="1459">
                  <c:v>40542</c:v>
                </c:pt>
                <c:pt idx="1460">
                  <c:v>40543</c:v>
                </c:pt>
              </c:numCache>
            </c:numRef>
          </c:cat>
          <c:val>
            <c:numRef>
              <c:f>reconstructing!$CF$4:$CF$1464</c:f>
              <c:numCache>
                <c:formatCode>General</c:formatCode>
                <c:ptCount val="1461"/>
                <c:pt idx="0">
                  <c:v>0</c:v>
                </c:pt>
                <c:pt idx="1">
                  <c:v>1.7879135932782315</c:v>
                </c:pt>
                <c:pt idx="2">
                  <c:v>2.6798516755829231</c:v>
                </c:pt>
                <c:pt idx="3">
                  <c:v>2.6559603232270321</c:v>
                </c:pt>
                <c:pt idx="4">
                  <c:v>2.6458696977409391</c:v>
                </c:pt>
                <c:pt idx="5">
                  <c:v>2.6458696977409391</c:v>
                </c:pt>
                <c:pt idx="6">
                  <c:v>2.6458696977409391</c:v>
                </c:pt>
                <c:pt idx="7">
                  <c:v>2.6686412366395906</c:v>
                </c:pt>
                <c:pt idx="8">
                  <c:v>2.8357152101014123</c:v>
                </c:pt>
                <c:pt idx="9">
                  <c:v>2.8349156852592312</c:v>
                </c:pt>
                <c:pt idx="10">
                  <c:v>2.602292944192492</c:v>
                </c:pt>
                <c:pt idx="11">
                  <c:v>2.5800205530381999</c:v>
                </c:pt>
                <c:pt idx="12">
                  <c:v>2.5800205530381999</c:v>
                </c:pt>
                <c:pt idx="13">
                  <c:v>2.5800205530381999</c:v>
                </c:pt>
                <c:pt idx="14">
                  <c:v>2.6562925699098172</c:v>
                </c:pt>
                <c:pt idx="15">
                  <c:v>2.6032137301425351</c:v>
                </c:pt>
                <c:pt idx="16">
                  <c:v>2.5415514237620078</c:v>
                </c:pt>
                <c:pt idx="17">
                  <c:v>2.5457386176183592</c:v>
                </c:pt>
                <c:pt idx="18">
                  <c:v>2.7186421068697442</c:v>
                </c:pt>
                <c:pt idx="19">
                  <c:v>2.7186421068697442</c:v>
                </c:pt>
                <c:pt idx="20">
                  <c:v>2.7186421068697442</c:v>
                </c:pt>
                <c:pt idx="21">
                  <c:v>2.6547811347656713</c:v>
                </c:pt>
                <c:pt idx="22">
                  <c:v>2.6547811347656713</c:v>
                </c:pt>
                <c:pt idx="23">
                  <c:v>2.5732206916970881</c:v>
                </c:pt>
                <c:pt idx="24">
                  <c:v>2.5015106817626585</c:v>
                </c:pt>
                <c:pt idx="25">
                  <c:v>2.5787625659187299</c:v>
                </c:pt>
                <c:pt idx="26">
                  <c:v>2.5787625659187299</c:v>
                </c:pt>
                <c:pt idx="27">
                  <c:v>2.5787625659187299</c:v>
                </c:pt>
                <c:pt idx="28">
                  <c:v>2.4940351526426001</c:v>
                </c:pt>
                <c:pt idx="29">
                  <c:v>2.5652147837299184</c:v>
                </c:pt>
                <c:pt idx="30">
                  <c:v>2.5135334409357801</c:v>
                </c:pt>
                <c:pt idx="31">
                  <c:v>2.5685469176348201</c:v>
                </c:pt>
                <c:pt idx="32">
                  <c:v>2.5531216971402975</c:v>
                </c:pt>
                <c:pt idx="33">
                  <c:v>2.5531216971402975</c:v>
                </c:pt>
                <c:pt idx="34">
                  <c:v>2.5531216971402975</c:v>
                </c:pt>
                <c:pt idx="35">
                  <c:v>2.5103136685475782</c:v>
                </c:pt>
                <c:pt idx="36">
                  <c:v>2.5326150323802104</c:v>
                </c:pt>
                <c:pt idx="37">
                  <c:v>2.5607383193618527</c:v>
                </c:pt>
                <c:pt idx="38">
                  <c:v>2.5016851328649028</c:v>
                </c:pt>
                <c:pt idx="39">
                  <c:v>2.4703996517932687</c:v>
                </c:pt>
                <c:pt idx="40">
                  <c:v>2.4703996517932687</c:v>
                </c:pt>
                <c:pt idx="41">
                  <c:v>2.4703996517932687</c:v>
                </c:pt>
                <c:pt idx="42">
                  <c:v>2.519274287164369</c:v>
                </c:pt>
                <c:pt idx="43">
                  <c:v>2.5190279816434069</c:v>
                </c:pt>
                <c:pt idx="44">
                  <c:v>2.6124138756816193</c:v>
                </c:pt>
                <c:pt idx="45">
                  <c:v>2.6453111420248518</c:v>
                </c:pt>
                <c:pt idx="46">
                  <c:v>2.4526933714412111</c:v>
                </c:pt>
                <c:pt idx="47">
                  <c:v>2.4526933714412111</c:v>
                </c:pt>
                <c:pt idx="48">
                  <c:v>2.4526933714412111</c:v>
                </c:pt>
                <c:pt idx="49">
                  <c:v>2.6867477413319127</c:v>
                </c:pt>
                <c:pt idx="50">
                  <c:v>2.434197722276636</c:v>
                </c:pt>
                <c:pt idx="51">
                  <c:v>2.5704828656453054</c:v>
                </c:pt>
                <c:pt idx="52">
                  <c:v>2.5940367612898143</c:v>
                </c:pt>
                <c:pt idx="53">
                  <c:v>2.5791013408183749</c:v>
                </c:pt>
                <c:pt idx="54">
                  <c:v>2.5791013408183749</c:v>
                </c:pt>
                <c:pt idx="55">
                  <c:v>2.5791013408183749</c:v>
                </c:pt>
                <c:pt idx="56">
                  <c:v>2.4101295058190115</c:v>
                </c:pt>
                <c:pt idx="57">
                  <c:v>2.6488552730081936</c:v>
                </c:pt>
                <c:pt idx="58">
                  <c:v>2.6488552730081936</c:v>
                </c:pt>
                <c:pt idx="59">
                  <c:v>2.4218465832630169</c:v>
                </c:pt>
                <c:pt idx="60">
                  <c:v>2.3790605464148644</c:v>
                </c:pt>
                <c:pt idx="61">
                  <c:v>2.3790605464148644</c:v>
                </c:pt>
                <c:pt idx="62">
                  <c:v>2.3790605464148644</c:v>
                </c:pt>
                <c:pt idx="63">
                  <c:v>2.5737982884135828</c:v>
                </c:pt>
                <c:pt idx="64">
                  <c:v>2.3814576736347961</c:v>
                </c:pt>
                <c:pt idx="65">
                  <c:v>2.5630891375289879</c:v>
                </c:pt>
                <c:pt idx="66">
                  <c:v>2.3751426607542085</c:v>
                </c:pt>
                <c:pt idx="67">
                  <c:v>2.3988931604714612</c:v>
                </c:pt>
                <c:pt idx="68">
                  <c:v>2.3988931604714612</c:v>
                </c:pt>
                <c:pt idx="69">
                  <c:v>2.3988931604714612</c:v>
                </c:pt>
                <c:pt idx="70">
                  <c:v>2.585783500349141</c:v>
                </c:pt>
                <c:pt idx="71">
                  <c:v>2.411157664856812</c:v>
                </c:pt>
                <c:pt idx="72">
                  <c:v>2.398482857446405</c:v>
                </c:pt>
                <c:pt idx="73">
                  <c:v>2.5685911060964672</c:v>
                </c:pt>
                <c:pt idx="74">
                  <c:v>2.5719737602502741</c:v>
                </c:pt>
                <c:pt idx="75">
                  <c:v>2.5719737602502741</c:v>
                </c:pt>
                <c:pt idx="76">
                  <c:v>2.5719737602502741</c:v>
                </c:pt>
                <c:pt idx="77">
                  <c:v>2.4022396210089774</c:v>
                </c:pt>
                <c:pt idx="78">
                  <c:v>2.4316741092998293</c:v>
                </c:pt>
                <c:pt idx="79">
                  <c:v>2.5627925687344506</c:v>
                </c:pt>
                <c:pt idx="80">
                  <c:v>2.5627925687344506</c:v>
                </c:pt>
                <c:pt idx="81">
                  <c:v>2.9711657493740593</c:v>
                </c:pt>
                <c:pt idx="82">
                  <c:v>2.9711657493740593</c:v>
                </c:pt>
                <c:pt idx="83">
                  <c:v>2.9711657493740593</c:v>
                </c:pt>
                <c:pt idx="84">
                  <c:v>2.5806110844089423</c:v>
                </c:pt>
                <c:pt idx="85">
                  <c:v>2.5495610667583719</c:v>
                </c:pt>
                <c:pt idx="86">
                  <c:v>2.7264374917258474</c:v>
                </c:pt>
                <c:pt idx="87">
                  <c:v>2.6483187603514704</c:v>
                </c:pt>
                <c:pt idx="88">
                  <c:v>2.7311156660176152</c:v>
                </c:pt>
                <c:pt idx="89">
                  <c:v>2.7311156660176152</c:v>
                </c:pt>
                <c:pt idx="90">
                  <c:v>2.7311156660176152</c:v>
                </c:pt>
                <c:pt idx="91">
                  <c:v>2.6657201862606721</c:v>
                </c:pt>
                <c:pt idx="92">
                  <c:v>2.6588236316737399</c:v>
                </c:pt>
                <c:pt idx="93">
                  <c:v>2.5947177072686349</c:v>
                </c:pt>
                <c:pt idx="94">
                  <c:v>2.4389674364325771</c:v>
                </c:pt>
                <c:pt idx="95">
                  <c:v>2.7496189016305665</c:v>
                </c:pt>
                <c:pt idx="96">
                  <c:v>2.7496189016305665</c:v>
                </c:pt>
                <c:pt idx="97">
                  <c:v>2.7496189016305665</c:v>
                </c:pt>
                <c:pt idx="98">
                  <c:v>2.7496189016305665</c:v>
                </c:pt>
                <c:pt idx="99">
                  <c:v>2.4261400804512805</c:v>
                </c:pt>
                <c:pt idx="100">
                  <c:v>2.5319732696349471</c:v>
                </c:pt>
                <c:pt idx="101">
                  <c:v>2.391164696474696</c:v>
                </c:pt>
                <c:pt idx="102">
                  <c:v>2.3898928865249802</c:v>
                </c:pt>
                <c:pt idx="103">
                  <c:v>2.3898928865249802</c:v>
                </c:pt>
                <c:pt idx="104">
                  <c:v>2.3898928865249802</c:v>
                </c:pt>
                <c:pt idx="105">
                  <c:v>2.5474810736981963</c:v>
                </c:pt>
                <c:pt idx="106">
                  <c:v>2.7337092209479268</c:v>
                </c:pt>
                <c:pt idx="107">
                  <c:v>2.5339939429619118</c:v>
                </c:pt>
                <c:pt idx="108">
                  <c:v>2.5365937375995209</c:v>
                </c:pt>
                <c:pt idx="109">
                  <c:v>2.5230459554107094</c:v>
                </c:pt>
                <c:pt idx="110">
                  <c:v>2.5230459554107094</c:v>
                </c:pt>
                <c:pt idx="111">
                  <c:v>2.5230459554107094</c:v>
                </c:pt>
                <c:pt idx="112">
                  <c:v>2.3742255651120843</c:v>
                </c:pt>
                <c:pt idx="113">
                  <c:v>2.3655880169456935</c:v>
                </c:pt>
                <c:pt idx="114">
                  <c:v>2.3725874765636146</c:v>
                </c:pt>
                <c:pt idx="115">
                  <c:v>2.3700972213008811</c:v>
                </c:pt>
                <c:pt idx="116">
                  <c:v>2.3733127112829422</c:v>
                </c:pt>
                <c:pt idx="117">
                  <c:v>2.3733127112829422</c:v>
                </c:pt>
                <c:pt idx="118">
                  <c:v>2.3733127112829422</c:v>
                </c:pt>
                <c:pt idx="119">
                  <c:v>2.3681479971490758</c:v>
                </c:pt>
                <c:pt idx="120">
                  <c:v>2.4756929804167251</c:v>
                </c:pt>
                <c:pt idx="121">
                  <c:v>2.355190952163543</c:v>
                </c:pt>
                <c:pt idx="122">
                  <c:v>2.3501527346801963</c:v>
                </c:pt>
                <c:pt idx="123">
                  <c:v>2.3842828448671125</c:v>
                </c:pt>
                <c:pt idx="124">
                  <c:v>2.3842828448671125</c:v>
                </c:pt>
                <c:pt idx="125">
                  <c:v>2.3842828448671125</c:v>
                </c:pt>
                <c:pt idx="126">
                  <c:v>2.4655511062982862</c:v>
                </c:pt>
                <c:pt idx="127">
                  <c:v>2.3418238688111699</c:v>
                </c:pt>
                <c:pt idx="128">
                  <c:v>2.3361394415103911</c:v>
                </c:pt>
                <c:pt idx="129">
                  <c:v>2.3405010410023572</c:v>
                </c:pt>
                <c:pt idx="130">
                  <c:v>2.3308674570330306</c:v>
                </c:pt>
                <c:pt idx="131">
                  <c:v>2.3308674570330306</c:v>
                </c:pt>
                <c:pt idx="132">
                  <c:v>2.3308674570330306</c:v>
                </c:pt>
                <c:pt idx="133">
                  <c:v>2.3255806781270474</c:v>
                </c:pt>
                <c:pt idx="134">
                  <c:v>2.3383531949882581</c:v>
                </c:pt>
                <c:pt idx="135">
                  <c:v>2.3881848286168919</c:v>
                </c:pt>
                <c:pt idx="136">
                  <c:v>2.3869214054543786</c:v>
                </c:pt>
                <c:pt idx="137">
                  <c:v>2.3556670942517504</c:v>
                </c:pt>
                <c:pt idx="138">
                  <c:v>2.3556670942517504</c:v>
                </c:pt>
                <c:pt idx="139">
                  <c:v>2.3556670942517504</c:v>
                </c:pt>
                <c:pt idx="140">
                  <c:v>2.3699485172689769</c:v>
                </c:pt>
                <c:pt idx="141">
                  <c:v>2.5606954105593696</c:v>
                </c:pt>
                <c:pt idx="142">
                  <c:v>2.5344156423440065</c:v>
                </c:pt>
                <c:pt idx="143">
                  <c:v>2.5274843716055901</c:v>
                </c:pt>
                <c:pt idx="144">
                  <c:v>2.4463294611780051</c:v>
                </c:pt>
                <c:pt idx="145">
                  <c:v>2.4463294611780051</c:v>
                </c:pt>
                <c:pt idx="146">
                  <c:v>2.4463294611780051</c:v>
                </c:pt>
                <c:pt idx="147">
                  <c:v>2.8105811777439635</c:v>
                </c:pt>
                <c:pt idx="148">
                  <c:v>2.5476107936059811</c:v>
                </c:pt>
                <c:pt idx="149">
                  <c:v>2.4899268660367881</c:v>
                </c:pt>
                <c:pt idx="150">
                  <c:v>2.4871174912190059</c:v>
                </c:pt>
                <c:pt idx="151">
                  <c:v>2.3637702985139404</c:v>
                </c:pt>
                <c:pt idx="152">
                  <c:v>2.3637702985139404</c:v>
                </c:pt>
                <c:pt idx="153">
                  <c:v>2.3637702985139404</c:v>
                </c:pt>
                <c:pt idx="154">
                  <c:v>2.3918292480925945</c:v>
                </c:pt>
                <c:pt idx="155">
                  <c:v>2.3862181205104207</c:v>
                </c:pt>
                <c:pt idx="156">
                  <c:v>2.3515862749946779</c:v>
                </c:pt>
                <c:pt idx="157">
                  <c:v>2.3201072478681857</c:v>
                </c:pt>
                <c:pt idx="158">
                  <c:v>2.361884056309131</c:v>
                </c:pt>
                <c:pt idx="159">
                  <c:v>2.361884056309131</c:v>
                </c:pt>
                <c:pt idx="160">
                  <c:v>2.361884056309131</c:v>
                </c:pt>
                <c:pt idx="161">
                  <c:v>2.3565339195680979</c:v>
                </c:pt>
                <c:pt idx="162">
                  <c:v>2.4312516594029945</c:v>
                </c:pt>
                <c:pt idx="163">
                  <c:v>2.4734921230640059</c:v>
                </c:pt>
                <c:pt idx="164">
                  <c:v>2.5114665096988116</c:v>
                </c:pt>
                <c:pt idx="165">
                  <c:v>2.5381186981200954</c:v>
                </c:pt>
                <c:pt idx="166">
                  <c:v>2.5381186981200954</c:v>
                </c:pt>
                <c:pt idx="167">
                  <c:v>2.5381186981200954</c:v>
                </c:pt>
                <c:pt idx="168">
                  <c:v>2.4779194224671541</c:v>
                </c:pt>
                <c:pt idx="169">
                  <c:v>2.4089981721612008</c:v>
                </c:pt>
                <c:pt idx="170">
                  <c:v>2.4604650966211752</c:v>
                </c:pt>
                <c:pt idx="171">
                  <c:v>2.4164503966232451</c:v>
                </c:pt>
                <c:pt idx="172">
                  <c:v>2.4481412231372053</c:v>
                </c:pt>
                <c:pt idx="173">
                  <c:v>2.4481412231372053</c:v>
                </c:pt>
                <c:pt idx="174">
                  <c:v>2.4481412231372053</c:v>
                </c:pt>
                <c:pt idx="175">
                  <c:v>2.4035426458929843</c:v>
                </c:pt>
                <c:pt idx="176">
                  <c:v>2.4115317973715698</c:v>
                </c:pt>
                <c:pt idx="177">
                  <c:v>2.4450685442416393</c:v>
                </c:pt>
                <c:pt idx="178">
                  <c:v>2.451834548022422</c:v>
                </c:pt>
                <c:pt idx="179">
                  <c:v>2.4522075860126296</c:v>
                </c:pt>
                <c:pt idx="180">
                  <c:v>2.4522075860126296</c:v>
                </c:pt>
                <c:pt idx="181">
                  <c:v>2.4522075860126296</c:v>
                </c:pt>
                <c:pt idx="182">
                  <c:v>2.3212048838728943</c:v>
                </c:pt>
                <c:pt idx="183">
                  <c:v>2.3250472488876008</c:v>
                </c:pt>
                <c:pt idx="184">
                  <c:v>2.3204905967498064</c:v>
                </c:pt>
                <c:pt idx="185">
                  <c:v>2.4073297976196004</c:v>
                </c:pt>
                <c:pt idx="186">
                  <c:v>2.4136956301522989</c:v>
                </c:pt>
                <c:pt idx="187">
                  <c:v>2.4136956301522989</c:v>
                </c:pt>
                <c:pt idx="188">
                  <c:v>2.4136956301522989</c:v>
                </c:pt>
                <c:pt idx="189">
                  <c:v>2.3939728349785501</c:v>
                </c:pt>
                <c:pt idx="190">
                  <c:v>2.4058652492353945</c:v>
                </c:pt>
                <c:pt idx="191">
                  <c:v>2.4152652353488655</c:v>
                </c:pt>
                <c:pt idx="192">
                  <c:v>2.31342859345339</c:v>
                </c:pt>
                <c:pt idx="193">
                  <c:v>2.3492962102789785</c:v>
                </c:pt>
                <c:pt idx="194">
                  <c:v>2.3492962102789785</c:v>
                </c:pt>
                <c:pt idx="195">
                  <c:v>2.3492962102789785</c:v>
                </c:pt>
                <c:pt idx="196">
                  <c:v>2.4741795801165307</c:v>
                </c:pt>
                <c:pt idx="197">
                  <c:v>2.5369226751372582</c:v>
                </c:pt>
                <c:pt idx="198">
                  <c:v>2.4976579330411273</c:v>
                </c:pt>
                <c:pt idx="199">
                  <c:v>2.5708777136855643</c:v>
                </c:pt>
                <c:pt idx="200">
                  <c:v>2.6406914578292984</c:v>
                </c:pt>
                <c:pt idx="201">
                  <c:v>2.6406914578292984</c:v>
                </c:pt>
                <c:pt idx="202">
                  <c:v>2.6406914578292984</c:v>
                </c:pt>
                <c:pt idx="203">
                  <c:v>2.5982089940447883</c:v>
                </c:pt>
                <c:pt idx="204">
                  <c:v>2.5566368434049558</c:v>
                </c:pt>
                <c:pt idx="205">
                  <c:v>2.6081099021905567</c:v>
                </c:pt>
                <c:pt idx="206">
                  <c:v>2.6600378523742667</c:v>
                </c:pt>
                <c:pt idx="207">
                  <c:v>2.9285356681126351</c:v>
                </c:pt>
                <c:pt idx="208">
                  <c:v>2.9285356681126351</c:v>
                </c:pt>
                <c:pt idx="209">
                  <c:v>2.9285356681126351</c:v>
                </c:pt>
                <c:pt idx="210">
                  <c:v>3.0222875375622875</c:v>
                </c:pt>
                <c:pt idx="211">
                  <c:v>3.0230369479724715</c:v>
                </c:pt>
                <c:pt idx="212">
                  <c:v>4.0292686420780299</c:v>
                </c:pt>
                <c:pt idx="213">
                  <c:v>3.6291256550305153</c:v>
                </c:pt>
                <c:pt idx="214">
                  <c:v>3.6574982845090718</c:v>
                </c:pt>
                <c:pt idx="215">
                  <c:v>3.6574982845090718</c:v>
                </c:pt>
                <c:pt idx="216">
                  <c:v>3.6574982845090718</c:v>
                </c:pt>
                <c:pt idx="217">
                  <c:v>3.0952788263738329</c:v>
                </c:pt>
                <c:pt idx="218">
                  <c:v>3.1057323185693684</c:v>
                </c:pt>
                <c:pt idx="219">
                  <c:v>3.2790955441383787</c:v>
                </c:pt>
                <c:pt idx="220">
                  <c:v>4.0890604899972551</c:v>
                </c:pt>
                <c:pt idx="221">
                  <c:v>4.4195631663075865</c:v>
                </c:pt>
                <c:pt idx="222">
                  <c:v>4.4195631663075865</c:v>
                </c:pt>
                <c:pt idx="223">
                  <c:v>4.4195631663075865</c:v>
                </c:pt>
                <c:pt idx="224">
                  <c:v>3.3112371996959178</c:v>
                </c:pt>
                <c:pt idx="225">
                  <c:v>4.2618908878853095</c:v>
                </c:pt>
                <c:pt idx="226">
                  <c:v>3.5412851116050961</c:v>
                </c:pt>
                <c:pt idx="227">
                  <c:v>3.5898807609244754</c:v>
                </c:pt>
                <c:pt idx="228">
                  <c:v>4.8399402661363098</c:v>
                </c:pt>
                <c:pt idx="229">
                  <c:v>4.8399402661363098</c:v>
                </c:pt>
                <c:pt idx="230">
                  <c:v>4.8399402661363098</c:v>
                </c:pt>
                <c:pt idx="231">
                  <c:v>3.7790281370211716</c:v>
                </c:pt>
                <c:pt idx="232">
                  <c:v>4.0804800686161968</c:v>
                </c:pt>
                <c:pt idx="233">
                  <c:v>4.0518038842491837</c:v>
                </c:pt>
                <c:pt idx="234">
                  <c:v>3.9694714257710242</c:v>
                </c:pt>
                <c:pt idx="235">
                  <c:v>3.9099152406265492</c:v>
                </c:pt>
                <c:pt idx="236">
                  <c:v>3.9099152406265492</c:v>
                </c:pt>
                <c:pt idx="237">
                  <c:v>3.9099152406265492</c:v>
                </c:pt>
                <c:pt idx="238">
                  <c:v>3.9262643419553847</c:v>
                </c:pt>
                <c:pt idx="239">
                  <c:v>3.4292969382610754</c:v>
                </c:pt>
                <c:pt idx="240">
                  <c:v>3.386861922603182</c:v>
                </c:pt>
                <c:pt idx="241">
                  <c:v>3.3396913197093596</c:v>
                </c:pt>
                <c:pt idx="242">
                  <c:v>3.4596432868233977</c:v>
                </c:pt>
                <c:pt idx="243">
                  <c:v>3.4596432868233977</c:v>
                </c:pt>
                <c:pt idx="244">
                  <c:v>3.4596432868233977</c:v>
                </c:pt>
                <c:pt idx="245">
                  <c:v>3.3969909741572373</c:v>
                </c:pt>
                <c:pt idx="246">
                  <c:v>3.5911677989271817</c:v>
                </c:pt>
                <c:pt idx="247">
                  <c:v>3.4467959072350025</c:v>
                </c:pt>
                <c:pt idx="248">
                  <c:v>3.5443174433099061</c:v>
                </c:pt>
                <c:pt idx="249">
                  <c:v>3.4998348316011771</c:v>
                </c:pt>
                <c:pt idx="250">
                  <c:v>3.4998348316011771</c:v>
                </c:pt>
                <c:pt idx="251">
                  <c:v>3.4998348316011771</c:v>
                </c:pt>
                <c:pt idx="252">
                  <c:v>3.9048056434580252</c:v>
                </c:pt>
                <c:pt idx="253">
                  <c:v>3.8005172396790319</c:v>
                </c:pt>
                <c:pt idx="254">
                  <c:v>3.7678114121585562</c:v>
                </c:pt>
                <c:pt idx="255">
                  <c:v>3.6738367540426742</c:v>
                </c:pt>
                <c:pt idx="256">
                  <c:v>3.7064820123289675</c:v>
                </c:pt>
                <c:pt idx="257">
                  <c:v>3.7064820123289675</c:v>
                </c:pt>
                <c:pt idx="258">
                  <c:v>3.7064820123289675</c:v>
                </c:pt>
                <c:pt idx="259">
                  <c:v>3.7768511564147822</c:v>
                </c:pt>
                <c:pt idx="260">
                  <c:v>3.7732049109349997</c:v>
                </c:pt>
                <c:pt idx="261">
                  <c:v>3.8129061408216773</c:v>
                </c:pt>
                <c:pt idx="262">
                  <c:v>3.5878769429889164</c:v>
                </c:pt>
                <c:pt idx="263">
                  <c:v>3.613629588295364</c:v>
                </c:pt>
                <c:pt idx="264">
                  <c:v>3.613629588295364</c:v>
                </c:pt>
                <c:pt idx="265">
                  <c:v>3.613629588295364</c:v>
                </c:pt>
                <c:pt idx="266">
                  <c:v>3.3852104629666844</c:v>
                </c:pt>
                <c:pt idx="267">
                  <c:v>3.3316250424923788</c:v>
                </c:pt>
                <c:pt idx="268">
                  <c:v>3.3405095978450761</c:v>
                </c:pt>
                <c:pt idx="269">
                  <c:v>3.3537255540177675</c:v>
                </c:pt>
                <c:pt idx="270">
                  <c:v>3.3451771504899015</c:v>
                </c:pt>
                <c:pt idx="271">
                  <c:v>3.3451771504899015</c:v>
                </c:pt>
                <c:pt idx="272">
                  <c:v>3.3451771504899015</c:v>
                </c:pt>
                <c:pt idx="273">
                  <c:v>3.3018193264482822</c:v>
                </c:pt>
                <c:pt idx="274">
                  <c:v>3.3750539973854106</c:v>
                </c:pt>
                <c:pt idx="275">
                  <c:v>3.3650176459832868</c:v>
                </c:pt>
                <c:pt idx="276">
                  <c:v>3.7716542011653558</c:v>
                </c:pt>
                <c:pt idx="277">
                  <c:v>3.814729711835021</c:v>
                </c:pt>
                <c:pt idx="278">
                  <c:v>3.814729711835021</c:v>
                </c:pt>
                <c:pt idx="279">
                  <c:v>3.814729711835021</c:v>
                </c:pt>
                <c:pt idx="280">
                  <c:v>3.3598236050703139</c:v>
                </c:pt>
                <c:pt idx="281">
                  <c:v>3.7622609064440651</c:v>
                </c:pt>
                <c:pt idx="282">
                  <c:v>3.3004040654964868</c:v>
                </c:pt>
                <c:pt idx="283">
                  <c:v>3.5661888019302159</c:v>
                </c:pt>
                <c:pt idx="284">
                  <c:v>3.8398511010292022</c:v>
                </c:pt>
                <c:pt idx="285">
                  <c:v>3.8398511010292022</c:v>
                </c:pt>
                <c:pt idx="286">
                  <c:v>3.8398511010292022</c:v>
                </c:pt>
                <c:pt idx="287">
                  <c:v>3.5422098657656509</c:v>
                </c:pt>
                <c:pt idx="288">
                  <c:v>3.4667129261056022</c:v>
                </c:pt>
                <c:pt idx="289">
                  <c:v>3.3505222366508853</c:v>
                </c:pt>
                <c:pt idx="290">
                  <c:v>3.3246319540508384</c:v>
                </c:pt>
                <c:pt idx="291">
                  <c:v>3.8558559046102072</c:v>
                </c:pt>
                <c:pt idx="292">
                  <c:v>3.8558559046102072</c:v>
                </c:pt>
                <c:pt idx="293">
                  <c:v>3.8558559046102072</c:v>
                </c:pt>
                <c:pt idx="294">
                  <c:v>3.3989240909669731</c:v>
                </c:pt>
                <c:pt idx="295">
                  <c:v>3.4884325325950725</c:v>
                </c:pt>
                <c:pt idx="296">
                  <c:v>3.5154602131152242</c:v>
                </c:pt>
                <c:pt idx="297">
                  <c:v>3.4141726701634498</c:v>
                </c:pt>
                <c:pt idx="298">
                  <c:v>3.4184998295718056</c:v>
                </c:pt>
                <c:pt idx="299">
                  <c:v>3.4184998295718056</c:v>
                </c:pt>
                <c:pt idx="300">
                  <c:v>3.4184998295718056</c:v>
                </c:pt>
                <c:pt idx="301">
                  <c:v>3.4162396355147235</c:v>
                </c:pt>
                <c:pt idx="302">
                  <c:v>3.5531752833193142</c:v>
                </c:pt>
                <c:pt idx="303">
                  <c:v>3.5678480553383354</c:v>
                </c:pt>
                <c:pt idx="304">
                  <c:v>3.7132029938256546</c:v>
                </c:pt>
                <c:pt idx="305">
                  <c:v>3.7343059501141047</c:v>
                </c:pt>
                <c:pt idx="306">
                  <c:v>3.7343059501141047</c:v>
                </c:pt>
                <c:pt idx="307">
                  <c:v>3.7343059501141047</c:v>
                </c:pt>
                <c:pt idx="308">
                  <c:v>3.6959787331414402</c:v>
                </c:pt>
                <c:pt idx="309">
                  <c:v>3.8098637070394092</c:v>
                </c:pt>
                <c:pt idx="310">
                  <c:v>3.8140646268299099</c:v>
                </c:pt>
                <c:pt idx="311">
                  <c:v>4.0929455885987807</c:v>
                </c:pt>
                <c:pt idx="312">
                  <c:v>4.0901462291106485</c:v>
                </c:pt>
                <c:pt idx="313">
                  <c:v>4.0901462291106485</c:v>
                </c:pt>
                <c:pt idx="314">
                  <c:v>4.0901462291106485</c:v>
                </c:pt>
                <c:pt idx="315">
                  <c:v>4.0388294898168215</c:v>
                </c:pt>
                <c:pt idx="316">
                  <c:v>4.0122502873771957</c:v>
                </c:pt>
                <c:pt idx="317">
                  <c:v>4.0168230848128097</c:v>
                </c:pt>
                <c:pt idx="318">
                  <c:v>3.9768787355667099</c:v>
                </c:pt>
                <c:pt idx="319">
                  <c:v>4.2721230813211095</c:v>
                </c:pt>
                <c:pt idx="320">
                  <c:v>4.2721230813211095</c:v>
                </c:pt>
                <c:pt idx="321">
                  <c:v>4.2721230813211095</c:v>
                </c:pt>
                <c:pt idx="322">
                  <c:v>3.9799015109656279</c:v>
                </c:pt>
                <c:pt idx="323">
                  <c:v>4.180248548063588</c:v>
                </c:pt>
                <c:pt idx="324">
                  <c:v>5.3570515412700246</c:v>
                </c:pt>
                <c:pt idx="325">
                  <c:v>5.5535565269755578</c:v>
                </c:pt>
                <c:pt idx="326">
                  <c:v>5.7793996345419538</c:v>
                </c:pt>
                <c:pt idx="327">
                  <c:v>5.7793996345419538</c:v>
                </c:pt>
                <c:pt idx="328">
                  <c:v>5.7793996345419538</c:v>
                </c:pt>
                <c:pt idx="329">
                  <c:v>5.4774116838661397</c:v>
                </c:pt>
                <c:pt idx="330">
                  <c:v>5.4361244767826102</c:v>
                </c:pt>
                <c:pt idx="331">
                  <c:v>5.695713890006795</c:v>
                </c:pt>
                <c:pt idx="332">
                  <c:v>5.650021491826676</c:v>
                </c:pt>
                <c:pt idx="333">
                  <c:v>5.7889613938859341</c:v>
                </c:pt>
                <c:pt idx="334">
                  <c:v>5.7889613938859341</c:v>
                </c:pt>
                <c:pt idx="335">
                  <c:v>5.7889613938859341</c:v>
                </c:pt>
                <c:pt idx="336">
                  <c:v>7.3869587487371575</c:v>
                </c:pt>
                <c:pt idx="337">
                  <c:v>7.5965670744322606</c:v>
                </c:pt>
                <c:pt idx="338">
                  <c:v>7.83497544587203</c:v>
                </c:pt>
                <c:pt idx="339">
                  <c:v>8.0185531601825453</c:v>
                </c:pt>
                <c:pt idx="340">
                  <c:v>6.8193961830013468</c:v>
                </c:pt>
                <c:pt idx="341">
                  <c:v>6.8193961830013468</c:v>
                </c:pt>
                <c:pt idx="342">
                  <c:v>6.8193961830013468</c:v>
                </c:pt>
                <c:pt idx="343">
                  <c:v>6.878350725946186</c:v>
                </c:pt>
                <c:pt idx="344">
                  <c:v>6.8275226594126242</c:v>
                </c:pt>
                <c:pt idx="345">
                  <c:v>6.7661977299905374</c:v>
                </c:pt>
                <c:pt idx="346">
                  <c:v>6.97282417954038</c:v>
                </c:pt>
                <c:pt idx="347">
                  <c:v>7.0610084698392512</c:v>
                </c:pt>
                <c:pt idx="348">
                  <c:v>7.0610084698392512</c:v>
                </c:pt>
                <c:pt idx="349">
                  <c:v>7.0610084698392512</c:v>
                </c:pt>
                <c:pt idx="350">
                  <c:v>7.7584243940992996</c:v>
                </c:pt>
                <c:pt idx="351">
                  <c:v>8.8696866496351774</c:v>
                </c:pt>
                <c:pt idx="352">
                  <c:v>8.7766140921177378</c:v>
                </c:pt>
                <c:pt idx="353">
                  <c:v>7.8503358717171885</c:v>
                </c:pt>
                <c:pt idx="354">
                  <c:v>7.9742934766360261</c:v>
                </c:pt>
                <c:pt idx="355">
                  <c:v>7.9742934766360261</c:v>
                </c:pt>
                <c:pt idx="356">
                  <c:v>7.9742934766360261</c:v>
                </c:pt>
                <c:pt idx="357">
                  <c:v>7.4343034686876797</c:v>
                </c:pt>
                <c:pt idx="358">
                  <c:v>6.8230122503350765</c:v>
                </c:pt>
                <c:pt idx="359">
                  <c:v>6.8203504047556915</c:v>
                </c:pt>
                <c:pt idx="360">
                  <c:v>7.9578777442187834</c:v>
                </c:pt>
                <c:pt idx="361">
                  <c:v>7.9268425490336361</c:v>
                </c:pt>
                <c:pt idx="362">
                  <c:v>7.9268425490336361</c:v>
                </c:pt>
                <c:pt idx="363">
                  <c:v>7.9268425490336361</c:v>
                </c:pt>
                <c:pt idx="364">
                  <c:v>7.3324617049447873</c:v>
                </c:pt>
                <c:pt idx="365">
                  <c:v>6.7212936393526661</c:v>
                </c:pt>
                <c:pt idx="366">
                  <c:v>7.7767288649138804</c:v>
                </c:pt>
                <c:pt idx="367">
                  <c:v>8.0394734762725211</c:v>
                </c:pt>
                <c:pt idx="368">
                  <c:v>8.1640864914365316</c:v>
                </c:pt>
                <c:pt idx="369">
                  <c:v>8.1640864914365316</c:v>
                </c:pt>
                <c:pt idx="370">
                  <c:v>8.1640864914365316</c:v>
                </c:pt>
                <c:pt idx="371">
                  <c:v>7.2204774213197069</c:v>
                </c:pt>
                <c:pt idx="372">
                  <c:v>8.3073875966884536</c:v>
                </c:pt>
                <c:pt idx="373">
                  <c:v>8.6332342041468273</c:v>
                </c:pt>
                <c:pt idx="374">
                  <c:v>8.0982470792300418</c:v>
                </c:pt>
                <c:pt idx="375">
                  <c:v>10.6772725826841</c:v>
                </c:pt>
                <c:pt idx="376">
                  <c:v>10.6772725826841</c:v>
                </c:pt>
                <c:pt idx="377">
                  <c:v>10.6772725826841</c:v>
                </c:pt>
                <c:pt idx="378">
                  <c:v>10.266804432001154</c:v>
                </c:pt>
                <c:pt idx="379">
                  <c:v>10.840092888413649</c:v>
                </c:pt>
                <c:pt idx="380">
                  <c:v>10.872017033504831</c:v>
                </c:pt>
                <c:pt idx="381">
                  <c:v>10.994861388788305</c:v>
                </c:pt>
                <c:pt idx="382">
                  <c:v>10.995163944213587</c:v>
                </c:pt>
                <c:pt idx="383">
                  <c:v>10.995163944213587</c:v>
                </c:pt>
                <c:pt idx="384">
                  <c:v>10.995163944213587</c:v>
                </c:pt>
                <c:pt idx="385">
                  <c:v>11.133642960503771</c:v>
                </c:pt>
                <c:pt idx="386">
                  <c:v>11.328926035513447</c:v>
                </c:pt>
                <c:pt idx="387">
                  <c:v>11.147975396506624</c:v>
                </c:pt>
                <c:pt idx="388">
                  <c:v>10.15194471478754</c:v>
                </c:pt>
                <c:pt idx="389">
                  <c:v>10.832245278969364</c:v>
                </c:pt>
                <c:pt idx="390">
                  <c:v>10.832245278969364</c:v>
                </c:pt>
                <c:pt idx="391">
                  <c:v>10.832245278969364</c:v>
                </c:pt>
                <c:pt idx="392">
                  <c:v>11.644470806068362</c:v>
                </c:pt>
                <c:pt idx="393">
                  <c:v>11.912529941068307</c:v>
                </c:pt>
                <c:pt idx="394">
                  <c:v>11.707941058765931</c:v>
                </c:pt>
                <c:pt idx="395">
                  <c:v>11.84794142444836</c:v>
                </c:pt>
                <c:pt idx="396">
                  <c:v>11.799809965456308</c:v>
                </c:pt>
                <c:pt idx="397">
                  <c:v>11.799809965456308</c:v>
                </c:pt>
                <c:pt idx="398">
                  <c:v>11.799809965456308</c:v>
                </c:pt>
                <c:pt idx="399">
                  <c:v>12.354764108776415</c:v>
                </c:pt>
                <c:pt idx="400">
                  <c:v>12.456581744187133</c:v>
                </c:pt>
                <c:pt idx="401">
                  <c:v>12.558777970709105</c:v>
                </c:pt>
                <c:pt idx="402">
                  <c:v>12.986693611017724</c:v>
                </c:pt>
                <c:pt idx="403">
                  <c:v>12.843252574958786</c:v>
                </c:pt>
                <c:pt idx="404">
                  <c:v>12.843252574958786</c:v>
                </c:pt>
                <c:pt idx="405">
                  <c:v>12.843252574958786</c:v>
                </c:pt>
                <c:pt idx="406">
                  <c:v>13.452247933865083</c:v>
                </c:pt>
                <c:pt idx="407">
                  <c:v>13.718130317770516</c:v>
                </c:pt>
                <c:pt idx="408">
                  <c:v>13.755377374092891</c:v>
                </c:pt>
                <c:pt idx="409">
                  <c:v>13.79778077805851</c:v>
                </c:pt>
                <c:pt idx="410">
                  <c:v>13.770132794698494</c:v>
                </c:pt>
                <c:pt idx="411">
                  <c:v>13.770132794698494</c:v>
                </c:pt>
                <c:pt idx="412">
                  <c:v>13.770132794698494</c:v>
                </c:pt>
                <c:pt idx="413">
                  <c:v>13.808261216714593</c:v>
                </c:pt>
                <c:pt idx="414">
                  <c:v>13.942794332618437</c:v>
                </c:pt>
                <c:pt idx="415">
                  <c:v>14.030310263798816</c:v>
                </c:pt>
                <c:pt idx="416">
                  <c:v>14.124174338470045</c:v>
                </c:pt>
                <c:pt idx="417">
                  <c:v>14.588331156948051</c:v>
                </c:pt>
                <c:pt idx="418">
                  <c:v>14.588331156948051</c:v>
                </c:pt>
                <c:pt idx="419">
                  <c:v>14.588331156948051</c:v>
                </c:pt>
                <c:pt idx="420">
                  <c:v>14.559191659306723</c:v>
                </c:pt>
                <c:pt idx="421">
                  <c:v>13.498152593036504</c:v>
                </c:pt>
                <c:pt idx="422">
                  <c:v>14.536242195093408</c:v>
                </c:pt>
                <c:pt idx="423">
                  <c:v>14.536242195093408</c:v>
                </c:pt>
                <c:pt idx="424">
                  <c:v>14.762818662368357</c:v>
                </c:pt>
                <c:pt idx="425">
                  <c:v>14.762818662368357</c:v>
                </c:pt>
                <c:pt idx="426">
                  <c:v>14.762818662368357</c:v>
                </c:pt>
                <c:pt idx="427">
                  <c:v>14.876763925877864</c:v>
                </c:pt>
                <c:pt idx="428">
                  <c:v>15.218312731151855</c:v>
                </c:pt>
                <c:pt idx="429">
                  <c:v>15.329332917360926</c:v>
                </c:pt>
                <c:pt idx="430">
                  <c:v>18.337058116073894</c:v>
                </c:pt>
                <c:pt idx="431">
                  <c:v>16.13955784215608</c:v>
                </c:pt>
                <c:pt idx="432">
                  <c:v>16.13955784215608</c:v>
                </c:pt>
                <c:pt idx="433">
                  <c:v>16.13955784215608</c:v>
                </c:pt>
                <c:pt idx="434">
                  <c:v>16.501701795928501</c:v>
                </c:pt>
                <c:pt idx="435">
                  <c:v>16.563278176168964</c:v>
                </c:pt>
                <c:pt idx="436">
                  <c:v>16.683149207979955</c:v>
                </c:pt>
                <c:pt idx="437">
                  <c:v>16.872127354699337</c:v>
                </c:pt>
                <c:pt idx="438">
                  <c:v>16.836236937648792</c:v>
                </c:pt>
                <c:pt idx="439">
                  <c:v>16.836236937648792</c:v>
                </c:pt>
                <c:pt idx="440">
                  <c:v>16.836236937648792</c:v>
                </c:pt>
                <c:pt idx="441">
                  <c:v>16.971403682185901</c:v>
                </c:pt>
                <c:pt idx="442">
                  <c:v>17.152287049443377</c:v>
                </c:pt>
                <c:pt idx="443">
                  <c:v>17.17368450748608</c:v>
                </c:pt>
                <c:pt idx="444">
                  <c:v>17.044641694891673</c:v>
                </c:pt>
                <c:pt idx="445">
                  <c:v>17.044641694891673</c:v>
                </c:pt>
                <c:pt idx="446">
                  <c:v>17.044641694891673</c:v>
                </c:pt>
                <c:pt idx="447">
                  <c:v>17.044641694891673</c:v>
                </c:pt>
                <c:pt idx="448">
                  <c:v>17.044641694891673</c:v>
                </c:pt>
                <c:pt idx="449">
                  <c:v>16.332029114670735</c:v>
                </c:pt>
                <c:pt idx="450">
                  <c:v>15.719526253741803</c:v>
                </c:pt>
                <c:pt idx="451">
                  <c:v>15.630702486413529</c:v>
                </c:pt>
                <c:pt idx="452">
                  <c:v>15.415752367262863</c:v>
                </c:pt>
                <c:pt idx="453">
                  <c:v>15.415752367262863</c:v>
                </c:pt>
                <c:pt idx="454">
                  <c:v>15.415752367262863</c:v>
                </c:pt>
                <c:pt idx="455">
                  <c:v>15.496537546895899</c:v>
                </c:pt>
                <c:pt idx="456">
                  <c:v>14.986664011496172</c:v>
                </c:pt>
                <c:pt idx="457">
                  <c:v>15.051718869938142</c:v>
                </c:pt>
                <c:pt idx="458">
                  <c:v>14.39946264351822</c:v>
                </c:pt>
                <c:pt idx="459">
                  <c:v>14.13703539806728</c:v>
                </c:pt>
                <c:pt idx="460">
                  <c:v>14.13703539806728</c:v>
                </c:pt>
                <c:pt idx="461">
                  <c:v>14.13703539806728</c:v>
                </c:pt>
                <c:pt idx="462">
                  <c:v>12.498906219344263</c:v>
                </c:pt>
                <c:pt idx="463">
                  <c:v>12.591723961283353</c:v>
                </c:pt>
                <c:pt idx="464">
                  <c:v>12.83466676546672</c:v>
                </c:pt>
                <c:pt idx="465">
                  <c:v>12.939984955851266</c:v>
                </c:pt>
                <c:pt idx="466">
                  <c:v>12.992483446651555</c:v>
                </c:pt>
                <c:pt idx="467">
                  <c:v>12.992483446651555</c:v>
                </c:pt>
                <c:pt idx="468">
                  <c:v>12.992483446651555</c:v>
                </c:pt>
                <c:pt idx="469">
                  <c:v>12.963660530919569</c:v>
                </c:pt>
                <c:pt idx="470">
                  <c:v>13.074444384796125</c:v>
                </c:pt>
                <c:pt idx="471">
                  <c:v>13.089527675649025</c:v>
                </c:pt>
                <c:pt idx="472">
                  <c:v>13.005608173486264</c:v>
                </c:pt>
                <c:pt idx="473">
                  <c:v>13.005608173486264</c:v>
                </c:pt>
                <c:pt idx="474">
                  <c:v>13.005608173486264</c:v>
                </c:pt>
                <c:pt idx="475">
                  <c:v>13.005608173486264</c:v>
                </c:pt>
                <c:pt idx="476">
                  <c:v>12.818446737995243</c:v>
                </c:pt>
                <c:pt idx="477">
                  <c:v>12.021791955338635</c:v>
                </c:pt>
                <c:pt idx="478">
                  <c:v>11.60538999340481</c:v>
                </c:pt>
                <c:pt idx="479">
                  <c:v>14.648086326827833</c:v>
                </c:pt>
                <c:pt idx="480">
                  <c:v>14.483200191380737</c:v>
                </c:pt>
                <c:pt idx="481">
                  <c:v>14.483200191380737</c:v>
                </c:pt>
                <c:pt idx="482">
                  <c:v>14.483200191380737</c:v>
                </c:pt>
                <c:pt idx="483">
                  <c:v>14.368650256263855</c:v>
                </c:pt>
                <c:pt idx="484">
                  <c:v>12.163965049035497</c:v>
                </c:pt>
                <c:pt idx="485">
                  <c:v>12.160668116335913</c:v>
                </c:pt>
                <c:pt idx="486">
                  <c:v>12.160668116335913</c:v>
                </c:pt>
                <c:pt idx="487">
                  <c:v>12.035997727903542</c:v>
                </c:pt>
                <c:pt idx="488">
                  <c:v>12.035997727903542</c:v>
                </c:pt>
                <c:pt idx="489">
                  <c:v>12.035997727903542</c:v>
                </c:pt>
                <c:pt idx="490">
                  <c:v>12.035997727903542</c:v>
                </c:pt>
                <c:pt idx="491">
                  <c:v>12.039294660603124</c:v>
                </c:pt>
                <c:pt idx="492">
                  <c:v>11.875925734103516</c:v>
                </c:pt>
                <c:pt idx="493">
                  <c:v>11.90973827214885</c:v>
                </c:pt>
                <c:pt idx="494">
                  <c:v>11.996839879402826</c:v>
                </c:pt>
                <c:pt idx="495">
                  <c:v>11.996839879402826</c:v>
                </c:pt>
                <c:pt idx="496">
                  <c:v>11.996839879402826</c:v>
                </c:pt>
                <c:pt idx="497">
                  <c:v>12.08451562469865</c:v>
                </c:pt>
                <c:pt idx="498">
                  <c:v>12.111504642128079</c:v>
                </c:pt>
                <c:pt idx="499">
                  <c:v>12.705894326581065</c:v>
                </c:pt>
                <c:pt idx="500">
                  <c:v>12.665563332954019</c:v>
                </c:pt>
                <c:pt idx="501">
                  <c:v>12.615151303802397</c:v>
                </c:pt>
                <c:pt idx="502">
                  <c:v>12.615151303802397</c:v>
                </c:pt>
                <c:pt idx="503">
                  <c:v>12.615151303802397</c:v>
                </c:pt>
                <c:pt idx="504">
                  <c:v>12.578232070483304</c:v>
                </c:pt>
                <c:pt idx="505">
                  <c:v>12.580563940991361</c:v>
                </c:pt>
                <c:pt idx="506">
                  <c:v>12.580563940991361</c:v>
                </c:pt>
                <c:pt idx="507">
                  <c:v>12.627373972409204</c:v>
                </c:pt>
                <c:pt idx="508">
                  <c:v>12.636414535924796</c:v>
                </c:pt>
                <c:pt idx="509">
                  <c:v>12.636414535924796</c:v>
                </c:pt>
                <c:pt idx="510">
                  <c:v>12.636414535924796</c:v>
                </c:pt>
                <c:pt idx="511">
                  <c:v>12.636414535924796</c:v>
                </c:pt>
                <c:pt idx="512">
                  <c:v>12.858138319782745</c:v>
                </c:pt>
                <c:pt idx="513">
                  <c:v>12.800978179832674</c:v>
                </c:pt>
                <c:pt idx="514">
                  <c:v>12.518425033040186</c:v>
                </c:pt>
                <c:pt idx="515">
                  <c:v>12.491550843219128</c:v>
                </c:pt>
                <c:pt idx="516">
                  <c:v>12.491550843219128</c:v>
                </c:pt>
                <c:pt idx="517">
                  <c:v>12.491550843219128</c:v>
                </c:pt>
                <c:pt idx="518">
                  <c:v>12.515128100340604</c:v>
                </c:pt>
                <c:pt idx="519">
                  <c:v>12.494962603527082</c:v>
                </c:pt>
                <c:pt idx="520">
                  <c:v>12.409937697503395</c:v>
                </c:pt>
                <c:pt idx="521">
                  <c:v>12.212756232958451</c:v>
                </c:pt>
                <c:pt idx="522">
                  <c:v>12.464898640062758</c:v>
                </c:pt>
                <c:pt idx="523">
                  <c:v>12.464898640062758</c:v>
                </c:pt>
                <c:pt idx="524">
                  <c:v>12.464898640062758</c:v>
                </c:pt>
                <c:pt idx="525">
                  <c:v>12.680313764155985</c:v>
                </c:pt>
                <c:pt idx="526">
                  <c:v>12.838224265474029</c:v>
                </c:pt>
                <c:pt idx="527">
                  <c:v>12.834927332774447</c:v>
                </c:pt>
                <c:pt idx="528">
                  <c:v>12.828218639766909</c:v>
                </c:pt>
                <c:pt idx="529">
                  <c:v>12.828218639766909</c:v>
                </c:pt>
                <c:pt idx="530">
                  <c:v>12.828218639766909</c:v>
                </c:pt>
                <c:pt idx="531">
                  <c:v>12.828218639766909</c:v>
                </c:pt>
                <c:pt idx="532">
                  <c:v>13.664422840092309</c:v>
                </c:pt>
                <c:pt idx="533">
                  <c:v>13.592801416353808</c:v>
                </c:pt>
                <c:pt idx="534">
                  <c:v>13.03609179578115</c:v>
                </c:pt>
                <c:pt idx="535">
                  <c:v>13.113135798420164</c:v>
                </c:pt>
                <c:pt idx="536">
                  <c:v>13.589959652266907</c:v>
                </c:pt>
                <c:pt idx="537">
                  <c:v>13.589959652266907</c:v>
                </c:pt>
                <c:pt idx="538">
                  <c:v>13.589959652266907</c:v>
                </c:pt>
                <c:pt idx="539">
                  <c:v>13.642802219272708</c:v>
                </c:pt>
                <c:pt idx="540">
                  <c:v>13.669701344128949</c:v>
                </c:pt>
                <c:pt idx="541">
                  <c:v>14.031085139993985</c:v>
                </c:pt>
                <c:pt idx="542">
                  <c:v>14.035921098972651</c:v>
                </c:pt>
                <c:pt idx="543">
                  <c:v>14.342851293017691</c:v>
                </c:pt>
                <c:pt idx="544">
                  <c:v>14.342851293017691</c:v>
                </c:pt>
                <c:pt idx="545">
                  <c:v>14.342851293017691</c:v>
                </c:pt>
                <c:pt idx="546">
                  <c:v>14.463651467178391</c:v>
                </c:pt>
                <c:pt idx="547">
                  <c:v>14.438963504488779</c:v>
                </c:pt>
                <c:pt idx="548">
                  <c:v>14.60007665992279</c:v>
                </c:pt>
                <c:pt idx="549">
                  <c:v>14.578528090754197</c:v>
                </c:pt>
                <c:pt idx="550">
                  <c:v>14.602548802896933</c:v>
                </c:pt>
                <c:pt idx="551">
                  <c:v>14.602548802896933</c:v>
                </c:pt>
                <c:pt idx="552">
                  <c:v>14.602548802896933</c:v>
                </c:pt>
                <c:pt idx="553">
                  <c:v>15.47920866703714</c:v>
                </c:pt>
                <c:pt idx="554">
                  <c:v>15.67969753508031</c:v>
                </c:pt>
                <c:pt idx="555">
                  <c:v>15.521385352139102</c:v>
                </c:pt>
                <c:pt idx="556">
                  <c:v>15.607281563346907</c:v>
                </c:pt>
                <c:pt idx="557">
                  <c:v>15.749024162534825</c:v>
                </c:pt>
                <c:pt idx="558">
                  <c:v>15.749024162534825</c:v>
                </c:pt>
                <c:pt idx="559">
                  <c:v>15.749024162534825</c:v>
                </c:pt>
                <c:pt idx="560">
                  <c:v>15.832716087873457</c:v>
                </c:pt>
                <c:pt idx="561">
                  <c:v>15.989574693190026</c:v>
                </c:pt>
                <c:pt idx="562">
                  <c:v>16.188476550802875</c:v>
                </c:pt>
                <c:pt idx="563">
                  <c:v>13.858081095929311</c:v>
                </c:pt>
                <c:pt idx="564">
                  <c:v>13.853676393842669</c:v>
                </c:pt>
                <c:pt idx="565">
                  <c:v>13.853676393842669</c:v>
                </c:pt>
                <c:pt idx="566">
                  <c:v>13.853676393842669</c:v>
                </c:pt>
                <c:pt idx="567">
                  <c:v>13.956612011431728</c:v>
                </c:pt>
                <c:pt idx="568">
                  <c:v>13.888180126951141</c:v>
                </c:pt>
                <c:pt idx="569">
                  <c:v>14.147839224637485</c:v>
                </c:pt>
                <c:pt idx="570">
                  <c:v>13.864057461595229</c:v>
                </c:pt>
                <c:pt idx="571">
                  <c:v>13.489947901407758</c:v>
                </c:pt>
                <c:pt idx="572">
                  <c:v>13.489947901407758</c:v>
                </c:pt>
                <c:pt idx="573">
                  <c:v>13.489947901407758</c:v>
                </c:pt>
                <c:pt idx="574">
                  <c:v>13.875579306762946</c:v>
                </c:pt>
                <c:pt idx="575">
                  <c:v>13.865379810829054</c:v>
                </c:pt>
                <c:pt idx="576">
                  <c:v>13.865379810829054</c:v>
                </c:pt>
                <c:pt idx="577">
                  <c:v>13.557171781502449</c:v>
                </c:pt>
                <c:pt idx="578">
                  <c:v>13.554435572583454</c:v>
                </c:pt>
                <c:pt idx="579">
                  <c:v>13.554435572583454</c:v>
                </c:pt>
                <c:pt idx="580">
                  <c:v>13.554435572583454</c:v>
                </c:pt>
                <c:pt idx="581">
                  <c:v>13.601418630501577</c:v>
                </c:pt>
                <c:pt idx="582">
                  <c:v>13.635696149982136</c:v>
                </c:pt>
                <c:pt idx="583">
                  <c:v>13.669733212853886</c:v>
                </c:pt>
                <c:pt idx="584">
                  <c:v>13.714532951154156</c:v>
                </c:pt>
                <c:pt idx="585">
                  <c:v>16.867909635935042</c:v>
                </c:pt>
                <c:pt idx="586">
                  <c:v>16.867909635935042</c:v>
                </c:pt>
                <c:pt idx="587">
                  <c:v>16.867909635935042</c:v>
                </c:pt>
                <c:pt idx="588">
                  <c:v>16.933122104765605</c:v>
                </c:pt>
                <c:pt idx="589">
                  <c:v>16.933122104765605</c:v>
                </c:pt>
                <c:pt idx="590">
                  <c:v>16.933394257865107</c:v>
                </c:pt>
                <c:pt idx="591">
                  <c:v>16.973186233354635</c:v>
                </c:pt>
                <c:pt idx="592">
                  <c:v>17.138988921940385</c:v>
                </c:pt>
                <c:pt idx="593">
                  <c:v>17.138988921940385</c:v>
                </c:pt>
                <c:pt idx="594">
                  <c:v>17.138988921940385</c:v>
                </c:pt>
                <c:pt idx="595">
                  <c:v>17.138988921940385</c:v>
                </c:pt>
                <c:pt idx="596">
                  <c:v>17.196867590769191</c:v>
                </c:pt>
                <c:pt idx="597">
                  <c:v>17.169926487026324</c:v>
                </c:pt>
                <c:pt idx="598">
                  <c:v>17.414267100371738</c:v>
                </c:pt>
                <c:pt idx="599">
                  <c:v>17.396408991289324</c:v>
                </c:pt>
                <c:pt idx="600">
                  <c:v>17.396408991289324</c:v>
                </c:pt>
                <c:pt idx="601">
                  <c:v>17.396408991289324</c:v>
                </c:pt>
                <c:pt idx="602">
                  <c:v>17.396408991289324</c:v>
                </c:pt>
                <c:pt idx="603">
                  <c:v>17.186548071646747</c:v>
                </c:pt>
                <c:pt idx="604">
                  <c:v>17.108096192513219</c:v>
                </c:pt>
                <c:pt idx="605">
                  <c:v>17.176933878306468</c:v>
                </c:pt>
                <c:pt idx="606">
                  <c:v>17.197500389306786</c:v>
                </c:pt>
                <c:pt idx="607">
                  <c:v>17.197500389306786</c:v>
                </c:pt>
                <c:pt idx="608">
                  <c:v>17.197500389306786</c:v>
                </c:pt>
                <c:pt idx="609">
                  <c:v>17.197500389306786</c:v>
                </c:pt>
                <c:pt idx="610">
                  <c:v>17.179575265278345</c:v>
                </c:pt>
                <c:pt idx="611">
                  <c:v>17.266922517153098</c:v>
                </c:pt>
                <c:pt idx="612">
                  <c:v>17.429774316407553</c:v>
                </c:pt>
                <c:pt idx="613">
                  <c:v>18.822621757312692</c:v>
                </c:pt>
                <c:pt idx="614">
                  <c:v>18.822621757312692</c:v>
                </c:pt>
                <c:pt idx="615">
                  <c:v>18.822621757312692</c:v>
                </c:pt>
                <c:pt idx="616">
                  <c:v>18.680637902839845</c:v>
                </c:pt>
                <c:pt idx="617">
                  <c:v>18.843918662027601</c:v>
                </c:pt>
                <c:pt idx="618">
                  <c:v>18.984466344524204</c:v>
                </c:pt>
                <c:pt idx="619">
                  <c:v>19.788085946131282</c:v>
                </c:pt>
                <c:pt idx="620">
                  <c:v>19.551084917682353</c:v>
                </c:pt>
                <c:pt idx="621">
                  <c:v>19.551084917682353</c:v>
                </c:pt>
                <c:pt idx="622">
                  <c:v>19.551084917682353</c:v>
                </c:pt>
                <c:pt idx="623">
                  <c:v>21.153874911046625</c:v>
                </c:pt>
                <c:pt idx="624">
                  <c:v>21.465144720287412</c:v>
                </c:pt>
                <c:pt idx="625">
                  <c:v>21.677966439077469</c:v>
                </c:pt>
                <c:pt idx="626">
                  <c:v>21.68379440304918</c:v>
                </c:pt>
                <c:pt idx="627">
                  <c:v>20.898387805406038</c:v>
                </c:pt>
                <c:pt idx="628">
                  <c:v>20.898387805406038</c:v>
                </c:pt>
                <c:pt idx="629">
                  <c:v>20.898387805406038</c:v>
                </c:pt>
                <c:pt idx="630">
                  <c:v>20.395882313683941</c:v>
                </c:pt>
                <c:pt idx="631">
                  <c:v>20.506113969917553</c:v>
                </c:pt>
                <c:pt idx="632">
                  <c:v>20.373333426869571</c:v>
                </c:pt>
                <c:pt idx="633">
                  <c:v>20.446157577622898</c:v>
                </c:pt>
                <c:pt idx="634">
                  <c:v>20.591678006158212</c:v>
                </c:pt>
                <c:pt idx="635">
                  <c:v>20.591678006158212</c:v>
                </c:pt>
                <c:pt idx="636">
                  <c:v>20.591678006158212</c:v>
                </c:pt>
                <c:pt idx="637">
                  <c:v>21.792476932986268</c:v>
                </c:pt>
                <c:pt idx="638">
                  <c:v>25.764378649293398</c:v>
                </c:pt>
                <c:pt idx="639">
                  <c:v>29.94312403522926</c:v>
                </c:pt>
                <c:pt idx="640">
                  <c:v>32.771867418215407</c:v>
                </c:pt>
                <c:pt idx="641">
                  <c:v>34.892066550019464</c:v>
                </c:pt>
                <c:pt idx="642">
                  <c:v>34.892066550019464</c:v>
                </c:pt>
                <c:pt idx="643">
                  <c:v>34.892066550019464</c:v>
                </c:pt>
                <c:pt idx="644">
                  <c:v>40.565546434792303</c:v>
                </c:pt>
                <c:pt idx="645">
                  <c:v>37.660667968600102</c:v>
                </c:pt>
                <c:pt idx="646">
                  <c:v>39.147420573084048</c:v>
                </c:pt>
                <c:pt idx="647">
                  <c:v>38.249601617157879</c:v>
                </c:pt>
                <c:pt idx="648">
                  <c:v>42.653971192259718</c:v>
                </c:pt>
                <c:pt idx="649">
                  <c:v>42.653971192259718</c:v>
                </c:pt>
                <c:pt idx="650">
                  <c:v>42.653971192259718</c:v>
                </c:pt>
                <c:pt idx="651">
                  <c:v>41.405748190020731</c:v>
                </c:pt>
                <c:pt idx="652">
                  <c:v>35.411722407705149</c:v>
                </c:pt>
                <c:pt idx="653">
                  <c:v>37.557456579627384</c:v>
                </c:pt>
                <c:pt idx="654">
                  <c:v>39.845914764926995</c:v>
                </c:pt>
                <c:pt idx="655">
                  <c:v>42.304602015648889</c:v>
                </c:pt>
                <c:pt idx="656">
                  <c:v>42.304602015648889</c:v>
                </c:pt>
                <c:pt idx="657">
                  <c:v>42.304602015648889</c:v>
                </c:pt>
                <c:pt idx="658">
                  <c:v>43.738556995471555</c:v>
                </c:pt>
                <c:pt idx="659">
                  <c:v>44.560127455995982</c:v>
                </c:pt>
                <c:pt idx="660">
                  <c:v>49.069204349272866</c:v>
                </c:pt>
                <c:pt idx="661">
                  <c:v>57.187783507678887</c:v>
                </c:pt>
                <c:pt idx="662">
                  <c:v>64.405828281459051</c:v>
                </c:pt>
                <c:pt idx="663">
                  <c:v>64.405828281459051</c:v>
                </c:pt>
                <c:pt idx="664">
                  <c:v>64.405828281459051</c:v>
                </c:pt>
                <c:pt idx="665">
                  <c:v>61.766715614002948</c:v>
                </c:pt>
                <c:pt idx="666">
                  <c:v>57.789101640101961</c:v>
                </c:pt>
                <c:pt idx="667">
                  <c:v>57.309588057683854</c:v>
                </c:pt>
                <c:pt idx="668">
                  <c:v>57.347529621929034</c:v>
                </c:pt>
                <c:pt idx="669">
                  <c:v>57.357124310307888</c:v>
                </c:pt>
                <c:pt idx="670">
                  <c:v>57.357124310307888</c:v>
                </c:pt>
                <c:pt idx="671">
                  <c:v>57.357124310307888</c:v>
                </c:pt>
                <c:pt idx="672">
                  <c:v>55.451639474392366</c:v>
                </c:pt>
                <c:pt idx="673">
                  <c:v>52.621902739067671</c:v>
                </c:pt>
                <c:pt idx="674">
                  <c:v>51.466378670189378</c:v>
                </c:pt>
                <c:pt idx="675">
                  <c:v>51.36454791793291</c:v>
                </c:pt>
                <c:pt idx="676">
                  <c:v>51.972455893794418</c:v>
                </c:pt>
                <c:pt idx="677">
                  <c:v>51.972455893794418</c:v>
                </c:pt>
                <c:pt idx="678">
                  <c:v>51.972455893794418</c:v>
                </c:pt>
                <c:pt idx="679">
                  <c:v>51.525409483194942</c:v>
                </c:pt>
                <c:pt idx="680">
                  <c:v>52.613064421873915</c:v>
                </c:pt>
                <c:pt idx="681">
                  <c:v>53.645409795032933</c:v>
                </c:pt>
                <c:pt idx="682">
                  <c:v>54.702169550349581</c:v>
                </c:pt>
                <c:pt idx="683">
                  <c:v>55.149465906697159</c:v>
                </c:pt>
                <c:pt idx="684">
                  <c:v>55.149465906697159</c:v>
                </c:pt>
                <c:pt idx="685">
                  <c:v>55.149465906697159</c:v>
                </c:pt>
                <c:pt idx="686">
                  <c:v>59.087030621901548</c:v>
                </c:pt>
                <c:pt idx="687">
                  <c:v>62.410815457795586</c:v>
                </c:pt>
                <c:pt idx="688">
                  <c:v>63.982454351629556</c:v>
                </c:pt>
                <c:pt idx="689">
                  <c:v>66.783356836645481</c:v>
                </c:pt>
                <c:pt idx="690">
                  <c:v>67.304665784171689</c:v>
                </c:pt>
                <c:pt idx="691">
                  <c:v>67.304665784171689</c:v>
                </c:pt>
                <c:pt idx="692">
                  <c:v>67.304665784171689</c:v>
                </c:pt>
                <c:pt idx="693">
                  <c:v>71.79644188874984</c:v>
                </c:pt>
                <c:pt idx="694">
                  <c:v>75.350225245818393</c:v>
                </c:pt>
                <c:pt idx="695">
                  <c:v>76.845904733562236</c:v>
                </c:pt>
                <c:pt idx="696">
                  <c:v>76.753327833842192</c:v>
                </c:pt>
                <c:pt idx="697">
                  <c:v>76.358902135991173</c:v>
                </c:pt>
                <c:pt idx="698">
                  <c:v>76.358902135991173</c:v>
                </c:pt>
                <c:pt idx="699">
                  <c:v>76.358902135991173</c:v>
                </c:pt>
                <c:pt idx="700">
                  <c:v>77.88186910158899</c:v>
                </c:pt>
                <c:pt idx="701">
                  <c:v>83.866050853784742</c:v>
                </c:pt>
                <c:pt idx="702">
                  <c:v>91.587051795126868</c:v>
                </c:pt>
                <c:pt idx="703">
                  <c:v>98.709276192662031</c:v>
                </c:pt>
                <c:pt idx="704">
                  <c:v>101.95995986476433</c:v>
                </c:pt>
                <c:pt idx="705">
                  <c:v>101.95995986476433</c:v>
                </c:pt>
                <c:pt idx="706">
                  <c:v>101.95995986476433</c:v>
                </c:pt>
                <c:pt idx="707">
                  <c:v>85.936572965357442</c:v>
                </c:pt>
                <c:pt idx="708">
                  <c:v>94.743504805844253</c:v>
                </c:pt>
                <c:pt idx="709">
                  <c:v>94.164566051902113</c:v>
                </c:pt>
                <c:pt idx="710">
                  <c:v>94.164566051902113</c:v>
                </c:pt>
                <c:pt idx="711">
                  <c:v>91.301951372331018</c:v>
                </c:pt>
                <c:pt idx="712">
                  <c:v>91.301951372331018</c:v>
                </c:pt>
                <c:pt idx="713">
                  <c:v>91.301951372331018</c:v>
                </c:pt>
                <c:pt idx="714">
                  <c:v>90.710542545123985</c:v>
                </c:pt>
                <c:pt idx="715">
                  <c:v>89.129231774436789</c:v>
                </c:pt>
                <c:pt idx="716">
                  <c:v>89.224656185901623</c:v>
                </c:pt>
                <c:pt idx="717">
                  <c:v>87.620269181290297</c:v>
                </c:pt>
                <c:pt idx="718">
                  <c:v>86.516623332193262</c:v>
                </c:pt>
                <c:pt idx="719">
                  <c:v>86.516623332193262</c:v>
                </c:pt>
                <c:pt idx="720">
                  <c:v>86.516623332193262</c:v>
                </c:pt>
                <c:pt idx="721">
                  <c:v>86.313512772943966</c:v>
                </c:pt>
                <c:pt idx="722">
                  <c:v>86.167138834607229</c:v>
                </c:pt>
                <c:pt idx="723">
                  <c:v>86.196512006646586</c:v>
                </c:pt>
                <c:pt idx="724">
                  <c:v>83.958443322679628</c:v>
                </c:pt>
                <c:pt idx="725">
                  <c:v>78.139475389955564</c:v>
                </c:pt>
                <c:pt idx="726">
                  <c:v>78.139475389955564</c:v>
                </c:pt>
                <c:pt idx="727">
                  <c:v>78.139475389955564</c:v>
                </c:pt>
                <c:pt idx="728">
                  <c:v>77.32813203680135</c:v>
                </c:pt>
                <c:pt idx="729">
                  <c:v>86.003391666546847</c:v>
                </c:pt>
                <c:pt idx="730">
                  <c:v>85.302880692375851</c:v>
                </c:pt>
                <c:pt idx="731">
                  <c:v>82.65014897123686</c:v>
                </c:pt>
                <c:pt idx="732">
                  <c:v>87.263241311335705</c:v>
                </c:pt>
                <c:pt idx="733">
                  <c:v>87.263241311335705</c:v>
                </c:pt>
                <c:pt idx="734">
                  <c:v>87.263241311335705</c:v>
                </c:pt>
                <c:pt idx="735">
                  <c:v>87.02150778540657</c:v>
                </c:pt>
                <c:pt idx="736">
                  <c:v>78.403325962116725</c:v>
                </c:pt>
                <c:pt idx="737">
                  <c:v>77.322460785066056</c:v>
                </c:pt>
                <c:pt idx="738">
                  <c:v>77.409659330615511</c:v>
                </c:pt>
                <c:pt idx="739">
                  <c:v>78.223272289247234</c:v>
                </c:pt>
                <c:pt idx="740">
                  <c:v>78.223272289247234</c:v>
                </c:pt>
                <c:pt idx="741">
                  <c:v>78.223272289247234</c:v>
                </c:pt>
                <c:pt idx="742">
                  <c:v>78.056823617374519</c:v>
                </c:pt>
                <c:pt idx="743">
                  <c:v>81.320905147642534</c:v>
                </c:pt>
                <c:pt idx="744">
                  <c:v>83.290162125494547</c:v>
                </c:pt>
                <c:pt idx="745">
                  <c:v>85.000912716202393</c:v>
                </c:pt>
                <c:pt idx="746">
                  <c:v>86.98265359299053</c:v>
                </c:pt>
                <c:pt idx="747">
                  <c:v>86.98265359299053</c:v>
                </c:pt>
                <c:pt idx="748">
                  <c:v>86.98265359299053</c:v>
                </c:pt>
                <c:pt idx="749">
                  <c:v>84.504919138005548</c:v>
                </c:pt>
                <c:pt idx="750">
                  <c:v>88.633489560397436</c:v>
                </c:pt>
                <c:pt idx="751">
                  <c:v>88.434978952310203</c:v>
                </c:pt>
                <c:pt idx="752">
                  <c:v>94.205270994508965</c:v>
                </c:pt>
                <c:pt idx="753">
                  <c:v>95.691600473632832</c:v>
                </c:pt>
                <c:pt idx="754">
                  <c:v>95.691600473632832</c:v>
                </c:pt>
                <c:pt idx="755">
                  <c:v>95.691600473632832</c:v>
                </c:pt>
                <c:pt idx="756">
                  <c:v>106.9577598650398</c:v>
                </c:pt>
                <c:pt idx="757">
                  <c:v>100.11679984847747</c:v>
                </c:pt>
                <c:pt idx="758">
                  <c:v>100.07528848658119</c:v>
                </c:pt>
                <c:pt idx="759">
                  <c:v>102.83337519493496</c:v>
                </c:pt>
                <c:pt idx="760">
                  <c:v>103.54141591219172</c:v>
                </c:pt>
                <c:pt idx="761">
                  <c:v>103.54141591219172</c:v>
                </c:pt>
                <c:pt idx="762">
                  <c:v>103.54141591219172</c:v>
                </c:pt>
                <c:pt idx="763">
                  <c:v>104.15541151577744</c:v>
                </c:pt>
                <c:pt idx="764">
                  <c:v>104.36259897113338</c:v>
                </c:pt>
                <c:pt idx="765">
                  <c:v>101.62445584590282</c:v>
                </c:pt>
                <c:pt idx="766">
                  <c:v>102.61033925720385</c:v>
                </c:pt>
                <c:pt idx="767">
                  <c:v>103.85334040532143</c:v>
                </c:pt>
                <c:pt idx="768">
                  <c:v>103.85334040532143</c:v>
                </c:pt>
                <c:pt idx="769">
                  <c:v>103.85334040532143</c:v>
                </c:pt>
                <c:pt idx="770">
                  <c:v>102.81567431463098</c:v>
                </c:pt>
                <c:pt idx="771">
                  <c:v>101.93370798522649</c:v>
                </c:pt>
                <c:pt idx="772">
                  <c:v>103.71063059408434</c:v>
                </c:pt>
                <c:pt idx="773">
                  <c:v>112.3378181878327</c:v>
                </c:pt>
                <c:pt idx="774">
                  <c:v>116.16266564684514</c:v>
                </c:pt>
                <c:pt idx="775">
                  <c:v>116.16266564684514</c:v>
                </c:pt>
                <c:pt idx="776">
                  <c:v>116.16266564684514</c:v>
                </c:pt>
                <c:pt idx="777">
                  <c:v>118.40509833795556</c:v>
                </c:pt>
                <c:pt idx="778">
                  <c:v>124.27934414012921</c:v>
                </c:pt>
                <c:pt idx="779">
                  <c:v>132.28442347782442</c:v>
                </c:pt>
                <c:pt idx="780">
                  <c:v>132.23801725207446</c:v>
                </c:pt>
                <c:pt idx="781">
                  <c:v>135.95264429961011</c:v>
                </c:pt>
                <c:pt idx="782">
                  <c:v>135.95264429961011</c:v>
                </c:pt>
                <c:pt idx="783">
                  <c:v>135.95264429961011</c:v>
                </c:pt>
                <c:pt idx="784">
                  <c:v>137.07589127514751</c:v>
                </c:pt>
                <c:pt idx="785">
                  <c:v>139.57257501413886</c:v>
                </c:pt>
                <c:pt idx="786">
                  <c:v>137.95193282058614</c:v>
                </c:pt>
                <c:pt idx="787">
                  <c:v>133.08431541714953</c:v>
                </c:pt>
                <c:pt idx="788">
                  <c:v>128.03393588838432</c:v>
                </c:pt>
                <c:pt idx="789">
                  <c:v>128.03393588838432</c:v>
                </c:pt>
                <c:pt idx="790">
                  <c:v>128.03393588838432</c:v>
                </c:pt>
                <c:pt idx="791">
                  <c:v>131.26402892660451</c:v>
                </c:pt>
                <c:pt idx="792">
                  <c:v>133.99586074836577</c:v>
                </c:pt>
                <c:pt idx="793">
                  <c:v>133.33467730586915</c:v>
                </c:pt>
                <c:pt idx="794">
                  <c:v>135.68923811835921</c:v>
                </c:pt>
                <c:pt idx="795">
                  <c:v>137.96368045362027</c:v>
                </c:pt>
                <c:pt idx="796">
                  <c:v>137.96368045362027</c:v>
                </c:pt>
                <c:pt idx="797">
                  <c:v>137.96368045362027</c:v>
                </c:pt>
                <c:pt idx="798">
                  <c:v>137.17882362984531</c:v>
                </c:pt>
                <c:pt idx="799">
                  <c:v>133.02356008019805</c:v>
                </c:pt>
                <c:pt idx="800">
                  <c:v>129.05176519380137</c:v>
                </c:pt>
                <c:pt idx="801">
                  <c:v>125.95705100820476</c:v>
                </c:pt>
                <c:pt idx="802">
                  <c:v>119.009242090654</c:v>
                </c:pt>
                <c:pt idx="803">
                  <c:v>119.009242090654</c:v>
                </c:pt>
                <c:pt idx="804">
                  <c:v>119.009242090654</c:v>
                </c:pt>
                <c:pt idx="805">
                  <c:v>113.29269666343731</c:v>
                </c:pt>
                <c:pt idx="806">
                  <c:v>112.23863959103728</c:v>
                </c:pt>
                <c:pt idx="807">
                  <c:v>111.1537673597424</c:v>
                </c:pt>
                <c:pt idx="808">
                  <c:v>105.41648320755104</c:v>
                </c:pt>
                <c:pt idx="809">
                  <c:v>102.41298722796294</c:v>
                </c:pt>
                <c:pt idx="810">
                  <c:v>102.41298722796294</c:v>
                </c:pt>
                <c:pt idx="811">
                  <c:v>102.41298722796294</c:v>
                </c:pt>
                <c:pt idx="812">
                  <c:v>96.164785954036319</c:v>
                </c:pt>
                <c:pt idx="813">
                  <c:v>92.010409859018694</c:v>
                </c:pt>
                <c:pt idx="814">
                  <c:v>92.971768183203451</c:v>
                </c:pt>
                <c:pt idx="815">
                  <c:v>90.993734540964226</c:v>
                </c:pt>
                <c:pt idx="816">
                  <c:v>90.413101706493009</c:v>
                </c:pt>
                <c:pt idx="817">
                  <c:v>90.413101706493009</c:v>
                </c:pt>
                <c:pt idx="818">
                  <c:v>90.413101706493009</c:v>
                </c:pt>
                <c:pt idx="819">
                  <c:v>97.16428340856082</c:v>
                </c:pt>
                <c:pt idx="820">
                  <c:v>98.142871554091926</c:v>
                </c:pt>
                <c:pt idx="821">
                  <c:v>99.892695758873543</c:v>
                </c:pt>
                <c:pt idx="822">
                  <c:v>95.859492404280942</c:v>
                </c:pt>
                <c:pt idx="823">
                  <c:v>85.641198423696125</c:v>
                </c:pt>
                <c:pt idx="824">
                  <c:v>85.641198423696125</c:v>
                </c:pt>
                <c:pt idx="825">
                  <c:v>85.641198423696125</c:v>
                </c:pt>
                <c:pt idx="826">
                  <c:v>77.799610482996798</c:v>
                </c:pt>
                <c:pt idx="827">
                  <c:v>79.806312621813618</c:v>
                </c:pt>
                <c:pt idx="828">
                  <c:v>80.792340859906133</c:v>
                </c:pt>
                <c:pt idx="829">
                  <c:v>77.677035686911864</c:v>
                </c:pt>
                <c:pt idx="830">
                  <c:v>77.965563189160306</c:v>
                </c:pt>
                <c:pt idx="831">
                  <c:v>77.965563189160306</c:v>
                </c:pt>
                <c:pt idx="832">
                  <c:v>77.965563189160306</c:v>
                </c:pt>
                <c:pt idx="833">
                  <c:v>77.912030887241016</c:v>
                </c:pt>
                <c:pt idx="834">
                  <c:v>73.770254233711356</c:v>
                </c:pt>
                <c:pt idx="835">
                  <c:v>72.072747773658662</c:v>
                </c:pt>
                <c:pt idx="836">
                  <c:v>70.980213203175595</c:v>
                </c:pt>
                <c:pt idx="837">
                  <c:v>70.263171847807385</c:v>
                </c:pt>
                <c:pt idx="838">
                  <c:v>70.263171847807385</c:v>
                </c:pt>
                <c:pt idx="839">
                  <c:v>70.263171847807385</c:v>
                </c:pt>
                <c:pt idx="840">
                  <c:v>73.126260149317943</c:v>
                </c:pt>
                <c:pt idx="841">
                  <c:v>76.008835179994691</c:v>
                </c:pt>
                <c:pt idx="842">
                  <c:v>77.479504931055018</c:v>
                </c:pt>
                <c:pt idx="843">
                  <c:v>76.441075604255062</c:v>
                </c:pt>
                <c:pt idx="844">
                  <c:v>77.125368952252643</c:v>
                </c:pt>
                <c:pt idx="845">
                  <c:v>77.125368952252643</c:v>
                </c:pt>
                <c:pt idx="846">
                  <c:v>77.125368952252643</c:v>
                </c:pt>
                <c:pt idx="847">
                  <c:v>77.586708536951377</c:v>
                </c:pt>
                <c:pt idx="848">
                  <c:v>78.102971889882824</c:v>
                </c:pt>
                <c:pt idx="849">
                  <c:v>77.564264285768047</c:v>
                </c:pt>
                <c:pt idx="850">
                  <c:v>73.091769754044634</c:v>
                </c:pt>
                <c:pt idx="851">
                  <c:v>72.998693733339124</c:v>
                </c:pt>
                <c:pt idx="852">
                  <c:v>72.998693733339124</c:v>
                </c:pt>
                <c:pt idx="853">
                  <c:v>72.998693733339124</c:v>
                </c:pt>
                <c:pt idx="854">
                  <c:v>73.617042240518757</c:v>
                </c:pt>
                <c:pt idx="855">
                  <c:v>68.72089498573942</c:v>
                </c:pt>
                <c:pt idx="856">
                  <c:v>62.717953993278449</c:v>
                </c:pt>
                <c:pt idx="857">
                  <c:v>52.874322383960497</c:v>
                </c:pt>
                <c:pt idx="858">
                  <c:v>48.001354804909241</c:v>
                </c:pt>
                <c:pt idx="859">
                  <c:v>48.001354804909241</c:v>
                </c:pt>
                <c:pt idx="860">
                  <c:v>48.001354804909241</c:v>
                </c:pt>
                <c:pt idx="861">
                  <c:v>47.751666843046095</c:v>
                </c:pt>
                <c:pt idx="862">
                  <c:v>48.365664396217042</c:v>
                </c:pt>
                <c:pt idx="863">
                  <c:v>55.144642283751445</c:v>
                </c:pt>
                <c:pt idx="864">
                  <c:v>58.72415612962952</c:v>
                </c:pt>
                <c:pt idx="865">
                  <c:v>57.286402275306529</c:v>
                </c:pt>
                <c:pt idx="866">
                  <c:v>57.286402275306529</c:v>
                </c:pt>
                <c:pt idx="867">
                  <c:v>57.286402275306529</c:v>
                </c:pt>
                <c:pt idx="868">
                  <c:v>61.769318050012124</c:v>
                </c:pt>
                <c:pt idx="869">
                  <c:v>57.550631224927756</c:v>
                </c:pt>
                <c:pt idx="870">
                  <c:v>54.477621580386639</c:v>
                </c:pt>
                <c:pt idx="871">
                  <c:v>58.320685365344232</c:v>
                </c:pt>
                <c:pt idx="872">
                  <c:v>62.05397007036207</c:v>
                </c:pt>
                <c:pt idx="873">
                  <c:v>62.05397007036207</c:v>
                </c:pt>
                <c:pt idx="874">
                  <c:v>62.05397007036207</c:v>
                </c:pt>
                <c:pt idx="875">
                  <c:v>61.960333762629766</c:v>
                </c:pt>
                <c:pt idx="876">
                  <c:v>64.202148631788845</c:v>
                </c:pt>
                <c:pt idx="877">
                  <c:v>65.730652474303071</c:v>
                </c:pt>
                <c:pt idx="878">
                  <c:v>70.016752474163042</c:v>
                </c:pt>
                <c:pt idx="879">
                  <c:v>68.376913673557411</c:v>
                </c:pt>
                <c:pt idx="880">
                  <c:v>68.376913673557411</c:v>
                </c:pt>
                <c:pt idx="881">
                  <c:v>68.376913673557411</c:v>
                </c:pt>
                <c:pt idx="882">
                  <c:v>66.351031822379156</c:v>
                </c:pt>
                <c:pt idx="883">
                  <c:v>61.921395595489258</c:v>
                </c:pt>
                <c:pt idx="884">
                  <c:v>62.73152170640013</c:v>
                </c:pt>
                <c:pt idx="885">
                  <c:v>64.944965604797829</c:v>
                </c:pt>
                <c:pt idx="886">
                  <c:v>65.214484364689042</c:v>
                </c:pt>
                <c:pt idx="887">
                  <c:v>65.214484364689042</c:v>
                </c:pt>
                <c:pt idx="888">
                  <c:v>65.214484364689042</c:v>
                </c:pt>
                <c:pt idx="889">
                  <c:v>66.281942041895164</c:v>
                </c:pt>
                <c:pt idx="890">
                  <c:v>67.391652005361522</c:v>
                </c:pt>
                <c:pt idx="891">
                  <c:v>66.437376886418321</c:v>
                </c:pt>
                <c:pt idx="892">
                  <c:v>67.596762101027451</c:v>
                </c:pt>
                <c:pt idx="893">
                  <c:v>67.522098337934466</c:v>
                </c:pt>
                <c:pt idx="894">
                  <c:v>67.522098337934466</c:v>
                </c:pt>
                <c:pt idx="895">
                  <c:v>67.522098337934466</c:v>
                </c:pt>
                <c:pt idx="896">
                  <c:v>68.160458604756116</c:v>
                </c:pt>
                <c:pt idx="897">
                  <c:v>69.33688286403985</c:v>
                </c:pt>
                <c:pt idx="898">
                  <c:v>71.197636242430434</c:v>
                </c:pt>
                <c:pt idx="899">
                  <c:v>72.120650105371922</c:v>
                </c:pt>
                <c:pt idx="900">
                  <c:v>70.336231762745669</c:v>
                </c:pt>
                <c:pt idx="901">
                  <c:v>70.336231762745669</c:v>
                </c:pt>
                <c:pt idx="902">
                  <c:v>70.336231762745669</c:v>
                </c:pt>
                <c:pt idx="903">
                  <c:v>70.496579319149319</c:v>
                </c:pt>
                <c:pt idx="904">
                  <c:v>71.597520144578084</c:v>
                </c:pt>
                <c:pt idx="905">
                  <c:v>68.047231577280598</c:v>
                </c:pt>
                <c:pt idx="906">
                  <c:v>65.286384487525794</c:v>
                </c:pt>
                <c:pt idx="907">
                  <c:v>65.026689897156047</c:v>
                </c:pt>
                <c:pt idx="908">
                  <c:v>65.026689897156047</c:v>
                </c:pt>
                <c:pt idx="909">
                  <c:v>65.026689897156047</c:v>
                </c:pt>
                <c:pt idx="910">
                  <c:v>61.968954941740087</c:v>
                </c:pt>
                <c:pt idx="911">
                  <c:v>57.851952411368423</c:v>
                </c:pt>
                <c:pt idx="912">
                  <c:v>56.18259290468513</c:v>
                </c:pt>
                <c:pt idx="913">
                  <c:v>57.203284753798144</c:v>
                </c:pt>
                <c:pt idx="914">
                  <c:v>57.708240078768682</c:v>
                </c:pt>
                <c:pt idx="915">
                  <c:v>57.708240078768682</c:v>
                </c:pt>
                <c:pt idx="916">
                  <c:v>57.708240078768682</c:v>
                </c:pt>
                <c:pt idx="917">
                  <c:v>58.325414863804923</c:v>
                </c:pt>
                <c:pt idx="918">
                  <c:v>60.148042368422701</c:v>
                </c:pt>
                <c:pt idx="919">
                  <c:v>64.142055533982358</c:v>
                </c:pt>
                <c:pt idx="920">
                  <c:v>62.906365942351499</c:v>
                </c:pt>
                <c:pt idx="921">
                  <c:v>62.921782494505102</c:v>
                </c:pt>
                <c:pt idx="922">
                  <c:v>62.921782494505102</c:v>
                </c:pt>
                <c:pt idx="923">
                  <c:v>62.921782494505102</c:v>
                </c:pt>
                <c:pt idx="924">
                  <c:v>63.747889129850662</c:v>
                </c:pt>
                <c:pt idx="925">
                  <c:v>61.305637671362589</c:v>
                </c:pt>
                <c:pt idx="926">
                  <c:v>59.566481442853231</c:v>
                </c:pt>
                <c:pt idx="927">
                  <c:v>57.956846385010891</c:v>
                </c:pt>
                <c:pt idx="928">
                  <c:v>57.127173596894878</c:v>
                </c:pt>
                <c:pt idx="929">
                  <c:v>57.127173596894878</c:v>
                </c:pt>
                <c:pt idx="930">
                  <c:v>57.127173596894878</c:v>
                </c:pt>
                <c:pt idx="931">
                  <c:v>55.305813762253081</c:v>
                </c:pt>
                <c:pt idx="932">
                  <c:v>52.532640666278716</c:v>
                </c:pt>
                <c:pt idx="933">
                  <c:v>52.575944051866088</c:v>
                </c:pt>
                <c:pt idx="934">
                  <c:v>50.530527071829191</c:v>
                </c:pt>
                <c:pt idx="935">
                  <c:v>49.089075089444215</c:v>
                </c:pt>
                <c:pt idx="936">
                  <c:v>49.089075089444215</c:v>
                </c:pt>
                <c:pt idx="937">
                  <c:v>49.089075089444215</c:v>
                </c:pt>
                <c:pt idx="938">
                  <c:v>46.471934522327516</c:v>
                </c:pt>
                <c:pt idx="939">
                  <c:v>45.714270169505248</c:v>
                </c:pt>
                <c:pt idx="940">
                  <c:v>45.843169823528079</c:v>
                </c:pt>
                <c:pt idx="941">
                  <c:v>43.349146418299689</c:v>
                </c:pt>
                <c:pt idx="942">
                  <c:v>41.86087741558994</c:v>
                </c:pt>
                <c:pt idx="943">
                  <c:v>41.86087741558994</c:v>
                </c:pt>
                <c:pt idx="944">
                  <c:v>41.86087741558994</c:v>
                </c:pt>
                <c:pt idx="945">
                  <c:v>39.755985190681557</c:v>
                </c:pt>
                <c:pt idx="946">
                  <c:v>39.824853802547118</c:v>
                </c:pt>
                <c:pt idx="947">
                  <c:v>40.993120085093814</c:v>
                </c:pt>
                <c:pt idx="948">
                  <c:v>41.290634684288335</c:v>
                </c:pt>
                <c:pt idx="949">
                  <c:v>43.388151169600235</c:v>
                </c:pt>
                <c:pt idx="950">
                  <c:v>43.388151169600235</c:v>
                </c:pt>
                <c:pt idx="951">
                  <c:v>43.388151169600235</c:v>
                </c:pt>
                <c:pt idx="952">
                  <c:v>41.656347118602866</c:v>
                </c:pt>
                <c:pt idx="953">
                  <c:v>43.94045902561033</c:v>
                </c:pt>
                <c:pt idx="954">
                  <c:v>45.865491019050097</c:v>
                </c:pt>
                <c:pt idx="955">
                  <c:v>46.202062892016677</c:v>
                </c:pt>
                <c:pt idx="956">
                  <c:v>46.551351257058066</c:v>
                </c:pt>
                <c:pt idx="957">
                  <c:v>46.551351257058066</c:v>
                </c:pt>
                <c:pt idx="958">
                  <c:v>46.551351257058066</c:v>
                </c:pt>
                <c:pt idx="959">
                  <c:v>48.589595801370038</c:v>
                </c:pt>
                <c:pt idx="960">
                  <c:v>48.665782266881166</c:v>
                </c:pt>
                <c:pt idx="961">
                  <c:v>49.149662851028907</c:v>
                </c:pt>
                <c:pt idx="962">
                  <c:v>48.064342398065158</c:v>
                </c:pt>
                <c:pt idx="963">
                  <c:v>46.647769866101704</c:v>
                </c:pt>
                <c:pt idx="964">
                  <c:v>46.647769866101704</c:v>
                </c:pt>
                <c:pt idx="965">
                  <c:v>46.647769866101704</c:v>
                </c:pt>
                <c:pt idx="966">
                  <c:v>44.069817401546572</c:v>
                </c:pt>
                <c:pt idx="967">
                  <c:v>45.037325207846813</c:v>
                </c:pt>
                <c:pt idx="968">
                  <c:v>44.587126898057896</c:v>
                </c:pt>
                <c:pt idx="969">
                  <c:v>44.714372912235177</c:v>
                </c:pt>
                <c:pt idx="970">
                  <c:v>44.337034977732657</c:v>
                </c:pt>
                <c:pt idx="971">
                  <c:v>44.337034977732657</c:v>
                </c:pt>
                <c:pt idx="972">
                  <c:v>44.337034977732657</c:v>
                </c:pt>
                <c:pt idx="973">
                  <c:v>44.301456267857745</c:v>
                </c:pt>
                <c:pt idx="974">
                  <c:v>45.560774240471162</c:v>
                </c:pt>
                <c:pt idx="975">
                  <c:v>46.731588111093387</c:v>
                </c:pt>
                <c:pt idx="976">
                  <c:v>47.604336116090607</c:v>
                </c:pt>
                <c:pt idx="977">
                  <c:v>48.015773330217911</c:v>
                </c:pt>
                <c:pt idx="978">
                  <c:v>48.015773330217911</c:v>
                </c:pt>
                <c:pt idx="979">
                  <c:v>48.015773330217911</c:v>
                </c:pt>
                <c:pt idx="980">
                  <c:v>47.506333058306232</c:v>
                </c:pt>
                <c:pt idx="981">
                  <c:v>47.241324984428203</c:v>
                </c:pt>
                <c:pt idx="982">
                  <c:v>46.307002746329857</c:v>
                </c:pt>
                <c:pt idx="983">
                  <c:v>44.948042186230843</c:v>
                </c:pt>
                <c:pt idx="984">
                  <c:v>43.285555227347736</c:v>
                </c:pt>
                <c:pt idx="985">
                  <c:v>43.285555227347736</c:v>
                </c:pt>
                <c:pt idx="986">
                  <c:v>43.285555227347736</c:v>
                </c:pt>
                <c:pt idx="987">
                  <c:v>42.973432666356572</c:v>
                </c:pt>
                <c:pt idx="988">
                  <c:v>42.200757457768383</c:v>
                </c:pt>
                <c:pt idx="989">
                  <c:v>40.813037574567602</c:v>
                </c:pt>
                <c:pt idx="990">
                  <c:v>40.576300079864595</c:v>
                </c:pt>
                <c:pt idx="991">
                  <c:v>41.097664067407244</c:v>
                </c:pt>
                <c:pt idx="992">
                  <c:v>41.097664067407244</c:v>
                </c:pt>
                <c:pt idx="993">
                  <c:v>41.097664067407244</c:v>
                </c:pt>
                <c:pt idx="994">
                  <c:v>41.919914016441311</c:v>
                </c:pt>
                <c:pt idx="995">
                  <c:v>41.897320530489132</c:v>
                </c:pt>
                <c:pt idx="996">
                  <c:v>41.619009453023459</c:v>
                </c:pt>
                <c:pt idx="997">
                  <c:v>41.768052057862505</c:v>
                </c:pt>
                <c:pt idx="998">
                  <c:v>41.977879355683754</c:v>
                </c:pt>
                <c:pt idx="999">
                  <c:v>41.977879355683754</c:v>
                </c:pt>
                <c:pt idx="1000">
                  <c:v>41.977879355683754</c:v>
                </c:pt>
                <c:pt idx="1001">
                  <c:v>41.959992310445365</c:v>
                </c:pt>
                <c:pt idx="1002">
                  <c:v>40.883479081504369</c:v>
                </c:pt>
                <c:pt idx="1003">
                  <c:v>40.650959192799149</c:v>
                </c:pt>
                <c:pt idx="1004">
                  <c:v>41.09084728793308</c:v>
                </c:pt>
                <c:pt idx="1005">
                  <c:v>52.191000000000003</c:v>
                </c:pt>
                <c:pt idx="1006">
                  <c:v>52.191000000000003</c:v>
                </c:pt>
                <c:pt idx="1007">
                  <c:v>52.191000000000003</c:v>
                </c:pt>
                <c:pt idx="1008">
                  <c:v>49.006999999999998</c:v>
                </c:pt>
                <c:pt idx="1009">
                  <c:v>47.411999999999999</c:v>
                </c:pt>
                <c:pt idx="1010">
                  <c:v>48.930999999999997</c:v>
                </c:pt>
                <c:pt idx="1011">
                  <c:v>47.688000000000002</c:v>
                </c:pt>
                <c:pt idx="1012">
                  <c:v>48.161999999999999</c:v>
                </c:pt>
                <c:pt idx="1013">
                  <c:v>48.161999999999999</c:v>
                </c:pt>
                <c:pt idx="1014">
                  <c:v>48.161999999999999</c:v>
                </c:pt>
                <c:pt idx="1015">
                  <c:v>47.576000000000001</c:v>
                </c:pt>
                <c:pt idx="1016">
                  <c:v>48.066000000000003</c:v>
                </c:pt>
                <c:pt idx="1017">
                  <c:v>46.917000000000002</c:v>
                </c:pt>
                <c:pt idx="1018">
                  <c:v>46.875</c:v>
                </c:pt>
                <c:pt idx="1019">
                  <c:v>47.582999999999998</c:v>
                </c:pt>
                <c:pt idx="1020">
                  <c:v>47.582999999999998</c:v>
                </c:pt>
                <c:pt idx="1021">
                  <c:v>47.582999999999998</c:v>
                </c:pt>
                <c:pt idx="1022">
                  <c:v>47.360999999999997</c:v>
                </c:pt>
                <c:pt idx="1023">
                  <c:v>46.98</c:v>
                </c:pt>
                <c:pt idx="1024">
                  <c:v>47.253</c:v>
                </c:pt>
                <c:pt idx="1025">
                  <c:v>47.75</c:v>
                </c:pt>
                <c:pt idx="1026">
                  <c:v>47.351999999999997</c:v>
                </c:pt>
                <c:pt idx="1027">
                  <c:v>47.351999999999997</c:v>
                </c:pt>
                <c:pt idx="1028">
                  <c:v>47.351999999999997</c:v>
                </c:pt>
                <c:pt idx="1029">
                  <c:v>47.389000000000003</c:v>
                </c:pt>
                <c:pt idx="1030">
                  <c:v>47.424999999999997</c:v>
                </c:pt>
                <c:pt idx="1031">
                  <c:v>47.582999999999998</c:v>
                </c:pt>
                <c:pt idx="1032">
                  <c:v>49.23</c:v>
                </c:pt>
                <c:pt idx="1033">
                  <c:v>48.634999999999998</c:v>
                </c:pt>
                <c:pt idx="1034">
                  <c:v>48.634999999999998</c:v>
                </c:pt>
                <c:pt idx="1035">
                  <c:v>48.634999999999998</c:v>
                </c:pt>
                <c:pt idx="1036">
                  <c:v>49.262</c:v>
                </c:pt>
                <c:pt idx="1037">
                  <c:v>50.26</c:v>
                </c:pt>
                <c:pt idx="1038">
                  <c:v>49.966999999999999</c:v>
                </c:pt>
                <c:pt idx="1039">
                  <c:v>50.052999999999997</c:v>
                </c:pt>
                <c:pt idx="1040">
                  <c:v>50.747999999999998</c:v>
                </c:pt>
                <c:pt idx="1041">
                  <c:v>50.747999999999998</c:v>
                </c:pt>
                <c:pt idx="1042">
                  <c:v>50.747999999999998</c:v>
                </c:pt>
                <c:pt idx="1043">
                  <c:v>50.542999999999999</c:v>
                </c:pt>
                <c:pt idx="1044">
                  <c:v>50.454999999999998</c:v>
                </c:pt>
                <c:pt idx="1045">
                  <c:v>50.371000000000002</c:v>
                </c:pt>
                <c:pt idx="1046">
                  <c:v>50.558999999999997</c:v>
                </c:pt>
                <c:pt idx="1047">
                  <c:v>54.023000000000003</c:v>
                </c:pt>
                <c:pt idx="1048">
                  <c:v>54.023000000000003</c:v>
                </c:pt>
                <c:pt idx="1049">
                  <c:v>54.023000000000003</c:v>
                </c:pt>
                <c:pt idx="1050">
                  <c:v>55.231000000000002</c:v>
                </c:pt>
                <c:pt idx="1051">
                  <c:v>55.25</c:v>
                </c:pt>
                <c:pt idx="1052">
                  <c:v>56.167000000000002</c:v>
                </c:pt>
                <c:pt idx="1053">
                  <c:v>62.667000000000002</c:v>
                </c:pt>
                <c:pt idx="1054">
                  <c:v>61.62</c:v>
                </c:pt>
                <c:pt idx="1055">
                  <c:v>61.62</c:v>
                </c:pt>
                <c:pt idx="1056">
                  <c:v>61.62</c:v>
                </c:pt>
                <c:pt idx="1057">
                  <c:v>61.405000000000001</c:v>
                </c:pt>
                <c:pt idx="1058">
                  <c:v>62.167000000000002</c:v>
                </c:pt>
                <c:pt idx="1059">
                  <c:v>63.86</c:v>
                </c:pt>
                <c:pt idx="1060">
                  <c:v>64.052999999999997</c:v>
                </c:pt>
                <c:pt idx="1061">
                  <c:v>66.332999999999998</c:v>
                </c:pt>
                <c:pt idx="1062">
                  <c:v>66.332999999999998</c:v>
                </c:pt>
                <c:pt idx="1063">
                  <c:v>66.332999999999998</c:v>
                </c:pt>
                <c:pt idx="1064">
                  <c:v>65.563999999999993</c:v>
                </c:pt>
                <c:pt idx="1065">
                  <c:v>62.856999999999999</c:v>
                </c:pt>
                <c:pt idx="1066">
                  <c:v>60.677999999999997</c:v>
                </c:pt>
                <c:pt idx="1067">
                  <c:v>60.265999999999998</c:v>
                </c:pt>
                <c:pt idx="1068">
                  <c:v>57.606999999999999</c:v>
                </c:pt>
                <c:pt idx="1069">
                  <c:v>57.606999999999999</c:v>
                </c:pt>
                <c:pt idx="1070">
                  <c:v>57.606999999999999</c:v>
                </c:pt>
                <c:pt idx="1071">
                  <c:v>57.962000000000003</c:v>
                </c:pt>
                <c:pt idx="1072">
                  <c:v>61.707999999999998</c:v>
                </c:pt>
                <c:pt idx="1073">
                  <c:v>68.667000000000002</c:v>
                </c:pt>
                <c:pt idx="1074">
                  <c:v>66.667000000000002</c:v>
                </c:pt>
                <c:pt idx="1075">
                  <c:v>64.73</c:v>
                </c:pt>
                <c:pt idx="1076">
                  <c:v>64.73</c:v>
                </c:pt>
                <c:pt idx="1077">
                  <c:v>64.73</c:v>
                </c:pt>
                <c:pt idx="1078">
                  <c:v>64.132999999999996</c:v>
                </c:pt>
                <c:pt idx="1079">
                  <c:v>66.623999999999995</c:v>
                </c:pt>
                <c:pt idx="1080">
                  <c:v>65.75</c:v>
                </c:pt>
                <c:pt idx="1081">
                  <c:v>68.322999999999993</c:v>
                </c:pt>
                <c:pt idx="1082">
                  <c:v>68.792000000000002</c:v>
                </c:pt>
                <c:pt idx="1083">
                  <c:v>68.792000000000002</c:v>
                </c:pt>
                <c:pt idx="1084">
                  <c:v>68.792000000000002</c:v>
                </c:pt>
                <c:pt idx="1085">
                  <c:v>69.619</c:v>
                </c:pt>
                <c:pt idx="1086">
                  <c:v>70.602000000000004</c:v>
                </c:pt>
                <c:pt idx="1087">
                  <c:v>69.34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68.197999999999993</c:v>
                </c:pt>
                <c:pt idx="1094">
                  <c:v>68.736000000000004</c:v>
                </c:pt>
                <c:pt idx="1095">
                  <c:v>69.757000000000005</c:v>
                </c:pt>
                <c:pt idx="1096">
                  <c:v>69.757000000000005</c:v>
                </c:pt>
                <c:pt idx="1097">
                  <c:v>69.757000000000005</c:v>
                </c:pt>
                <c:pt idx="1098">
                  <c:v>69.757000000000005</c:v>
                </c:pt>
                <c:pt idx="1099">
                  <c:v>70.522999999999996</c:v>
                </c:pt>
                <c:pt idx="1100">
                  <c:v>66.218999999999994</c:v>
                </c:pt>
                <c:pt idx="1101">
                  <c:v>64.47</c:v>
                </c:pt>
                <c:pt idx="1102">
                  <c:v>64.149000000000001</c:v>
                </c:pt>
                <c:pt idx="1103">
                  <c:v>66.736999999999995</c:v>
                </c:pt>
                <c:pt idx="1104">
                  <c:v>66.736999999999995</c:v>
                </c:pt>
                <c:pt idx="1105">
                  <c:v>66.736999999999995</c:v>
                </c:pt>
                <c:pt idx="1106">
                  <c:v>68.516999999999996</c:v>
                </c:pt>
                <c:pt idx="1107">
                  <c:v>70.191000000000003</c:v>
                </c:pt>
                <c:pt idx="1108">
                  <c:v>70.641999999999996</c:v>
                </c:pt>
                <c:pt idx="1109">
                  <c:v>77.200999999999993</c:v>
                </c:pt>
                <c:pt idx="1110">
                  <c:v>79.094999999999999</c:v>
                </c:pt>
                <c:pt idx="1111">
                  <c:v>79.094999999999999</c:v>
                </c:pt>
                <c:pt idx="1112">
                  <c:v>79.094999999999999</c:v>
                </c:pt>
                <c:pt idx="1113">
                  <c:v>76.611999999999995</c:v>
                </c:pt>
                <c:pt idx="1114">
                  <c:v>78.349999999999994</c:v>
                </c:pt>
                <c:pt idx="1115">
                  <c:v>81.45</c:v>
                </c:pt>
                <c:pt idx="1116">
                  <c:v>81.576999999999998</c:v>
                </c:pt>
                <c:pt idx="1117">
                  <c:v>85.043000000000006</c:v>
                </c:pt>
                <c:pt idx="1118">
                  <c:v>85.043000000000006</c:v>
                </c:pt>
                <c:pt idx="1119">
                  <c:v>85.043000000000006</c:v>
                </c:pt>
                <c:pt idx="1120">
                  <c:v>83.778000000000006</c:v>
                </c:pt>
                <c:pt idx="1121">
                  <c:v>78.775000000000006</c:v>
                </c:pt>
                <c:pt idx="1122">
                  <c:v>86.882000000000005</c:v>
                </c:pt>
                <c:pt idx="1123">
                  <c:v>91.001000000000005</c:v>
                </c:pt>
                <c:pt idx="1124">
                  <c:v>88.372</c:v>
                </c:pt>
                <c:pt idx="1125">
                  <c:v>88.372</c:v>
                </c:pt>
                <c:pt idx="1126">
                  <c:v>88.372</c:v>
                </c:pt>
                <c:pt idx="1127">
                  <c:v>87.096000000000004</c:v>
                </c:pt>
                <c:pt idx="1128">
                  <c:v>87.962000000000003</c:v>
                </c:pt>
                <c:pt idx="1129">
                  <c:v>93.472999999999999</c:v>
                </c:pt>
                <c:pt idx="1130">
                  <c:v>105.60899999999999</c:v>
                </c:pt>
                <c:pt idx="1131">
                  <c:v>106.265</c:v>
                </c:pt>
                <c:pt idx="1132">
                  <c:v>106.265</c:v>
                </c:pt>
                <c:pt idx="1133">
                  <c:v>106.265</c:v>
                </c:pt>
                <c:pt idx="1134">
                  <c:v>112.292</c:v>
                </c:pt>
                <c:pt idx="1135">
                  <c:v>97.125</c:v>
                </c:pt>
                <c:pt idx="1136">
                  <c:v>94.832999999999998</c:v>
                </c:pt>
                <c:pt idx="1137">
                  <c:v>96.253</c:v>
                </c:pt>
                <c:pt idx="1138">
                  <c:v>94.427000000000007</c:v>
                </c:pt>
                <c:pt idx="1139">
                  <c:v>94.427000000000007</c:v>
                </c:pt>
                <c:pt idx="1140">
                  <c:v>94.427000000000007</c:v>
                </c:pt>
                <c:pt idx="1141">
                  <c:v>95.667000000000002</c:v>
                </c:pt>
                <c:pt idx="1142">
                  <c:v>95.917000000000002</c:v>
                </c:pt>
                <c:pt idx="1143">
                  <c:v>93.417000000000002</c:v>
                </c:pt>
                <c:pt idx="1144">
                  <c:v>92.897999999999996</c:v>
                </c:pt>
                <c:pt idx="1145">
                  <c:v>88.899000000000001</c:v>
                </c:pt>
                <c:pt idx="1146">
                  <c:v>88.899000000000001</c:v>
                </c:pt>
                <c:pt idx="1147">
                  <c:v>88.899000000000001</c:v>
                </c:pt>
                <c:pt idx="1148">
                  <c:v>87.828000000000003</c:v>
                </c:pt>
                <c:pt idx="1149">
                  <c:v>92.332999999999998</c:v>
                </c:pt>
                <c:pt idx="1150">
                  <c:v>94.25</c:v>
                </c:pt>
                <c:pt idx="1151">
                  <c:v>97.168999999999997</c:v>
                </c:pt>
                <c:pt idx="1152">
                  <c:v>90.667000000000002</c:v>
                </c:pt>
                <c:pt idx="1153">
                  <c:v>90.667000000000002</c:v>
                </c:pt>
                <c:pt idx="1154">
                  <c:v>90.667000000000002</c:v>
                </c:pt>
                <c:pt idx="1155">
                  <c:v>84.46</c:v>
                </c:pt>
                <c:pt idx="1156">
                  <c:v>79</c:v>
                </c:pt>
                <c:pt idx="1157">
                  <c:v>76.832999999999998</c:v>
                </c:pt>
                <c:pt idx="1158">
                  <c:v>76.486999999999995</c:v>
                </c:pt>
                <c:pt idx="1159">
                  <c:v>73.72</c:v>
                </c:pt>
                <c:pt idx="1160">
                  <c:v>73.72</c:v>
                </c:pt>
                <c:pt idx="1161">
                  <c:v>73.72</c:v>
                </c:pt>
                <c:pt idx="1162">
                  <c:v>68.563000000000002</c:v>
                </c:pt>
                <c:pt idx="1163">
                  <c:v>69.832999999999998</c:v>
                </c:pt>
                <c:pt idx="1164">
                  <c:v>66.521000000000001</c:v>
                </c:pt>
                <c:pt idx="1165">
                  <c:v>67.832999999999998</c:v>
                </c:pt>
                <c:pt idx="1166">
                  <c:v>65.563000000000002</c:v>
                </c:pt>
                <c:pt idx="1167">
                  <c:v>65.563000000000002</c:v>
                </c:pt>
                <c:pt idx="1168">
                  <c:v>65.563000000000002</c:v>
                </c:pt>
                <c:pt idx="1169">
                  <c:v>67.417000000000002</c:v>
                </c:pt>
                <c:pt idx="1170">
                  <c:v>67.582999999999998</c:v>
                </c:pt>
                <c:pt idx="1171">
                  <c:v>67.813000000000002</c:v>
                </c:pt>
                <c:pt idx="1172">
                  <c:v>73.114999999999995</c:v>
                </c:pt>
                <c:pt idx="1173">
                  <c:v>75.625</c:v>
                </c:pt>
                <c:pt idx="1174">
                  <c:v>75.625</c:v>
                </c:pt>
                <c:pt idx="1175">
                  <c:v>75.625</c:v>
                </c:pt>
                <c:pt idx="1176">
                  <c:v>83.629000000000005</c:v>
                </c:pt>
                <c:pt idx="1177">
                  <c:v>77.718999999999994</c:v>
                </c:pt>
                <c:pt idx="1178">
                  <c:v>79.147999999999996</c:v>
                </c:pt>
                <c:pt idx="1179">
                  <c:v>77.375</c:v>
                </c:pt>
                <c:pt idx="1180">
                  <c:v>77.144999999999996</c:v>
                </c:pt>
                <c:pt idx="1181">
                  <c:v>77.144999999999996</c:v>
                </c:pt>
                <c:pt idx="1182">
                  <c:v>77.144999999999996</c:v>
                </c:pt>
                <c:pt idx="1183">
                  <c:v>78.748999999999995</c:v>
                </c:pt>
                <c:pt idx="1184">
                  <c:v>81.352000000000004</c:v>
                </c:pt>
                <c:pt idx="1185">
                  <c:v>82.942999999999998</c:v>
                </c:pt>
                <c:pt idx="1186">
                  <c:v>81.617000000000004</c:v>
                </c:pt>
                <c:pt idx="1187">
                  <c:v>81.024000000000001</c:v>
                </c:pt>
                <c:pt idx="1188">
                  <c:v>81.024000000000001</c:v>
                </c:pt>
                <c:pt idx="1189">
                  <c:v>81.024000000000001</c:v>
                </c:pt>
                <c:pt idx="1190">
                  <c:v>81.332999999999998</c:v>
                </c:pt>
                <c:pt idx="1191">
                  <c:v>85.41</c:v>
                </c:pt>
                <c:pt idx="1192">
                  <c:v>92.49</c:v>
                </c:pt>
                <c:pt idx="1193">
                  <c:v>94.028000000000006</c:v>
                </c:pt>
                <c:pt idx="1194">
                  <c:v>86.486000000000004</c:v>
                </c:pt>
                <c:pt idx="1195">
                  <c:v>86.486000000000004</c:v>
                </c:pt>
                <c:pt idx="1196">
                  <c:v>86.486000000000004</c:v>
                </c:pt>
                <c:pt idx="1197">
                  <c:v>83.195999999999998</c:v>
                </c:pt>
                <c:pt idx="1198">
                  <c:v>83.36</c:v>
                </c:pt>
                <c:pt idx="1199">
                  <c:v>89.626999999999995</c:v>
                </c:pt>
                <c:pt idx="1200">
                  <c:v>89.082999999999998</c:v>
                </c:pt>
                <c:pt idx="1201">
                  <c:v>93.563000000000002</c:v>
                </c:pt>
                <c:pt idx="1202">
                  <c:v>93.563000000000002</c:v>
                </c:pt>
                <c:pt idx="1203">
                  <c:v>93.563000000000002</c:v>
                </c:pt>
                <c:pt idx="1204">
                  <c:v>96.281000000000006</c:v>
                </c:pt>
                <c:pt idx="1205">
                  <c:v>93.387</c:v>
                </c:pt>
                <c:pt idx="1206">
                  <c:v>98.25</c:v>
                </c:pt>
                <c:pt idx="1207">
                  <c:v>110.75</c:v>
                </c:pt>
                <c:pt idx="1208">
                  <c:v>112.313</c:v>
                </c:pt>
                <c:pt idx="1209">
                  <c:v>112.313</c:v>
                </c:pt>
                <c:pt idx="1210">
                  <c:v>112.313</c:v>
                </c:pt>
                <c:pt idx="1211">
                  <c:v>115.87</c:v>
                </c:pt>
                <c:pt idx="1212">
                  <c:v>134.375</c:v>
                </c:pt>
                <c:pt idx="1213">
                  <c:v>125.5</c:v>
                </c:pt>
                <c:pt idx="1214">
                  <c:v>118.342</c:v>
                </c:pt>
                <c:pt idx="1215">
                  <c:v>115.188</c:v>
                </c:pt>
                <c:pt idx="1216">
                  <c:v>115.188</c:v>
                </c:pt>
                <c:pt idx="1217">
                  <c:v>115.188</c:v>
                </c:pt>
                <c:pt idx="1218">
                  <c:v>112.02</c:v>
                </c:pt>
                <c:pt idx="1219">
                  <c:v>131.98099999999999</c:v>
                </c:pt>
                <c:pt idx="1220">
                  <c:v>147</c:v>
                </c:pt>
                <c:pt idx="1221">
                  <c:v>165</c:v>
                </c:pt>
                <c:pt idx="1222">
                  <c:v>168.25</c:v>
                </c:pt>
                <c:pt idx="1223">
                  <c:v>168.25</c:v>
                </c:pt>
                <c:pt idx="1224">
                  <c:v>168.25</c:v>
                </c:pt>
                <c:pt idx="1225">
                  <c:v>142.25</c:v>
                </c:pt>
                <c:pt idx="1226">
                  <c:v>118.667</c:v>
                </c:pt>
                <c:pt idx="1227">
                  <c:v>111.333</c:v>
                </c:pt>
                <c:pt idx="1228">
                  <c:v>108.5</c:v>
                </c:pt>
                <c:pt idx="1229">
                  <c:v>121.625</c:v>
                </c:pt>
                <c:pt idx="1230">
                  <c:v>121.625</c:v>
                </c:pt>
                <c:pt idx="1231">
                  <c:v>121.625</c:v>
                </c:pt>
                <c:pt idx="1232">
                  <c:v>124.375</c:v>
                </c:pt>
                <c:pt idx="1233">
                  <c:v>119.333</c:v>
                </c:pt>
                <c:pt idx="1234">
                  <c:v>123.5</c:v>
                </c:pt>
                <c:pt idx="1235">
                  <c:v>130.667</c:v>
                </c:pt>
                <c:pt idx="1236">
                  <c:v>130.667</c:v>
                </c:pt>
                <c:pt idx="1237">
                  <c:v>130.667</c:v>
                </c:pt>
                <c:pt idx="1238">
                  <c:v>130.667</c:v>
                </c:pt>
                <c:pt idx="1239">
                  <c:v>137.67099999999999</c:v>
                </c:pt>
                <c:pt idx="1240">
                  <c:v>151.00899999999999</c:v>
                </c:pt>
                <c:pt idx="1241">
                  <c:v>145.875</c:v>
                </c:pt>
                <c:pt idx="1242">
                  <c:v>142.333</c:v>
                </c:pt>
                <c:pt idx="1243">
                  <c:v>132.333</c:v>
                </c:pt>
                <c:pt idx="1244">
                  <c:v>132.333</c:v>
                </c:pt>
                <c:pt idx="1245">
                  <c:v>132.333</c:v>
                </c:pt>
                <c:pt idx="1246">
                  <c:v>133.00200000000001</c:v>
                </c:pt>
                <c:pt idx="1247">
                  <c:v>147.917</c:v>
                </c:pt>
                <c:pt idx="1248">
                  <c:v>148</c:v>
                </c:pt>
                <c:pt idx="1249">
                  <c:v>152.25</c:v>
                </c:pt>
                <c:pt idx="1250">
                  <c:v>159</c:v>
                </c:pt>
                <c:pt idx="1251">
                  <c:v>159</c:v>
                </c:pt>
                <c:pt idx="1252">
                  <c:v>159</c:v>
                </c:pt>
                <c:pt idx="1253">
                  <c:v>163.75</c:v>
                </c:pt>
                <c:pt idx="1254">
                  <c:v>162.75</c:v>
                </c:pt>
                <c:pt idx="1255">
                  <c:v>151.625</c:v>
                </c:pt>
                <c:pt idx="1256">
                  <c:v>139.375</c:v>
                </c:pt>
                <c:pt idx="1257">
                  <c:v>137.333</c:v>
                </c:pt>
                <c:pt idx="1258">
                  <c:v>137.333</c:v>
                </c:pt>
                <c:pt idx="1259">
                  <c:v>137.333</c:v>
                </c:pt>
                <c:pt idx="1260">
                  <c:v>137.333</c:v>
                </c:pt>
                <c:pt idx="1261">
                  <c:v>144.75</c:v>
                </c:pt>
                <c:pt idx="1262">
                  <c:v>144.667</c:v>
                </c:pt>
                <c:pt idx="1263">
                  <c:v>140.333</c:v>
                </c:pt>
                <c:pt idx="1264">
                  <c:v>132.81</c:v>
                </c:pt>
                <c:pt idx="1265">
                  <c:v>132.81</c:v>
                </c:pt>
                <c:pt idx="1266">
                  <c:v>132.81</c:v>
                </c:pt>
                <c:pt idx="1267">
                  <c:v>133.17699999999999</c:v>
                </c:pt>
                <c:pt idx="1268">
                  <c:v>139.029</c:v>
                </c:pt>
                <c:pt idx="1269">
                  <c:v>145.916</c:v>
                </c:pt>
                <c:pt idx="1270">
                  <c:v>152.446</c:v>
                </c:pt>
                <c:pt idx="1271">
                  <c:v>155.84</c:v>
                </c:pt>
                <c:pt idx="1272">
                  <c:v>155.84</c:v>
                </c:pt>
                <c:pt idx="1273">
                  <c:v>155.84</c:v>
                </c:pt>
                <c:pt idx="1274">
                  <c:v>158.27799999999999</c:v>
                </c:pt>
                <c:pt idx="1275">
                  <c:v>166.81800000000001</c:v>
                </c:pt>
                <c:pt idx="1276">
                  <c:v>158.75</c:v>
                </c:pt>
                <c:pt idx="1277">
                  <c:v>155.375</c:v>
                </c:pt>
                <c:pt idx="1278">
                  <c:v>154.333</c:v>
                </c:pt>
                <c:pt idx="1279">
                  <c:v>154.333</c:v>
                </c:pt>
                <c:pt idx="1280">
                  <c:v>154.333</c:v>
                </c:pt>
                <c:pt idx="1281">
                  <c:v>150.667</c:v>
                </c:pt>
                <c:pt idx="1282">
                  <c:v>147.375</c:v>
                </c:pt>
                <c:pt idx="1283">
                  <c:v>147</c:v>
                </c:pt>
                <c:pt idx="1284">
                  <c:v>142</c:v>
                </c:pt>
                <c:pt idx="1285">
                  <c:v>134.75</c:v>
                </c:pt>
                <c:pt idx="1286">
                  <c:v>134.75</c:v>
                </c:pt>
                <c:pt idx="1287">
                  <c:v>134.75</c:v>
                </c:pt>
                <c:pt idx="1288">
                  <c:v>136</c:v>
                </c:pt>
                <c:pt idx="1289">
                  <c:v>132.43799999999999</c:v>
                </c:pt>
                <c:pt idx="1290">
                  <c:v>133.125</c:v>
                </c:pt>
                <c:pt idx="1291">
                  <c:v>132.667</c:v>
                </c:pt>
                <c:pt idx="1292">
                  <c:v>132.667</c:v>
                </c:pt>
                <c:pt idx="1293">
                  <c:v>132.667</c:v>
                </c:pt>
                <c:pt idx="1294">
                  <c:v>132.667</c:v>
                </c:pt>
                <c:pt idx="1295">
                  <c:v>136</c:v>
                </c:pt>
                <c:pt idx="1296">
                  <c:v>136.333</c:v>
                </c:pt>
                <c:pt idx="1297">
                  <c:v>133.5</c:v>
                </c:pt>
                <c:pt idx="1298">
                  <c:v>132</c:v>
                </c:pt>
                <c:pt idx="1299">
                  <c:v>127.875</c:v>
                </c:pt>
                <c:pt idx="1300">
                  <c:v>127.875</c:v>
                </c:pt>
                <c:pt idx="1301">
                  <c:v>127.875</c:v>
                </c:pt>
                <c:pt idx="1302">
                  <c:v>118.333</c:v>
                </c:pt>
                <c:pt idx="1303">
                  <c:v>113.333</c:v>
                </c:pt>
                <c:pt idx="1304">
                  <c:v>112.375</c:v>
                </c:pt>
                <c:pt idx="1305">
                  <c:v>112</c:v>
                </c:pt>
                <c:pt idx="1306">
                  <c:v>113.333</c:v>
                </c:pt>
                <c:pt idx="1307">
                  <c:v>113.333</c:v>
                </c:pt>
                <c:pt idx="1308">
                  <c:v>113.333</c:v>
                </c:pt>
                <c:pt idx="1309">
                  <c:v>112.667</c:v>
                </c:pt>
                <c:pt idx="1310">
                  <c:v>110</c:v>
                </c:pt>
                <c:pt idx="1311">
                  <c:v>112.667</c:v>
                </c:pt>
                <c:pt idx="1312">
                  <c:v>116.333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119.667</c:v>
                </c:pt>
                <c:pt idx="1317">
                  <c:v>125.333</c:v>
                </c:pt>
                <c:pt idx="1318">
                  <c:v>134.5</c:v>
                </c:pt>
                <c:pt idx="1319">
                  <c:v>136.125</c:v>
                </c:pt>
                <c:pt idx="1320">
                  <c:v>136</c:v>
                </c:pt>
                <c:pt idx="1321">
                  <c:v>136</c:v>
                </c:pt>
                <c:pt idx="1322">
                  <c:v>136</c:v>
                </c:pt>
                <c:pt idx="1323">
                  <c:v>139.667</c:v>
                </c:pt>
                <c:pt idx="1324">
                  <c:v>134.125</c:v>
                </c:pt>
                <c:pt idx="1325">
                  <c:v>134.125</c:v>
                </c:pt>
                <c:pt idx="1326">
                  <c:v>137</c:v>
                </c:pt>
                <c:pt idx="1327">
                  <c:v>143.35</c:v>
                </c:pt>
                <c:pt idx="1328">
                  <c:v>143.35</c:v>
                </c:pt>
                <c:pt idx="1329">
                  <c:v>143.35</c:v>
                </c:pt>
                <c:pt idx="1330">
                  <c:v>141.333</c:v>
                </c:pt>
                <c:pt idx="1331">
                  <c:v>144.875</c:v>
                </c:pt>
                <c:pt idx="1332">
                  <c:v>150.333</c:v>
                </c:pt>
                <c:pt idx="1333">
                  <c:v>154</c:v>
                </c:pt>
                <c:pt idx="1334">
                  <c:v>154.333</c:v>
                </c:pt>
                <c:pt idx="1335">
                  <c:v>154.333</c:v>
                </c:pt>
                <c:pt idx="1336">
                  <c:v>154.333</c:v>
                </c:pt>
                <c:pt idx="1337">
                  <c:v>154.333</c:v>
                </c:pt>
                <c:pt idx="1338">
                  <c:v>155</c:v>
                </c:pt>
                <c:pt idx="1339">
                  <c:v>149</c:v>
                </c:pt>
                <c:pt idx="1340">
                  <c:v>145.667</c:v>
                </c:pt>
                <c:pt idx="1341">
                  <c:v>144.667</c:v>
                </c:pt>
                <c:pt idx="1342">
                  <c:v>144.667</c:v>
                </c:pt>
                <c:pt idx="1343">
                  <c:v>144.667</c:v>
                </c:pt>
                <c:pt idx="1344">
                  <c:v>144.667</c:v>
                </c:pt>
                <c:pt idx="1345">
                  <c:v>144.667</c:v>
                </c:pt>
                <c:pt idx="1346">
                  <c:v>154.667</c:v>
                </c:pt>
                <c:pt idx="1347">
                  <c:v>153.001</c:v>
                </c:pt>
                <c:pt idx="1348">
                  <c:v>151.84200000000001</c:v>
                </c:pt>
                <c:pt idx="1349">
                  <c:v>151.84200000000001</c:v>
                </c:pt>
                <c:pt idx="1350">
                  <c:v>151.84200000000001</c:v>
                </c:pt>
                <c:pt idx="1351">
                  <c:v>148.96100000000001</c:v>
                </c:pt>
                <c:pt idx="1352">
                  <c:v>152.786</c:v>
                </c:pt>
                <c:pt idx="1353">
                  <c:v>154.56299999999999</c:v>
                </c:pt>
                <c:pt idx="1354">
                  <c:v>153.47900000000001</c:v>
                </c:pt>
                <c:pt idx="1355">
                  <c:v>156.369</c:v>
                </c:pt>
                <c:pt idx="1356">
                  <c:v>156.369</c:v>
                </c:pt>
                <c:pt idx="1357">
                  <c:v>156.369</c:v>
                </c:pt>
                <c:pt idx="1358">
                  <c:v>155.98699999999999</c:v>
                </c:pt>
                <c:pt idx="1359">
                  <c:v>156.33500000000001</c:v>
                </c:pt>
                <c:pt idx="1360">
                  <c:v>156.33500000000001</c:v>
                </c:pt>
                <c:pt idx="1361">
                  <c:v>159.833</c:v>
                </c:pt>
                <c:pt idx="1362">
                  <c:v>154.429</c:v>
                </c:pt>
                <c:pt idx="1363">
                  <c:v>154.429</c:v>
                </c:pt>
                <c:pt idx="1364">
                  <c:v>154.429</c:v>
                </c:pt>
                <c:pt idx="1365">
                  <c:v>158.33699999999999</c:v>
                </c:pt>
                <c:pt idx="1366">
                  <c:v>161.39500000000001</c:v>
                </c:pt>
                <c:pt idx="1367">
                  <c:v>157.875</c:v>
                </c:pt>
                <c:pt idx="1368">
                  <c:v>156.12899999999999</c:v>
                </c:pt>
                <c:pt idx="1369">
                  <c:v>154.32900000000001</c:v>
                </c:pt>
                <c:pt idx="1370">
                  <c:v>154.32900000000001</c:v>
                </c:pt>
                <c:pt idx="1371">
                  <c:v>154.32900000000001</c:v>
                </c:pt>
                <c:pt idx="1372">
                  <c:v>155.34800000000001</c:v>
                </c:pt>
                <c:pt idx="1373">
                  <c:v>153.74299999999999</c:v>
                </c:pt>
                <c:pt idx="1374">
                  <c:v>152.99799999999999</c:v>
                </c:pt>
                <c:pt idx="1375">
                  <c:v>150.48099999999999</c:v>
                </c:pt>
                <c:pt idx="1376">
                  <c:v>149.279</c:v>
                </c:pt>
                <c:pt idx="1377">
                  <c:v>149.279</c:v>
                </c:pt>
                <c:pt idx="1378">
                  <c:v>149.279</c:v>
                </c:pt>
                <c:pt idx="1379">
                  <c:v>147.417</c:v>
                </c:pt>
                <c:pt idx="1380">
                  <c:v>144.697</c:v>
                </c:pt>
                <c:pt idx="1381">
                  <c:v>140.226</c:v>
                </c:pt>
                <c:pt idx="1382">
                  <c:v>140.583</c:v>
                </c:pt>
                <c:pt idx="1383">
                  <c:v>140.94200000000001</c:v>
                </c:pt>
                <c:pt idx="1384">
                  <c:v>140.94200000000001</c:v>
                </c:pt>
                <c:pt idx="1385">
                  <c:v>140.94200000000001</c:v>
                </c:pt>
                <c:pt idx="1386">
                  <c:v>138.083</c:v>
                </c:pt>
                <c:pt idx="1387">
                  <c:v>139</c:v>
                </c:pt>
                <c:pt idx="1388">
                  <c:v>139.63</c:v>
                </c:pt>
                <c:pt idx="1389">
                  <c:v>139.30199999999999</c:v>
                </c:pt>
                <c:pt idx="1390">
                  <c:v>140.88200000000001</c:v>
                </c:pt>
                <c:pt idx="1391">
                  <c:v>140.88200000000001</c:v>
                </c:pt>
                <c:pt idx="1392">
                  <c:v>140.88200000000001</c:v>
                </c:pt>
                <c:pt idx="1393">
                  <c:v>139.27099999999999</c:v>
                </c:pt>
                <c:pt idx="1394">
                  <c:v>140.15799999999999</c:v>
                </c:pt>
                <c:pt idx="1395">
                  <c:v>145.47399999999999</c:v>
                </c:pt>
                <c:pt idx="1396">
                  <c:v>147.63399999999999</c:v>
                </c:pt>
                <c:pt idx="1397">
                  <c:v>151.131</c:v>
                </c:pt>
                <c:pt idx="1398">
                  <c:v>151.131</c:v>
                </c:pt>
                <c:pt idx="1399">
                  <c:v>151.131</c:v>
                </c:pt>
                <c:pt idx="1400">
                  <c:v>157.07900000000001</c:v>
                </c:pt>
                <c:pt idx="1401">
                  <c:v>158.24100000000001</c:v>
                </c:pt>
                <c:pt idx="1402">
                  <c:v>162.98400000000001</c:v>
                </c:pt>
                <c:pt idx="1403">
                  <c:v>164.63900000000001</c:v>
                </c:pt>
                <c:pt idx="1404">
                  <c:v>169.63</c:v>
                </c:pt>
                <c:pt idx="1405">
                  <c:v>169.63</c:v>
                </c:pt>
                <c:pt idx="1406">
                  <c:v>169.63</c:v>
                </c:pt>
                <c:pt idx="1407">
                  <c:v>167.333</c:v>
                </c:pt>
                <c:pt idx="1408">
                  <c:v>173.387</c:v>
                </c:pt>
                <c:pt idx="1409">
                  <c:v>174.57300000000001</c:v>
                </c:pt>
                <c:pt idx="1410">
                  <c:v>176.41499999999999</c:v>
                </c:pt>
                <c:pt idx="1411">
                  <c:v>170.50700000000001</c:v>
                </c:pt>
                <c:pt idx="1412">
                  <c:v>170.50700000000001</c:v>
                </c:pt>
                <c:pt idx="1413">
                  <c:v>170.50700000000001</c:v>
                </c:pt>
                <c:pt idx="1414">
                  <c:v>165.542</c:v>
                </c:pt>
                <c:pt idx="1415">
                  <c:v>167.10499999999999</c:v>
                </c:pt>
                <c:pt idx="1416">
                  <c:v>166.20400000000001</c:v>
                </c:pt>
                <c:pt idx="1417">
                  <c:v>164.40199999999999</c:v>
                </c:pt>
                <c:pt idx="1418">
                  <c:v>166.28899999999999</c:v>
                </c:pt>
                <c:pt idx="1419">
                  <c:v>166.28899999999999</c:v>
                </c:pt>
                <c:pt idx="1420">
                  <c:v>166.28899999999999</c:v>
                </c:pt>
                <c:pt idx="1421">
                  <c:v>176.50700000000001</c:v>
                </c:pt>
                <c:pt idx="1422">
                  <c:v>181.03100000000001</c:v>
                </c:pt>
                <c:pt idx="1423">
                  <c:v>181.66499999999999</c:v>
                </c:pt>
                <c:pt idx="1424">
                  <c:v>181.24799999999999</c:v>
                </c:pt>
                <c:pt idx="1425">
                  <c:v>187.65600000000001</c:v>
                </c:pt>
                <c:pt idx="1426">
                  <c:v>187.65600000000001</c:v>
                </c:pt>
                <c:pt idx="1427">
                  <c:v>187.65600000000001</c:v>
                </c:pt>
                <c:pt idx="1428">
                  <c:v>197.34200000000001</c:v>
                </c:pt>
                <c:pt idx="1429">
                  <c:v>203.73599999999999</c:v>
                </c:pt>
                <c:pt idx="1430">
                  <c:v>190.40600000000001</c:v>
                </c:pt>
                <c:pt idx="1431">
                  <c:v>182.18799999999999</c:v>
                </c:pt>
                <c:pt idx="1432">
                  <c:v>176.744</c:v>
                </c:pt>
                <c:pt idx="1433">
                  <c:v>176.744</c:v>
                </c:pt>
                <c:pt idx="1434">
                  <c:v>176.744</c:v>
                </c:pt>
                <c:pt idx="1435">
                  <c:v>184.523</c:v>
                </c:pt>
                <c:pt idx="1436">
                  <c:v>179.768</c:v>
                </c:pt>
                <c:pt idx="1437">
                  <c:v>176.55600000000001</c:v>
                </c:pt>
                <c:pt idx="1438">
                  <c:v>186.66</c:v>
                </c:pt>
                <c:pt idx="1439">
                  <c:v>195.96700000000001</c:v>
                </c:pt>
                <c:pt idx="1440">
                  <c:v>195.96700000000001</c:v>
                </c:pt>
                <c:pt idx="1441">
                  <c:v>195.96700000000001</c:v>
                </c:pt>
                <c:pt idx="1442">
                  <c:v>189.453</c:v>
                </c:pt>
                <c:pt idx="1443">
                  <c:v>183.167</c:v>
                </c:pt>
                <c:pt idx="1444">
                  <c:v>183.26499999999999</c:v>
                </c:pt>
                <c:pt idx="1445">
                  <c:v>185.85400000000001</c:v>
                </c:pt>
                <c:pt idx="1446">
                  <c:v>194.23699999999999</c:v>
                </c:pt>
                <c:pt idx="1447">
                  <c:v>194.23699999999999</c:v>
                </c:pt>
                <c:pt idx="1448">
                  <c:v>194.23699999999999</c:v>
                </c:pt>
                <c:pt idx="1449">
                  <c:v>197.63499999999999</c:v>
                </c:pt>
                <c:pt idx="1450">
                  <c:v>199.054</c:v>
                </c:pt>
                <c:pt idx="1451">
                  <c:v>200.49199999999999</c:v>
                </c:pt>
                <c:pt idx="1452">
                  <c:v>203.88200000000001</c:v>
                </c:pt>
                <c:pt idx="1453">
                  <c:v>206.97900000000001</c:v>
                </c:pt>
                <c:pt idx="1454">
                  <c:v>206.97900000000001</c:v>
                </c:pt>
                <c:pt idx="1455">
                  <c:v>206.97900000000001</c:v>
                </c:pt>
                <c:pt idx="1456">
                  <c:v>201</c:v>
                </c:pt>
                <c:pt idx="1457">
                  <c:v>199</c:v>
                </c:pt>
                <c:pt idx="1458">
                  <c:v>205.06</c:v>
                </c:pt>
                <c:pt idx="1459">
                  <c:v>204.792</c:v>
                </c:pt>
                <c:pt idx="1460">
                  <c:v>204.792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20840"/>
        <c:axId val="120409800"/>
      </c:lineChart>
      <c:lineChart>
        <c:grouping val="standard"/>
        <c:varyColors val="0"/>
        <c:ser>
          <c:idx val="2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reconstructing!$BM$4:$BM$1464</c:f>
              <c:numCache>
                <c:formatCode>m/d/yyyy</c:formatCode>
                <c:ptCount val="1461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  <c:pt idx="19">
                  <c:v>39102</c:v>
                </c:pt>
                <c:pt idx="20">
                  <c:v>39103</c:v>
                </c:pt>
                <c:pt idx="21">
                  <c:v>39104</c:v>
                </c:pt>
                <c:pt idx="22">
                  <c:v>39105</c:v>
                </c:pt>
                <c:pt idx="23">
                  <c:v>39106</c:v>
                </c:pt>
                <c:pt idx="24">
                  <c:v>39107</c:v>
                </c:pt>
                <c:pt idx="25">
                  <c:v>39108</c:v>
                </c:pt>
                <c:pt idx="26">
                  <c:v>39109</c:v>
                </c:pt>
                <c:pt idx="27">
                  <c:v>39110</c:v>
                </c:pt>
                <c:pt idx="28">
                  <c:v>39111</c:v>
                </c:pt>
                <c:pt idx="29">
                  <c:v>39112</c:v>
                </c:pt>
                <c:pt idx="30">
                  <c:v>39113</c:v>
                </c:pt>
                <c:pt idx="31">
                  <c:v>39114</c:v>
                </c:pt>
                <c:pt idx="32">
                  <c:v>39115</c:v>
                </c:pt>
                <c:pt idx="33">
                  <c:v>39116</c:v>
                </c:pt>
                <c:pt idx="34">
                  <c:v>39117</c:v>
                </c:pt>
                <c:pt idx="35">
                  <c:v>39118</c:v>
                </c:pt>
                <c:pt idx="36">
                  <c:v>39119</c:v>
                </c:pt>
                <c:pt idx="37">
                  <c:v>39120</c:v>
                </c:pt>
                <c:pt idx="38">
                  <c:v>39121</c:v>
                </c:pt>
                <c:pt idx="39">
                  <c:v>39122</c:v>
                </c:pt>
                <c:pt idx="40">
                  <c:v>39123</c:v>
                </c:pt>
                <c:pt idx="41">
                  <c:v>39124</c:v>
                </c:pt>
                <c:pt idx="42">
                  <c:v>39125</c:v>
                </c:pt>
                <c:pt idx="43">
                  <c:v>39126</c:v>
                </c:pt>
                <c:pt idx="44">
                  <c:v>39127</c:v>
                </c:pt>
                <c:pt idx="45">
                  <c:v>39128</c:v>
                </c:pt>
                <c:pt idx="46">
                  <c:v>39129</c:v>
                </c:pt>
                <c:pt idx="47">
                  <c:v>39130</c:v>
                </c:pt>
                <c:pt idx="48">
                  <c:v>39131</c:v>
                </c:pt>
                <c:pt idx="49">
                  <c:v>39132</c:v>
                </c:pt>
                <c:pt idx="50">
                  <c:v>39133</c:v>
                </c:pt>
                <c:pt idx="51">
                  <c:v>39134</c:v>
                </c:pt>
                <c:pt idx="52">
                  <c:v>39135</c:v>
                </c:pt>
                <c:pt idx="53">
                  <c:v>39136</c:v>
                </c:pt>
                <c:pt idx="54">
                  <c:v>39137</c:v>
                </c:pt>
                <c:pt idx="55">
                  <c:v>39138</c:v>
                </c:pt>
                <c:pt idx="56">
                  <c:v>39139</c:v>
                </c:pt>
                <c:pt idx="57">
                  <c:v>39140</c:v>
                </c:pt>
                <c:pt idx="58">
                  <c:v>39141</c:v>
                </c:pt>
                <c:pt idx="59">
                  <c:v>39142</c:v>
                </c:pt>
                <c:pt idx="60">
                  <c:v>39143</c:v>
                </c:pt>
                <c:pt idx="61">
                  <c:v>39144</c:v>
                </c:pt>
                <c:pt idx="62">
                  <c:v>39145</c:v>
                </c:pt>
                <c:pt idx="63">
                  <c:v>39146</c:v>
                </c:pt>
                <c:pt idx="64">
                  <c:v>39147</c:v>
                </c:pt>
                <c:pt idx="65">
                  <c:v>39148</c:v>
                </c:pt>
                <c:pt idx="66">
                  <c:v>39149</c:v>
                </c:pt>
                <c:pt idx="67">
                  <c:v>39150</c:v>
                </c:pt>
                <c:pt idx="68">
                  <c:v>39151</c:v>
                </c:pt>
                <c:pt idx="69">
                  <c:v>39152</c:v>
                </c:pt>
                <c:pt idx="70">
                  <c:v>39153</c:v>
                </c:pt>
                <c:pt idx="71">
                  <c:v>39154</c:v>
                </c:pt>
                <c:pt idx="72">
                  <c:v>39155</c:v>
                </c:pt>
                <c:pt idx="73">
                  <c:v>39156</c:v>
                </c:pt>
                <c:pt idx="74">
                  <c:v>39157</c:v>
                </c:pt>
                <c:pt idx="75">
                  <c:v>39158</c:v>
                </c:pt>
                <c:pt idx="76">
                  <c:v>39159</c:v>
                </c:pt>
                <c:pt idx="77">
                  <c:v>39160</c:v>
                </c:pt>
                <c:pt idx="78">
                  <c:v>39161</c:v>
                </c:pt>
                <c:pt idx="79">
                  <c:v>39162</c:v>
                </c:pt>
                <c:pt idx="80">
                  <c:v>39163</c:v>
                </c:pt>
                <c:pt idx="81">
                  <c:v>39164</c:v>
                </c:pt>
                <c:pt idx="82">
                  <c:v>39165</c:v>
                </c:pt>
                <c:pt idx="83">
                  <c:v>39166</c:v>
                </c:pt>
                <c:pt idx="84">
                  <c:v>39167</c:v>
                </c:pt>
                <c:pt idx="85">
                  <c:v>39168</c:v>
                </c:pt>
                <c:pt idx="86">
                  <c:v>39169</c:v>
                </c:pt>
                <c:pt idx="87">
                  <c:v>39170</c:v>
                </c:pt>
                <c:pt idx="88">
                  <c:v>39171</c:v>
                </c:pt>
                <c:pt idx="89">
                  <c:v>39172</c:v>
                </c:pt>
                <c:pt idx="90">
                  <c:v>39173</c:v>
                </c:pt>
                <c:pt idx="91">
                  <c:v>39174</c:v>
                </c:pt>
                <c:pt idx="92">
                  <c:v>39175</c:v>
                </c:pt>
                <c:pt idx="93">
                  <c:v>39176</c:v>
                </c:pt>
                <c:pt idx="94">
                  <c:v>39177</c:v>
                </c:pt>
                <c:pt idx="95">
                  <c:v>39178</c:v>
                </c:pt>
                <c:pt idx="96">
                  <c:v>39179</c:v>
                </c:pt>
                <c:pt idx="97">
                  <c:v>39180</c:v>
                </c:pt>
                <c:pt idx="98">
                  <c:v>39181</c:v>
                </c:pt>
                <c:pt idx="99">
                  <c:v>39182</c:v>
                </c:pt>
                <c:pt idx="100">
                  <c:v>39183</c:v>
                </c:pt>
                <c:pt idx="101">
                  <c:v>39184</c:v>
                </c:pt>
                <c:pt idx="102">
                  <c:v>39185</c:v>
                </c:pt>
                <c:pt idx="103">
                  <c:v>39186</c:v>
                </c:pt>
                <c:pt idx="104">
                  <c:v>39187</c:v>
                </c:pt>
                <c:pt idx="105">
                  <c:v>39188</c:v>
                </c:pt>
                <c:pt idx="106">
                  <c:v>39189</c:v>
                </c:pt>
                <c:pt idx="107">
                  <c:v>39190</c:v>
                </c:pt>
                <c:pt idx="108">
                  <c:v>39191</c:v>
                </c:pt>
                <c:pt idx="109">
                  <c:v>39192</c:v>
                </c:pt>
                <c:pt idx="110">
                  <c:v>39193</c:v>
                </c:pt>
                <c:pt idx="111">
                  <c:v>39194</c:v>
                </c:pt>
                <c:pt idx="112">
                  <c:v>39195</c:v>
                </c:pt>
                <c:pt idx="113">
                  <c:v>39196</c:v>
                </c:pt>
                <c:pt idx="114">
                  <c:v>39197</c:v>
                </c:pt>
                <c:pt idx="115">
                  <c:v>39198</c:v>
                </c:pt>
                <c:pt idx="116">
                  <c:v>39199</c:v>
                </c:pt>
                <c:pt idx="117">
                  <c:v>39200</c:v>
                </c:pt>
                <c:pt idx="118">
                  <c:v>39201</c:v>
                </c:pt>
                <c:pt idx="119">
                  <c:v>39202</c:v>
                </c:pt>
                <c:pt idx="120">
                  <c:v>39203</c:v>
                </c:pt>
                <c:pt idx="121">
                  <c:v>39204</c:v>
                </c:pt>
                <c:pt idx="122">
                  <c:v>39205</c:v>
                </c:pt>
                <c:pt idx="123">
                  <c:v>39206</c:v>
                </c:pt>
                <c:pt idx="124">
                  <c:v>39207</c:v>
                </c:pt>
                <c:pt idx="125">
                  <c:v>39208</c:v>
                </c:pt>
                <c:pt idx="126">
                  <c:v>39209</c:v>
                </c:pt>
                <c:pt idx="127">
                  <c:v>39210</c:v>
                </c:pt>
                <c:pt idx="128">
                  <c:v>39211</c:v>
                </c:pt>
                <c:pt idx="129">
                  <c:v>39212</c:v>
                </c:pt>
                <c:pt idx="130">
                  <c:v>39213</c:v>
                </c:pt>
                <c:pt idx="131">
                  <c:v>39214</c:v>
                </c:pt>
                <c:pt idx="132">
                  <c:v>39215</c:v>
                </c:pt>
                <c:pt idx="133">
                  <c:v>39216</c:v>
                </c:pt>
                <c:pt idx="134">
                  <c:v>39217</c:v>
                </c:pt>
                <c:pt idx="135">
                  <c:v>39218</c:v>
                </c:pt>
                <c:pt idx="136">
                  <c:v>39219</c:v>
                </c:pt>
                <c:pt idx="137">
                  <c:v>39220</c:v>
                </c:pt>
                <c:pt idx="138">
                  <c:v>39221</c:v>
                </c:pt>
                <c:pt idx="139">
                  <c:v>39222</c:v>
                </c:pt>
                <c:pt idx="140">
                  <c:v>39223</c:v>
                </c:pt>
                <c:pt idx="141">
                  <c:v>39224</c:v>
                </c:pt>
                <c:pt idx="142">
                  <c:v>39225</c:v>
                </c:pt>
                <c:pt idx="143">
                  <c:v>39226</c:v>
                </c:pt>
                <c:pt idx="144">
                  <c:v>39227</c:v>
                </c:pt>
                <c:pt idx="145">
                  <c:v>39228</c:v>
                </c:pt>
                <c:pt idx="146">
                  <c:v>39229</c:v>
                </c:pt>
                <c:pt idx="147">
                  <c:v>39230</c:v>
                </c:pt>
                <c:pt idx="148">
                  <c:v>39231</c:v>
                </c:pt>
                <c:pt idx="149">
                  <c:v>39232</c:v>
                </c:pt>
                <c:pt idx="150">
                  <c:v>39233</c:v>
                </c:pt>
                <c:pt idx="151">
                  <c:v>39234</c:v>
                </c:pt>
                <c:pt idx="152">
                  <c:v>39235</c:v>
                </c:pt>
                <c:pt idx="153">
                  <c:v>39236</c:v>
                </c:pt>
                <c:pt idx="154">
                  <c:v>39237</c:v>
                </c:pt>
                <c:pt idx="155">
                  <c:v>39238</c:v>
                </c:pt>
                <c:pt idx="156">
                  <c:v>39239</c:v>
                </c:pt>
                <c:pt idx="157">
                  <c:v>39240</c:v>
                </c:pt>
                <c:pt idx="158">
                  <c:v>39241</c:v>
                </c:pt>
                <c:pt idx="159">
                  <c:v>39242</c:v>
                </c:pt>
                <c:pt idx="160">
                  <c:v>39243</c:v>
                </c:pt>
                <c:pt idx="161">
                  <c:v>39244</c:v>
                </c:pt>
                <c:pt idx="162">
                  <c:v>39245</c:v>
                </c:pt>
                <c:pt idx="163">
                  <c:v>39246</c:v>
                </c:pt>
                <c:pt idx="164">
                  <c:v>39247</c:v>
                </c:pt>
                <c:pt idx="165">
                  <c:v>39248</c:v>
                </c:pt>
                <c:pt idx="166">
                  <c:v>39249</c:v>
                </c:pt>
                <c:pt idx="167">
                  <c:v>39250</c:v>
                </c:pt>
                <c:pt idx="168">
                  <c:v>39251</c:v>
                </c:pt>
                <c:pt idx="169">
                  <c:v>39252</c:v>
                </c:pt>
                <c:pt idx="170">
                  <c:v>39253</c:v>
                </c:pt>
                <c:pt idx="171">
                  <c:v>39254</c:v>
                </c:pt>
                <c:pt idx="172">
                  <c:v>39255</c:v>
                </c:pt>
                <c:pt idx="173">
                  <c:v>39256</c:v>
                </c:pt>
                <c:pt idx="174">
                  <c:v>39257</c:v>
                </c:pt>
                <c:pt idx="175">
                  <c:v>39258</c:v>
                </c:pt>
                <c:pt idx="176">
                  <c:v>39259</c:v>
                </c:pt>
                <c:pt idx="177">
                  <c:v>39260</c:v>
                </c:pt>
                <c:pt idx="178">
                  <c:v>39261</c:v>
                </c:pt>
                <c:pt idx="179">
                  <c:v>39262</c:v>
                </c:pt>
                <c:pt idx="180">
                  <c:v>39263</c:v>
                </c:pt>
                <c:pt idx="181">
                  <c:v>39264</c:v>
                </c:pt>
                <c:pt idx="182">
                  <c:v>39265</c:v>
                </c:pt>
                <c:pt idx="183">
                  <c:v>39266</c:v>
                </c:pt>
                <c:pt idx="184">
                  <c:v>39267</c:v>
                </c:pt>
                <c:pt idx="185">
                  <c:v>39268</c:v>
                </c:pt>
                <c:pt idx="186">
                  <c:v>39269</c:v>
                </c:pt>
                <c:pt idx="187">
                  <c:v>39270</c:v>
                </c:pt>
                <c:pt idx="188">
                  <c:v>39271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39277</c:v>
                </c:pt>
                <c:pt idx="195">
                  <c:v>39278</c:v>
                </c:pt>
                <c:pt idx="196">
                  <c:v>39279</c:v>
                </c:pt>
                <c:pt idx="197">
                  <c:v>39280</c:v>
                </c:pt>
                <c:pt idx="198">
                  <c:v>39281</c:v>
                </c:pt>
                <c:pt idx="199">
                  <c:v>39282</c:v>
                </c:pt>
                <c:pt idx="200">
                  <c:v>39283</c:v>
                </c:pt>
                <c:pt idx="201">
                  <c:v>39284</c:v>
                </c:pt>
                <c:pt idx="202">
                  <c:v>39285</c:v>
                </c:pt>
                <c:pt idx="203">
                  <c:v>39286</c:v>
                </c:pt>
                <c:pt idx="204">
                  <c:v>39287</c:v>
                </c:pt>
                <c:pt idx="205">
                  <c:v>39288</c:v>
                </c:pt>
                <c:pt idx="206">
                  <c:v>39289</c:v>
                </c:pt>
                <c:pt idx="207">
                  <c:v>39290</c:v>
                </c:pt>
                <c:pt idx="208">
                  <c:v>39291</c:v>
                </c:pt>
                <c:pt idx="209">
                  <c:v>39292</c:v>
                </c:pt>
                <c:pt idx="210">
                  <c:v>39293</c:v>
                </c:pt>
                <c:pt idx="211">
                  <c:v>39294</c:v>
                </c:pt>
                <c:pt idx="212">
                  <c:v>39295</c:v>
                </c:pt>
                <c:pt idx="213">
                  <c:v>39296</c:v>
                </c:pt>
                <c:pt idx="214">
                  <c:v>39297</c:v>
                </c:pt>
                <c:pt idx="215">
                  <c:v>39298</c:v>
                </c:pt>
                <c:pt idx="216">
                  <c:v>39299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39305</c:v>
                </c:pt>
                <c:pt idx="223">
                  <c:v>39306</c:v>
                </c:pt>
                <c:pt idx="224">
                  <c:v>39307</c:v>
                </c:pt>
                <c:pt idx="225">
                  <c:v>39308</c:v>
                </c:pt>
                <c:pt idx="226">
                  <c:v>39309</c:v>
                </c:pt>
                <c:pt idx="227">
                  <c:v>39310</c:v>
                </c:pt>
                <c:pt idx="228">
                  <c:v>39311</c:v>
                </c:pt>
                <c:pt idx="229">
                  <c:v>39312</c:v>
                </c:pt>
                <c:pt idx="230">
                  <c:v>39313</c:v>
                </c:pt>
                <c:pt idx="231">
                  <c:v>39314</c:v>
                </c:pt>
                <c:pt idx="232">
                  <c:v>39315</c:v>
                </c:pt>
                <c:pt idx="233">
                  <c:v>39316</c:v>
                </c:pt>
                <c:pt idx="234">
                  <c:v>39317</c:v>
                </c:pt>
                <c:pt idx="235">
                  <c:v>39318</c:v>
                </c:pt>
                <c:pt idx="236">
                  <c:v>39319</c:v>
                </c:pt>
                <c:pt idx="237">
                  <c:v>39320</c:v>
                </c:pt>
                <c:pt idx="238">
                  <c:v>39321</c:v>
                </c:pt>
                <c:pt idx="239">
                  <c:v>39322</c:v>
                </c:pt>
                <c:pt idx="240">
                  <c:v>39323</c:v>
                </c:pt>
                <c:pt idx="241">
                  <c:v>39324</c:v>
                </c:pt>
                <c:pt idx="242">
                  <c:v>39325</c:v>
                </c:pt>
                <c:pt idx="243">
                  <c:v>39326</c:v>
                </c:pt>
                <c:pt idx="244">
                  <c:v>39327</c:v>
                </c:pt>
                <c:pt idx="245">
                  <c:v>39328</c:v>
                </c:pt>
                <c:pt idx="246">
                  <c:v>39329</c:v>
                </c:pt>
                <c:pt idx="247">
                  <c:v>39330</c:v>
                </c:pt>
                <c:pt idx="248">
                  <c:v>39331</c:v>
                </c:pt>
                <c:pt idx="249">
                  <c:v>39332</c:v>
                </c:pt>
                <c:pt idx="250">
                  <c:v>39333</c:v>
                </c:pt>
                <c:pt idx="251">
                  <c:v>39334</c:v>
                </c:pt>
                <c:pt idx="252">
                  <c:v>39335</c:v>
                </c:pt>
                <c:pt idx="253">
                  <c:v>39336</c:v>
                </c:pt>
                <c:pt idx="254">
                  <c:v>39337</c:v>
                </c:pt>
                <c:pt idx="255">
                  <c:v>39338</c:v>
                </c:pt>
                <c:pt idx="256">
                  <c:v>39339</c:v>
                </c:pt>
                <c:pt idx="257">
                  <c:v>39340</c:v>
                </c:pt>
                <c:pt idx="258">
                  <c:v>39341</c:v>
                </c:pt>
                <c:pt idx="259">
                  <c:v>39342</c:v>
                </c:pt>
                <c:pt idx="260">
                  <c:v>39343</c:v>
                </c:pt>
                <c:pt idx="261">
                  <c:v>39344</c:v>
                </c:pt>
                <c:pt idx="262">
                  <c:v>39345</c:v>
                </c:pt>
                <c:pt idx="263">
                  <c:v>39346</c:v>
                </c:pt>
                <c:pt idx="264">
                  <c:v>39347</c:v>
                </c:pt>
                <c:pt idx="265">
                  <c:v>39348</c:v>
                </c:pt>
                <c:pt idx="266">
                  <c:v>39349</c:v>
                </c:pt>
                <c:pt idx="267">
                  <c:v>39350</c:v>
                </c:pt>
                <c:pt idx="268">
                  <c:v>39351</c:v>
                </c:pt>
                <c:pt idx="269">
                  <c:v>39352</c:v>
                </c:pt>
                <c:pt idx="270">
                  <c:v>39353</c:v>
                </c:pt>
                <c:pt idx="271">
                  <c:v>39354</c:v>
                </c:pt>
                <c:pt idx="272">
                  <c:v>39355</c:v>
                </c:pt>
                <c:pt idx="273">
                  <c:v>39356</c:v>
                </c:pt>
                <c:pt idx="274">
                  <c:v>39357</c:v>
                </c:pt>
                <c:pt idx="275">
                  <c:v>39358</c:v>
                </c:pt>
                <c:pt idx="276">
                  <c:v>39359</c:v>
                </c:pt>
                <c:pt idx="277">
                  <c:v>39360</c:v>
                </c:pt>
                <c:pt idx="278">
                  <c:v>39361</c:v>
                </c:pt>
                <c:pt idx="279">
                  <c:v>39362</c:v>
                </c:pt>
                <c:pt idx="280">
                  <c:v>39363</c:v>
                </c:pt>
                <c:pt idx="281">
                  <c:v>39364</c:v>
                </c:pt>
                <c:pt idx="282">
                  <c:v>39365</c:v>
                </c:pt>
                <c:pt idx="283">
                  <c:v>39366</c:v>
                </c:pt>
                <c:pt idx="284">
                  <c:v>39367</c:v>
                </c:pt>
                <c:pt idx="285">
                  <c:v>39368</c:v>
                </c:pt>
                <c:pt idx="286">
                  <c:v>39369</c:v>
                </c:pt>
                <c:pt idx="287">
                  <c:v>39370</c:v>
                </c:pt>
                <c:pt idx="288">
                  <c:v>39371</c:v>
                </c:pt>
                <c:pt idx="289">
                  <c:v>39372</c:v>
                </c:pt>
                <c:pt idx="290">
                  <c:v>39373</c:v>
                </c:pt>
                <c:pt idx="291">
                  <c:v>39374</c:v>
                </c:pt>
                <c:pt idx="292">
                  <c:v>39375</c:v>
                </c:pt>
                <c:pt idx="293">
                  <c:v>39376</c:v>
                </c:pt>
                <c:pt idx="294">
                  <c:v>39377</c:v>
                </c:pt>
                <c:pt idx="295">
                  <c:v>39378</c:v>
                </c:pt>
                <c:pt idx="296">
                  <c:v>39379</c:v>
                </c:pt>
                <c:pt idx="297">
                  <c:v>39380</c:v>
                </c:pt>
                <c:pt idx="298">
                  <c:v>39381</c:v>
                </c:pt>
                <c:pt idx="299">
                  <c:v>39382</c:v>
                </c:pt>
                <c:pt idx="300">
                  <c:v>39383</c:v>
                </c:pt>
                <c:pt idx="301">
                  <c:v>39384</c:v>
                </c:pt>
                <c:pt idx="302">
                  <c:v>39385</c:v>
                </c:pt>
                <c:pt idx="303">
                  <c:v>39386</c:v>
                </c:pt>
                <c:pt idx="304">
                  <c:v>39387</c:v>
                </c:pt>
                <c:pt idx="305">
                  <c:v>39388</c:v>
                </c:pt>
                <c:pt idx="306">
                  <c:v>39389</c:v>
                </c:pt>
                <c:pt idx="307">
                  <c:v>39390</c:v>
                </c:pt>
                <c:pt idx="308">
                  <c:v>39391</c:v>
                </c:pt>
                <c:pt idx="309">
                  <c:v>39392</c:v>
                </c:pt>
                <c:pt idx="310">
                  <c:v>39393</c:v>
                </c:pt>
                <c:pt idx="311">
                  <c:v>39394</c:v>
                </c:pt>
                <c:pt idx="312">
                  <c:v>39395</c:v>
                </c:pt>
                <c:pt idx="313">
                  <c:v>39396</c:v>
                </c:pt>
                <c:pt idx="314">
                  <c:v>39397</c:v>
                </c:pt>
                <c:pt idx="315">
                  <c:v>39398</c:v>
                </c:pt>
                <c:pt idx="316">
                  <c:v>39399</c:v>
                </c:pt>
                <c:pt idx="317">
                  <c:v>39400</c:v>
                </c:pt>
                <c:pt idx="318">
                  <c:v>39401</c:v>
                </c:pt>
                <c:pt idx="319">
                  <c:v>39402</c:v>
                </c:pt>
                <c:pt idx="320">
                  <c:v>39403</c:v>
                </c:pt>
                <c:pt idx="321">
                  <c:v>39404</c:v>
                </c:pt>
                <c:pt idx="322">
                  <c:v>39405</c:v>
                </c:pt>
                <c:pt idx="323">
                  <c:v>39406</c:v>
                </c:pt>
                <c:pt idx="324">
                  <c:v>39407</c:v>
                </c:pt>
                <c:pt idx="325">
                  <c:v>39408</c:v>
                </c:pt>
                <c:pt idx="326">
                  <c:v>39409</c:v>
                </c:pt>
                <c:pt idx="327">
                  <c:v>39410</c:v>
                </c:pt>
                <c:pt idx="328">
                  <c:v>39411</c:v>
                </c:pt>
                <c:pt idx="329">
                  <c:v>39412</c:v>
                </c:pt>
                <c:pt idx="330">
                  <c:v>39413</c:v>
                </c:pt>
                <c:pt idx="331">
                  <c:v>39414</c:v>
                </c:pt>
                <c:pt idx="332">
                  <c:v>39415</c:v>
                </c:pt>
                <c:pt idx="333">
                  <c:v>39416</c:v>
                </c:pt>
                <c:pt idx="334">
                  <c:v>39417</c:v>
                </c:pt>
                <c:pt idx="335">
                  <c:v>39418</c:v>
                </c:pt>
                <c:pt idx="336">
                  <c:v>39419</c:v>
                </c:pt>
                <c:pt idx="337">
                  <c:v>39420</c:v>
                </c:pt>
                <c:pt idx="338">
                  <c:v>39421</c:v>
                </c:pt>
                <c:pt idx="339">
                  <c:v>39422</c:v>
                </c:pt>
                <c:pt idx="340">
                  <c:v>39423</c:v>
                </c:pt>
                <c:pt idx="341">
                  <c:v>39424</c:v>
                </c:pt>
                <c:pt idx="342">
                  <c:v>39425</c:v>
                </c:pt>
                <c:pt idx="343">
                  <c:v>39426</c:v>
                </c:pt>
                <c:pt idx="344">
                  <c:v>39427</c:v>
                </c:pt>
                <c:pt idx="345">
                  <c:v>39428</c:v>
                </c:pt>
                <c:pt idx="346">
                  <c:v>39429</c:v>
                </c:pt>
                <c:pt idx="347">
                  <c:v>39430</c:v>
                </c:pt>
                <c:pt idx="348">
                  <c:v>39431</c:v>
                </c:pt>
                <c:pt idx="349">
                  <c:v>39432</c:v>
                </c:pt>
                <c:pt idx="350">
                  <c:v>39433</c:v>
                </c:pt>
                <c:pt idx="351">
                  <c:v>39434</c:v>
                </c:pt>
                <c:pt idx="352">
                  <c:v>39435</c:v>
                </c:pt>
                <c:pt idx="353">
                  <c:v>39436</c:v>
                </c:pt>
                <c:pt idx="354">
                  <c:v>39437</c:v>
                </c:pt>
                <c:pt idx="355">
                  <c:v>39438</c:v>
                </c:pt>
                <c:pt idx="356">
                  <c:v>39439</c:v>
                </c:pt>
                <c:pt idx="357">
                  <c:v>39440</c:v>
                </c:pt>
                <c:pt idx="358">
                  <c:v>39441</c:v>
                </c:pt>
                <c:pt idx="359">
                  <c:v>39442</c:v>
                </c:pt>
                <c:pt idx="360">
                  <c:v>39443</c:v>
                </c:pt>
                <c:pt idx="361">
                  <c:v>39444</c:v>
                </c:pt>
                <c:pt idx="362">
                  <c:v>39445</c:v>
                </c:pt>
                <c:pt idx="363">
                  <c:v>39446</c:v>
                </c:pt>
                <c:pt idx="364">
                  <c:v>39447</c:v>
                </c:pt>
                <c:pt idx="365">
                  <c:v>39448</c:v>
                </c:pt>
                <c:pt idx="366">
                  <c:v>39449</c:v>
                </c:pt>
                <c:pt idx="367">
                  <c:v>39450</c:v>
                </c:pt>
                <c:pt idx="368">
                  <c:v>39451</c:v>
                </c:pt>
                <c:pt idx="369">
                  <c:v>39452</c:v>
                </c:pt>
                <c:pt idx="370">
                  <c:v>39453</c:v>
                </c:pt>
                <c:pt idx="371">
                  <c:v>39454</c:v>
                </c:pt>
                <c:pt idx="372">
                  <c:v>39455</c:v>
                </c:pt>
                <c:pt idx="373">
                  <c:v>39456</c:v>
                </c:pt>
                <c:pt idx="374">
                  <c:v>39457</c:v>
                </c:pt>
                <c:pt idx="375">
                  <c:v>39458</c:v>
                </c:pt>
                <c:pt idx="376">
                  <c:v>39459</c:v>
                </c:pt>
                <c:pt idx="377">
                  <c:v>39460</c:v>
                </c:pt>
                <c:pt idx="378">
                  <c:v>39461</c:v>
                </c:pt>
                <c:pt idx="379">
                  <c:v>39462</c:v>
                </c:pt>
                <c:pt idx="380">
                  <c:v>39463</c:v>
                </c:pt>
                <c:pt idx="381">
                  <c:v>39464</c:v>
                </c:pt>
                <c:pt idx="382">
                  <c:v>39465</c:v>
                </c:pt>
                <c:pt idx="383">
                  <c:v>39466</c:v>
                </c:pt>
                <c:pt idx="384">
                  <c:v>39467</c:v>
                </c:pt>
                <c:pt idx="385">
                  <c:v>39468</c:v>
                </c:pt>
                <c:pt idx="386">
                  <c:v>39469</c:v>
                </c:pt>
                <c:pt idx="387">
                  <c:v>39470</c:v>
                </c:pt>
                <c:pt idx="388">
                  <c:v>39471</c:v>
                </c:pt>
                <c:pt idx="389">
                  <c:v>39472</c:v>
                </c:pt>
                <c:pt idx="390">
                  <c:v>39473</c:v>
                </c:pt>
                <c:pt idx="391">
                  <c:v>39474</c:v>
                </c:pt>
                <c:pt idx="392">
                  <c:v>39475</c:v>
                </c:pt>
                <c:pt idx="393">
                  <c:v>39476</c:v>
                </c:pt>
                <c:pt idx="394">
                  <c:v>39477</c:v>
                </c:pt>
                <c:pt idx="395">
                  <c:v>39478</c:v>
                </c:pt>
                <c:pt idx="396">
                  <c:v>39479</c:v>
                </c:pt>
                <c:pt idx="397">
                  <c:v>39480</c:v>
                </c:pt>
                <c:pt idx="398">
                  <c:v>39481</c:v>
                </c:pt>
                <c:pt idx="399">
                  <c:v>39482</c:v>
                </c:pt>
                <c:pt idx="400">
                  <c:v>39483</c:v>
                </c:pt>
                <c:pt idx="401">
                  <c:v>39484</c:v>
                </c:pt>
                <c:pt idx="402">
                  <c:v>39485</c:v>
                </c:pt>
                <c:pt idx="403">
                  <c:v>39486</c:v>
                </c:pt>
                <c:pt idx="404">
                  <c:v>39487</c:v>
                </c:pt>
                <c:pt idx="405">
                  <c:v>39488</c:v>
                </c:pt>
                <c:pt idx="406">
                  <c:v>39489</c:v>
                </c:pt>
                <c:pt idx="407">
                  <c:v>39490</c:v>
                </c:pt>
                <c:pt idx="408">
                  <c:v>39491</c:v>
                </c:pt>
                <c:pt idx="409">
                  <c:v>39492</c:v>
                </c:pt>
                <c:pt idx="410">
                  <c:v>39493</c:v>
                </c:pt>
                <c:pt idx="411">
                  <c:v>39494</c:v>
                </c:pt>
                <c:pt idx="412">
                  <c:v>39495</c:v>
                </c:pt>
                <c:pt idx="413">
                  <c:v>39496</c:v>
                </c:pt>
                <c:pt idx="414">
                  <c:v>39497</c:v>
                </c:pt>
                <c:pt idx="415">
                  <c:v>39498</c:v>
                </c:pt>
                <c:pt idx="416">
                  <c:v>39499</c:v>
                </c:pt>
                <c:pt idx="417">
                  <c:v>39500</c:v>
                </c:pt>
                <c:pt idx="418">
                  <c:v>39501</c:v>
                </c:pt>
                <c:pt idx="419">
                  <c:v>39502</c:v>
                </c:pt>
                <c:pt idx="420">
                  <c:v>39503</c:v>
                </c:pt>
                <c:pt idx="421">
                  <c:v>39504</c:v>
                </c:pt>
                <c:pt idx="422">
                  <c:v>39505</c:v>
                </c:pt>
                <c:pt idx="423">
                  <c:v>39506</c:v>
                </c:pt>
                <c:pt idx="424">
                  <c:v>39507</c:v>
                </c:pt>
                <c:pt idx="425">
                  <c:v>39508</c:v>
                </c:pt>
                <c:pt idx="426">
                  <c:v>39509</c:v>
                </c:pt>
                <c:pt idx="427">
                  <c:v>39510</c:v>
                </c:pt>
                <c:pt idx="428">
                  <c:v>39511</c:v>
                </c:pt>
                <c:pt idx="429">
                  <c:v>39512</c:v>
                </c:pt>
                <c:pt idx="430">
                  <c:v>39513</c:v>
                </c:pt>
                <c:pt idx="431">
                  <c:v>39514</c:v>
                </c:pt>
                <c:pt idx="432">
                  <c:v>39515</c:v>
                </c:pt>
                <c:pt idx="433">
                  <c:v>39516</c:v>
                </c:pt>
                <c:pt idx="434">
                  <c:v>39517</c:v>
                </c:pt>
                <c:pt idx="435">
                  <c:v>39518</c:v>
                </c:pt>
                <c:pt idx="436">
                  <c:v>39519</c:v>
                </c:pt>
                <c:pt idx="437">
                  <c:v>39520</c:v>
                </c:pt>
                <c:pt idx="438">
                  <c:v>39521</c:v>
                </c:pt>
                <c:pt idx="439">
                  <c:v>39522</c:v>
                </c:pt>
                <c:pt idx="440">
                  <c:v>39523</c:v>
                </c:pt>
                <c:pt idx="441">
                  <c:v>39524</c:v>
                </c:pt>
                <c:pt idx="442">
                  <c:v>39525</c:v>
                </c:pt>
                <c:pt idx="443">
                  <c:v>39526</c:v>
                </c:pt>
                <c:pt idx="444">
                  <c:v>39527</c:v>
                </c:pt>
                <c:pt idx="445">
                  <c:v>39528</c:v>
                </c:pt>
                <c:pt idx="446">
                  <c:v>39529</c:v>
                </c:pt>
                <c:pt idx="447">
                  <c:v>39530</c:v>
                </c:pt>
                <c:pt idx="448">
                  <c:v>39531</c:v>
                </c:pt>
                <c:pt idx="449">
                  <c:v>39532</c:v>
                </c:pt>
                <c:pt idx="450">
                  <c:v>39533</c:v>
                </c:pt>
                <c:pt idx="451">
                  <c:v>39534</c:v>
                </c:pt>
                <c:pt idx="452">
                  <c:v>39535</c:v>
                </c:pt>
                <c:pt idx="453">
                  <c:v>39536</c:v>
                </c:pt>
                <c:pt idx="454">
                  <c:v>39537</c:v>
                </c:pt>
                <c:pt idx="455">
                  <c:v>39538</c:v>
                </c:pt>
                <c:pt idx="456">
                  <c:v>39539</c:v>
                </c:pt>
                <c:pt idx="457">
                  <c:v>39540</c:v>
                </c:pt>
                <c:pt idx="458">
                  <c:v>39541</c:v>
                </c:pt>
                <c:pt idx="459">
                  <c:v>39542</c:v>
                </c:pt>
                <c:pt idx="460">
                  <c:v>39543</c:v>
                </c:pt>
                <c:pt idx="461">
                  <c:v>39544</c:v>
                </c:pt>
                <c:pt idx="462">
                  <c:v>39545</c:v>
                </c:pt>
                <c:pt idx="463">
                  <c:v>39546</c:v>
                </c:pt>
                <c:pt idx="464">
                  <c:v>39547</c:v>
                </c:pt>
                <c:pt idx="465">
                  <c:v>39548</c:v>
                </c:pt>
                <c:pt idx="466">
                  <c:v>39549</c:v>
                </c:pt>
                <c:pt idx="467">
                  <c:v>39550</c:v>
                </c:pt>
                <c:pt idx="468">
                  <c:v>39551</c:v>
                </c:pt>
                <c:pt idx="469">
                  <c:v>39552</c:v>
                </c:pt>
                <c:pt idx="470">
                  <c:v>39553</c:v>
                </c:pt>
                <c:pt idx="471">
                  <c:v>39554</c:v>
                </c:pt>
                <c:pt idx="472">
                  <c:v>39555</c:v>
                </c:pt>
                <c:pt idx="473">
                  <c:v>39556</c:v>
                </c:pt>
                <c:pt idx="474">
                  <c:v>39557</c:v>
                </c:pt>
                <c:pt idx="475">
                  <c:v>39558</c:v>
                </c:pt>
                <c:pt idx="476">
                  <c:v>39559</c:v>
                </c:pt>
                <c:pt idx="477">
                  <c:v>39560</c:v>
                </c:pt>
                <c:pt idx="478">
                  <c:v>39561</c:v>
                </c:pt>
                <c:pt idx="479">
                  <c:v>39562</c:v>
                </c:pt>
                <c:pt idx="480">
                  <c:v>39563</c:v>
                </c:pt>
                <c:pt idx="481">
                  <c:v>39564</c:v>
                </c:pt>
                <c:pt idx="482">
                  <c:v>39565</c:v>
                </c:pt>
                <c:pt idx="483">
                  <c:v>39566</c:v>
                </c:pt>
                <c:pt idx="484">
                  <c:v>39567</c:v>
                </c:pt>
                <c:pt idx="485">
                  <c:v>39568</c:v>
                </c:pt>
                <c:pt idx="486">
                  <c:v>39569</c:v>
                </c:pt>
                <c:pt idx="487">
                  <c:v>39570</c:v>
                </c:pt>
                <c:pt idx="488">
                  <c:v>39571</c:v>
                </c:pt>
                <c:pt idx="489">
                  <c:v>39572</c:v>
                </c:pt>
                <c:pt idx="490">
                  <c:v>39573</c:v>
                </c:pt>
                <c:pt idx="491">
                  <c:v>39574</c:v>
                </c:pt>
                <c:pt idx="492">
                  <c:v>39575</c:v>
                </c:pt>
                <c:pt idx="493">
                  <c:v>39576</c:v>
                </c:pt>
                <c:pt idx="494">
                  <c:v>39577</c:v>
                </c:pt>
                <c:pt idx="495">
                  <c:v>39578</c:v>
                </c:pt>
                <c:pt idx="496">
                  <c:v>39579</c:v>
                </c:pt>
                <c:pt idx="497">
                  <c:v>39580</c:v>
                </c:pt>
                <c:pt idx="498">
                  <c:v>39581</c:v>
                </c:pt>
                <c:pt idx="499">
                  <c:v>39582</c:v>
                </c:pt>
                <c:pt idx="500">
                  <c:v>39583</c:v>
                </c:pt>
                <c:pt idx="501">
                  <c:v>39584</c:v>
                </c:pt>
                <c:pt idx="502">
                  <c:v>39585</c:v>
                </c:pt>
                <c:pt idx="503">
                  <c:v>39586</c:v>
                </c:pt>
                <c:pt idx="504">
                  <c:v>39587</c:v>
                </c:pt>
                <c:pt idx="505">
                  <c:v>39588</c:v>
                </c:pt>
                <c:pt idx="506">
                  <c:v>39589</c:v>
                </c:pt>
                <c:pt idx="507">
                  <c:v>39590</c:v>
                </c:pt>
                <c:pt idx="508">
                  <c:v>39591</c:v>
                </c:pt>
                <c:pt idx="509">
                  <c:v>39592</c:v>
                </c:pt>
                <c:pt idx="510">
                  <c:v>39593</c:v>
                </c:pt>
                <c:pt idx="511">
                  <c:v>39594</c:v>
                </c:pt>
                <c:pt idx="512">
                  <c:v>39595</c:v>
                </c:pt>
                <c:pt idx="513">
                  <c:v>39596</c:v>
                </c:pt>
                <c:pt idx="514">
                  <c:v>39597</c:v>
                </c:pt>
                <c:pt idx="515">
                  <c:v>39598</c:v>
                </c:pt>
                <c:pt idx="516">
                  <c:v>39599</c:v>
                </c:pt>
                <c:pt idx="517">
                  <c:v>39600</c:v>
                </c:pt>
                <c:pt idx="518">
                  <c:v>39601</c:v>
                </c:pt>
                <c:pt idx="519">
                  <c:v>39602</c:v>
                </c:pt>
                <c:pt idx="520">
                  <c:v>39603</c:v>
                </c:pt>
                <c:pt idx="521">
                  <c:v>39604</c:v>
                </c:pt>
                <c:pt idx="522">
                  <c:v>39605</c:v>
                </c:pt>
                <c:pt idx="523">
                  <c:v>39606</c:v>
                </c:pt>
                <c:pt idx="524">
                  <c:v>39607</c:v>
                </c:pt>
                <c:pt idx="525">
                  <c:v>39608</c:v>
                </c:pt>
                <c:pt idx="526">
                  <c:v>39609</c:v>
                </c:pt>
                <c:pt idx="527">
                  <c:v>39610</c:v>
                </c:pt>
                <c:pt idx="528">
                  <c:v>39611</c:v>
                </c:pt>
                <c:pt idx="529">
                  <c:v>39612</c:v>
                </c:pt>
                <c:pt idx="530">
                  <c:v>39613</c:v>
                </c:pt>
                <c:pt idx="531">
                  <c:v>39614</c:v>
                </c:pt>
                <c:pt idx="532">
                  <c:v>39615</c:v>
                </c:pt>
                <c:pt idx="533">
                  <c:v>39616</c:v>
                </c:pt>
                <c:pt idx="534">
                  <c:v>39617</c:v>
                </c:pt>
                <c:pt idx="535">
                  <c:v>39618</c:v>
                </c:pt>
                <c:pt idx="536">
                  <c:v>39619</c:v>
                </c:pt>
                <c:pt idx="537">
                  <c:v>39620</c:v>
                </c:pt>
                <c:pt idx="538">
                  <c:v>39621</c:v>
                </c:pt>
                <c:pt idx="539">
                  <c:v>39622</c:v>
                </c:pt>
                <c:pt idx="540">
                  <c:v>39623</c:v>
                </c:pt>
                <c:pt idx="541">
                  <c:v>39624</c:v>
                </c:pt>
                <c:pt idx="542">
                  <c:v>39625</c:v>
                </c:pt>
                <c:pt idx="543">
                  <c:v>39626</c:v>
                </c:pt>
                <c:pt idx="544">
                  <c:v>39627</c:v>
                </c:pt>
                <c:pt idx="545">
                  <c:v>39628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39634</c:v>
                </c:pt>
                <c:pt idx="552">
                  <c:v>39635</c:v>
                </c:pt>
                <c:pt idx="553">
                  <c:v>39636</c:v>
                </c:pt>
                <c:pt idx="554">
                  <c:v>39637</c:v>
                </c:pt>
                <c:pt idx="555">
                  <c:v>39638</c:v>
                </c:pt>
                <c:pt idx="556">
                  <c:v>39639</c:v>
                </c:pt>
                <c:pt idx="557">
                  <c:v>39640</c:v>
                </c:pt>
                <c:pt idx="558">
                  <c:v>39641</c:v>
                </c:pt>
                <c:pt idx="559">
                  <c:v>39642</c:v>
                </c:pt>
                <c:pt idx="560">
                  <c:v>39643</c:v>
                </c:pt>
                <c:pt idx="561">
                  <c:v>39644</c:v>
                </c:pt>
                <c:pt idx="562">
                  <c:v>39645</c:v>
                </c:pt>
                <c:pt idx="563">
                  <c:v>39646</c:v>
                </c:pt>
                <c:pt idx="564">
                  <c:v>39647</c:v>
                </c:pt>
                <c:pt idx="565">
                  <c:v>39648</c:v>
                </c:pt>
                <c:pt idx="566">
                  <c:v>39649</c:v>
                </c:pt>
                <c:pt idx="567">
                  <c:v>39650</c:v>
                </c:pt>
                <c:pt idx="568">
                  <c:v>39651</c:v>
                </c:pt>
                <c:pt idx="569">
                  <c:v>39652</c:v>
                </c:pt>
                <c:pt idx="570">
                  <c:v>39653</c:v>
                </c:pt>
                <c:pt idx="571">
                  <c:v>39654</c:v>
                </c:pt>
                <c:pt idx="572">
                  <c:v>39655</c:v>
                </c:pt>
                <c:pt idx="573">
                  <c:v>39656</c:v>
                </c:pt>
                <c:pt idx="574">
                  <c:v>39657</c:v>
                </c:pt>
                <c:pt idx="575">
                  <c:v>39658</c:v>
                </c:pt>
                <c:pt idx="576">
                  <c:v>39659</c:v>
                </c:pt>
                <c:pt idx="577">
                  <c:v>39660</c:v>
                </c:pt>
                <c:pt idx="578">
                  <c:v>39661</c:v>
                </c:pt>
                <c:pt idx="579">
                  <c:v>39662</c:v>
                </c:pt>
                <c:pt idx="580">
                  <c:v>39663</c:v>
                </c:pt>
                <c:pt idx="581">
                  <c:v>39664</c:v>
                </c:pt>
                <c:pt idx="582">
                  <c:v>39665</c:v>
                </c:pt>
                <c:pt idx="583">
                  <c:v>39666</c:v>
                </c:pt>
                <c:pt idx="584">
                  <c:v>39667</c:v>
                </c:pt>
                <c:pt idx="585">
                  <c:v>39668</c:v>
                </c:pt>
                <c:pt idx="586">
                  <c:v>39669</c:v>
                </c:pt>
                <c:pt idx="587">
                  <c:v>39670</c:v>
                </c:pt>
                <c:pt idx="588">
                  <c:v>39671</c:v>
                </c:pt>
                <c:pt idx="589">
                  <c:v>39672</c:v>
                </c:pt>
                <c:pt idx="590">
                  <c:v>39673</c:v>
                </c:pt>
                <c:pt idx="591">
                  <c:v>39674</c:v>
                </c:pt>
                <c:pt idx="592">
                  <c:v>39675</c:v>
                </c:pt>
                <c:pt idx="593">
                  <c:v>39676</c:v>
                </c:pt>
                <c:pt idx="594">
                  <c:v>39677</c:v>
                </c:pt>
                <c:pt idx="595">
                  <c:v>39678</c:v>
                </c:pt>
                <c:pt idx="596">
                  <c:v>39679</c:v>
                </c:pt>
                <c:pt idx="597">
                  <c:v>39680</c:v>
                </c:pt>
                <c:pt idx="598">
                  <c:v>39681</c:v>
                </c:pt>
                <c:pt idx="599">
                  <c:v>39682</c:v>
                </c:pt>
                <c:pt idx="600">
                  <c:v>39683</c:v>
                </c:pt>
                <c:pt idx="601">
                  <c:v>39684</c:v>
                </c:pt>
                <c:pt idx="602">
                  <c:v>39685</c:v>
                </c:pt>
                <c:pt idx="603">
                  <c:v>39686</c:v>
                </c:pt>
                <c:pt idx="604">
                  <c:v>39687</c:v>
                </c:pt>
                <c:pt idx="605">
                  <c:v>39688</c:v>
                </c:pt>
                <c:pt idx="606">
                  <c:v>39689</c:v>
                </c:pt>
                <c:pt idx="607">
                  <c:v>39690</c:v>
                </c:pt>
                <c:pt idx="608">
                  <c:v>39691</c:v>
                </c:pt>
                <c:pt idx="609">
                  <c:v>39692</c:v>
                </c:pt>
                <c:pt idx="610">
                  <c:v>39693</c:v>
                </c:pt>
                <c:pt idx="611">
                  <c:v>39694</c:v>
                </c:pt>
                <c:pt idx="612">
                  <c:v>39695</c:v>
                </c:pt>
                <c:pt idx="613">
                  <c:v>39696</c:v>
                </c:pt>
                <c:pt idx="614">
                  <c:v>39697</c:v>
                </c:pt>
                <c:pt idx="615">
                  <c:v>39698</c:v>
                </c:pt>
                <c:pt idx="616">
                  <c:v>39699</c:v>
                </c:pt>
                <c:pt idx="617">
                  <c:v>39700</c:v>
                </c:pt>
                <c:pt idx="618">
                  <c:v>39701</c:v>
                </c:pt>
                <c:pt idx="619">
                  <c:v>39702</c:v>
                </c:pt>
                <c:pt idx="620">
                  <c:v>39703</c:v>
                </c:pt>
                <c:pt idx="621">
                  <c:v>39704</c:v>
                </c:pt>
                <c:pt idx="622">
                  <c:v>39705</c:v>
                </c:pt>
                <c:pt idx="623">
                  <c:v>39706</c:v>
                </c:pt>
                <c:pt idx="624">
                  <c:v>39707</c:v>
                </c:pt>
                <c:pt idx="625">
                  <c:v>39708</c:v>
                </c:pt>
                <c:pt idx="626">
                  <c:v>39709</c:v>
                </c:pt>
                <c:pt idx="627">
                  <c:v>39710</c:v>
                </c:pt>
                <c:pt idx="628">
                  <c:v>39711</c:v>
                </c:pt>
                <c:pt idx="629">
                  <c:v>39712</c:v>
                </c:pt>
                <c:pt idx="630">
                  <c:v>39713</c:v>
                </c:pt>
                <c:pt idx="631">
                  <c:v>39714</c:v>
                </c:pt>
                <c:pt idx="632">
                  <c:v>39715</c:v>
                </c:pt>
                <c:pt idx="633">
                  <c:v>39716</c:v>
                </c:pt>
                <c:pt idx="634">
                  <c:v>39717</c:v>
                </c:pt>
                <c:pt idx="635">
                  <c:v>39718</c:v>
                </c:pt>
                <c:pt idx="636">
                  <c:v>39719</c:v>
                </c:pt>
                <c:pt idx="637">
                  <c:v>39720</c:v>
                </c:pt>
                <c:pt idx="638">
                  <c:v>39721</c:v>
                </c:pt>
                <c:pt idx="639">
                  <c:v>39722</c:v>
                </c:pt>
                <c:pt idx="640">
                  <c:v>39723</c:v>
                </c:pt>
                <c:pt idx="641">
                  <c:v>39724</c:v>
                </c:pt>
                <c:pt idx="642">
                  <c:v>39725</c:v>
                </c:pt>
                <c:pt idx="643">
                  <c:v>39726</c:v>
                </c:pt>
                <c:pt idx="644">
                  <c:v>39727</c:v>
                </c:pt>
                <c:pt idx="645">
                  <c:v>39728</c:v>
                </c:pt>
                <c:pt idx="646">
                  <c:v>39729</c:v>
                </c:pt>
                <c:pt idx="647">
                  <c:v>39730</c:v>
                </c:pt>
                <c:pt idx="648">
                  <c:v>39731</c:v>
                </c:pt>
                <c:pt idx="649">
                  <c:v>39732</c:v>
                </c:pt>
                <c:pt idx="650">
                  <c:v>39733</c:v>
                </c:pt>
                <c:pt idx="651">
                  <c:v>39734</c:v>
                </c:pt>
                <c:pt idx="652">
                  <c:v>39735</c:v>
                </c:pt>
                <c:pt idx="653">
                  <c:v>39736</c:v>
                </c:pt>
                <c:pt idx="654">
                  <c:v>39737</c:v>
                </c:pt>
                <c:pt idx="655">
                  <c:v>39738</c:v>
                </c:pt>
                <c:pt idx="656">
                  <c:v>39739</c:v>
                </c:pt>
                <c:pt idx="657">
                  <c:v>39740</c:v>
                </c:pt>
                <c:pt idx="658">
                  <c:v>39741</c:v>
                </c:pt>
                <c:pt idx="659">
                  <c:v>39742</c:v>
                </c:pt>
                <c:pt idx="660">
                  <c:v>39743</c:v>
                </c:pt>
                <c:pt idx="661">
                  <c:v>39744</c:v>
                </c:pt>
                <c:pt idx="662">
                  <c:v>39745</c:v>
                </c:pt>
                <c:pt idx="663">
                  <c:v>39746</c:v>
                </c:pt>
                <c:pt idx="664">
                  <c:v>39747</c:v>
                </c:pt>
                <c:pt idx="665">
                  <c:v>39748</c:v>
                </c:pt>
                <c:pt idx="666">
                  <c:v>39749</c:v>
                </c:pt>
                <c:pt idx="667">
                  <c:v>39750</c:v>
                </c:pt>
                <c:pt idx="668">
                  <c:v>39751</c:v>
                </c:pt>
                <c:pt idx="669">
                  <c:v>39752</c:v>
                </c:pt>
                <c:pt idx="670">
                  <c:v>39753</c:v>
                </c:pt>
                <c:pt idx="671">
                  <c:v>39754</c:v>
                </c:pt>
                <c:pt idx="672">
                  <c:v>39755</c:v>
                </c:pt>
                <c:pt idx="673">
                  <c:v>39756</c:v>
                </c:pt>
                <c:pt idx="674">
                  <c:v>39757</c:v>
                </c:pt>
                <c:pt idx="675">
                  <c:v>39758</c:v>
                </c:pt>
                <c:pt idx="676">
                  <c:v>39759</c:v>
                </c:pt>
                <c:pt idx="677">
                  <c:v>39760</c:v>
                </c:pt>
                <c:pt idx="678">
                  <c:v>39761</c:v>
                </c:pt>
                <c:pt idx="679">
                  <c:v>39762</c:v>
                </c:pt>
                <c:pt idx="680">
                  <c:v>39763</c:v>
                </c:pt>
                <c:pt idx="681">
                  <c:v>39764</c:v>
                </c:pt>
                <c:pt idx="682">
                  <c:v>39765</c:v>
                </c:pt>
                <c:pt idx="683">
                  <c:v>39766</c:v>
                </c:pt>
                <c:pt idx="684">
                  <c:v>39767</c:v>
                </c:pt>
                <c:pt idx="685">
                  <c:v>39768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39774</c:v>
                </c:pt>
                <c:pt idx="692">
                  <c:v>39775</c:v>
                </c:pt>
                <c:pt idx="693">
                  <c:v>39776</c:v>
                </c:pt>
                <c:pt idx="694">
                  <c:v>39777</c:v>
                </c:pt>
                <c:pt idx="695">
                  <c:v>39778</c:v>
                </c:pt>
                <c:pt idx="696">
                  <c:v>39779</c:v>
                </c:pt>
                <c:pt idx="697">
                  <c:v>39780</c:v>
                </c:pt>
                <c:pt idx="698">
                  <c:v>39781</c:v>
                </c:pt>
                <c:pt idx="699">
                  <c:v>39782</c:v>
                </c:pt>
                <c:pt idx="700">
                  <c:v>39783</c:v>
                </c:pt>
                <c:pt idx="701">
                  <c:v>39784</c:v>
                </c:pt>
                <c:pt idx="702">
                  <c:v>39785</c:v>
                </c:pt>
                <c:pt idx="703">
                  <c:v>39786</c:v>
                </c:pt>
                <c:pt idx="704">
                  <c:v>39787</c:v>
                </c:pt>
                <c:pt idx="705">
                  <c:v>39788</c:v>
                </c:pt>
                <c:pt idx="706">
                  <c:v>39789</c:v>
                </c:pt>
                <c:pt idx="707">
                  <c:v>39790</c:v>
                </c:pt>
                <c:pt idx="708">
                  <c:v>39791</c:v>
                </c:pt>
                <c:pt idx="709">
                  <c:v>39792</c:v>
                </c:pt>
                <c:pt idx="710">
                  <c:v>39793</c:v>
                </c:pt>
                <c:pt idx="711">
                  <c:v>39794</c:v>
                </c:pt>
                <c:pt idx="712">
                  <c:v>39795</c:v>
                </c:pt>
                <c:pt idx="713">
                  <c:v>39796</c:v>
                </c:pt>
                <c:pt idx="714">
                  <c:v>39797</c:v>
                </c:pt>
                <c:pt idx="715">
                  <c:v>39798</c:v>
                </c:pt>
                <c:pt idx="716">
                  <c:v>39799</c:v>
                </c:pt>
                <c:pt idx="717">
                  <c:v>39800</c:v>
                </c:pt>
                <c:pt idx="718">
                  <c:v>39801</c:v>
                </c:pt>
                <c:pt idx="719">
                  <c:v>39802</c:v>
                </c:pt>
                <c:pt idx="720">
                  <c:v>39803</c:v>
                </c:pt>
                <c:pt idx="721">
                  <c:v>39804</c:v>
                </c:pt>
                <c:pt idx="722">
                  <c:v>39805</c:v>
                </c:pt>
                <c:pt idx="723">
                  <c:v>39806</c:v>
                </c:pt>
                <c:pt idx="724">
                  <c:v>39807</c:v>
                </c:pt>
                <c:pt idx="725">
                  <c:v>39808</c:v>
                </c:pt>
                <c:pt idx="726">
                  <c:v>39809</c:v>
                </c:pt>
                <c:pt idx="727">
                  <c:v>39810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39816</c:v>
                </c:pt>
                <c:pt idx="734">
                  <c:v>39817</c:v>
                </c:pt>
                <c:pt idx="735">
                  <c:v>39818</c:v>
                </c:pt>
                <c:pt idx="736">
                  <c:v>39819</c:v>
                </c:pt>
                <c:pt idx="737">
                  <c:v>39820</c:v>
                </c:pt>
                <c:pt idx="738">
                  <c:v>39821</c:v>
                </c:pt>
                <c:pt idx="739">
                  <c:v>39822</c:v>
                </c:pt>
                <c:pt idx="740">
                  <c:v>39823</c:v>
                </c:pt>
                <c:pt idx="741">
                  <c:v>39824</c:v>
                </c:pt>
                <c:pt idx="742">
                  <c:v>39825</c:v>
                </c:pt>
                <c:pt idx="743">
                  <c:v>39826</c:v>
                </c:pt>
                <c:pt idx="744">
                  <c:v>39827</c:v>
                </c:pt>
                <c:pt idx="745">
                  <c:v>39828</c:v>
                </c:pt>
                <c:pt idx="746">
                  <c:v>39829</c:v>
                </c:pt>
                <c:pt idx="747">
                  <c:v>39830</c:v>
                </c:pt>
                <c:pt idx="748">
                  <c:v>39831</c:v>
                </c:pt>
                <c:pt idx="749">
                  <c:v>39832</c:v>
                </c:pt>
                <c:pt idx="750">
                  <c:v>39833</c:v>
                </c:pt>
                <c:pt idx="751">
                  <c:v>39834</c:v>
                </c:pt>
                <c:pt idx="752">
                  <c:v>39835</c:v>
                </c:pt>
                <c:pt idx="753">
                  <c:v>39836</c:v>
                </c:pt>
                <c:pt idx="754">
                  <c:v>39837</c:v>
                </c:pt>
                <c:pt idx="755">
                  <c:v>39838</c:v>
                </c:pt>
                <c:pt idx="756">
                  <c:v>39839</c:v>
                </c:pt>
                <c:pt idx="757">
                  <c:v>39840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39844</c:v>
                </c:pt>
                <c:pt idx="762">
                  <c:v>39845</c:v>
                </c:pt>
                <c:pt idx="763">
                  <c:v>39846</c:v>
                </c:pt>
                <c:pt idx="764">
                  <c:v>39847</c:v>
                </c:pt>
                <c:pt idx="765">
                  <c:v>39848</c:v>
                </c:pt>
                <c:pt idx="766">
                  <c:v>39849</c:v>
                </c:pt>
                <c:pt idx="767">
                  <c:v>39850</c:v>
                </c:pt>
                <c:pt idx="768">
                  <c:v>39851</c:v>
                </c:pt>
                <c:pt idx="769">
                  <c:v>39852</c:v>
                </c:pt>
                <c:pt idx="770">
                  <c:v>39853</c:v>
                </c:pt>
                <c:pt idx="771">
                  <c:v>39854</c:v>
                </c:pt>
                <c:pt idx="772">
                  <c:v>39855</c:v>
                </c:pt>
                <c:pt idx="773">
                  <c:v>39856</c:v>
                </c:pt>
                <c:pt idx="774">
                  <c:v>39857</c:v>
                </c:pt>
                <c:pt idx="775">
                  <c:v>39858</c:v>
                </c:pt>
                <c:pt idx="776">
                  <c:v>39859</c:v>
                </c:pt>
                <c:pt idx="777">
                  <c:v>39860</c:v>
                </c:pt>
                <c:pt idx="778">
                  <c:v>39861</c:v>
                </c:pt>
                <c:pt idx="779">
                  <c:v>39862</c:v>
                </c:pt>
                <c:pt idx="780">
                  <c:v>39863</c:v>
                </c:pt>
                <c:pt idx="781">
                  <c:v>39864</c:v>
                </c:pt>
                <c:pt idx="782">
                  <c:v>39865</c:v>
                </c:pt>
                <c:pt idx="783">
                  <c:v>39866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39872</c:v>
                </c:pt>
                <c:pt idx="790">
                  <c:v>39873</c:v>
                </c:pt>
                <c:pt idx="791">
                  <c:v>39874</c:v>
                </c:pt>
                <c:pt idx="792">
                  <c:v>39875</c:v>
                </c:pt>
                <c:pt idx="793">
                  <c:v>39876</c:v>
                </c:pt>
                <c:pt idx="794">
                  <c:v>39877</c:v>
                </c:pt>
                <c:pt idx="795">
                  <c:v>39878</c:v>
                </c:pt>
                <c:pt idx="796">
                  <c:v>39879</c:v>
                </c:pt>
                <c:pt idx="797">
                  <c:v>39880</c:v>
                </c:pt>
                <c:pt idx="798">
                  <c:v>39881</c:v>
                </c:pt>
                <c:pt idx="799">
                  <c:v>39882</c:v>
                </c:pt>
                <c:pt idx="800">
                  <c:v>39883</c:v>
                </c:pt>
                <c:pt idx="801">
                  <c:v>39884</c:v>
                </c:pt>
                <c:pt idx="802">
                  <c:v>39885</c:v>
                </c:pt>
                <c:pt idx="803">
                  <c:v>39886</c:v>
                </c:pt>
                <c:pt idx="804">
                  <c:v>39887</c:v>
                </c:pt>
                <c:pt idx="805">
                  <c:v>39888</c:v>
                </c:pt>
                <c:pt idx="806">
                  <c:v>39889</c:v>
                </c:pt>
                <c:pt idx="807">
                  <c:v>39890</c:v>
                </c:pt>
                <c:pt idx="808">
                  <c:v>39891</c:v>
                </c:pt>
                <c:pt idx="809">
                  <c:v>39892</c:v>
                </c:pt>
                <c:pt idx="810">
                  <c:v>39893</c:v>
                </c:pt>
                <c:pt idx="811">
                  <c:v>39894</c:v>
                </c:pt>
                <c:pt idx="812">
                  <c:v>39895</c:v>
                </c:pt>
                <c:pt idx="813">
                  <c:v>39896</c:v>
                </c:pt>
                <c:pt idx="814">
                  <c:v>39897</c:v>
                </c:pt>
                <c:pt idx="815">
                  <c:v>39898</c:v>
                </c:pt>
                <c:pt idx="816">
                  <c:v>39899</c:v>
                </c:pt>
                <c:pt idx="817">
                  <c:v>39900</c:v>
                </c:pt>
                <c:pt idx="818">
                  <c:v>39901</c:v>
                </c:pt>
                <c:pt idx="819">
                  <c:v>39902</c:v>
                </c:pt>
                <c:pt idx="820">
                  <c:v>39903</c:v>
                </c:pt>
                <c:pt idx="821">
                  <c:v>39904</c:v>
                </c:pt>
                <c:pt idx="822">
                  <c:v>39905</c:v>
                </c:pt>
                <c:pt idx="823">
                  <c:v>39906</c:v>
                </c:pt>
                <c:pt idx="824">
                  <c:v>39907</c:v>
                </c:pt>
                <c:pt idx="825">
                  <c:v>39908</c:v>
                </c:pt>
                <c:pt idx="826">
                  <c:v>39909</c:v>
                </c:pt>
                <c:pt idx="827">
                  <c:v>39910</c:v>
                </c:pt>
                <c:pt idx="828">
                  <c:v>39911</c:v>
                </c:pt>
                <c:pt idx="829">
                  <c:v>39912</c:v>
                </c:pt>
                <c:pt idx="830">
                  <c:v>39913</c:v>
                </c:pt>
                <c:pt idx="831">
                  <c:v>39914</c:v>
                </c:pt>
                <c:pt idx="832">
                  <c:v>39915</c:v>
                </c:pt>
                <c:pt idx="833">
                  <c:v>39916</c:v>
                </c:pt>
                <c:pt idx="834">
                  <c:v>39917</c:v>
                </c:pt>
                <c:pt idx="835">
                  <c:v>39918</c:v>
                </c:pt>
                <c:pt idx="836">
                  <c:v>39919</c:v>
                </c:pt>
                <c:pt idx="837">
                  <c:v>39920</c:v>
                </c:pt>
                <c:pt idx="838">
                  <c:v>39921</c:v>
                </c:pt>
                <c:pt idx="839">
                  <c:v>39922</c:v>
                </c:pt>
                <c:pt idx="840">
                  <c:v>39923</c:v>
                </c:pt>
                <c:pt idx="841">
                  <c:v>39924</c:v>
                </c:pt>
                <c:pt idx="842">
                  <c:v>39925</c:v>
                </c:pt>
                <c:pt idx="843">
                  <c:v>39926</c:v>
                </c:pt>
                <c:pt idx="844">
                  <c:v>39927</c:v>
                </c:pt>
                <c:pt idx="845">
                  <c:v>39928</c:v>
                </c:pt>
                <c:pt idx="846">
                  <c:v>39929</c:v>
                </c:pt>
                <c:pt idx="847">
                  <c:v>39930</c:v>
                </c:pt>
                <c:pt idx="848">
                  <c:v>39931</c:v>
                </c:pt>
                <c:pt idx="849">
                  <c:v>39932</c:v>
                </c:pt>
                <c:pt idx="850">
                  <c:v>39933</c:v>
                </c:pt>
                <c:pt idx="851">
                  <c:v>39934</c:v>
                </c:pt>
                <c:pt idx="852">
                  <c:v>39935</c:v>
                </c:pt>
                <c:pt idx="853">
                  <c:v>39936</c:v>
                </c:pt>
                <c:pt idx="854">
                  <c:v>39937</c:v>
                </c:pt>
                <c:pt idx="855">
                  <c:v>39938</c:v>
                </c:pt>
                <c:pt idx="856">
                  <c:v>39939</c:v>
                </c:pt>
                <c:pt idx="857">
                  <c:v>39940</c:v>
                </c:pt>
                <c:pt idx="858">
                  <c:v>39941</c:v>
                </c:pt>
                <c:pt idx="859">
                  <c:v>39942</c:v>
                </c:pt>
                <c:pt idx="860">
                  <c:v>39943</c:v>
                </c:pt>
                <c:pt idx="861">
                  <c:v>39944</c:v>
                </c:pt>
                <c:pt idx="862">
                  <c:v>39945</c:v>
                </c:pt>
                <c:pt idx="863">
                  <c:v>39946</c:v>
                </c:pt>
                <c:pt idx="864">
                  <c:v>39947</c:v>
                </c:pt>
                <c:pt idx="865">
                  <c:v>39948</c:v>
                </c:pt>
                <c:pt idx="866">
                  <c:v>39949</c:v>
                </c:pt>
                <c:pt idx="867">
                  <c:v>39950</c:v>
                </c:pt>
                <c:pt idx="868">
                  <c:v>39951</c:v>
                </c:pt>
                <c:pt idx="869">
                  <c:v>39952</c:v>
                </c:pt>
                <c:pt idx="870">
                  <c:v>39953</c:v>
                </c:pt>
                <c:pt idx="871">
                  <c:v>39954</c:v>
                </c:pt>
                <c:pt idx="872">
                  <c:v>39955</c:v>
                </c:pt>
                <c:pt idx="873">
                  <c:v>39956</c:v>
                </c:pt>
                <c:pt idx="874">
                  <c:v>39957</c:v>
                </c:pt>
                <c:pt idx="875">
                  <c:v>39958</c:v>
                </c:pt>
                <c:pt idx="876">
                  <c:v>39959</c:v>
                </c:pt>
                <c:pt idx="877">
                  <c:v>39960</c:v>
                </c:pt>
                <c:pt idx="878">
                  <c:v>39961</c:v>
                </c:pt>
                <c:pt idx="879">
                  <c:v>39962</c:v>
                </c:pt>
                <c:pt idx="880">
                  <c:v>39963</c:v>
                </c:pt>
                <c:pt idx="881">
                  <c:v>39964</c:v>
                </c:pt>
                <c:pt idx="882">
                  <c:v>39965</c:v>
                </c:pt>
                <c:pt idx="883">
                  <c:v>39966</c:v>
                </c:pt>
                <c:pt idx="884">
                  <c:v>39967</c:v>
                </c:pt>
                <c:pt idx="885">
                  <c:v>39968</c:v>
                </c:pt>
                <c:pt idx="886">
                  <c:v>39969</c:v>
                </c:pt>
                <c:pt idx="887">
                  <c:v>39970</c:v>
                </c:pt>
                <c:pt idx="888">
                  <c:v>39971</c:v>
                </c:pt>
                <c:pt idx="889">
                  <c:v>39972</c:v>
                </c:pt>
                <c:pt idx="890">
                  <c:v>39973</c:v>
                </c:pt>
                <c:pt idx="891">
                  <c:v>39974</c:v>
                </c:pt>
                <c:pt idx="892">
                  <c:v>39975</c:v>
                </c:pt>
                <c:pt idx="893">
                  <c:v>39976</c:v>
                </c:pt>
                <c:pt idx="894">
                  <c:v>39977</c:v>
                </c:pt>
                <c:pt idx="895">
                  <c:v>39978</c:v>
                </c:pt>
                <c:pt idx="896">
                  <c:v>39979</c:v>
                </c:pt>
                <c:pt idx="897">
                  <c:v>39980</c:v>
                </c:pt>
                <c:pt idx="898">
                  <c:v>39981</c:v>
                </c:pt>
                <c:pt idx="899">
                  <c:v>39982</c:v>
                </c:pt>
                <c:pt idx="900">
                  <c:v>39983</c:v>
                </c:pt>
                <c:pt idx="901">
                  <c:v>39984</c:v>
                </c:pt>
                <c:pt idx="902">
                  <c:v>39985</c:v>
                </c:pt>
                <c:pt idx="903">
                  <c:v>39986</c:v>
                </c:pt>
                <c:pt idx="904">
                  <c:v>39987</c:v>
                </c:pt>
                <c:pt idx="905">
                  <c:v>39988</c:v>
                </c:pt>
                <c:pt idx="906">
                  <c:v>39989</c:v>
                </c:pt>
                <c:pt idx="907">
                  <c:v>39990</c:v>
                </c:pt>
                <c:pt idx="908">
                  <c:v>39991</c:v>
                </c:pt>
                <c:pt idx="909">
                  <c:v>39992</c:v>
                </c:pt>
                <c:pt idx="910">
                  <c:v>39993</c:v>
                </c:pt>
                <c:pt idx="911">
                  <c:v>39994</c:v>
                </c:pt>
                <c:pt idx="912">
                  <c:v>39995</c:v>
                </c:pt>
                <c:pt idx="913">
                  <c:v>39996</c:v>
                </c:pt>
                <c:pt idx="914">
                  <c:v>39997</c:v>
                </c:pt>
                <c:pt idx="915">
                  <c:v>39998</c:v>
                </c:pt>
                <c:pt idx="916">
                  <c:v>39999</c:v>
                </c:pt>
                <c:pt idx="917">
                  <c:v>40000</c:v>
                </c:pt>
                <c:pt idx="918">
                  <c:v>40001</c:v>
                </c:pt>
                <c:pt idx="919">
                  <c:v>40002</c:v>
                </c:pt>
                <c:pt idx="920">
                  <c:v>40003</c:v>
                </c:pt>
                <c:pt idx="921">
                  <c:v>40004</c:v>
                </c:pt>
                <c:pt idx="922">
                  <c:v>40005</c:v>
                </c:pt>
                <c:pt idx="923">
                  <c:v>40006</c:v>
                </c:pt>
                <c:pt idx="924">
                  <c:v>40007</c:v>
                </c:pt>
                <c:pt idx="925">
                  <c:v>40008</c:v>
                </c:pt>
                <c:pt idx="926">
                  <c:v>40009</c:v>
                </c:pt>
                <c:pt idx="927">
                  <c:v>40010</c:v>
                </c:pt>
                <c:pt idx="928">
                  <c:v>40011</c:v>
                </c:pt>
                <c:pt idx="929">
                  <c:v>40012</c:v>
                </c:pt>
                <c:pt idx="930">
                  <c:v>40013</c:v>
                </c:pt>
                <c:pt idx="931">
                  <c:v>40014</c:v>
                </c:pt>
                <c:pt idx="932">
                  <c:v>40015</c:v>
                </c:pt>
                <c:pt idx="933">
                  <c:v>40016</c:v>
                </c:pt>
                <c:pt idx="934">
                  <c:v>40017</c:v>
                </c:pt>
                <c:pt idx="935">
                  <c:v>40018</c:v>
                </c:pt>
                <c:pt idx="936">
                  <c:v>40019</c:v>
                </c:pt>
                <c:pt idx="937">
                  <c:v>40020</c:v>
                </c:pt>
                <c:pt idx="938">
                  <c:v>40021</c:v>
                </c:pt>
                <c:pt idx="939">
                  <c:v>40022</c:v>
                </c:pt>
                <c:pt idx="940">
                  <c:v>40023</c:v>
                </c:pt>
                <c:pt idx="941">
                  <c:v>40024</c:v>
                </c:pt>
                <c:pt idx="942">
                  <c:v>40025</c:v>
                </c:pt>
                <c:pt idx="943">
                  <c:v>40026</c:v>
                </c:pt>
                <c:pt idx="944">
                  <c:v>40027</c:v>
                </c:pt>
                <c:pt idx="945">
                  <c:v>40028</c:v>
                </c:pt>
                <c:pt idx="946">
                  <c:v>40029</c:v>
                </c:pt>
                <c:pt idx="947">
                  <c:v>40030</c:v>
                </c:pt>
                <c:pt idx="948">
                  <c:v>40031</c:v>
                </c:pt>
                <c:pt idx="949">
                  <c:v>40032</c:v>
                </c:pt>
                <c:pt idx="950">
                  <c:v>40033</c:v>
                </c:pt>
                <c:pt idx="951">
                  <c:v>40034</c:v>
                </c:pt>
                <c:pt idx="952">
                  <c:v>40035</c:v>
                </c:pt>
                <c:pt idx="953">
                  <c:v>40036</c:v>
                </c:pt>
                <c:pt idx="954">
                  <c:v>40037</c:v>
                </c:pt>
                <c:pt idx="955">
                  <c:v>40038</c:v>
                </c:pt>
                <c:pt idx="956">
                  <c:v>40039</c:v>
                </c:pt>
                <c:pt idx="957">
                  <c:v>40040</c:v>
                </c:pt>
                <c:pt idx="958">
                  <c:v>40041</c:v>
                </c:pt>
                <c:pt idx="959">
                  <c:v>40042</c:v>
                </c:pt>
                <c:pt idx="960">
                  <c:v>40043</c:v>
                </c:pt>
                <c:pt idx="961">
                  <c:v>40044</c:v>
                </c:pt>
                <c:pt idx="962">
                  <c:v>40045</c:v>
                </c:pt>
                <c:pt idx="963">
                  <c:v>40046</c:v>
                </c:pt>
                <c:pt idx="964">
                  <c:v>40047</c:v>
                </c:pt>
                <c:pt idx="965">
                  <c:v>40048</c:v>
                </c:pt>
                <c:pt idx="966">
                  <c:v>40049</c:v>
                </c:pt>
                <c:pt idx="967">
                  <c:v>40050</c:v>
                </c:pt>
                <c:pt idx="968">
                  <c:v>40051</c:v>
                </c:pt>
                <c:pt idx="969">
                  <c:v>40052</c:v>
                </c:pt>
                <c:pt idx="970">
                  <c:v>40053</c:v>
                </c:pt>
                <c:pt idx="971">
                  <c:v>40054</c:v>
                </c:pt>
                <c:pt idx="972">
                  <c:v>40055</c:v>
                </c:pt>
                <c:pt idx="973">
                  <c:v>40056</c:v>
                </c:pt>
                <c:pt idx="974">
                  <c:v>40057</c:v>
                </c:pt>
                <c:pt idx="975">
                  <c:v>40058</c:v>
                </c:pt>
                <c:pt idx="976">
                  <c:v>40059</c:v>
                </c:pt>
                <c:pt idx="977">
                  <c:v>40060</c:v>
                </c:pt>
                <c:pt idx="978">
                  <c:v>40061</c:v>
                </c:pt>
                <c:pt idx="979">
                  <c:v>40062</c:v>
                </c:pt>
                <c:pt idx="980">
                  <c:v>40063</c:v>
                </c:pt>
                <c:pt idx="981">
                  <c:v>40064</c:v>
                </c:pt>
                <c:pt idx="982">
                  <c:v>40065</c:v>
                </c:pt>
                <c:pt idx="983">
                  <c:v>40066</c:v>
                </c:pt>
                <c:pt idx="984">
                  <c:v>40067</c:v>
                </c:pt>
                <c:pt idx="985">
                  <c:v>40068</c:v>
                </c:pt>
                <c:pt idx="986">
                  <c:v>40069</c:v>
                </c:pt>
                <c:pt idx="987">
                  <c:v>40070</c:v>
                </c:pt>
                <c:pt idx="988">
                  <c:v>40071</c:v>
                </c:pt>
                <c:pt idx="989">
                  <c:v>40072</c:v>
                </c:pt>
                <c:pt idx="990">
                  <c:v>40073</c:v>
                </c:pt>
                <c:pt idx="991">
                  <c:v>40074</c:v>
                </c:pt>
                <c:pt idx="992">
                  <c:v>40075</c:v>
                </c:pt>
                <c:pt idx="993">
                  <c:v>40076</c:v>
                </c:pt>
                <c:pt idx="994">
                  <c:v>40077</c:v>
                </c:pt>
                <c:pt idx="995">
                  <c:v>40078</c:v>
                </c:pt>
                <c:pt idx="996">
                  <c:v>40079</c:v>
                </c:pt>
                <c:pt idx="997">
                  <c:v>40080</c:v>
                </c:pt>
                <c:pt idx="998">
                  <c:v>40081</c:v>
                </c:pt>
                <c:pt idx="999">
                  <c:v>40082</c:v>
                </c:pt>
                <c:pt idx="1000">
                  <c:v>40083</c:v>
                </c:pt>
                <c:pt idx="1001">
                  <c:v>40084</c:v>
                </c:pt>
                <c:pt idx="1002">
                  <c:v>40085</c:v>
                </c:pt>
                <c:pt idx="1003">
                  <c:v>40086</c:v>
                </c:pt>
                <c:pt idx="1004">
                  <c:v>40087</c:v>
                </c:pt>
                <c:pt idx="1005">
                  <c:v>40088</c:v>
                </c:pt>
                <c:pt idx="1006">
                  <c:v>40089</c:v>
                </c:pt>
                <c:pt idx="1007">
                  <c:v>40090</c:v>
                </c:pt>
                <c:pt idx="1008">
                  <c:v>40091</c:v>
                </c:pt>
                <c:pt idx="1009">
                  <c:v>40092</c:v>
                </c:pt>
                <c:pt idx="1010">
                  <c:v>40093</c:v>
                </c:pt>
                <c:pt idx="1011">
                  <c:v>40094</c:v>
                </c:pt>
                <c:pt idx="1012">
                  <c:v>40095</c:v>
                </c:pt>
                <c:pt idx="1013">
                  <c:v>40096</c:v>
                </c:pt>
                <c:pt idx="1014">
                  <c:v>40097</c:v>
                </c:pt>
                <c:pt idx="1015">
                  <c:v>40098</c:v>
                </c:pt>
                <c:pt idx="1016">
                  <c:v>40099</c:v>
                </c:pt>
                <c:pt idx="1017">
                  <c:v>40100</c:v>
                </c:pt>
                <c:pt idx="1018">
                  <c:v>40101</c:v>
                </c:pt>
                <c:pt idx="1019">
                  <c:v>40102</c:v>
                </c:pt>
                <c:pt idx="1020">
                  <c:v>40103</c:v>
                </c:pt>
                <c:pt idx="1021">
                  <c:v>40104</c:v>
                </c:pt>
                <c:pt idx="1022">
                  <c:v>40105</c:v>
                </c:pt>
                <c:pt idx="1023">
                  <c:v>40106</c:v>
                </c:pt>
                <c:pt idx="1024">
                  <c:v>40107</c:v>
                </c:pt>
                <c:pt idx="1025">
                  <c:v>40108</c:v>
                </c:pt>
                <c:pt idx="1026">
                  <c:v>40109</c:v>
                </c:pt>
                <c:pt idx="1027">
                  <c:v>40110</c:v>
                </c:pt>
                <c:pt idx="1028">
                  <c:v>40111</c:v>
                </c:pt>
                <c:pt idx="1029">
                  <c:v>40112</c:v>
                </c:pt>
                <c:pt idx="1030">
                  <c:v>40113</c:v>
                </c:pt>
                <c:pt idx="1031">
                  <c:v>40114</c:v>
                </c:pt>
                <c:pt idx="1032">
                  <c:v>40115</c:v>
                </c:pt>
                <c:pt idx="1033">
                  <c:v>40116</c:v>
                </c:pt>
                <c:pt idx="1034">
                  <c:v>40117</c:v>
                </c:pt>
                <c:pt idx="1035">
                  <c:v>40118</c:v>
                </c:pt>
                <c:pt idx="1036">
                  <c:v>40119</c:v>
                </c:pt>
                <c:pt idx="1037">
                  <c:v>40120</c:v>
                </c:pt>
                <c:pt idx="1038">
                  <c:v>40121</c:v>
                </c:pt>
                <c:pt idx="1039">
                  <c:v>40122</c:v>
                </c:pt>
                <c:pt idx="1040">
                  <c:v>40123</c:v>
                </c:pt>
                <c:pt idx="1041">
                  <c:v>40124</c:v>
                </c:pt>
                <c:pt idx="1042">
                  <c:v>40125</c:v>
                </c:pt>
                <c:pt idx="1043">
                  <c:v>40126</c:v>
                </c:pt>
                <c:pt idx="1044">
                  <c:v>40127</c:v>
                </c:pt>
                <c:pt idx="1045">
                  <c:v>40128</c:v>
                </c:pt>
                <c:pt idx="1046">
                  <c:v>40129</c:v>
                </c:pt>
                <c:pt idx="1047">
                  <c:v>40130</c:v>
                </c:pt>
                <c:pt idx="1048">
                  <c:v>40131</c:v>
                </c:pt>
                <c:pt idx="1049">
                  <c:v>40132</c:v>
                </c:pt>
                <c:pt idx="1050">
                  <c:v>40133</c:v>
                </c:pt>
                <c:pt idx="1051">
                  <c:v>40134</c:v>
                </c:pt>
                <c:pt idx="1052">
                  <c:v>40135</c:v>
                </c:pt>
                <c:pt idx="1053">
                  <c:v>40136</c:v>
                </c:pt>
                <c:pt idx="1054">
                  <c:v>40137</c:v>
                </c:pt>
                <c:pt idx="1055">
                  <c:v>40138</c:v>
                </c:pt>
                <c:pt idx="1056">
                  <c:v>40139</c:v>
                </c:pt>
                <c:pt idx="1057">
                  <c:v>40140</c:v>
                </c:pt>
                <c:pt idx="1058">
                  <c:v>40141</c:v>
                </c:pt>
                <c:pt idx="1059">
                  <c:v>40142</c:v>
                </c:pt>
                <c:pt idx="1060">
                  <c:v>40143</c:v>
                </c:pt>
                <c:pt idx="1061">
                  <c:v>40144</c:v>
                </c:pt>
                <c:pt idx="1062">
                  <c:v>40145</c:v>
                </c:pt>
                <c:pt idx="1063">
                  <c:v>40146</c:v>
                </c:pt>
                <c:pt idx="1064">
                  <c:v>40147</c:v>
                </c:pt>
                <c:pt idx="1065">
                  <c:v>40148</c:v>
                </c:pt>
                <c:pt idx="1066">
                  <c:v>40149</c:v>
                </c:pt>
                <c:pt idx="1067">
                  <c:v>40150</c:v>
                </c:pt>
                <c:pt idx="1068">
                  <c:v>40151</c:v>
                </c:pt>
                <c:pt idx="1069">
                  <c:v>40152</c:v>
                </c:pt>
                <c:pt idx="1070">
                  <c:v>40153</c:v>
                </c:pt>
                <c:pt idx="1071">
                  <c:v>40154</c:v>
                </c:pt>
                <c:pt idx="1072">
                  <c:v>40155</c:v>
                </c:pt>
                <c:pt idx="1073">
                  <c:v>40156</c:v>
                </c:pt>
                <c:pt idx="1074">
                  <c:v>40157</c:v>
                </c:pt>
                <c:pt idx="1075">
                  <c:v>40158</c:v>
                </c:pt>
                <c:pt idx="1076">
                  <c:v>40159</c:v>
                </c:pt>
                <c:pt idx="1077">
                  <c:v>40160</c:v>
                </c:pt>
                <c:pt idx="1078">
                  <c:v>40161</c:v>
                </c:pt>
                <c:pt idx="1079">
                  <c:v>40162</c:v>
                </c:pt>
                <c:pt idx="1080">
                  <c:v>40163</c:v>
                </c:pt>
                <c:pt idx="1081">
                  <c:v>40164</c:v>
                </c:pt>
                <c:pt idx="1082">
                  <c:v>40165</c:v>
                </c:pt>
                <c:pt idx="1083">
                  <c:v>40166</c:v>
                </c:pt>
                <c:pt idx="1084">
                  <c:v>40167</c:v>
                </c:pt>
                <c:pt idx="1085">
                  <c:v>40168</c:v>
                </c:pt>
                <c:pt idx="1086">
                  <c:v>40169</c:v>
                </c:pt>
                <c:pt idx="1087">
                  <c:v>40170</c:v>
                </c:pt>
                <c:pt idx="1088">
                  <c:v>40171</c:v>
                </c:pt>
                <c:pt idx="1089">
                  <c:v>40172</c:v>
                </c:pt>
                <c:pt idx="1090">
                  <c:v>40173</c:v>
                </c:pt>
                <c:pt idx="1091">
                  <c:v>40174</c:v>
                </c:pt>
                <c:pt idx="1092">
                  <c:v>40175</c:v>
                </c:pt>
                <c:pt idx="1093">
                  <c:v>40176</c:v>
                </c:pt>
                <c:pt idx="1094">
                  <c:v>40177</c:v>
                </c:pt>
                <c:pt idx="1095">
                  <c:v>40178</c:v>
                </c:pt>
                <c:pt idx="1096">
                  <c:v>40179</c:v>
                </c:pt>
                <c:pt idx="1097">
                  <c:v>40180</c:v>
                </c:pt>
                <c:pt idx="1098">
                  <c:v>40181</c:v>
                </c:pt>
                <c:pt idx="1099">
                  <c:v>40182</c:v>
                </c:pt>
                <c:pt idx="1100">
                  <c:v>40183</c:v>
                </c:pt>
                <c:pt idx="1101">
                  <c:v>40184</c:v>
                </c:pt>
                <c:pt idx="1102">
                  <c:v>40185</c:v>
                </c:pt>
                <c:pt idx="1103">
                  <c:v>40186</c:v>
                </c:pt>
                <c:pt idx="1104">
                  <c:v>40187</c:v>
                </c:pt>
                <c:pt idx="1105">
                  <c:v>40188</c:v>
                </c:pt>
                <c:pt idx="1106">
                  <c:v>40189</c:v>
                </c:pt>
                <c:pt idx="1107">
                  <c:v>40190</c:v>
                </c:pt>
                <c:pt idx="1108">
                  <c:v>40191</c:v>
                </c:pt>
                <c:pt idx="1109">
                  <c:v>40192</c:v>
                </c:pt>
                <c:pt idx="1110">
                  <c:v>40193</c:v>
                </c:pt>
                <c:pt idx="1111">
                  <c:v>40194</c:v>
                </c:pt>
                <c:pt idx="1112">
                  <c:v>40195</c:v>
                </c:pt>
                <c:pt idx="1113">
                  <c:v>40196</c:v>
                </c:pt>
                <c:pt idx="1114">
                  <c:v>40197</c:v>
                </c:pt>
                <c:pt idx="1115">
                  <c:v>40198</c:v>
                </c:pt>
                <c:pt idx="1116">
                  <c:v>40199</c:v>
                </c:pt>
                <c:pt idx="1117">
                  <c:v>40200</c:v>
                </c:pt>
                <c:pt idx="1118">
                  <c:v>40201</c:v>
                </c:pt>
                <c:pt idx="1119">
                  <c:v>40202</c:v>
                </c:pt>
                <c:pt idx="1120">
                  <c:v>40203</c:v>
                </c:pt>
                <c:pt idx="1121">
                  <c:v>40204</c:v>
                </c:pt>
                <c:pt idx="1122">
                  <c:v>40205</c:v>
                </c:pt>
                <c:pt idx="1123">
                  <c:v>40206</c:v>
                </c:pt>
                <c:pt idx="1124">
                  <c:v>40207</c:v>
                </c:pt>
                <c:pt idx="1125">
                  <c:v>40208</c:v>
                </c:pt>
                <c:pt idx="1126">
                  <c:v>40209</c:v>
                </c:pt>
                <c:pt idx="1127">
                  <c:v>40210</c:v>
                </c:pt>
                <c:pt idx="1128">
                  <c:v>40211</c:v>
                </c:pt>
                <c:pt idx="1129">
                  <c:v>40212</c:v>
                </c:pt>
                <c:pt idx="1130">
                  <c:v>40213</c:v>
                </c:pt>
                <c:pt idx="1131">
                  <c:v>40214</c:v>
                </c:pt>
                <c:pt idx="1132">
                  <c:v>40215</c:v>
                </c:pt>
                <c:pt idx="1133">
                  <c:v>40216</c:v>
                </c:pt>
                <c:pt idx="1134">
                  <c:v>40217</c:v>
                </c:pt>
                <c:pt idx="1135">
                  <c:v>40218</c:v>
                </c:pt>
                <c:pt idx="1136">
                  <c:v>40219</c:v>
                </c:pt>
                <c:pt idx="1137">
                  <c:v>40220</c:v>
                </c:pt>
                <c:pt idx="1138">
                  <c:v>40221</c:v>
                </c:pt>
                <c:pt idx="1139">
                  <c:v>40222</c:v>
                </c:pt>
                <c:pt idx="1140">
                  <c:v>40223</c:v>
                </c:pt>
                <c:pt idx="1141">
                  <c:v>40224</c:v>
                </c:pt>
                <c:pt idx="1142">
                  <c:v>40225</c:v>
                </c:pt>
                <c:pt idx="1143">
                  <c:v>40226</c:v>
                </c:pt>
                <c:pt idx="1144">
                  <c:v>40227</c:v>
                </c:pt>
                <c:pt idx="1145">
                  <c:v>40228</c:v>
                </c:pt>
                <c:pt idx="1146">
                  <c:v>40229</c:v>
                </c:pt>
                <c:pt idx="1147">
                  <c:v>40230</c:v>
                </c:pt>
                <c:pt idx="1148">
                  <c:v>40231</c:v>
                </c:pt>
                <c:pt idx="1149">
                  <c:v>40232</c:v>
                </c:pt>
                <c:pt idx="1150">
                  <c:v>40233</c:v>
                </c:pt>
                <c:pt idx="1151">
                  <c:v>40234</c:v>
                </c:pt>
                <c:pt idx="1152">
                  <c:v>40235</c:v>
                </c:pt>
                <c:pt idx="1153">
                  <c:v>40236</c:v>
                </c:pt>
                <c:pt idx="1154">
                  <c:v>40237</c:v>
                </c:pt>
                <c:pt idx="1155">
                  <c:v>40238</c:v>
                </c:pt>
                <c:pt idx="1156">
                  <c:v>40239</c:v>
                </c:pt>
                <c:pt idx="1157">
                  <c:v>40240</c:v>
                </c:pt>
                <c:pt idx="1158">
                  <c:v>40241</c:v>
                </c:pt>
                <c:pt idx="1159">
                  <c:v>40242</c:v>
                </c:pt>
                <c:pt idx="1160">
                  <c:v>40243</c:v>
                </c:pt>
                <c:pt idx="1161">
                  <c:v>40244</c:v>
                </c:pt>
                <c:pt idx="1162">
                  <c:v>40245</c:v>
                </c:pt>
                <c:pt idx="1163">
                  <c:v>40246</c:v>
                </c:pt>
                <c:pt idx="1164">
                  <c:v>40247</c:v>
                </c:pt>
                <c:pt idx="1165">
                  <c:v>40248</c:v>
                </c:pt>
                <c:pt idx="1166">
                  <c:v>40249</c:v>
                </c:pt>
                <c:pt idx="1167">
                  <c:v>40250</c:v>
                </c:pt>
                <c:pt idx="1168">
                  <c:v>40251</c:v>
                </c:pt>
                <c:pt idx="1169">
                  <c:v>40252</c:v>
                </c:pt>
                <c:pt idx="1170">
                  <c:v>40253</c:v>
                </c:pt>
                <c:pt idx="1171">
                  <c:v>40254</c:v>
                </c:pt>
                <c:pt idx="1172">
                  <c:v>40255</c:v>
                </c:pt>
                <c:pt idx="1173">
                  <c:v>40256</c:v>
                </c:pt>
                <c:pt idx="1174">
                  <c:v>40257</c:v>
                </c:pt>
                <c:pt idx="1175">
                  <c:v>40258</c:v>
                </c:pt>
                <c:pt idx="1176">
                  <c:v>40259</c:v>
                </c:pt>
                <c:pt idx="1177">
                  <c:v>40260</c:v>
                </c:pt>
                <c:pt idx="1178">
                  <c:v>40261</c:v>
                </c:pt>
                <c:pt idx="1179">
                  <c:v>40262</c:v>
                </c:pt>
                <c:pt idx="1180">
                  <c:v>40263</c:v>
                </c:pt>
                <c:pt idx="1181">
                  <c:v>40264</c:v>
                </c:pt>
                <c:pt idx="1182">
                  <c:v>40265</c:v>
                </c:pt>
                <c:pt idx="1183">
                  <c:v>40266</c:v>
                </c:pt>
                <c:pt idx="1184">
                  <c:v>40267</c:v>
                </c:pt>
                <c:pt idx="1185">
                  <c:v>40268</c:v>
                </c:pt>
                <c:pt idx="1186">
                  <c:v>40269</c:v>
                </c:pt>
                <c:pt idx="1187">
                  <c:v>40270</c:v>
                </c:pt>
                <c:pt idx="1188">
                  <c:v>40271</c:v>
                </c:pt>
                <c:pt idx="1189">
                  <c:v>40272</c:v>
                </c:pt>
                <c:pt idx="1190">
                  <c:v>40273</c:v>
                </c:pt>
                <c:pt idx="1191">
                  <c:v>40274</c:v>
                </c:pt>
                <c:pt idx="1192">
                  <c:v>40275</c:v>
                </c:pt>
                <c:pt idx="1193">
                  <c:v>40276</c:v>
                </c:pt>
                <c:pt idx="1194">
                  <c:v>40277</c:v>
                </c:pt>
                <c:pt idx="1195">
                  <c:v>40278</c:v>
                </c:pt>
                <c:pt idx="1196">
                  <c:v>40279</c:v>
                </c:pt>
                <c:pt idx="1197">
                  <c:v>40280</c:v>
                </c:pt>
                <c:pt idx="1198">
                  <c:v>40281</c:v>
                </c:pt>
                <c:pt idx="1199">
                  <c:v>40282</c:v>
                </c:pt>
                <c:pt idx="1200">
                  <c:v>40283</c:v>
                </c:pt>
                <c:pt idx="1201">
                  <c:v>40284</c:v>
                </c:pt>
                <c:pt idx="1202">
                  <c:v>40285</c:v>
                </c:pt>
                <c:pt idx="1203">
                  <c:v>40286</c:v>
                </c:pt>
                <c:pt idx="1204">
                  <c:v>40287</c:v>
                </c:pt>
                <c:pt idx="1205">
                  <c:v>40288</c:v>
                </c:pt>
                <c:pt idx="1206">
                  <c:v>40289</c:v>
                </c:pt>
                <c:pt idx="1207">
                  <c:v>40290</c:v>
                </c:pt>
                <c:pt idx="1208">
                  <c:v>40291</c:v>
                </c:pt>
                <c:pt idx="1209">
                  <c:v>40292</c:v>
                </c:pt>
                <c:pt idx="1210">
                  <c:v>40293</c:v>
                </c:pt>
                <c:pt idx="1211">
                  <c:v>40294</c:v>
                </c:pt>
                <c:pt idx="1212">
                  <c:v>40295</c:v>
                </c:pt>
                <c:pt idx="1213">
                  <c:v>40296</c:v>
                </c:pt>
                <c:pt idx="1214">
                  <c:v>40297</c:v>
                </c:pt>
                <c:pt idx="1215">
                  <c:v>40298</c:v>
                </c:pt>
                <c:pt idx="1216">
                  <c:v>40299</c:v>
                </c:pt>
                <c:pt idx="1217">
                  <c:v>40300</c:v>
                </c:pt>
                <c:pt idx="1218">
                  <c:v>40301</c:v>
                </c:pt>
                <c:pt idx="1219">
                  <c:v>40302</c:v>
                </c:pt>
                <c:pt idx="1220">
                  <c:v>40303</c:v>
                </c:pt>
                <c:pt idx="1221">
                  <c:v>40304</c:v>
                </c:pt>
                <c:pt idx="1222">
                  <c:v>40305</c:v>
                </c:pt>
                <c:pt idx="1223">
                  <c:v>40306</c:v>
                </c:pt>
                <c:pt idx="1224">
                  <c:v>40307</c:v>
                </c:pt>
                <c:pt idx="1225">
                  <c:v>40308</c:v>
                </c:pt>
                <c:pt idx="1226">
                  <c:v>40309</c:v>
                </c:pt>
                <c:pt idx="1227">
                  <c:v>40310</c:v>
                </c:pt>
                <c:pt idx="1228">
                  <c:v>40311</c:v>
                </c:pt>
                <c:pt idx="1229">
                  <c:v>40312</c:v>
                </c:pt>
                <c:pt idx="1230">
                  <c:v>40313</c:v>
                </c:pt>
                <c:pt idx="1231">
                  <c:v>40314</c:v>
                </c:pt>
                <c:pt idx="1232">
                  <c:v>40315</c:v>
                </c:pt>
                <c:pt idx="1233">
                  <c:v>40316</c:v>
                </c:pt>
                <c:pt idx="1234">
                  <c:v>40317</c:v>
                </c:pt>
                <c:pt idx="1235">
                  <c:v>40318</c:v>
                </c:pt>
                <c:pt idx="1236">
                  <c:v>40319</c:v>
                </c:pt>
                <c:pt idx="1237">
                  <c:v>40320</c:v>
                </c:pt>
                <c:pt idx="1238">
                  <c:v>40321</c:v>
                </c:pt>
                <c:pt idx="1239">
                  <c:v>40322</c:v>
                </c:pt>
                <c:pt idx="1240">
                  <c:v>40323</c:v>
                </c:pt>
                <c:pt idx="1241">
                  <c:v>40324</c:v>
                </c:pt>
                <c:pt idx="1242">
                  <c:v>40325</c:v>
                </c:pt>
                <c:pt idx="1243">
                  <c:v>40326</c:v>
                </c:pt>
                <c:pt idx="1244">
                  <c:v>40327</c:v>
                </c:pt>
                <c:pt idx="1245">
                  <c:v>40328</c:v>
                </c:pt>
                <c:pt idx="1246">
                  <c:v>40329</c:v>
                </c:pt>
                <c:pt idx="1247">
                  <c:v>40330</c:v>
                </c:pt>
                <c:pt idx="1248">
                  <c:v>40331</c:v>
                </c:pt>
                <c:pt idx="1249">
                  <c:v>40332</c:v>
                </c:pt>
                <c:pt idx="1250">
                  <c:v>40333</c:v>
                </c:pt>
                <c:pt idx="1251">
                  <c:v>40334</c:v>
                </c:pt>
                <c:pt idx="1252">
                  <c:v>40335</c:v>
                </c:pt>
                <c:pt idx="1253">
                  <c:v>40336</c:v>
                </c:pt>
                <c:pt idx="1254">
                  <c:v>40337</c:v>
                </c:pt>
                <c:pt idx="1255">
                  <c:v>40338</c:v>
                </c:pt>
                <c:pt idx="1256">
                  <c:v>40339</c:v>
                </c:pt>
                <c:pt idx="1257">
                  <c:v>40340</c:v>
                </c:pt>
                <c:pt idx="1258">
                  <c:v>40341</c:v>
                </c:pt>
                <c:pt idx="1259">
                  <c:v>40342</c:v>
                </c:pt>
                <c:pt idx="1260">
                  <c:v>40343</c:v>
                </c:pt>
                <c:pt idx="1261">
                  <c:v>40344</c:v>
                </c:pt>
                <c:pt idx="1262">
                  <c:v>40345</c:v>
                </c:pt>
                <c:pt idx="1263">
                  <c:v>40346</c:v>
                </c:pt>
                <c:pt idx="1264">
                  <c:v>40347</c:v>
                </c:pt>
                <c:pt idx="1265">
                  <c:v>40348</c:v>
                </c:pt>
                <c:pt idx="1266">
                  <c:v>40349</c:v>
                </c:pt>
                <c:pt idx="1267">
                  <c:v>40350</c:v>
                </c:pt>
                <c:pt idx="1268">
                  <c:v>40351</c:v>
                </c:pt>
                <c:pt idx="1269">
                  <c:v>40352</c:v>
                </c:pt>
                <c:pt idx="1270">
                  <c:v>40353</c:v>
                </c:pt>
                <c:pt idx="1271">
                  <c:v>40354</c:v>
                </c:pt>
                <c:pt idx="1272">
                  <c:v>40355</c:v>
                </c:pt>
                <c:pt idx="1273">
                  <c:v>40356</c:v>
                </c:pt>
                <c:pt idx="1274">
                  <c:v>40357</c:v>
                </c:pt>
                <c:pt idx="1275">
                  <c:v>40358</c:v>
                </c:pt>
                <c:pt idx="1276">
                  <c:v>40359</c:v>
                </c:pt>
                <c:pt idx="1277">
                  <c:v>40360</c:v>
                </c:pt>
                <c:pt idx="1278">
                  <c:v>40361</c:v>
                </c:pt>
                <c:pt idx="1279">
                  <c:v>40362</c:v>
                </c:pt>
                <c:pt idx="1280">
                  <c:v>40363</c:v>
                </c:pt>
                <c:pt idx="1281">
                  <c:v>40364</c:v>
                </c:pt>
                <c:pt idx="1282">
                  <c:v>40365</c:v>
                </c:pt>
                <c:pt idx="1283">
                  <c:v>40366</c:v>
                </c:pt>
                <c:pt idx="1284">
                  <c:v>40367</c:v>
                </c:pt>
                <c:pt idx="1285">
                  <c:v>40368</c:v>
                </c:pt>
                <c:pt idx="1286">
                  <c:v>40369</c:v>
                </c:pt>
                <c:pt idx="1287">
                  <c:v>40370</c:v>
                </c:pt>
                <c:pt idx="1288">
                  <c:v>40371</c:v>
                </c:pt>
                <c:pt idx="1289">
                  <c:v>40372</c:v>
                </c:pt>
                <c:pt idx="1290">
                  <c:v>40373</c:v>
                </c:pt>
                <c:pt idx="1291">
                  <c:v>40374</c:v>
                </c:pt>
                <c:pt idx="1292">
                  <c:v>40375</c:v>
                </c:pt>
                <c:pt idx="1293">
                  <c:v>40376</c:v>
                </c:pt>
                <c:pt idx="1294">
                  <c:v>40377</c:v>
                </c:pt>
                <c:pt idx="1295">
                  <c:v>40378</c:v>
                </c:pt>
                <c:pt idx="1296">
                  <c:v>40379</c:v>
                </c:pt>
                <c:pt idx="1297">
                  <c:v>40380</c:v>
                </c:pt>
                <c:pt idx="1298">
                  <c:v>40381</c:v>
                </c:pt>
                <c:pt idx="1299">
                  <c:v>40382</c:v>
                </c:pt>
                <c:pt idx="1300">
                  <c:v>40383</c:v>
                </c:pt>
                <c:pt idx="1301">
                  <c:v>40384</c:v>
                </c:pt>
                <c:pt idx="1302">
                  <c:v>40385</c:v>
                </c:pt>
                <c:pt idx="1303">
                  <c:v>40386</c:v>
                </c:pt>
                <c:pt idx="1304">
                  <c:v>40387</c:v>
                </c:pt>
                <c:pt idx="1305">
                  <c:v>40388</c:v>
                </c:pt>
                <c:pt idx="1306">
                  <c:v>40389</c:v>
                </c:pt>
                <c:pt idx="1307">
                  <c:v>40390</c:v>
                </c:pt>
                <c:pt idx="1308">
                  <c:v>40391</c:v>
                </c:pt>
                <c:pt idx="1309">
                  <c:v>40392</c:v>
                </c:pt>
                <c:pt idx="1310">
                  <c:v>40393</c:v>
                </c:pt>
                <c:pt idx="1311">
                  <c:v>40394</c:v>
                </c:pt>
                <c:pt idx="1312">
                  <c:v>40395</c:v>
                </c:pt>
                <c:pt idx="1313">
                  <c:v>40396</c:v>
                </c:pt>
                <c:pt idx="1314">
                  <c:v>40397</c:v>
                </c:pt>
                <c:pt idx="1315">
                  <c:v>40398</c:v>
                </c:pt>
                <c:pt idx="1316">
                  <c:v>40399</c:v>
                </c:pt>
                <c:pt idx="1317">
                  <c:v>40400</c:v>
                </c:pt>
                <c:pt idx="1318">
                  <c:v>40401</c:v>
                </c:pt>
                <c:pt idx="1319">
                  <c:v>40402</c:v>
                </c:pt>
                <c:pt idx="1320">
                  <c:v>40403</c:v>
                </c:pt>
                <c:pt idx="1321">
                  <c:v>40404</c:v>
                </c:pt>
                <c:pt idx="1322">
                  <c:v>40405</c:v>
                </c:pt>
                <c:pt idx="1323">
                  <c:v>40406</c:v>
                </c:pt>
                <c:pt idx="1324">
                  <c:v>40407</c:v>
                </c:pt>
                <c:pt idx="1325">
                  <c:v>40408</c:v>
                </c:pt>
                <c:pt idx="1326">
                  <c:v>40409</c:v>
                </c:pt>
                <c:pt idx="1327">
                  <c:v>40410</c:v>
                </c:pt>
                <c:pt idx="1328">
                  <c:v>40411</c:v>
                </c:pt>
                <c:pt idx="1329">
                  <c:v>40412</c:v>
                </c:pt>
                <c:pt idx="1330">
                  <c:v>40413</c:v>
                </c:pt>
                <c:pt idx="1331">
                  <c:v>40414</c:v>
                </c:pt>
                <c:pt idx="1332">
                  <c:v>40415</c:v>
                </c:pt>
                <c:pt idx="1333">
                  <c:v>40416</c:v>
                </c:pt>
                <c:pt idx="1334">
                  <c:v>40417</c:v>
                </c:pt>
                <c:pt idx="1335">
                  <c:v>40418</c:v>
                </c:pt>
                <c:pt idx="1336">
                  <c:v>40419</c:v>
                </c:pt>
                <c:pt idx="1337">
                  <c:v>40420</c:v>
                </c:pt>
                <c:pt idx="1338">
                  <c:v>40421</c:v>
                </c:pt>
                <c:pt idx="1339">
                  <c:v>40422</c:v>
                </c:pt>
                <c:pt idx="1340">
                  <c:v>40423</c:v>
                </c:pt>
                <c:pt idx="1341">
                  <c:v>40424</c:v>
                </c:pt>
                <c:pt idx="1342">
                  <c:v>40425</c:v>
                </c:pt>
                <c:pt idx="1343">
                  <c:v>40426</c:v>
                </c:pt>
                <c:pt idx="1344">
                  <c:v>40427</c:v>
                </c:pt>
                <c:pt idx="1345">
                  <c:v>40428</c:v>
                </c:pt>
                <c:pt idx="1346">
                  <c:v>40429</c:v>
                </c:pt>
                <c:pt idx="1347">
                  <c:v>40430</c:v>
                </c:pt>
                <c:pt idx="1348">
                  <c:v>40431</c:v>
                </c:pt>
                <c:pt idx="1349">
                  <c:v>40432</c:v>
                </c:pt>
                <c:pt idx="1350">
                  <c:v>40433</c:v>
                </c:pt>
                <c:pt idx="1351">
                  <c:v>40434</c:v>
                </c:pt>
                <c:pt idx="1352">
                  <c:v>40435</c:v>
                </c:pt>
                <c:pt idx="1353">
                  <c:v>40436</c:v>
                </c:pt>
                <c:pt idx="1354">
                  <c:v>40437</c:v>
                </c:pt>
                <c:pt idx="1355">
                  <c:v>40438</c:v>
                </c:pt>
                <c:pt idx="1356">
                  <c:v>40439</c:v>
                </c:pt>
                <c:pt idx="1357">
                  <c:v>40440</c:v>
                </c:pt>
                <c:pt idx="1358">
                  <c:v>40441</c:v>
                </c:pt>
                <c:pt idx="1359">
                  <c:v>40442</c:v>
                </c:pt>
                <c:pt idx="1360">
                  <c:v>40443</c:v>
                </c:pt>
                <c:pt idx="1361">
                  <c:v>40444</c:v>
                </c:pt>
                <c:pt idx="1362">
                  <c:v>40445</c:v>
                </c:pt>
                <c:pt idx="1363">
                  <c:v>40446</c:v>
                </c:pt>
                <c:pt idx="1364">
                  <c:v>40447</c:v>
                </c:pt>
                <c:pt idx="1365">
                  <c:v>40448</c:v>
                </c:pt>
                <c:pt idx="1366">
                  <c:v>40449</c:v>
                </c:pt>
                <c:pt idx="1367">
                  <c:v>40450</c:v>
                </c:pt>
                <c:pt idx="1368">
                  <c:v>40451</c:v>
                </c:pt>
                <c:pt idx="1369">
                  <c:v>40452</c:v>
                </c:pt>
                <c:pt idx="1370">
                  <c:v>40453</c:v>
                </c:pt>
                <c:pt idx="1371">
                  <c:v>40454</c:v>
                </c:pt>
                <c:pt idx="1372">
                  <c:v>40455</c:v>
                </c:pt>
                <c:pt idx="1373">
                  <c:v>40456</c:v>
                </c:pt>
                <c:pt idx="1374">
                  <c:v>40457</c:v>
                </c:pt>
                <c:pt idx="1375">
                  <c:v>40458</c:v>
                </c:pt>
                <c:pt idx="1376">
                  <c:v>40459</c:v>
                </c:pt>
                <c:pt idx="1377">
                  <c:v>40460</c:v>
                </c:pt>
                <c:pt idx="1378">
                  <c:v>40461</c:v>
                </c:pt>
                <c:pt idx="1379">
                  <c:v>40462</c:v>
                </c:pt>
                <c:pt idx="1380">
                  <c:v>40463</c:v>
                </c:pt>
                <c:pt idx="1381">
                  <c:v>40464</c:v>
                </c:pt>
                <c:pt idx="1382">
                  <c:v>40465</c:v>
                </c:pt>
                <c:pt idx="1383">
                  <c:v>40466</c:v>
                </c:pt>
                <c:pt idx="1384">
                  <c:v>40467</c:v>
                </c:pt>
                <c:pt idx="1385">
                  <c:v>40468</c:v>
                </c:pt>
                <c:pt idx="1386">
                  <c:v>40469</c:v>
                </c:pt>
                <c:pt idx="1387">
                  <c:v>40470</c:v>
                </c:pt>
                <c:pt idx="1388">
                  <c:v>40471</c:v>
                </c:pt>
                <c:pt idx="1389">
                  <c:v>40472</c:v>
                </c:pt>
                <c:pt idx="1390">
                  <c:v>40473</c:v>
                </c:pt>
                <c:pt idx="1391">
                  <c:v>40474</c:v>
                </c:pt>
                <c:pt idx="1392">
                  <c:v>40475</c:v>
                </c:pt>
                <c:pt idx="1393">
                  <c:v>40476</c:v>
                </c:pt>
                <c:pt idx="1394">
                  <c:v>40477</c:v>
                </c:pt>
                <c:pt idx="1395">
                  <c:v>40478</c:v>
                </c:pt>
                <c:pt idx="1396">
                  <c:v>40479</c:v>
                </c:pt>
                <c:pt idx="1397">
                  <c:v>40480</c:v>
                </c:pt>
                <c:pt idx="1398">
                  <c:v>40481</c:v>
                </c:pt>
                <c:pt idx="1399">
                  <c:v>40482</c:v>
                </c:pt>
                <c:pt idx="1400">
                  <c:v>40483</c:v>
                </c:pt>
                <c:pt idx="1401">
                  <c:v>40484</c:v>
                </c:pt>
                <c:pt idx="1402">
                  <c:v>40485</c:v>
                </c:pt>
                <c:pt idx="1403">
                  <c:v>40486</c:v>
                </c:pt>
                <c:pt idx="1404">
                  <c:v>40487</c:v>
                </c:pt>
                <c:pt idx="1405">
                  <c:v>40488</c:v>
                </c:pt>
                <c:pt idx="1406">
                  <c:v>40489</c:v>
                </c:pt>
                <c:pt idx="1407">
                  <c:v>40490</c:v>
                </c:pt>
                <c:pt idx="1408">
                  <c:v>40491</c:v>
                </c:pt>
                <c:pt idx="1409">
                  <c:v>40492</c:v>
                </c:pt>
                <c:pt idx="1410">
                  <c:v>40493</c:v>
                </c:pt>
                <c:pt idx="1411">
                  <c:v>40494</c:v>
                </c:pt>
                <c:pt idx="1412">
                  <c:v>40495</c:v>
                </c:pt>
                <c:pt idx="1413">
                  <c:v>40496</c:v>
                </c:pt>
                <c:pt idx="1414">
                  <c:v>40497</c:v>
                </c:pt>
                <c:pt idx="1415">
                  <c:v>40498</c:v>
                </c:pt>
                <c:pt idx="1416">
                  <c:v>40499</c:v>
                </c:pt>
                <c:pt idx="1417">
                  <c:v>40500</c:v>
                </c:pt>
                <c:pt idx="1418">
                  <c:v>40501</c:v>
                </c:pt>
                <c:pt idx="1419">
                  <c:v>40502</c:v>
                </c:pt>
                <c:pt idx="1420">
                  <c:v>40503</c:v>
                </c:pt>
                <c:pt idx="1421">
                  <c:v>40504</c:v>
                </c:pt>
                <c:pt idx="1422">
                  <c:v>40505</c:v>
                </c:pt>
                <c:pt idx="1423">
                  <c:v>40506</c:v>
                </c:pt>
                <c:pt idx="1424">
                  <c:v>40507</c:v>
                </c:pt>
                <c:pt idx="1425">
                  <c:v>40508</c:v>
                </c:pt>
                <c:pt idx="1426">
                  <c:v>40509</c:v>
                </c:pt>
                <c:pt idx="1427">
                  <c:v>40510</c:v>
                </c:pt>
                <c:pt idx="1428">
                  <c:v>40511</c:v>
                </c:pt>
                <c:pt idx="1429">
                  <c:v>40512</c:v>
                </c:pt>
                <c:pt idx="1430">
                  <c:v>40513</c:v>
                </c:pt>
                <c:pt idx="1431">
                  <c:v>40514</c:v>
                </c:pt>
                <c:pt idx="1432">
                  <c:v>40515</c:v>
                </c:pt>
                <c:pt idx="1433">
                  <c:v>40516</c:v>
                </c:pt>
                <c:pt idx="1434">
                  <c:v>40517</c:v>
                </c:pt>
                <c:pt idx="1435">
                  <c:v>40518</c:v>
                </c:pt>
                <c:pt idx="1436">
                  <c:v>40519</c:v>
                </c:pt>
                <c:pt idx="1437">
                  <c:v>40520</c:v>
                </c:pt>
                <c:pt idx="1438">
                  <c:v>40521</c:v>
                </c:pt>
                <c:pt idx="1439">
                  <c:v>40522</c:v>
                </c:pt>
                <c:pt idx="1440">
                  <c:v>40523</c:v>
                </c:pt>
                <c:pt idx="1441">
                  <c:v>40524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40530</c:v>
                </c:pt>
                <c:pt idx="1448">
                  <c:v>40531</c:v>
                </c:pt>
                <c:pt idx="1449">
                  <c:v>40532</c:v>
                </c:pt>
                <c:pt idx="1450">
                  <c:v>40533</c:v>
                </c:pt>
                <c:pt idx="1451">
                  <c:v>40534</c:v>
                </c:pt>
                <c:pt idx="1452">
                  <c:v>40535</c:v>
                </c:pt>
                <c:pt idx="1453">
                  <c:v>40536</c:v>
                </c:pt>
                <c:pt idx="1454">
                  <c:v>40537</c:v>
                </c:pt>
                <c:pt idx="1455">
                  <c:v>40538</c:v>
                </c:pt>
                <c:pt idx="1456">
                  <c:v>40539</c:v>
                </c:pt>
                <c:pt idx="1457">
                  <c:v>40540</c:v>
                </c:pt>
                <c:pt idx="1458">
                  <c:v>40541</c:v>
                </c:pt>
                <c:pt idx="1459">
                  <c:v>40542</c:v>
                </c:pt>
                <c:pt idx="1460">
                  <c:v>40543</c:v>
                </c:pt>
              </c:numCache>
            </c:numRef>
          </c:cat>
          <c:val>
            <c:numRef>
              <c:f>reconstructing!$CG$4:$CG$1464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2984"/>
        <c:axId val="338188488"/>
      </c:lineChart>
      <c:dateAx>
        <c:axId val="120520840"/>
        <c:scaling>
          <c:orientation val="minMax"/>
          <c:max val="40574"/>
        </c:scaling>
        <c:delete val="0"/>
        <c:axPos val="b"/>
        <c:numFmt formatCode="[$-409]mmm\-yy;@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09800"/>
        <c:crosses val="autoZero"/>
        <c:auto val="1"/>
        <c:lblOffset val="100"/>
        <c:baseTimeUnit val="days"/>
        <c:majorUnit val="6"/>
        <c:majorTimeUnit val="months"/>
      </c:dateAx>
      <c:valAx>
        <c:axId val="1204098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20840"/>
        <c:crosses val="autoZero"/>
        <c:crossBetween val="between"/>
      </c:valAx>
      <c:valAx>
        <c:axId val="338188488"/>
        <c:scaling>
          <c:orientation val="minMax"/>
          <c:max val="1E-4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92984"/>
        <c:crosses val="max"/>
        <c:crossBetween val="between"/>
      </c:valAx>
      <c:dateAx>
        <c:axId val="120492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188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5.37994274976452E-2"/>
          <c:y val="0.15046451455787599"/>
          <c:w val="0.30125384819971202"/>
          <c:h val="0.182553190330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1101</xdr:row>
      <xdr:rowOff>157162</xdr:rowOff>
    </xdr:from>
    <xdr:to>
      <xdr:col>16</xdr:col>
      <xdr:colOff>28575</xdr:colOff>
      <xdr:row>1116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18</xdr:row>
      <xdr:rowOff>133350</xdr:rowOff>
    </xdr:from>
    <xdr:to>
      <xdr:col>14</xdr:col>
      <xdr:colOff>238125</xdr:colOff>
      <xdr:row>33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4</xdr:row>
      <xdr:rowOff>0</xdr:rowOff>
    </xdr:from>
    <xdr:to>
      <xdr:col>23</xdr:col>
      <xdr:colOff>161924</xdr:colOff>
      <xdr:row>25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683835</xdr:colOff>
      <xdr:row>29</xdr:row>
      <xdr:rowOff>180138</xdr:rowOff>
    </xdr:from>
    <xdr:to>
      <xdr:col>98</xdr:col>
      <xdr:colOff>438151</xdr:colOff>
      <xdr:row>43</xdr:row>
      <xdr:rowOff>83671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0.58355</cdr:x>
      <cdr:y>0.19614</cdr:y>
    </cdr:from>
    <cdr:to>
      <cdr:x>0.70877</cdr:x>
      <cdr:y>0.42151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9764" y="504180"/>
          <a:ext cx="1008492" cy="579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stress test results released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0.7175</cdr:x>
      <cdr:y>0.02717</cdr:y>
    </cdr:from>
    <cdr:to>
      <cdr:x>0.85934</cdr:x>
      <cdr:y>0.21026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778544" y="69846"/>
          <a:ext cx="1142399" cy="470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2010 CEBS test announced</a:t>
          </a:r>
        </a:p>
      </cdr:txBody>
    </cdr:sp>
  </cdr:relSizeAnchor>
  <cdr:relSizeAnchor xmlns:cdr="http://schemas.openxmlformats.org/drawingml/2006/chartDrawing">
    <cdr:from>
      <cdr:x>0.86086</cdr:x>
      <cdr:y>0.02282</cdr:y>
    </cdr:from>
    <cdr:to>
      <cdr:x>0.98344</cdr:x>
      <cdr:y>0.20591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3153" y="58652"/>
          <a:ext cx="987263" cy="470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2010 CEBS results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released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0.03785</cdr:x>
      <cdr:y>0.03335</cdr:y>
    </cdr:from>
    <cdr:to>
      <cdr:x>0.26911</cdr:x>
      <cdr:y>0.18157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4799" y="85725"/>
          <a:ext cx="1862515" cy="381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5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year CDS Spread, bps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219075</xdr:colOff>
      <xdr:row>1</xdr:row>
      <xdr:rowOff>133350</xdr:rowOff>
    </xdr:to>
    <xdr:pic>
      <xdr:nvPicPr>
        <xdr:cNvPr id="2" name="Picture 1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114300</xdr:rowOff>
    </xdr:to>
    <xdr:pic>
      <xdr:nvPicPr>
        <xdr:cNvPr id="3" name="Picture 2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142875</xdr:rowOff>
    </xdr:to>
    <xdr:pic>
      <xdr:nvPicPr>
        <xdr:cNvPr id="4" name="Picture 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142875</xdr:rowOff>
    </xdr:to>
    <xdr:pic>
      <xdr:nvPicPr>
        <xdr:cNvPr id="5" name="Picture 4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142875</xdr:rowOff>
    </xdr:to>
    <xdr:pic>
      <xdr:nvPicPr>
        <xdr:cNvPr id="6" name="Picture 5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7" name="Picture 6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142875</xdr:rowOff>
    </xdr:to>
    <xdr:pic>
      <xdr:nvPicPr>
        <xdr:cNvPr id="8" name="Picture 7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219075</xdr:colOff>
      <xdr:row>8</xdr:row>
      <xdr:rowOff>142875</xdr:rowOff>
    </xdr:to>
    <xdr:pic>
      <xdr:nvPicPr>
        <xdr:cNvPr id="9" name="Picture 8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0" name="Picture 9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133350</xdr:rowOff>
    </xdr:to>
    <xdr:pic>
      <xdr:nvPicPr>
        <xdr:cNvPr id="11" name="Picture 10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133350</xdr:rowOff>
    </xdr:to>
    <xdr:pic>
      <xdr:nvPicPr>
        <xdr:cNvPr id="12" name="Picture 11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142875</xdr:rowOff>
    </xdr:to>
    <xdr:pic>
      <xdr:nvPicPr>
        <xdr:cNvPr id="13" name="Picture 12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200025</xdr:colOff>
      <xdr:row>13</xdr:row>
      <xdr:rowOff>142875</xdr:rowOff>
    </xdr:to>
    <xdr:pic>
      <xdr:nvPicPr>
        <xdr:cNvPr id="14" name="Picture 13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142875</xdr:rowOff>
    </xdr:to>
    <xdr:pic>
      <xdr:nvPicPr>
        <xdr:cNvPr id="15" name="Picture 14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142875</xdr:rowOff>
    </xdr:to>
    <xdr:pic>
      <xdr:nvPicPr>
        <xdr:cNvPr id="16" name="Picture 15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133350</xdr:rowOff>
    </xdr:to>
    <xdr:pic>
      <xdr:nvPicPr>
        <xdr:cNvPr id="17" name="Picture 16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114300</xdr:rowOff>
    </xdr:to>
    <xdr:pic>
      <xdr:nvPicPr>
        <xdr:cNvPr id="18" name="Picture 17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142875</xdr:rowOff>
    </xdr:to>
    <xdr:pic>
      <xdr:nvPicPr>
        <xdr:cNvPr id="19" name="Picture 18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142875</xdr:rowOff>
    </xdr:to>
    <xdr:pic>
      <xdr:nvPicPr>
        <xdr:cNvPr id="20" name="Picture 19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142875</xdr:rowOff>
    </xdr:to>
    <xdr:pic>
      <xdr:nvPicPr>
        <xdr:cNvPr id="21" name="Picture 20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142875</xdr:rowOff>
    </xdr:to>
    <xdr:pic>
      <xdr:nvPicPr>
        <xdr:cNvPr id="22" name="Picture 21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23" name="Picture 22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24" name="Picture 23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142875</xdr:rowOff>
    </xdr:to>
    <xdr:pic>
      <xdr:nvPicPr>
        <xdr:cNvPr id="25" name="Picture 24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114300</xdr:rowOff>
    </xdr:to>
    <xdr:pic>
      <xdr:nvPicPr>
        <xdr:cNvPr id="26" name="Picture 25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133350</xdr:rowOff>
    </xdr:to>
    <xdr:pic>
      <xdr:nvPicPr>
        <xdr:cNvPr id="27" name="Picture 26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114300</xdr:rowOff>
    </xdr:to>
    <xdr:pic>
      <xdr:nvPicPr>
        <xdr:cNvPr id="28" name="Picture 27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133350</xdr:rowOff>
    </xdr:to>
    <xdr:pic>
      <xdr:nvPicPr>
        <xdr:cNvPr id="29" name="Picture 28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30" name="Picture 29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133350</xdr:rowOff>
    </xdr:to>
    <xdr:pic>
      <xdr:nvPicPr>
        <xdr:cNvPr id="31" name="Picture 30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32" name="Picture 31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114300</xdr:rowOff>
    </xdr:to>
    <xdr:pic>
      <xdr:nvPicPr>
        <xdr:cNvPr id="33" name="Picture 32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142875</xdr:rowOff>
    </xdr:to>
    <xdr:pic>
      <xdr:nvPicPr>
        <xdr:cNvPr id="34" name="Picture 33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5" name="Picture 34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114300</xdr:rowOff>
    </xdr:to>
    <xdr:pic>
      <xdr:nvPicPr>
        <xdr:cNvPr id="36" name="Picture 35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200025</xdr:colOff>
      <xdr:row>36</xdr:row>
      <xdr:rowOff>142875</xdr:rowOff>
    </xdr:to>
    <xdr:pic>
      <xdr:nvPicPr>
        <xdr:cNvPr id="37" name="Picture 36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200025</xdr:colOff>
      <xdr:row>37</xdr:row>
      <xdr:rowOff>142875</xdr:rowOff>
    </xdr:to>
    <xdr:pic>
      <xdr:nvPicPr>
        <xdr:cNvPr id="38" name="Picture 37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114300</xdr:rowOff>
    </xdr:to>
    <xdr:pic>
      <xdr:nvPicPr>
        <xdr:cNvPr id="39" name="Picture 38" descr="https://upload.wikimedia.org/wikipedia/commons/thumb/f/f8/Flag_of_Macedonia.svg/23px-Flag_of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142875</xdr:rowOff>
    </xdr:to>
    <xdr:pic>
      <xdr:nvPicPr>
        <xdr:cNvPr id="40" name="Picture 39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41" name="Picture 40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200025</xdr:colOff>
      <xdr:row>41</xdr:row>
      <xdr:rowOff>142875</xdr:rowOff>
    </xdr:to>
    <xdr:pic>
      <xdr:nvPicPr>
        <xdr:cNvPr id="42" name="Picture 41" descr="https://upload.wikimedia.org/wikipedia/commons/thumb/1/1f/Flag_of_Kosovo.svg/21px-Flag_of_Kosovo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114300</xdr:rowOff>
    </xdr:to>
    <xdr:pic>
      <xdr:nvPicPr>
        <xdr:cNvPr id="43" name="Picture 42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142875</xdr:rowOff>
    </xdr:to>
    <xdr:pic>
      <xdr:nvPicPr>
        <xdr:cNvPr id="44" name="Picture 43" descr="https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urkey" TargetMode="External"/><Relationship Id="rId13" Type="http://schemas.openxmlformats.org/officeDocument/2006/relationships/hyperlink" Target="https://en.wikipedia.org/wiki/Norway" TargetMode="External"/><Relationship Id="rId18" Type="http://schemas.openxmlformats.org/officeDocument/2006/relationships/hyperlink" Target="https://en.wikipedia.org/wiki/Greece" TargetMode="External"/><Relationship Id="rId26" Type="http://schemas.openxmlformats.org/officeDocument/2006/relationships/hyperlink" Target="https://en.wikipedia.org/wiki/Luxembourg" TargetMode="External"/><Relationship Id="rId39" Type="http://schemas.openxmlformats.org/officeDocument/2006/relationships/hyperlink" Target="https://en.wikipedia.org/wiki/Malta" TargetMode="External"/><Relationship Id="rId3" Type="http://schemas.openxmlformats.org/officeDocument/2006/relationships/hyperlink" Target="https://en.wikipedia.org/wiki/France" TargetMode="External"/><Relationship Id="rId21" Type="http://schemas.openxmlformats.org/officeDocument/2006/relationships/hyperlink" Target="https://en.wikipedia.org/wiki/Romania" TargetMode="External"/><Relationship Id="rId34" Type="http://schemas.openxmlformats.org/officeDocument/2006/relationships/hyperlink" Target="https://en.wikipedia.org/wiki/Cyprus" TargetMode="External"/><Relationship Id="rId42" Type="http://schemas.openxmlformats.org/officeDocument/2006/relationships/hyperlink" Target="https://en.wikipedia.org/wiki/San_Marino" TargetMode="External"/><Relationship Id="rId7" Type="http://schemas.openxmlformats.org/officeDocument/2006/relationships/hyperlink" Target="https://en.wikipedia.org/wiki/Netherlands" TargetMode="External"/><Relationship Id="rId12" Type="http://schemas.openxmlformats.org/officeDocument/2006/relationships/hyperlink" Target="https://en.wikipedia.org/wiki/Belgium" TargetMode="External"/><Relationship Id="rId17" Type="http://schemas.openxmlformats.org/officeDocument/2006/relationships/hyperlink" Target="https://en.wikipedia.org/wiki/Republic_of_Ireland" TargetMode="External"/><Relationship Id="rId25" Type="http://schemas.openxmlformats.org/officeDocument/2006/relationships/hyperlink" Target="https://en.wikipedia.org/wiki/Belarus" TargetMode="External"/><Relationship Id="rId33" Type="http://schemas.openxmlformats.org/officeDocument/2006/relationships/hyperlink" Target="https://en.wikipedia.org/wiki/Estonia" TargetMode="External"/><Relationship Id="rId38" Type="http://schemas.openxmlformats.org/officeDocument/2006/relationships/hyperlink" Target="https://en.wikipedia.org/wiki/Republic_of_Macedonia" TargetMode="External"/><Relationship Id="rId2" Type="http://schemas.openxmlformats.org/officeDocument/2006/relationships/hyperlink" Target="https://en.wikipedia.org/wiki/United_Kingdom" TargetMode="External"/><Relationship Id="rId16" Type="http://schemas.openxmlformats.org/officeDocument/2006/relationships/hyperlink" Target="https://en.wikipedia.org/wiki/Finland" TargetMode="External"/><Relationship Id="rId20" Type="http://schemas.openxmlformats.org/officeDocument/2006/relationships/hyperlink" Target="https://en.wikipedia.org/wiki/Czech_Republic" TargetMode="External"/><Relationship Id="rId29" Type="http://schemas.openxmlformats.org/officeDocument/2006/relationships/hyperlink" Target="https://en.wikipedia.org/wiki/Slovenia" TargetMode="External"/><Relationship Id="rId41" Type="http://schemas.openxmlformats.org/officeDocument/2006/relationships/hyperlink" Target="https://en.wikipedia.org/wiki/Montenegro" TargetMode="External"/><Relationship Id="rId1" Type="http://schemas.openxmlformats.org/officeDocument/2006/relationships/hyperlink" Target="https://en.wikipedia.org/wiki/Germany" TargetMode="External"/><Relationship Id="rId6" Type="http://schemas.openxmlformats.org/officeDocument/2006/relationships/hyperlink" Target="https://en.wikipedia.org/wiki/Spain" TargetMode="External"/><Relationship Id="rId11" Type="http://schemas.openxmlformats.org/officeDocument/2006/relationships/hyperlink" Target="https://en.wikipedia.org/wiki/Poland" TargetMode="External"/><Relationship Id="rId24" Type="http://schemas.openxmlformats.org/officeDocument/2006/relationships/hyperlink" Target="https://en.wikipedia.org/wiki/Slovakia" TargetMode="External"/><Relationship Id="rId32" Type="http://schemas.openxmlformats.org/officeDocument/2006/relationships/hyperlink" Target="https://en.wikipedia.org/wiki/Latvia" TargetMode="External"/><Relationship Id="rId37" Type="http://schemas.openxmlformats.org/officeDocument/2006/relationships/hyperlink" Target="https://en.wikipedia.org/wiki/Albania" TargetMode="External"/><Relationship Id="rId40" Type="http://schemas.openxmlformats.org/officeDocument/2006/relationships/hyperlink" Target="https://en.wikipedia.org/wiki/Moldova" TargetMode="External"/><Relationship Id="rId5" Type="http://schemas.openxmlformats.org/officeDocument/2006/relationships/hyperlink" Target="https://en.wikipedia.org/wiki/Russia" TargetMode="External"/><Relationship Id="rId15" Type="http://schemas.openxmlformats.org/officeDocument/2006/relationships/hyperlink" Target="https://en.wikipedia.org/wiki/Denmark" TargetMode="External"/><Relationship Id="rId23" Type="http://schemas.openxmlformats.org/officeDocument/2006/relationships/hyperlink" Target="https://en.wikipedia.org/wiki/Ukraine" TargetMode="External"/><Relationship Id="rId28" Type="http://schemas.openxmlformats.org/officeDocument/2006/relationships/hyperlink" Target="https://en.wikipedia.org/wiki/Bulgaria" TargetMode="External"/><Relationship Id="rId36" Type="http://schemas.openxmlformats.org/officeDocument/2006/relationships/hyperlink" Target="https://en.wikipedia.org/wiki/Iceland" TargetMode="External"/><Relationship Id="rId10" Type="http://schemas.openxmlformats.org/officeDocument/2006/relationships/hyperlink" Target="https://en.wikipedia.org/wiki/Sweden" TargetMode="External"/><Relationship Id="rId19" Type="http://schemas.openxmlformats.org/officeDocument/2006/relationships/hyperlink" Target="https://en.wikipedia.org/wiki/Portugal" TargetMode="External"/><Relationship Id="rId31" Type="http://schemas.openxmlformats.org/officeDocument/2006/relationships/hyperlink" Target="https://en.wikipedia.org/wiki/Serbia" TargetMode="External"/><Relationship Id="rId4" Type="http://schemas.openxmlformats.org/officeDocument/2006/relationships/hyperlink" Target="https://en.wikipedia.org/wiki/Italy" TargetMode="External"/><Relationship Id="rId9" Type="http://schemas.openxmlformats.org/officeDocument/2006/relationships/hyperlink" Target="https://en.wikipedia.org/wiki/Switzerland" TargetMode="External"/><Relationship Id="rId14" Type="http://schemas.openxmlformats.org/officeDocument/2006/relationships/hyperlink" Target="https://en.wikipedia.org/wiki/Austria" TargetMode="External"/><Relationship Id="rId22" Type="http://schemas.openxmlformats.org/officeDocument/2006/relationships/hyperlink" Target="https://en.wikipedia.org/wiki/Hungary" TargetMode="External"/><Relationship Id="rId27" Type="http://schemas.openxmlformats.org/officeDocument/2006/relationships/hyperlink" Target="https://en.wikipedia.org/wiki/Croatia" TargetMode="External"/><Relationship Id="rId30" Type="http://schemas.openxmlformats.org/officeDocument/2006/relationships/hyperlink" Target="https://en.wikipedia.org/wiki/Lithuania" TargetMode="External"/><Relationship Id="rId35" Type="http://schemas.openxmlformats.org/officeDocument/2006/relationships/hyperlink" Target="https://en.wikipedia.org/wiki/Bosnia_and_Herzegovina" TargetMode="External"/><Relationship Id="rId4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3"/>
  <sheetViews>
    <sheetView topLeftCell="A294" workbookViewId="0">
      <selection activeCell="D331" sqref="D331"/>
    </sheetView>
  </sheetViews>
  <sheetFormatPr defaultColWidth="8.85546875" defaultRowHeight="15" x14ac:dyDescent="0.25"/>
  <cols>
    <col min="1" max="1" width="16.28515625" customWidth="1"/>
    <col min="2" max="2" width="14.42578125" bestFit="1" customWidth="1"/>
    <col min="4" max="4" width="11.85546875" customWidth="1"/>
    <col min="5" max="5" width="18.140625" customWidth="1"/>
  </cols>
  <sheetData>
    <row r="1" spans="1:19" x14ac:dyDescent="0.25">
      <c r="A1" t="s">
        <v>0</v>
      </c>
      <c r="B1" t="s">
        <v>11</v>
      </c>
      <c r="D1" t="s">
        <v>0</v>
      </c>
      <c r="E1" t="s">
        <v>15</v>
      </c>
    </row>
    <row r="2" spans="1:19" x14ac:dyDescent="0.25">
      <c r="A2" t="s">
        <v>1</v>
      </c>
      <c r="B2" s="1">
        <v>38898</v>
      </c>
      <c r="D2" t="s">
        <v>1</v>
      </c>
      <c r="E2" s="1">
        <v>38898</v>
      </c>
      <c r="O2" t="s">
        <v>15</v>
      </c>
    </row>
    <row r="3" spans="1:19" x14ac:dyDescent="0.25">
      <c r="A3" t="s">
        <v>2</v>
      </c>
      <c r="B3" s="1">
        <v>40543</v>
      </c>
      <c r="D3" t="s">
        <v>2</v>
      </c>
      <c r="E3" s="1">
        <v>40543</v>
      </c>
      <c r="O3" t="s">
        <v>16</v>
      </c>
      <c r="S3" t="s">
        <v>17</v>
      </c>
    </row>
    <row r="4" spans="1:19" x14ac:dyDescent="0.25">
      <c r="A4" t="s">
        <v>3</v>
      </c>
      <c r="B4" t="s">
        <v>8</v>
      </c>
      <c r="D4" t="s">
        <v>3</v>
      </c>
      <c r="E4" t="s">
        <v>8</v>
      </c>
      <c r="O4" t="s">
        <v>18</v>
      </c>
    </row>
    <row r="5" spans="1:19" x14ac:dyDescent="0.25">
      <c r="A5" t="s">
        <v>4</v>
      </c>
      <c r="B5" t="s">
        <v>5</v>
      </c>
      <c r="D5" t="s">
        <v>4</v>
      </c>
      <c r="E5" t="s">
        <v>5</v>
      </c>
    </row>
    <row r="6" spans="1:19" x14ac:dyDescent="0.25">
      <c r="B6" t="s">
        <v>12</v>
      </c>
      <c r="O6" t="s">
        <v>19</v>
      </c>
    </row>
    <row r="7" spans="1:19" x14ac:dyDescent="0.25">
      <c r="A7" t="s">
        <v>6</v>
      </c>
      <c r="B7" t="s">
        <v>7</v>
      </c>
      <c r="D7" t="s">
        <v>6</v>
      </c>
      <c r="E7" t="s">
        <v>7</v>
      </c>
      <c r="K7" t="s">
        <v>9</v>
      </c>
    </row>
    <row r="8" spans="1:19" x14ac:dyDescent="0.25">
      <c r="A8" s="2" t="e">
        <f ca="1">_xll.BDH(B1,B7,B2,B3,"Dir=V","Dts=S","Sort=D","Quote=C","QtTyp=P","Days=T",CONCATENATE("Per=c",B4),"DtFmt=D","UseDPDF=Y",CONCATENATE("PCS=",B5),"cols=2;rows=1169")</f>
        <v>#NAME?</v>
      </c>
      <c r="B8">
        <v>177.14699999999999</v>
      </c>
      <c r="D8" s="2" t="e">
        <f ca="1">_xll.BDH(E1,E7,E2,E3,"Dir=V","Dts=S","Sort=D","Quote=C","QtTyp=P","Days=T",CONCATENATE("Per=c",E4),"DtFmt=D","UseDPDF=Y",CONCATENATE("PCS=",E5),"cols=2;rows=324")</f>
        <v>#NAME?</v>
      </c>
      <c r="E8">
        <v>209.80699999999999</v>
      </c>
    </row>
    <row r="9" spans="1:19" x14ac:dyDescent="0.25">
      <c r="A9" s="2">
        <v>40542</v>
      </c>
      <c r="B9">
        <v>176.95500000000001</v>
      </c>
      <c r="D9" s="2">
        <v>40542</v>
      </c>
      <c r="E9">
        <v>204.792</v>
      </c>
    </row>
    <row r="10" spans="1:19" x14ac:dyDescent="0.25">
      <c r="A10" s="2">
        <v>40541</v>
      </c>
      <c r="B10">
        <v>179.214</v>
      </c>
      <c r="D10" s="2">
        <v>40541</v>
      </c>
      <c r="E10">
        <v>205.06</v>
      </c>
    </row>
    <row r="11" spans="1:19" x14ac:dyDescent="0.25">
      <c r="A11" s="2">
        <v>40540</v>
      </c>
      <c r="B11">
        <v>176.96199999999999</v>
      </c>
      <c r="D11" s="2">
        <v>40540</v>
      </c>
      <c r="E11">
        <v>199</v>
      </c>
      <c r="O11" t="s">
        <v>15</v>
      </c>
    </row>
    <row r="12" spans="1:19" x14ac:dyDescent="0.25">
      <c r="A12" s="2">
        <v>40539</v>
      </c>
      <c r="B12">
        <v>177.06100000000001</v>
      </c>
      <c r="D12" s="2">
        <v>40539</v>
      </c>
      <c r="E12">
        <v>201</v>
      </c>
      <c r="K12" t="s">
        <v>12</v>
      </c>
    </row>
    <row r="13" spans="1:19" x14ac:dyDescent="0.25">
      <c r="A13" s="2">
        <v>40536</v>
      </c>
      <c r="B13">
        <v>178.02600000000001</v>
      </c>
      <c r="D13" s="2">
        <v>40536</v>
      </c>
      <c r="E13">
        <v>206.97900000000001</v>
      </c>
      <c r="K13" t="s">
        <v>13</v>
      </c>
    </row>
    <row r="14" spans="1:19" x14ac:dyDescent="0.25">
      <c r="A14" s="2">
        <v>40535</v>
      </c>
      <c r="B14">
        <v>176.88300000000001</v>
      </c>
      <c r="D14" s="2">
        <v>40535</v>
      </c>
      <c r="E14">
        <v>203.88200000000001</v>
      </c>
      <c r="K14" t="s">
        <v>14</v>
      </c>
      <c r="L14" t="s">
        <v>11</v>
      </c>
    </row>
    <row r="15" spans="1:19" x14ac:dyDescent="0.25">
      <c r="A15" s="2">
        <v>40534</v>
      </c>
      <c r="B15">
        <v>177.33699999999999</v>
      </c>
      <c r="D15" s="2">
        <v>40534</v>
      </c>
      <c r="E15">
        <v>200.49199999999999</v>
      </c>
      <c r="K15" t="s">
        <v>11</v>
      </c>
    </row>
    <row r="16" spans="1:19" x14ac:dyDescent="0.25">
      <c r="A16" s="2">
        <v>40533</v>
      </c>
      <c r="B16">
        <v>178.18600000000001</v>
      </c>
      <c r="D16" s="2">
        <v>40533</v>
      </c>
      <c r="E16">
        <v>199.054</v>
      </c>
    </row>
    <row r="17" spans="1:7" x14ac:dyDescent="0.25">
      <c r="A17" s="2">
        <v>40532</v>
      </c>
      <c r="B17">
        <v>178.33699999999999</v>
      </c>
      <c r="D17" s="2">
        <v>40532</v>
      </c>
      <c r="E17">
        <v>197.63499999999999</v>
      </c>
    </row>
    <row r="18" spans="1:7" x14ac:dyDescent="0.25">
      <c r="A18" s="2">
        <v>40529</v>
      </c>
      <c r="B18">
        <v>174.49199999999999</v>
      </c>
      <c r="D18" s="2">
        <v>40529</v>
      </c>
      <c r="E18">
        <v>194.23699999999999</v>
      </c>
    </row>
    <row r="19" spans="1:7" x14ac:dyDescent="0.25">
      <c r="A19" s="2">
        <v>40528</v>
      </c>
      <c r="B19">
        <v>166.333</v>
      </c>
      <c r="D19" s="2">
        <v>40528</v>
      </c>
      <c r="E19">
        <v>185.85400000000001</v>
      </c>
    </row>
    <row r="20" spans="1:7" x14ac:dyDescent="0.25">
      <c r="A20" s="2">
        <v>40527</v>
      </c>
      <c r="B20">
        <v>160.30000000000001</v>
      </c>
      <c r="D20" s="2">
        <v>40527</v>
      </c>
      <c r="E20">
        <v>183.26499999999999</v>
      </c>
    </row>
    <row r="21" spans="1:7" x14ac:dyDescent="0.25">
      <c r="A21" s="2">
        <v>40526</v>
      </c>
      <c r="B21">
        <v>158.6</v>
      </c>
      <c r="D21" s="2">
        <v>40526</v>
      </c>
      <c r="E21">
        <v>183.167</v>
      </c>
    </row>
    <row r="22" spans="1:7" x14ac:dyDescent="0.25">
      <c r="A22" s="2">
        <v>40525</v>
      </c>
      <c r="B22">
        <v>163.167</v>
      </c>
      <c r="D22" s="2">
        <v>40525</v>
      </c>
      <c r="E22">
        <v>189.453</v>
      </c>
    </row>
    <row r="23" spans="1:7" x14ac:dyDescent="0.25">
      <c r="A23" s="2">
        <v>40522</v>
      </c>
      <c r="B23">
        <v>166.078</v>
      </c>
      <c r="D23" s="2">
        <v>40522</v>
      </c>
      <c r="E23">
        <v>195.96700000000001</v>
      </c>
    </row>
    <row r="24" spans="1:7" x14ac:dyDescent="0.25">
      <c r="A24" s="2">
        <v>40521</v>
      </c>
      <c r="B24">
        <v>158.667</v>
      </c>
      <c r="D24" s="2">
        <v>40521</v>
      </c>
      <c r="E24">
        <v>186.66</v>
      </c>
    </row>
    <row r="25" spans="1:7" x14ac:dyDescent="0.25">
      <c r="A25" s="2">
        <v>40520</v>
      </c>
      <c r="B25">
        <v>155</v>
      </c>
      <c r="D25" s="2">
        <v>40520</v>
      </c>
      <c r="E25">
        <v>176.55600000000001</v>
      </c>
      <c r="G25" t="s">
        <v>10</v>
      </c>
    </row>
    <row r="26" spans="1:7" x14ac:dyDescent="0.25">
      <c r="A26" s="2">
        <v>40519</v>
      </c>
      <c r="B26">
        <v>147.333</v>
      </c>
      <c r="D26" s="2">
        <v>40519</v>
      </c>
      <c r="E26">
        <v>179.768</v>
      </c>
    </row>
    <row r="27" spans="1:7" x14ac:dyDescent="0.25">
      <c r="A27" s="2">
        <v>40518</v>
      </c>
      <c r="B27">
        <v>151.333</v>
      </c>
      <c r="D27" s="2">
        <v>40518</v>
      </c>
      <c r="E27">
        <v>184.523</v>
      </c>
    </row>
    <row r="28" spans="1:7" x14ac:dyDescent="0.25">
      <c r="A28" s="2">
        <v>40515</v>
      </c>
      <c r="B28">
        <v>146.4</v>
      </c>
      <c r="D28" s="2">
        <v>40515</v>
      </c>
      <c r="E28">
        <v>176.744</v>
      </c>
    </row>
    <row r="29" spans="1:7" x14ac:dyDescent="0.25">
      <c r="A29" s="2">
        <v>40514</v>
      </c>
      <c r="B29">
        <v>149.333</v>
      </c>
      <c r="D29" s="2">
        <v>40514</v>
      </c>
      <c r="E29">
        <v>182.18799999999999</v>
      </c>
    </row>
    <row r="30" spans="1:7" x14ac:dyDescent="0.25">
      <c r="A30" s="2">
        <v>40513</v>
      </c>
      <c r="B30">
        <v>157.667</v>
      </c>
      <c r="D30" s="2">
        <v>40513</v>
      </c>
      <c r="E30">
        <v>190.40600000000001</v>
      </c>
    </row>
    <row r="31" spans="1:7" x14ac:dyDescent="0.25">
      <c r="A31" s="2">
        <v>40512</v>
      </c>
      <c r="B31">
        <v>170.333</v>
      </c>
      <c r="D31" s="2">
        <v>40512</v>
      </c>
      <c r="E31">
        <v>203.73599999999999</v>
      </c>
    </row>
    <row r="32" spans="1:7" x14ac:dyDescent="0.25">
      <c r="A32" s="2">
        <v>40511</v>
      </c>
      <c r="B32">
        <v>166.333</v>
      </c>
      <c r="D32" s="2">
        <v>40511</v>
      </c>
      <c r="E32">
        <v>197.34200000000001</v>
      </c>
    </row>
    <row r="33" spans="1:5" x14ac:dyDescent="0.25">
      <c r="A33" s="2">
        <v>40508</v>
      </c>
      <c r="B33">
        <v>165.833</v>
      </c>
      <c r="D33" s="2">
        <v>40508</v>
      </c>
      <c r="E33">
        <v>187.65600000000001</v>
      </c>
    </row>
    <row r="34" spans="1:5" x14ac:dyDescent="0.25">
      <c r="A34" s="2">
        <v>40507</v>
      </c>
      <c r="B34">
        <v>159.404</v>
      </c>
      <c r="D34" s="2">
        <v>40507</v>
      </c>
      <c r="E34">
        <v>181.24799999999999</v>
      </c>
    </row>
    <row r="35" spans="1:5" x14ac:dyDescent="0.25">
      <c r="A35" s="2">
        <v>40506</v>
      </c>
      <c r="B35">
        <v>159.5</v>
      </c>
      <c r="D35" s="2">
        <v>40506</v>
      </c>
      <c r="E35">
        <v>181.66499999999999</v>
      </c>
    </row>
    <row r="36" spans="1:5" x14ac:dyDescent="0.25">
      <c r="A36" s="2">
        <v>40505</v>
      </c>
      <c r="B36">
        <v>153.19999999999999</v>
      </c>
      <c r="D36" s="2">
        <v>40505</v>
      </c>
      <c r="E36">
        <v>181.03100000000001</v>
      </c>
    </row>
    <row r="37" spans="1:5" x14ac:dyDescent="0.25">
      <c r="A37" s="2">
        <v>40504</v>
      </c>
      <c r="B37">
        <v>141.333</v>
      </c>
      <c r="D37" s="2">
        <v>40504</v>
      </c>
      <c r="E37">
        <v>176.50700000000001</v>
      </c>
    </row>
    <row r="38" spans="1:5" x14ac:dyDescent="0.25">
      <c r="A38" s="2">
        <v>40501</v>
      </c>
      <c r="B38">
        <v>135.5</v>
      </c>
      <c r="D38" s="2">
        <v>40501</v>
      </c>
      <c r="E38">
        <v>166.28899999999999</v>
      </c>
    </row>
    <row r="39" spans="1:5" x14ac:dyDescent="0.25">
      <c r="A39" s="2">
        <v>40500</v>
      </c>
      <c r="B39">
        <v>130.833</v>
      </c>
      <c r="D39" s="2">
        <v>40500</v>
      </c>
      <c r="E39">
        <v>164.40199999999999</v>
      </c>
    </row>
    <row r="40" spans="1:5" x14ac:dyDescent="0.25">
      <c r="A40" s="2">
        <v>40499</v>
      </c>
      <c r="B40">
        <v>131.5</v>
      </c>
      <c r="D40" s="2">
        <v>40499</v>
      </c>
      <c r="E40">
        <v>166.20400000000001</v>
      </c>
    </row>
    <row r="41" spans="1:5" x14ac:dyDescent="0.25">
      <c r="A41" s="2">
        <v>40498</v>
      </c>
      <c r="B41">
        <v>137.167</v>
      </c>
      <c r="D41" s="2">
        <v>40498</v>
      </c>
      <c r="E41">
        <v>167.10499999999999</v>
      </c>
    </row>
    <row r="42" spans="1:5" x14ac:dyDescent="0.25">
      <c r="A42" s="2">
        <v>40497</v>
      </c>
      <c r="B42">
        <v>133.375</v>
      </c>
      <c r="D42" s="2">
        <v>40497</v>
      </c>
      <c r="E42">
        <v>165.542</v>
      </c>
    </row>
    <row r="43" spans="1:5" x14ac:dyDescent="0.25">
      <c r="A43" s="2">
        <v>40494</v>
      </c>
      <c r="B43">
        <v>139.375</v>
      </c>
      <c r="D43" s="2">
        <v>40494</v>
      </c>
      <c r="E43">
        <v>170.50700000000001</v>
      </c>
    </row>
    <row r="44" spans="1:5" x14ac:dyDescent="0.25">
      <c r="A44" s="2">
        <v>40493</v>
      </c>
      <c r="B44">
        <v>148</v>
      </c>
      <c r="D44" s="2">
        <v>40493</v>
      </c>
      <c r="E44">
        <v>176.41499999999999</v>
      </c>
    </row>
    <row r="45" spans="1:5" x14ac:dyDescent="0.25">
      <c r="A45" s="2">
        <v>40492</v>
      </c>
      <c r="B45">
        <v>144.13300000000001</v>
      </c>
      <c r="D45" s="2">
        <v>40492</v>
      </c>
      <c r="E45">
        <v>174.57300000000001</v>
      </c>
    </row>
    <row r="46" spans="1:5" x14ac:dyDescent="0.25">
      <c r="A46" s="2">
        <v>40491</v>
      </c>
      <c r="B46">
        <v>137</v>
      </c>
      <c r="D46" s="2">
        <v>40491</v>
      </c>
      <c r="E46">
        <v>173.387</v>
      </c>
    </row>
    <row r="47" spans="1:5" x14ac:dyDescent="0.25">
      <c r="A47" s="2">
        <v>40490</v>
      </c>
      <c r="B47">
        <v>139.25</v>
      </c>
      <c r="D47" s="2">
        <v>40490</v>
      </c>
      <c r="E47">
        <v>167.333</v>
      </c>
    </row>
    <row r="48" spans="1:5" x14ac:dyDescent="0.25">
      <c r="A48" s="2">
        <v>40487</v>
      </c>
      <c r="B48">
        <v>132</v>
      </c>
      <c r="D48" s="2">
        <v>40487</v>
      </c>
      <c r="E48">
        <v>169.63</v>
      </c>
    </row>
    <row r="49" spans="1:5" x14ac:dyDescent="0.25">
      <c r="A49" s="2">
        <v>40486</v>
      </c>
      <c r="B49">
        <v>126.333</v>
      </c>
      <c r="D49" s="2">
        <v>40486</v>
      </c>
      <c r="E49">
        <v>164.63900000000001</v>
      </c>
    </row>
    <row r="50" spans="1:5" x14ac:dyDescent="0.25">
      <c r="A50" s="2">
        <v>40485</v>
      </c>
      <c r="B50">
        <v>131.75</v>
      </c>
      <c r="D50" s="2">
        <v>40485</v>
      </c>
      <c r="E50">
        <v>162.98400000000001</v>
      </c>
    </row>
    <row r="51" spans="1:5" x14ac:dyDescent="0.25">
      <c r="A51" s="2">
        <v>40484</v>
      </c>
      <c r="B51">
        <v>125.75</v>
      </c>
      <c r="D51" s="2">
        <v>40484</v>
      </c>
      <c r="E51">
        <v>158.24100000000001</v>
      </c>
    </row>
    <row r="52" spans="1:5" x14ac:dyDescent="0.25">
      <c r="A52" s="2">
        <v>40483</v>
      </c>
      <c r="B52">
        <v>125.167</v>
      </c>
      <c r="D52" s="2">
        <v>40483</v>
      </c>
      <c r="E52">
        <v>157.07900000000001</v>
      </c>
    </row>
    <row r="53" spans="1:5" x14ac:dyDescent="0.25">
      <c r="A53" s="2">
        <v>40480</v>
      </c>
      <c r="B53">
        <v>123.5</v>
      </c>
      <c r="D53" s="2">
        <v>40480</v>
      </c>
      <c r="E53">
        <v>151.131</v>
      </c>
    </row>
    <row r="54" spans="1:5" x14ac:dyDescent="0.25">
      <c r="A54" s="2">
        <v>40479</v>
      </c>
      <c r="B54">
        <v>122.167</v>
      </c>
      <c r="D54" s="2">
        <v>40479</v>
      </c>
      <c r="E54">
        <v>147.63399999999999</v>
      </c>
    </row>
    <row r="55" spans="1:5" x14ac:dyDescent="0.25">
      <c r="A55" s="2">
        <v>40478</v>
      </c>
      <c r="B55">
        <v>123.625</v>
      </c>
      <c r="D55" s="2">
        <v>40478</v>
      </c>
      <c r="E55">
        <v>145.47399999999999</v>
      </c>
    </row>
    <row r="56" spans="1:5" x14ac:dyDescent="0.25">
      <c r="A56" s="2">
        <v>40477</v>
      </c>
      <c r="B56">
        <v>119.5</v>
      </c>
      <c r="D56" s="2">
        <v>40477</v>
      </c>
      <c r="E56">
        <v>140.15799999999999</v>
      </c>
    </row>
    <row r="57" spans="1:5" x14ac:dyDescent="0.25">
      <c r="A57" s="2">
        <v>40476</v>
      </c>
      <c r="B57">
        <v>120</v>
      </c>
      <c r="D57" s="2">
        <v>40476</v>
      </c>
      <c r="E57">
        <v>139.27099999999999</v>
      </c>
    </row>
    <row r="58" spans="1:5" x14ac:dyDescent="0.25">
      <c r="A58" s="2">
        <v>40473</v>
      </c>
      <c r="B58">
        <v>123.5</v>
      </c>
      <c r="D58" s="2">
        <v>40473</v>
      </c>
      <c r="E58">
        <v>140.88200000000001</v>
      </c>
    </row>
    <row r="59" spans="1:5" x14ac:dyDescent="0.25">
      <c r="A59" s="2">
        <v>40472</v>
      </c>
      <c r="B59">
        <v>123.167</v>
      </c>
      <c r="D59" s="2">
        <v>40472</v>
      </c>
      <c r="E59">
        <v>139.30199999999999</v>
      </c>
    </row>
    <row r="60" spans="1:5" x14ac:dyDescent="0.25">
      <c r="A60" s="2">
        <v>40471</v>
      </c>
      <c r="B60">
        <v>124.167</v>
      </c>
      <c r="D60" s="2">
        <v>40471</v>
      </c>
      <c r="E60">
        <v>139.63</v>
      </c>
    </row>
    <row r="61" spans="1:5" x14ac:dyDescent="0.25">
      <c r="A61" s="2">
        <v>40470</v>
      </c>
      <c r="B61">
        <v>124.333</v>
      </c>
      <c r="D61" s="2">
        <v>40470</v>
      </c>
      <c r="E61">
        <v>139</v>
      </c>
    </row>
    <row r="62" spans="1:5" x14ac:dyDescent="0.25">
      <c r="A62" s="2">
        <v>40469</v>
      </c>
      <c r="B62">
        <v>125.167</v>
      </c>
      <c r="D62" s="2">
        <v>40469</v>
      </c>
      <c r="E62">
        <v>138.083</v>
      </c>
    </row>
    <row r="63" spans="1:5" x14ac:dyDescent="0.25">
      <c r="A63" s="2">
        <v>40466</v>
      </c>
      <c r="B63">
        <v>125.8</v>
      </c>
      <c r="D63" s="2">
        <v>40466</v>
      </c>
      <c r="E63">
        <v>140.94200000000001</v>
      </c>
    </row>
    <row r="64" spans="1:5" x14ac:dyDescent="0.25">
      <c r="A64" s="2">
        <v>40465</v>
      </c>
      <c r="B64">
        <v>121.25</v>
      </c>
      <c r="D64" s="2">
        <v>40465</v>
      </c>
      <c r="E64">
        <v>140.583</v>
      </c>
    </row>
    <row r="65" spans="1:5" x14ac:dyDescent="0.25">
      <c r="A65" s="2">
        <v>40464</v>
      </c>
      <c r="B65">
        <v>114.667</v>
      </c>
      <c r="D65" s="2">
        <v>40464</v>
      </c>
      <c r="E65">
        <v>140.226</v>
      </c>
    </row>
    <row r="66" spans="1:5" x14ac:dyDescent="0.25">
      <c r="A66" s="2">
        <v>40463</v>
      </c>
      <c r="B66">
        <v>121.333</v>
      </c>
      <c r="D66" s="2">
        <v>40463</v>
      </c>
      <c r="E66">
        <v>144.697</v>
      </c>
    </row>
    <row r="67" spans="1:5" x14ac:dyDescent="0.25">
      <c r="A67" s="2">
        <v>40462</v>
      </c>
      <c r="B67">
        <v>119.667</v>
      </c>
      <c r="D67" s="2">
        <v>40462</v>
      </c>
      <c r="E67">
        <v>147.417</v>
      </c>
    </row>
    <row r="68" spans="1:5" x14ac:dyDescent="0.25">
      <c r="A68" s="2">
        <v>40459</v>
      </c>
      <c r="B68">
        <v>123.667</v>
      </c>
      <c r="D68" s="2">
        <v>40459</v>
      </c>
      <c r="E68">
        <v>149.279</v>
      </c>
    </row>
    <row r="69" spans="1:5" x14ac:dyDescent="0.25">
      <c r="A69" s="2">
        <v>40458</v>
      </c>
      <c r="B69">
        <v>128.75</v>
      </c>
      <c r="D69" s="2">
        <v>40458</v>
      </c>
      <c r="E69">
        <v>150.48099999999999</v>
      </c>
    </row>
    <row r="70" spans="1:5" x14ac:dyDescent="0.25">
      <c r="A70" s="2">
        <v>40457</v>
      </c>
      <c r="B70">
        <v>127.167</v>
      </c>
      <c r="D70" s="2">
        <v>40457</v>
      </c>
      <c r="E70">
        <v>152.99799999999999</v>
      </c>
    </row>
    <row r="71" spans="1:5" x14ac:dyDescent="0.25">
      <c r="A71" s="2">
        <v>40456</v>
      </c>
      <c r="B71">
        <v>129</v>
      </c>
      <c r="D71" s="2">
        <v>40456</v>
      </c>
      <c r="E71">
        <v>153.74299999999999</v>
      </c>
    </row>
    <row r="72" spans="1:5" x14ac:dyDescent="0.25">
      <c r="A72" s="2">
        <v>40455</v>
      </c>
      <c r="B72">
        <v>133.5</v>
      </c>
      <c r="D72" s="2">
        <v>40455</v>
      </c>
      <c r="E72">
        <v>155.34800000000001</v>
      </c>
    </row>
    <row r="73" spans="1:5" x14ac:dyDescent="0.25">
      <c r="A73" s="2">
        <v>40452</v>
      </c>
      <c r="B73">
        <v>134.167</v>
      </c>
      <c r="D73" s="2">
        <v>40452</v>
      </c>
      <c r="E73">
        <v>154.32900000000001</v>
      </c>
    </row>
    <row r="74" spans="1:5" x14ac:dyDescent="0.25">
      <c r="A74" s="2">
        <v>40451</v>
      </c>
      <c r="B74">
        <v>139.833</v>
      </c>
      <c r="D74" s="2">
        <v>40451</v>
      </c>
      <c r="E74">
        <v>156.12899999999999</v>
      </c>
    </row>
    <row r="75" spans="1:5" x14ac:dyDescent="0.25">
      <c r="A75" s="2">
        <v>40450</v>
      </c>
      <c r="B75">
        <v>143.333</v>
      </c>
      <c r="D75" s="2">
        <v>40450</v>
      </c>
      <c r="E75">
        <v>157.875</v>
      </c>
    </row>
    <row r="76" spans="1:5" x14ac:dyDescent="0.25">
      <c r="A76" s="2">
        <v>40449</v>
      </c>
      <c r="B76">
        <v>148.625</v>
      </c>
      <c r="D76" s="2">
        <v>40449</v>
      </c>
      <c r="E76">
        <v>161.39500000000001</v>
      </c>
    </row>
    <row r="77" spans="1:5" x14ac:dyDescent="0.25">
      <c r="A77" s="2">
        <v>40448</v>
      </c>
      <c r="B77">
        <v>145.5</v>
      </c>
      <c r="D77" s="2">
        <v>40448</v>
      </c>
      <c r="E77">
        <v>158.33699999999999</v>
      </c>
    </row>
    <row r="78" spans="1:5" x14ac:dyDescent="0.25">
      <c r="A78" s="2">
        <v>40445</v>
      </c>
      <c r="B78">
        <v>142.25</v>
      </c>
      <c r="D78" s="2">
        <v>40445</v>
      </c>
      <c r="E78">
        <v>154.429</v>
      </c>
    </row>
    <row r="79" spans="1:5" x14ac:dyDescent="0.25">
      <c r="A79" s="2">
        <v>40444</v>
      </c>
      <c r="B79">
        <v>147.75</v>
      </c>
      <c r="D79" s="2">
        <v>40444</v>
      </c>
      <c r="E79">
        <v>159.833</v>
      </c>
    </row>
    <row r="80" spans="1:5" x14ac:dyDescent="0.25">
      <c r="A80" s="2">
        <v>40443</v>
      </c>
      <c r="B80">
        <v>145</v>
      </c>
      <c r="D80" s="2">
        <v>40442</v>
      </c>
      <c r="E80">
        <v>156.33500000000001</v>
      </c>
    </row>
    <row r="81" spans="1:5" x14ac:dyDescent="0.25">
      <c r="A81" s="2">
        <v>40442</v>
      </c>
      <c r="B81">
        <v>137.083</v>
      </c>
      <c r="D81" s="2">
        <v>40441</v>
      </c>
      <c r="E81">
        <v>155.98699999999999</v>
      </c>
    </row>
    <row r="82" spans="1:5" x14ac:dyDescent="0.25">
      <c r="A82" s="2">
        <v>40441</v>
      </c>
      <c r="B82">
        <v>136.75</v>
      </c>
      <c r="D82" s="2">
        <v>40438</v>
      </c>
      <c r="E82">
        <v>156.369</v>
      </c>
    </row>
    <row r="83" spans="1:5" x14ac:dyDescent="0.25">
      <c r="A83" s="2">
        <v>40438</v>
      </c>
      <c r="B83">
        <v>134.75</v>
      </c>
      <c r="D83" s="2">
        <v>40437</v>
      </c>
      <c r="E83">
        <v>153.47900000000001</v>
      </c>
    </row>
    <row r="84" spans="1:5" x14ac:dyDescent="0.25">
      <c r="A84" s="2">
        <v>40437</v>
      </c>
      <c r="B84">
        <v>129.43799999999999</v>
      </c>
      <c r="D84" s="2">
        <v>40436</v>
      </c>
      <c r="E84">
        <v>154.56299999999999</v>
      </c>
    </row>
    <row r="85" spans="1:5" x14ac:dyDescent="0.25">
      <c r="A85" s="2">
        <v>40436</v>
      </c>
      <c r="B85">
        <v>127.65</v>
      </c>
      <c r="D85" s="2">
        <v>40435</v>
      </c>
      <c r="E85">
        <v>152.786</v>
      </c>
    </row>
    <row r="86" spans="1:5" x14ac:dyDescent="0.25">
      <c r="A86" s="2">
        <v>40435</v>
      </c>
      <c r="B86">
        <v>125.09399999999999</v>
      </c>
      <c r="D86" s="2">
        <v>40434</v>
      </c>
      <c r="E86">
        <v>148.96100000000001</v>
      </c>
    </row>
    <row r="87" spans="1:5" x14ac:dyDescent="0.25">
      <c r="A87" s="2">
        <v>40434</v>
      </c>
      <c r="B87">
        <v>125.03100000000001</v>
      </c>
      <c r="D87" s="2">
        <v>40431</v>
      </c>
      <c r="E87">
        <v>151.84200000000001</v>
      </c>
    </row>
    <row r="88" spans="1:5" x14ac:dyDescent="0.25">
      <c r="A88" s="2">
        <v>40431</v>
      </c>
      <c r="B88">
        <v>129.833</v>
      </c>
      <c r="D88" s="2">
        <v>40430</v>
      </c>
      <c r="E88">
        <v>153.001</v>
      </c>
    </row>
    <row r="89" spans="1:5" x14ac:dyDescent="0.25">
      <c r="A89" s="2">
        <v>40430</v>
      </c>
      <c r="B89">
        <v>135.625</v>
      </c>
      <c r="D89" s="2">
        <v>40429</v>
      </c>
      <c r="E89">
        <v>154.667</v>
      </c>
    </row>
    <row r="90" spans="1:5" x14ac:dyDescent="0.25">
      <c r="A90" s="2">
        <v>40429</v>
      </c>
      <c r="B90">
        <v>140.375</v>
      </c>
      <c r="D90" s="2">
        <v>40428</v>
      </c>
      <c r="E90">
        <v>144.667</v>
      </c>
    </row>
    <row r="91" spans="1:5" x14ac:dyDescent="0.25">
      <c r="A91" s="2">
        <v>40428</v>
      </c>
      <c r="B91">
        <v>139.25</v>
      </c>
      <c r="D91" s="2">
        <v>40427</v>
      </c>
      <c r="E91">
        <v>144.667</v>
      </c>
    </row>
    <row r="92" spans="1:5" x14ac:dyDescent="0.25">
      <c r="A92" s="2">
        <v>40427</v>
      </c>
      <c r="B92">
        <v>129.06299999999999</v>
      </c>
      <c r="D92" s="2">
        <v>40424</v>
      </c>
      <c r="E92">
        <v>144.667</v>
      </c>
    </row>
    <row r="93" spans="1:5" x14ac:dyDescent="0.25">
      <c r="A93" s="2">
        <v>40424</v>
      </c>
      <c r="B93">
        <v>126.813</v>
      </c>
      <c r="D93" s="2">
        <v>40423</v>
      </c>
      <c r="E93">
        <v>145.667</v>
      </c>
    </row>
    <row r="94" spans="1:5" x14ac:dyDescent="0.25">
      <c r="A94" s="2">
        <v>40423</v>
      </c>
      <c r="B94">
        <v>132.81299999999999</v>
      </c>
      <c r="D94" s="2">
        <v>40422</v>
      </c>
      <c r="E94">
        <v>149</v>
      </c>
    </row>
    <row r="95" spans="1:5" x14ac:dyDescent="0.25">
      <c r="A95" s="2">
        <v>40422</v>
      </c>
      <c r="B95">
        <v>138.083</v>
      </c>
      <c r="D95" s="2">
        <v>40421</v>
      </c>
      <c r="E95">
        <v>155</v>
      </c>
    </row>
    <row r="96" spans="1:5" x14ac:dyDescent="0.25">
      <c r="A96" s="2">
        <v>40421</v>
      </c>
      <c r="B96">
        <v>147</v>
      </c>
      <c r="D96" s="2">
        <v>40420</v>
      </c>
      <c r="E96">
        <v>154.333</v>
      </c>
    </row>
    <row r="97" spans="1:5" x14ac:dyDescent="0.25">
      <c r="A97" s="2">
        <v>40420</v>
      </c>
      <c r="B97">
        <v>146.25</v>
      </c>
      <c r="D97" s="2">
        <v>40417</v>
      </c>
      <c r="E97">
        <v>154.333</v>
      </c>
    </row>
    <row r="98" spans="1:5" x14ac:dyDescent="0.25">
      <c r="A98" s="2">
        <v>40417</v>
      </c>
      <c r="B98">
        <v>146.25</v>
      </c>
      <c r="D98" s="2">
        <v>40416</v>
      </c>
      <c r="E98">
        <v>154</v>
      </c>
    </row>
    <row r="99" spans="1:5" x14ac:dyDescent="0.25">
      <c r="A99" s="2">
        <v>40416</v>
      </c>
      <c r="B99">
        <v>146.667</v>
      </c>
      <c r="D99" s="2">
        <v>40415</v>
      </c>
      <c r="E99">
        <v>150.333</v>
      </c>
    </row>
    <row r="100" spans="1:5" x14ac:dyDescent="0.25">
      <c r="A100" s="2">
        <v>40415</v>
      </c>
      <c r="B100">
        <v>143.167</v>
      </c>
      <c r="D100" s="2">
        <v>40414</v>
      </c>
      <c r="E100">
        <v>144.875</v>
      </c>
    </row>
    <row r="101" spans="1:5" x14ac:dyDescent="0.25">
      <c r="A101" s="2">
        <v>40414</v>
      </c>
      <c r="B101">
        <v>140.417</v>
      </c>
      <c r="D101" s="2">
        <v>40413</v>
      </c>
      <c r="E101">
        <v>141.333</v>
      </c>
    </row>
    <row r="102" spans="1:5" x14ac:dyDescent="0.25">
      <c r="A102" s="2">
        <v>40413</v>
      </c>
      <c r="B102">
        <v>134.5</v>
      </c>
      <c r="D102" s="2">
        <v>40410</v>
      </c>
      <c r="E102">
        <v>143.35</v>
      </c>
    </row>
    <row r="103" spans="1:5" x14ac:dyDescent="0.25">
      <c r="A103" s="2">
        <v>40410</v>
      </c>
      <c r="B103">
        <v>136.75</v>
      </c>
      <c r="D103" s="2">
        <v>40409</v>
      </c>
      <c r="E103">
        <v>137</v>
      </c>
    </row>
    <row r="104" spans="1:5" x14ac:dyDescent="0.25">
      <c r="A104" s="2">
        <v>40409</v>
      </c>
      <c r="B104">
        <v>130.625</v>
      </c>
      <c r="D104" s="2">
        <v>40408</v>
      </c>
      <c r="E104">
        <v>134.125</v>
      </c>
    </row>
    <row r="105" spans="1:5" x14ac:dyDescent="0.25">
      <c r="A105" s="2">
        <v>40408</v>
      </c>
      <c r="B105">
        <v>124.958</v>
      </c>
      <c r="D105" s="2">
        <v>40407</v>
      </c>
      <c r="E105">
        <v>134.125</v>
      </c>
    </row>
    <row r="106" spans="1:5" x14ac:dyDescent="0.25">
      <c r="A106" s="2">
        <v>40407</v>
      </c>
      <c r="B106">
        <v>127.688</v>
      </c>
      <c r="D106" s="2">
        <v>40406</v>
      </c>
      <c r="E106">
        <v>139.667</v>
      </c>
    </row>
    <row r="107" spans="1:5" x14ac:dyDescent="0.25">
      <c r="A107" s="2">
        <v>40406</v>
      </c>
      <c r="B107">
        <v>134.667</v>
      </c>
      <c r="D107" s="2">
        <v>40403</v>
      </c>
      <c r="E107">
        <v>136</v>
      </c>
    </row>
    <row r="108" spans="1:5" x14ac:dyDescent="0.25">
      <c r="A108" s="2">
        <v>40403</v>
      </c>
      <c r="B108">
        <v>132</v>
      </c>
      <c r="D108" s="2">
        <v>40402</v>
      </c>
      <c r="E108">
        <v>136.125</v>
      </c>
    </row>
    <row r="109" spans="1:5" x14ac:dyDescent="0.25">
      <c r="A109" s="2">
        <v>40402</v>
      </c>
      <c r="B109">
        <v>133.5</v>
      </c>
      <c r="D109" s="2">
        <v>40401</v>
      </c>
      <c r="E109">
        <v>134.5</v>
      </c>
    </row>
    <row r="110" spans="1:5" x14ac:dyDescent="0.25">
      <c r="A110" s="2">
        <v>40401</v>
      </c>
      <c r="B110">
        <v>131.5</v>
      </c>
      <c r="D110" s="2">
        <v>40400</v>
      </c>
      <c r="E110">
        <v>125.333</v>
      </c>
    </row>
    <row r="111" spans="1:5" x14ac:dyDescent="0.25">
      <c r="A111" s="2">
        <v>40400</v>
      </c>
      <c r="B111">
        <v>122.167</v>
      </c>
      <c r="D111" s="2">
        <v>40399</v>
      </c>
      <c r="E111">
        <v>119.667</v>
      </c>
    </row>
    <row r="112" spans="1:5" x14ac:dyDescent="0.25">
      <c r="A112" s="2">
        <v>40399</v>
      </c>
      <c r="B112">
        <v>117.417</v>
      </c>
      <c r="D112" s="2">
        <v>40396</v>
      </c>
      <c r="E112">
        <v>120</v>
      </c>
    </row>
    <row r="113" spans="1:5" x14ac:dyDescent="0.25">
      <c r="A113" s="2">
        <v>40396</v>
      </c>
      <c r="B113">
        <v>117.667</v>
      </c>
      <c r="D113" s="2">
        <v>40395</v>
      </c>
      <c r="E113">
        <v>116.333</v>
      </c>
    </row>
    <row r="114" spans="1:5" x14ac:dyDescent="0.25">
      <c r="A114" s="2">
        <v>40395</v>
      </c>
      <c r="B114">
        <v>115.25</v>
      </c>
      <c r="D114" s="2">
        <v>40394</v>
      </c>
      <c r="E114">
        <v>112.667</v>
      </c>
    </row>
    <row r="115" spans="1:5" x14ac:dyDescent="0.25">
      <c r="A115" s="2">
        <v>40394</v>
      </c>
      <c r="B115">
        <v>110.917</v>
      </c>
      <c r="D115" s="2">
        <v>40393</v>
      </c>
      <c r="E115">
        <v>110</v>
      </c>
    </row>
    <row r="116" spans="1:5" x14ac:dyDescent="0.25">
      <c r="A116" s="2">
        <v>40393</v>
      </c>
      <c r="B116">
        <v>107.083</v>
      </c>
      <c r="D116" s="2">
        <v>40392</v>
      </c>
      <c r="E116">
        <v>112.667</v>
      </c>
    </row>
    <row r="117" spans="1:5" x14ac:dyDescent="0.25">
      <c r="A117" s="2">
        <v>40392</v>
      </c>
      <c r="B117">
        <v>110.167</v>
      </c>
      <c r="D117" s="2">
        <v>40389</v>
      </c>
      <c r="E117">
        <v>113.333</v>
      </c>
    </row>
    <row r="118" spans="1:5" x14ac:dyDescent="0.25">
      <c r="A118" s="2">
        <v>40389</v>
      </c>
      <c r="B118">
        <v>115.083</v>
      </c>
      <c r="D118" s="2">
        <v>40388</v>
      </c>
      <c r="E118">
        <v>112</v>
      </c>
    </row>
    <row r="119" spans="1:5" x14ac:dyDescent="0.25">
      <c r="A119" s="2">
        <v>40388</v>
      </c>
      <c r="B119">
        <v>114.938</v>
      </c>
      <c r="D119" s="2">
        <v>40387</v>
      </c>
      <c r="E119">
        <v>112.375</v>
      </c>
    </row>
    <row r="120" spans="1:5" x14ac:dyDescent="0.25">
      <c r="A120" s="2">
        <v>40387</v>
      </c>
      <c r="B120">
        <v>115.5</v>
      </c>
      <c r="D120" s="2">
        <v>40386</v>
      </c>
      <c r="E120">
        <v>113.333</v>
      </c>
    </row>
    <row r="121" spans="1:5" x14ac:dyDescent="0.25">
      <c r="A121" s="2">
        <v>40386</v>
      </c>
      <c r="B121">
        <v>111.833</v>
      </c>
      <c r="D121" s="2">
        <v>40385</v>
      </c>
      <c r="E121">
        <v>118.333</v>
      </c>
    </row>
    <row r="122" spans="1:5" x14ac:dyDescent="0.25">
      <c r="A122" s="2">
        <v>40385</v>
      </c>
      <c r="B122">
        <v>117.767</v>
      </c>
      <c r="D122" s="2">
        <v>40382</v>
      </c>
      <c r="E122">
        <v>127.875</v>
      </c>
    </row>
    <row r="123" spans="1:5" x14ac:dyDescent="0.25">
      <c r="A123" s="2">
        <v>40382</v>
      </c>
      <c r="B123">
        <v>131.5</v>
      </c>
      <c r="D123" s="2">
        <v>40381</v>
      </c>
      <c r="E123">
        <v>132</v>
      </c>
    </row>
    <row r="124" spans="1:5" x14ac:dyDescent="0.25">
      <c r="A124" s="2">
        <v>40381</v>
      </c>
      <c r="B124">
        <v>134</v>
      </c>
      <c r="D124" s="2">
        <v>40380</v>
      </c>
      <c r="E124">
        <v>133.5</v>
      </c>
    </row>
    <row r="125" spans="1:5" x14ac:dyDescent="0.25">
      <c r="A125" s="2">
        <v>40380</v>
      </c>
      <c r="B125">
        <v>134.5</v>
      </c>
      <c r="D125" s="2">
        <v>40379</v>
      </c>
      <c r="E125">
        <v>136.333</v>
      </c>
    </row>
    <row r="126" spans="1:5" x14ac:dyDescent="0.25">
      <c r="A126" s="2">
        <v>40379</v>
      </c>
      <c r="B126">
        <v>141.56299999999999</v>
      </c>
      <c r="D126" s="2">
        <v>40378</v>
      </c>
      <c r="E126">
        <v>136</v>
      </c>
    </row>
    <row r="127" spans="1:5" x14ac:dyDescent="0.25">
      <c r="A127" s="2">
        <v>40378</v>
      </c>
      <c r="B127">
        <v>142.5</v>
      </c>
      <c r="D127" s="2">
        <v>40375</v>
      </c>
      <c r="E127">
        <v>132.667</v>
      </c>
    </row>
    <row r="128" spans="1:5" x14ac:dyDescent="0.25">
      <c r="A128" s="2">
        <v>40375</v>
      </c>
      <c r="B128">
        <v>138.25</v>
      </c>
      <c r="D128" s="2">
        <v>40374</v>
      </c>
      <c r="E128">
        <v>132.667</v>
      </c>
    </row>
    <row r="129" spans="1:5" x14ac:dyDescent="0.25">
      <c r="A129" s="2">
        <v>40374</v>
      </c>
      <c r="B129">
        <v>135.5</v>
      </c>
      <c r="D129" s="2">
        <v>40373</v>
      </c>
      <c r="E129">
        <v>133.125</v>
      </c>
    </row>
    <row r="130" spans="1:5" x14ac:dyDescent="0.25">
      <c r="A130" s="2">
        <v>40373</v>
      </c>
      <c r="B130">
        <v>133.25</v>
      </c>
      <c r="D130" s="2">
        <v>40372</v>
      </c>
      <c r="E130">
        <v>132.43799999999999</v>
      </c>
    </row>
    <row r="131" spans="1:5" x14ac:dyDescent="0.25">
      <c r="A131" s="2">
        <v>40372</v>
      </c>
      <c r="B131">
        <v>132.167</v>
      </c>
      <c r="D131" s="2">
        <v>40371</v>
      </c>
      <c r="E131">
        <v>136</v>
      </c>
    </row>
    <row r="132" spans="1:5" x14ac:dyDescent="0.25">
      <c r="A132" s="2">
        <v>40371</v>
      </c>
      <c r="B132">
        <v>136.18799999999999</v>
      </c>
      <c r="D132" s="2">
        <v>40368</v>
      </c>
      <c r="E132">
        <v>134.75</v>
      </c>
    </row>
    <row r="133" spans="1:5" x14ac:dyDescent="0.25">
      <c r="A133" s="2">
        <v>40368</v>
      </c>
      <c r="B133">
        <v>130.625</v>
      </c>
      <c r="D133" s="2">
        <v>40367</v>
      </c>
      <c r="E133">
        <v>142</v>
      </c>
    </row>
    <row r="134" spans="1:5" x14ac:dyDescent="0.25">
      <c r="A134" s="2">
        <v>40367</v>
      </c>
      <c r="B134">
        <v>140</v>
      </c>
      <c r="D134" s="2">
        <v>40366</v>
      </c>
      <c r="E134">
        <v>147</v>
      </c>
    </row>
    <row r="135" spans="1:5" x14ac:dyDescent="0.25">
      <c r="A135" s="2">
        <v>40366</v>
      </c>
      <c r="B135">
        <v>149.9</v>
      </c>
      <c r="D135" s="2">
        <v>40365</v>
      </c>
      <c r="E135">
        <v>147.375</v>
      </c>
    </row>
    <row r="136" spans="1:5" x14ac:dyDescent="0.25">
      <c r="A136" s="2">
        <v>40365</v>
      </c>
      <c r="B136">
        <v>150.19999999999999</v>
      </c>
      <c r="D136" s="2">
        <v>40364</v>
      </c>
      <c r="E136">
        <v>150.667</v>
      </c>
    </row>
    <row r="137" spans="1:5" x14ac:dyDescent="0.25">
      <c r="A137" s="2">
        <v>40364</v>
      </c>
      <c r="B137">
        <v>155.75</v>
      </c>
      <c r="D137" s="2">
        <v>40361</v>
      </c>
      <c r="E137">
        <v>154.333</v>
      </c>
    </row>
    <row r="138" spans="1:5" x14ac:dyDescent="0.25">
      <c r="A138" s="2">
        <v>40361</v>
      </c>
      <c r="B138">
        <v>156.417</v>
      </c>
      <c r="D138" s="2">
        <v>40360</v>
      </c>
      <c r="E138">
        <v>155.375</v>
      </c>
    </row>
    <row r="139" spans="1:5" x14ac:dyDescent="0.25">
      <c r="A139" s="2">
        <v>40360</v>
      </c>
      <c r="B139">
        <v>164.667</v>
      </c>
      <c r="D139" s="2">
        <v>40359</v>
      </c>
      <c r="E139">
        <v>158.75</v>
      </c>
    </row>
    <row r="140" spans="1:5" x14ac:dyDescent="0.25">
      <c r="A140" s="2">
        <v>40359</v>
      </c>
      <c r="B140">
        <v>162.667</v>
      </c>
      <c r="D140" s="2">
        <v>40358</v>
      </c>
      <c r="E140">
        <v>166.81800000000001</v>
      </c>
    </row>
    <row r="141" spans="1:5" x14ac:dyDescent="0.25">
      <c r="A141" s="2">
        <v>40358</v>
      </c>
      <c r="B141">
        <v>171.25</v>
      </c>
      <c r="D141" s="2">
        <v>40357</v>
      </c>
      <c r="E141">
        <v>158.27799999999999</v>
      </c>
    </row>
    <row r="142" spans="1:5" x14ac:dyDescent="0.25">
      <c r="A142" s="2">
        <v>40357</v>
      </c>
      <c r="B142">
        <v>164</v>
      </c>
      <c r="D142" s="2">
        <v>40354</v>
      </c>
      <c r="E142">
        <v>155.84</v>
      </c>
    </row>
    <row r="143" spans="1:5" x14ac:dyDescent="0.25">
      <c r="A143" s="2">
        <v>40354</v>
      </c>
      <c r="B143">
        <v>165.667</v>
      </c>
      <c r="D143" s="2">
        <v>40353</v>
      </c>
      <c r="E143">
        <v>152.446</v>
      </c>
    </row>
    <row r="144" spans="1:5" x14ac:dyDescent="0.25">
      <c r="A144" s="2">
        <v>40353</v>
      </c>
      <c r="B144">
        <v>168</v>
      </c>
      <c r="D144" s="2">
        <v>40352</v>
      </c>
      <c r="E144">
        <v>145.916</v>
      </c>
    </row>
    <row r="145" spans="1:5" x14ac:dyDescent="0.25">
      <c r="A145" s="2">
        <v>40352</v>
      </c>
      <c r="B145">
        <v>163.96700000000001</v>
      </c>
      <c r="D145" s="2">
        <v>40351</v>
      </c>
      <c r="E145">
        <v>139.029</v>
      </c>
    </row>
    <row r="146" spans="1:5" x14ac:dyDescent="0.25">
      <c r="A146" s="2">
        <v>40351</v>
      </c>
      <c r="B146">
        <v>153.333</v>
      </c>
      <c r="D146" s="2">
        <v>40350</v>
      </c>
      <c r="E146">
        <v>133.17699999999999</v>
      </c>
    </row>
    <row r="147" spans="1:5" x14ac:dyDescent="0.25">
      <c r="A147" s="2">
        <v>40350</v>
      </c>
      <c r="B147">
        <v>145.75</v>
      </c>
      <c r="D147" s="2">
        <v>40347</v>
      </c>
      <c r="E147">
        <v>132.81</v>
      </c>
    </row>
    <row r="148" spans="1:5" x14ac:dyDescent="0.25">
      <c r="A148" s="2">
        <v>40347</v>
      </c>
      <c r="B148">
        <v>151.667</v>
      </c>
      <c r="D148" s="2">
        <v>40346</v>
      </c>
      <c r="E148">
        <v>140.333</v>
      </c>
    </row>
    <row r="149" spans="1:5" x14ac:dyDescent="0.25">
      <c r="A149" s="2">
        <v>40346</v>
      </c>
      <c r="B149">
        <v>158.25</v>
      </c>
      <c r="D149" s="2">
        <v>40345</v>
      </c>
      <c r="E149">
        <v>144.667</v>
      </c>
    </row>
    <row r="150" spans="1:5" x14ac:dyDescent="0.25">
      <c r="A150" s="2">
        <v>40345</v>
      </c>
      <c r="B150">
        <v>168.917</v>
      </c>
      <c r="D150" s="2">
        <v>40344</v>
      </c>
      <c r="E150">
        <v>144.75</v>
      </c>
    </row>
    <row r="151" spans="1:5" x14ac:dyDescent="0.25">
      <c r="A151" s="2">
        <v>40344</v>
      </c>
      <c r="B151">
        <v>167.5</v>
      </c>
      <c r="D151" s="2">
        <v>40343</v>
      </c>
      <c r="E151">
        <v>137.333</v>
      </c>
    </row>
    <row r="152" spans="1:5" x14ac:dyDescent="0.25">
      <c r="A152" s="2">
        <v>40343</v>
      </c>
      <c r="B152">
        <v>167.333</v>
      </c>
      <c r="D152" s="2">
        <v>40340</v>
      </c>
      <c r="E152">
        <v>137.333</v>
      </c>
    </row>
    <row r="153" spans="1:5" x14ac:dyDescent="0.25">
      <c r="A153" s="2">
        <v>40340</v>
      </c>
      <c r="B153">
        <v>170.167</v>
      </c>
      <c r="D153" s="2">
        <v>40339</v>
      </c>
      <c r="E153">
        <v>139.375</v>
      </c>
    </row>
    <row r="154" spans="1:5" x14ac:dyDescent="0.25">
      <c r="A154" s="2">
        <v>40339</v>
      </c>
      <c r="B154">
        <v>178.083</v>
      </c>
      <c r="D154" s="2">
        <v>40338</v>
      </c>
      <c r="E154">
        <v>151.625</v>
      </c>
    </row>
    <row r="155" spans="1:5" x14ac:dyDescent="0.25">
      <c r="A155" s="2">
        <v>40338</v>
      </c>
      <c r="B155">
        <v>189.375</v>
      </c>
      <c r="D155" s="2">
        <v>40337</v>
      </c>
      <c r="E155">
        <v>162.75</v>
      </c>
    </row>
    <row r="156" spans="1:5" x14ac:dyDescent="0.25">
      <c r="A156" s="2">
        <v>40337</v>
      </c>
      <c r="B156">
        <v>200.125</v>
      </c>
      <c r="D156" s="2">
        <v>40336</v>
      </c>
      <c r="E156">
        <v>163.75</v>
      </c>
    </row>
    <row r="157" spans="1:5" x14ac:dyDescent="0.25">
      <c r="A157" s="2">
        <v>40336</v>
      </c>
      <c r="B157">
        <v>193.31299999999999</v>
      </c>
      <c r="D157" s="2">
        <v>40333</v>
      </c>
      <c r="E157">
        <v>159</v>
      </c>
    </row>
    <row r="158" spans="1:5" x14ac:dyDescent="0.25">
      <c r="A158" s="2">
        <v>40333</v>
      </c>
      <c r="B158">
        <v>182.667</v>
      </c>
      <c r="D158" s="2">
        <v>40332</v>
      </c>
      <c r="E158">
        <v>152.25</v>
      </c>
    </row>
    <row r="159" spans="1:5" x14ac:dyDescent="0.25">
      <c r="A159" s="2">
        <v>40332</v>
      </c>
      <c r="B159">
        <v>171.375</v>
      </c>
      <c r="D159" s="2">
        <v>40331</v>
      </c>
      <c r="E159">
        <v>148</v>
      </c>
    </row>
    <row r="160" spans="1:5" x14ac:dyDescent="0.25">
      <c r="A160" s="2">
        <v>40331</v>
      </c>
      <c r="B160">
        <v>173.5</v>
      </c>
      <c r="D160" s="2">
        <v>40330</v>
      </c>
      <c r="E160">
        <v>147.917</v>
      </c>
    </row>
    <row r="161" spans="1:5" x14ac:dyDescent="0.25">
      <c r="A161" s="2">
        <v>40330</v>
      </c>
      <c r="B161">
        <v>173.43799999999999</v>
      </c>
      <c r="D161" s="2">
        <v>40329</v>
      </c>
      <c r="E161">
        <v>133.00200000000001</v>
      </c>
    </row>
    <row r="162" spans="1:5" x14ac:dyDescent="0.25">
      <c r="A162" s="2">
        <v>40329</v>
      </c>
      <c r="B162">
        <v>160.667</v>
      </c>
      <c r="D162" s="2">
        <v>40326</v>
      </c>
      <c r="E162">
        <v>132.333</v>
      </c>
    </row>
    <row r="163" spans="1:5" x14ac:dyDescent="0.25">
      <c r="A163" s="2">
        <v>40326</v>
      </c>
      <c r="B163">
        <v>160.5</v>
      </c>
      <c r="D163" s="2">
        <v>40325</v>
      </c>
      <c r="E163">
        <v>142.333</v>
      </c>
    </row>
    <row r="164" spans="1:5" x14ac:dyDescent="0.25">
      <c r="A164" s="2">
        <v>40325</v>
      </c>
      <c r="B164">
        <v>163.31299999999999</v>
      </c>
      <c r="D164" s="2">
        <v>40324</v>
      </c>
      <c r="E164">
        <v>145.875</v>
      </c>
    </row>
    <row r="165" spans="1:5" x14ac:dyDescent="0.25">
      <c r="A165" s="2">
        <v>40324</v>
      </c>
      <c r="B165">
        <v>169.667</v>
      </c>
      <c r="D165" s="2">
        <v>40323</v>
      </c>
      <c r="E165">
        <v>151.00899999999999</v>
      </c>
    </row>
    <row r="166" spans="1:5" x14ac:dyDescent="0.25">
      <c r="A166" s="2">
        <v>40323</v>
      </c>
      <c r="B166">
        <v>173.75</v>
      </c>
      <c r="D166" s="2">
        <v>40322</v>
      </c>
      <c r="E166">
        <v>137.67099999999999</v>
      </c>
    </row>
    <row r="167" spans="1:5" x14ac:dyDescent="0.25">
      <c r="A167" s="2">
        <v>40322</v>
      </c>
      <c r="B167">
        <v>164.667</v>
      </c>
      <c r="D167" s="2">
        <v>40319</v>
      </c>
      <c r="E167">
        <v>130.667</v>
      </c>
    </row>
    <row r="168" spans="1:5" x14ac:dyDescent="0.25">
      <c r="A168" s="2">
        <v>40319</v>
      </c>
      <c r="B168">
        <v>161</v>
      </c>
      <c r="D168" s="2">
        <v>40318</v>
      </c>
      <c r="E168">
        <v>130.667</v>
      </c>
    </row>
    <row r="169" spans="1:5" x14ac:dyDescent="0.25">
      <c r="A169" s="2">
        <v>40318</v>
      </c>
      <c r="B169">
        <v>168.667</v>
      </c>
      <c r="D169" s="2">
        <v>40317</v>
      </c>
      <c r="E169">
        <v>123.5</v>
      </c>
    </row>
    <row r="170" spans="1:5" x14ac:dyDescent="0.25">
      <c r="A170" s="2">
        <v>40317</v>
      </c>
      <c r="B170">
        <v>160</v>
      </c>
      <c r="D170" s="2">
        <v>40316</v>
      </c>
      <c r="E170">
        <v>119.333</v>
      </c>
    </row>
    <row r="171" spans="1:5" x14ac:dyDescent="0.25">
      <c r="A171" s="2">
        <v>40316</v>
      </c>
      <c r="B171">
        <v>148.833</v>
      </c>
      <c r="D171" s="2">
        <v>40315</v>
      </c>
      <c r="E171">
        <v>124.375</v>
      </c>
    </row>
    <row r="172" spans="1:5" x14ac:dyDescent="0.25">
      <c r="A172" s="2">
        <v>40315</v>
      </c>
      <c r="B172">
        <v>156</v>
      </c>
      <c r="D172" s="2">
        <v>40312</v>
      </c>
      <c r="E172">
        <v>121.625</v>
      </c>
    </row>
    <row r="173" spans="1:5" x14ac:dyDescent="0.25">
      <c r="A173" s="2">
        <v>40312</v>
      </c>
      <c r="B173">
        <v>147</v>
      </c>
      <c r="D173" s="2">
        <v>40311</v>
      </c>
      <c r="E173">
        <v>108.5</v>
      </c>
    </row>
    <row r="174" spans="1:5" x14ac:dyDescent="0.25">
      <c r="A174" s="2">
        <v>40311</v>
      </c>
      <c r="B174">
        <v>131.5</v>
      </c>
      <c r="D174" s="2">
        <v>40310</v>
      </c>
      <c r="E174">
        <v>111.333</v>
      </c>
    </row>
    <row r="175" spans="1:5" x14ac:dyDescent="0.25">
      <c r="A175" s="2">
        <v>40310</v>
      </c>
      <c r="B175">
        <v>124.583</v>
      </c>
      <c r="D175" s="2">
        <v>40309</v>
      </c>
      <c r="E175">
        <v>118.667</v>
      </c>
    </row>
    <row r="176" spans="1:5" x14ac:dyDescent="0.25">
      <c r="A176" s="2">
        <v>40309</v>
      </c>
      <c r="B176">
        <v>135.25</v>
      </c>
      <c r="D176" s="2">
        <v>40308</v>
      </c>
      <c r="E176">
        <v>142.25</v>
      </c>
    </row>
    <row r="177" spans="1:5" x14ac:dyDescent="0.25">
      <c r="A177" s="2">
        <v>40308</v>
      </c>
      <c r="B177">
        <v>130.667</v>
      </c>
      <c r="D177" s="2">
        <v>40305</v>
      </c>
      <c r="E177">
        <v>168.25</v>
      </c>
    </row>
    <row r="178" spans="1:5" x14ac:dyDescent="0.25">
      <c r="A178" s="2">
        <v>40305</v>
      </c>
      <c r="B178">
        <v>180</v>
      </c>
      <c r="D178" s="2">
        <v>40304</v>
      </c>
      <c r="E178">
        <v>165</v>
      </c>
    </row>
    <row r="179" spans="1:5" x14ac:dyDescent="0.25">
      <c r="A179" s="2">
        <v>40304</v>
      </c>
      <c r="B179">
        <v>182.5</v>
      </c>
      <c r="D179" s="2">
        <v>40303</v>
      </c>
      <c r="E179">
        <v>147</v>
      </c>
    </row>
    <row r="180" spans="1:5" x14ac:dyDescent="0.25">
      <c r="A180" s="2">
        <v>40303</v>
      </c>
      <c r="B180">
        <v>148.333</v>
      </c>
      <c r="D180" s="2">
        <v>40302</v>
      </c>
      <c r="E180">
        <v>131.98099999999999</v>
      </c>
    </row>
    <row r="181" spans="1:5" x14ac:dyDescent="0.25">
      <c r="A181" s="2">
        <v>40302</v>
      </c>
      <c r="B181">
        <v>135</v>
      </c>
      <c r="D181" s="2">
        <v>40301</v>
      </c>
      <c r="E181">
        <v>112.02</v>
      </c>
    </row>
    <row r="182" spans="1:5" x14ac:dyDescent="0.25">
      <c r="A182" s="2">
        <v>40301</v>
      </c>
      <c r="B182">
        <v>117.774</v>
      </c>
      <c r="D182" s="2">
        <v>40298</v>
      </c>
      <c r="E182">
        <v>115.188</v>
      </c>
    </row>
    <row r="183" spans="1:5" x14ac:dyDescent="0.25">
      <c r="A183" s="2">
        <v>40298</v>
      </c>
      <c r="B183">
        <v>117.25</v>
      </c>
      <c r="D183" s="2">
        <v>40297</v>
      </c>
      <c r="E183">
        <v>118.342</v>
      </c>
    </row>
    <row r="184" spans="1:5" x14ac:dyDescent="0.25">
      <c r="A184" s="2">
        <v>40297</v>
      </c>
      <c r="B184">
        <v>118</v>
      </c>
      <c r="D184" s="2">
        <v>40296</v>
      </c>
      <c r="E184">
        <v>125.5</v>
      </c>
    </row>
    <row r="185" spans="1:5" x14ac:dyDescent="0.25">
      <c r="A185" s="2">
        <v>40296</v>
      </c>
      <c r="B185">
        <v>130.25</v>
      </c>
      <c r="D185" s="2">
        <v>40295</v>
      </c>
      <c r="E185">
        <v>134.375</v>
      </c>
    </row>
    <row r="186" spans="1:5" x14ac:dyDescent="0.25">
      <c r="A186" s="2">
        <v>40295</v>
      </c>
      <c r="B186">
        <v>130.5</v>
      </c>
      <c r="D186" s="2">
        <v>40294</v>
      </c>
      <c r="E186">
        <v>115.87</v>
      </c>
    </row>
    <row r="187" spans="1:5" x14ac:dyDescent="0.25">
      <c r="A187" s="2">
        <v>40294</v>
      </c>
      <c r="B187">
        <v>116.417</v>
      </c>
      <c r="D187" s="2">
        <v>40291</v>
      </c>
      <c r="E187">
        <v>112.313</v>
      </c>
    </row>
    <row r="188" spans="1:5" x14ac:dyDescent="0.25">
      <c r="A188" s="2">
        <v>40291</v>
      </c>
      <c r="B188">
        <v>111.5</v>
      </c>
      <c r="D188" s="2">
        <v>40290</v>
      </c>
      <c r="E188">
        <v>110.75</v>
      </c>
    </row>
    <row r="189" spans="1:5" x14ac:dyDescent="0.25">
      <c r="A189" s="2">
        <v>40290</v>
      </c>
      <c r="B189">
        <v>109.833</v>
      </c>
      <c r="D189" s="2">
        <v>40289</v>
      </c>
      <c r="E189">
        <v>98.25</v>
      </c>
    </row>
    <row r="190" spans="1:5" x14ac:dyDescent="0.25">
      <c r="A190" s="2">
        <v>40289</v>
      </c>
      <c r="B190">
        <v>102.5</v>
      </c>
      <c r="D190" s="2">
        <v>40288</v>
      </c>
      <c r="E190">
        <v>93.387</v>
      </c>
    </row>
    <row r="191" spans="1:5" x14ac:dyDescent="0.25">
      <c r="A191" s="2">
        <v>40288</v>
      </c>
      <c r="B191">
        <v>97.75</v>
      </c>
      <c r="D191" s="2">
        <v>40287</v>
      </c>
      <c r="E191">
        <v>96.281000000000006</v>
      </c>
    </row>
    <row r="192" spans="1:5" x14ac:dyDescent="0.25">
      <c r="A192" s="2">
        <v>40287</v>
      </c>
      <c r="B192">
        <v>102.167</v>
      </c>
      <c r="D192" s="2">
        <v>40284</v>
      </c>
      <c r="E192">
        <v>93.563000000000002</v>
      </c>
    </row>
    <row r="193" spans="1:5" x14ac:dyDescent="0.25">
      <c r="A193" s="2">
        <v>40284</v>
      </c>
      <c r="B193">
        <v>95.75</v>
      </c>
      <c r="D193" s="2">
        <v>40283</v>
      </c>
      <c r="E193">
        <v>89.082999999999998</v>
      </c>
    </row>
    <row r="194" spans="1:5" x14ac:dyDescent="0.25">
      <c r="A194" s="2">
        <v>40283</v>
      </c>
      <c r="B194">
        <v>90.667000000000002</v>
      </c>
      <c r="D194" s="2">
        <v>40282</v>
      </c>
      <c r="E194">
        <v>89.626999999999995</v>
      </c>
    </row>
    <row r="195" spans="1:5" x14ac:dyDescent="0.25">
      <c r="A195" s="2">
        <v>40282</v>
      </c>
      <c r="B195">
        <v>89.667000000000002</v>
      </c>
      <c r="D195" s="2">
        <v>40281</v>
      </c>
      <c r="E195">
        <v>83.36</v>
      </c>
    </row>
    <row r="196" spans="1:5" x14ac:dyDescent="0.25">
      <c r="A196" s="2">
        <v>40281</v>
      </c>
      <c r="B196">
        <v>87</v>
      </c>
      <c r="D196" s="2">
        <v>40280</v>
      </c>
      <c r="E196">
        <v>83.195999999999998</v>
      </c>
    </row>
    <row r="197" spans="1:5" x14ac:dyDescent="0.25">
      <c r="A197" s="2">
        <v>40280</v>
      </c>
      <c r="B197">
        <v>88.239000000000004</v>
      </c>
      <c r="D197" s="2">
        <v>40277</v>
      </c>
      <c r="E197">
        <v>86.486000000000004</v>
      </c>
    </row>
    <row r="198" spans="1:5" x14ac:dyDescent="0.25">
      <c r="A198" s="2">
        <v>40277</v>
      </c>
      <c r="B198">
        <v>93.024000000000001</v>
      </c>
      <c r="D198" s="2">
        <v>40276</v>
      </c>
      <c r="E198">
        <v>94.028000000000006</v>
      </c>
    </row>
    <row r="199" spans="1:5" x14ac:dyDescent="0.25">
      <c r="A199" s="2">
        <v>40276</v>
      </c>
      <c r="B199">
        <v>98</v>
      </c>
      <c r="D199" s="2">
        <v>40275</v>
      </c>
      <c r="E199">
        <v>92.49</v>
      </c>
    </row>
    <row r="200" spans="1:5" x14ac:dyDescent="0.25">
      <c r="A200" s="2">
        <v>40275</v>
      </c>
      <c r="B200">
        <v>94.667000000000002</v>
      </c>
      <c r="D200" s="2">
        <v>40274</v>
      </c>
      <c r="E200">
        <v>85.41</v>
      </c>
    </row>
    <row r="201" spans="1:5" x14ac:dyDescent="0.25">
      <c r="A201" s="2">
        <v>40274</v>
      </c>
      <c r="B201">
        <v>89.957999999999998</v>
      </c>
      <c r="D201" s="2">
        <v>40273</v>
      </c>
      <c r="E201">
        <v>81.332999999999998</v>
      </c>
    </row>
    <row r="202" spans="1:5" x14ac:dyDescent="0.25">
      <c r="A202" s="2">
        <v>40273</v>
      </c>
      <c r="B202">
        <v>90.099000000000004</v>
      </c>
      <c r="D202" s="2">
        <v>40270</v>
      </c>
      <c r="E202">
        <v>81.024000000000001</v>
      </c>
    </row>
    <row r="203" spans="1:5" x14ac:dyDescent="0.25">
      <c r="A203" s="2">
        <v>40270</v>
      </c>
      <c r="B203">
        <v>90.066000000000003</v>
      </c>
      <c r="D203" s="2">
        <v>40269</v>
      </c>
      <c r="E203">
        <v>81.617000000000004</v>
      </c>
    </row>
    <row r="204" spans="1:5" x14ac:dyDescent="0.25">
      <c r="A204" s="2">
        <v>40269</v>
      </c>
      <c r="B204">
        <v>90.213999999999999</v>
      </c>
      <c r="D204" s="2">
        <v>40268</v>
      </c>
      <c r="E204">
        <v>82.942999999999998</v>
      </c>
    </row>
    <row r="205" spans="1:5" x14ac:dyDescent="0.25">
      <c r="A205" s="2">
        <v>40268</v>
      </c>
      <c r="B205">
        <v>90.661000000000001</v>
      </c>
      <c r="D205" s="2">
        <v>40267</v>
      </c>
      <c r="E205">
        <v>81.352000000000004</v>
      </c>
    </row>
    <row r="206" spans="1:5" x14ac:dyDescent="0.25">
      <c r="A206" s="2">
        <v>40267</v>
      </c>
      <c r="B206">
        <v>88.917000000000002</v>
      </c>
      <c r="D206" s="2">
        <v>40266</v>
      </c>
      <c r="E206">
        <v>78.748999999999995</v>
      </c>
    </row>
    <row r="207" spans="1:5" x14ac:dyDescent="0.25">
      <c r="A207" s="2">
        <v>40266</v>
      </c>
      <c r="B207">
        <v>88.832999999999998</v>
      </c>
      <c r="D207" s="2">
        <v>40263</v>
      </c>
      <c r="E207">
        <v>77.144999999999996</v>
      </c>
    </row>
    <row r="208" spans="1:5" x14ac:dyDescent="0.25">
      <c r="A208" s="2">
        <v>40263</v>
      </c>
      <c r="B208">
        <v>89.251000000000005</v>
      </c>
      <c r="D208" s="2">
        <v>40262</v>
      </c>
      <c r="E208">
        <v>77.375</v>
      </c>
    </row>
    <row r="209" spans="1:5" x14ac:dyDescent="0.25">
      <c r="A209" s="2">
        <v>40262</v>
      </c>
      <c r="B209">
        <v>89.875</v>
      </c>
      <c r="D209" s="2">
        <v>40261</v>
      </c>
      <c r="E209">
        <v>79.147999999999996</v>
      </c>
    </row>
    <row r="210" spans="1:5" x14ac:dyDescent="0.25">
      <c r="A210" s="2">
        <v>40261</v>
      </c>
      <c r="B210">
        <v>90.153999999999996</v>
      </c>
      <c r="D210" s="2">
        <v>40260</v>
      </c>
      <c r="E210">
        <v>77.718999999999994</v>
      </c>
    </row>
    <row r="211" spans="1:5" x14ac:dyDescent="0.25">
      <c r="A211" s="2">
        <v>40260</v>
      </c>
      <c r="B211">
        <v>90.031000000000006</v>
      </c>
      <c r="D211" s="2">
        <v>40259</v>
      </c>
      <c r="E211">
        <v>83.629000000000005</v>
      </c>
    </row>
    <row r="212" spans="1:5" x14ac:dyDescent="0.25">
      <c r="A212" s="2">
        <v>40259</v>
      </c>
      <c r="B212">
        <v>92.067999999999998</v>
      </c>
      <c r="D212" s="2">
        <v>40256</v>
      </c>
      <c r="E212">
        <v>75.625</v>
      </c>
    </row>
    <row r="213" spans="1:5" x14ac:dyDescent="0.25">
      <c r="A213" s="2">
        <v>40256</v>
      </c>
      <c r="B213">
        <v>86.375</v>
      </c>
      <c r="D213" s="2">
        <v>40255</v>
      </c>
      <c r="E213">
        <v>73.114999999999995</v>
      </c>
    </row>
    <row r="214" spans="1:5" x14ac:dyDescent="0.25">
      <c r="A214" s="2">
        <v>40255</v>
      </c>
      <c r="B214">
        <v>83.51</v>
      </c>
      <c r="D214" s="2">
        <v>40254</v>
      </c>
      <c r="E214">
        <v>67.813000000000002</v>
      </c>
    </row>
    <row r="215" spans="1:5" x14ac:dyDescent="0.25">
      <c r="A215" s="2">
        <v>40254</v>
      </c>
      <c r="B215">
        <v>80.947000000000003</v>
      </c>
      <c r="D215" s="2">
        <v>40253</v>
      </c>
      <c r="E215">
        <v>67.582999999999998</v>
      </c>
    </row>
    <row r="216" spans="1:5" x14ac:dyDescent="0.25">
      <c r="A216" s="2">
        <v>40253</v>
      </c>
      <c r="B216">
        <v>82.415999999999997</v>
      </c>
      <c r="D216" s="2">
        <v>40252</v>
      </c>
      <c r="E216">
        <v>67.417000000000002</v>
      </c>
    </row>
    <row r="217" spans="1:5" x14ac:dyDescent="0.25">
      <c r="A217" s="2">
        <v>40252</v>
      </c>
      <c r="B217">
        <v>83.632000000000005</v>
      </c>
      <c r="D217" s="2">
        <v>40249</v>
      </c>
      <c r="E217">
        <v>65.563000000000002</v>
      </c>
    </row>
    <row r="218" spans="1:5" x14ac:dyDescent="0.25">
      <c r="A218" s="2">
        <v>40249</v>
      </c>
      <c r="B218">
        <v>80.594999999999999</v>
      </c>
      <c r="D218" s="2">
        <v>40248</v>
      </c>
      <c r="E218">
        <v>67.832999999999998</v>
      </c>
    </row>
    <row r="219" spans="1:5" x14ac:dyDescent="0.25">
      <c r="A219" s="2">
        <v>40248</v>
      </c>
      <c r="B219">
        <v>80.929000000000002</v>
      </c>
      <c r="D219" s="2">
        <v>40247</v>
      </c>
      <c r="E219">
        <v>66.521000000000001</v>
      </c>
    </row>
    <row r="220" spans="1:5" x14ac:dyDescent="0.25">
      <c r="A220" s="2">
        <v>40247</v>
      </c>
      <c r="B220">
        <v>78.602999999999994</v>
      </c>
      <c r="D220" s="2">
        <v>40246</v>
      </c>
      <c r="E220">
        <v>69.832999999999998</v>
      </c>
    </row>
    <row r="221" spans="1:5" x14ac:dyDescent="0.25">
      <c r="A221" s="2">
        <v>40246</v>
      </c>
      <c r="B221">
        <v>79.884</v>
      </c>
      <c r="D221" s="2">
        <v>40245</v>
      </c>
      <c r="E221">
        <v>68.563000000000002</v>
      </c>
    </row>
    <row r="222" spans="1:5" x14ac:dyDescent="0.25">
      <c r="A222" s="2">
        <v>40245</v>
      </c>
      <c r="B222">
        <v>79.195999999999998</v>
      </c>
      <c r="D222" s="2">
        <v>40242</v>
      </c>
      <c r="E222">
        <v>73.72</v>
      </c>
    </row>
    <row r="223" spans="1:5" x14ac:dyDescent="0.25">
      <c r="A223" s="2">
        <v>40242</v>
      </c>
      <c r="B223">
        <v>84.123999999999995</v>
      </c>
      <c r="D223" s="2">
        <v>40241</v>
      </c>
      <c r="E223">
        <v>76.486999999999995</v>
      </c>
    </row>
    <row r="224" spans="1:5" x14ac:dyDescent="0.25">
      <c r="A224" s="2">
        <v>40241</v>
      </c>
      <c r="B224">
        <v>87.781000000000006</v>
      </c>
      <c r="D224" s="2">
        <v>40240</v>
      </c>
      <c r="E224">
        <v>76.832999999999998</v>
      </c>
    </row>
    <row r="225" spans="1:5" x14ac:dyDescent="0.25">
      <c r="A225" s="2">
        <v>40240</v>
      </c>
      <c r="B225">
        <v>86</v>
      </c>
      <c r="D225" s="2">
        <v>40239</v>
      </c>
      <c r="E225">
        <v>79</v>
      </c>
    </row>
    <row r="226" spans="1:5" x14ac:dyDescent="0.25">
      <c r="A226" s="2">
        <v>40239</v>
      </c>
      <c r="B226">
        <v>89.813000000000002</v>
      </c>
      <c r="D226" s="2">
        <v>40238</v>
      </c>
      <c r="E226">
        <v>84.46</v>
      </c>
    </row>
    <row r="227" spans="1:5" x14ac:dyDescent="0.25">
      <c r="A227" s="2">
        <v>40238</v>
      </c>
      <c r="B227">
        <v>94.084999999999994</v>
      </c>
      <c r="D227" s="2">
        <v>40235</v>
      </c>
      <c r="E227">
        <v>90.667000000000002</v>
      </c>
    </row>
    <row r="228" spans="1:5" x14ac:dyDescent="0.25">
      <c r="A228" s="2">
        <v>40235</v>
      </c>
      <c r="B228">
        <v>95.876000000000005</v>
      </c>
      <c r="D228" s="2">
        <v>40234</v>
      </c>
      <c r="E228">
        <v>97.168999999999997</v>
      </c>
    </row>
    <row r="229" spans="1:5" x14ac:dyDescent="0.25">
      <c r="A229" s="2">
        <v>40234</v>
      </c>
      <c r="B229">
        <v>101.345</v>
      </c>
      <c r="D229" s="2">
        <v>40233</v>
      </c>
      <c r="E229">
        <v>94.25</v>
      </c>
    </row>
    <row r="230" spans="1:5" x14ac:dyDescent="0.25">
      <c r="A230" s="2">
        <v>40233</v>
      </c>
      <c r="B230">
        <v>99.376999999999995</v>
      </c>
      <c r="D230" s="2">
        <v>40232</v>
      </c>
      <c r="E230">
        <v>92.332999999999998</v>
      </c>
    </row>
    <row r="231" spans="1:5" x14ac:dyDescent="0.25">
      <c r="A231" s="2">
        <v>40232</v>
      </c>
      <c r="B231">
        <v>97.656999999999996</v>
      </c>
      <c r="D231" s="2">
        <v>40231</v>
      </c>
      <c r="E231">
        <v>87.828000000000003</v>
      </c>
    </row>
    <row r="232" spans="1:5" x14ac:dyDescent="0.25">
      <c r="A232" s="2">
        <v>40231</v>
      </c>
      <c r="B232">
        <v>94.668000000000006</v>
      </c>
      <c r="D232" s="2">
        <v>40228</v>
      </c>
      <c r="E232">
        <v>88.899000000000001</v>
      </c>
    </row>
    <row r="233" spans="1:5" x14ac:dyDescent="0.25">
      <c r="A233" s="2">
        <v>40228</v>
      </c>
      <c r="B233">
        <v>96.572000000000003</v>
      </c>
      <c r="D233" s="2">
        <v>40227</v>
      </c>
      <c r="E233">
        <v>92.897999999999996</v>
      </c>
    </row>
    <row r="234" spans="1:5" x14ac:dyDescent="0.25">
      <c r="A234" s="2">
        <v>40227</v>
      </c>
      <c r="B234">
        <v>99.792000000000002</v>
      </c>
      <c r="D234" s="2">
        <v>40226</v>
      </c>
      <c r="E234">
        <v>93.417000000000002</v>
      </c>
    </row>
    <row r="235" spans="1:5" x14ac:dyDescent="0.25">
      <c r="A235" s="2">
        <v>40226</v>
      </c>
      <c r="B235">
        <v>103.96899999999999</v>
      </c>
      <c r="D235" s="2">
        <v>40225</v>
      </c>
      <c r="E235">
        <v>95.917000000000002</v>
      </c>
    </row>
    <row r="236" spans="1:5" x14ac:dyDescent="0.25">
      <c r="A236" s="2">
        <v>40225</v>
      </c>
      <c r="B236">
        <v>105.45399999999999</v>
      </c>
      <c r="D236" s="2">
        <v>40224</v>
      </c>
      <c r="E236">
        <v>95.667000000000002</v>
      </c>
    </row>
    <row r="237" spans="1:5" x14ac:dyDescent="0.25">
      <c r="A237" s="2">
        <v>40224</v>
      </c>
      <c r="B237">
        <v>105.142</v>
      </c>
      <c r="D237" s="2">
        <v>40221</v>
      </c>
      <c r="E237">
        <v>94.427000000000007</v>
      </c>
    </row>
    <row r="238" spans="1:5" x14ac:dyDescent="0.25">
      <c r="A238" s="2">
        <v>40221</v>
      </c>
      <c r="B238">
        <v>100.51600000000001</v>
      </c>
      <c r="D238" s="2">
        <v>40220</v>
      </c>
      <c r="E238">
        <v>96.253</v>
      </c>
    </row>
    <row r="239" spans="1:5" x14ac:dyDescent="0.25">
      <c r="A239" s="2">
        <v>40220</v>
      </c>
      <c r="B239">
        <v>97.891000000000005</v>
      </c>
      <c r="D239" s="2">
        <v>40219</v>
      </c>
      <c r="E239">
        <v>94.832999999999998</v>
      </c>
    </row>
    <row r="240" spans="1:5" x14ac:dyDescent="0.25">
      <c r="A240" s="2">
        <v>40219</v>
      </c>
      <c r="B240">
        <v>98.382999999999996</v>
      </c>
      <c r="D240" s="2">
        <v>40218</v>
      </c>
      <c r="E240">
        <v>97.125</v>
      </c>
    </row>
    <row r="241" spans="1:5" x14ac:dyDescent="0.25">
      <c r="A241" s="2">
        <v>40218</v>
      </c>
      <c r="B241">
        <v>103.184</v>
      </c>
      <c r="D241" s="2">
        <v>40217</v>
      </c>
      <c r="E241">
        <v>112.292</v>
      </c>
    </row>
    <row r="242" spans="1:5" x14ac:dyDescent="0.25">
      <c r="A242" s="2">
        <v>40217</v>
      </c>
      <c r="B242">
        <v>107.563</v>
      </c>
      <c r="D242" s="2">
        <v>40214</v>
      </c>
      <c r="E242">
        <v>106.265</v>
      </c>
    </row>
    <row r="243" spans="1:5" x14ac:dyDescent="0.25">
      <c r="A243" s="2">
        <v>40214</v>
      </c>
      <c r="B243">
        <v>104.486</v>
      </c>
      <c r="D243" s="2">
        <v>40213</v>
      </c>
      <c r="E243">
        <v>105.60899999999999</v>
      </c>
    </row>
    <row r="244" spans="1:5" x14ac:dyDescent="0.25">
      <c r="A244" s="2">
        <v>40213</v>
      </c>
      <c r="B244">
        <v>99.195999999999998</v>
      </c>
      <c r="D244" s="2">
        <v>40212</v>
      </c>
      <c r="E244">
        <v>93.472999999999999</v>
      </c>
    </row>
    <row r="245" spans="1:5" x14ac:dyDescent="0.25">
      <c r="A245" s="2">
        <v>40212</v>
      </c>
      <c r="B245">
        <v>90.588999999999999</v>
      </c>
      <c r="D245" s="2">
        <v>40211</v>
      </c>
      <c r="E245">
        <v>87.962000000000003</v>
      </c>
    </row>
    <row r="246" spans="1:5" x14ac:dyDescent="0.25">
      <c r="A246" s="2">
        <v>40211</v>
      </c>
      <c r="B246">
        <v>88.26</v>
      </c>
      <c r="D246" s="2">
        <v>40210</v>
      </c>
      <c r="E246">
        <v>87.096000000000004</v>
      </c>
    </row>
    <row r="247" spans="1:5" x14ac:dyDescent="0.25">
      <c r="A247" s="2">
        <v>40210</v>
      </c>
      <c r="B247">
        <v>92.01</v>
      </c>
      <c r="D247" s="2">
        <v>40207</v>
      </c>
      <c r="E247">
        <v>88.372</v>
      </c>
    </row>
    <row r="248" spans="1:5" x14ac:dyDescent="0.25">
      <c r="A248" s="2">
        <v>40207</v>
      </c>
      <c r="B248">
        <v>90.843000000000004</v>
      </c>
      <c r="D248" s="2">
        <v>40206</v>
      </c>
      <c r="E248">
        <v>91.001000000000005</v>
      </c>
    </row>
    <row r="249" spans="1:5" x14ac:dyDescent="0.25">
      <c r="A249" s="2">
        <v>40206</v>
      </c>
      <c r="B249">
        <v>86.533000000000001</v>
      </c>
      <c r="D249" s="2">
        <v>40205</v>
      </c>
      <c r="E249">
        <v>86.882000000000005</v>
      </c>
    </row>
    <row r="250" spans="1:5" x14ac:dyDescent="0.25">
      <c r="A250" s="2">
        <v>40205</v>
      </c>
      <c r="B250">
        <v>86.263000000000005</v>
      </c>
      <c r="D250" s="2">
        <v>40204</v>
      </c>
      <c r="E250">
        <v>78.775000000000006</v>
      </c>
    </row>
    <row r="251" spans="1:5" x14ac:dyDescent="0.25">
      <c r="A251" s="2">
        <v>40204</v>
      </c>
      <c r="B251">
        <v>80.822000000000003</v>
      </c>
      <c r="D251" s="2">
        <v>40203</v>
      </c>
      <c r="E251">
        <v>83.778000000000006</v>
      </c>
    </row>
    <row r="252" spans="1:5" x14ac:dyDescent="0.25">
      <c r="A252" s="2">
        <v>40203</v>
      </c>
      <c r="B252">
        <v>84.756</v>
      </c>
      <c r="D252" s="2">
        <v>40200</v>
      </c>
      <c r="E252">
        <v>85.043000000000006</v>
      </c>
    </row>
    <row r="253" spans="1:5" x14ac:dyDescent="0.25">
      <c r="A253" s="2">
        <v>40200</v>
      </c>
      <c r="B253">
        <v>85.423000000000002</v>
      </c>
      <c r="D253" s="2">
        <v>40199</v>
      </c>
      <c r="E253">
        <v>81.576999999999998</v>
      </c>
    </row>
    <row r="254" spans="1:5" x14ac:dyDescent="0.25">
      <c r="A254" s="2">
        <v>40199</v>
      </c>
      <c r="B254">
        <v>83.628</v>
      </c>
      <c r="D254" s="2">
        <v>40198</v>
      </c>
      <c r="E254">
        <v>81.45</v>
      </c>
    </row>
    <row r="255" spans="1:5" x14ac:dyDescent="0.25">
      <c r="A255" s="2">
        <v>40198</v>
      </c>
      <c r="B255">
        <v>83.427999999999997</v>
      </c>
      <c r="D255" s="2">
        <v>40197</v>
      </c>
      <c r="E255">
        <v>78.349999999999994</v>
      </c>
    </row>
    <row r="256" spans="1:5" x14ac:dyDescent="0.25">
      <c r="A256" s="2">
        <v>40197</v>
      </c>
      <c r="B256">
        <v>77.944999999999993</v>
      </c>
      <c r="D256" s="2">
        <v>40196</v>
      </c>
      <c r="E256">
        <v>76.611999999999995</v>
      </c>
    </row>
    <row r="257" spans="1:5" x14ac:dyDescent="0.25">
      <c r="A257" s="2">
        <v>40196</v>
      </c>
      <c r="B257">
        <v>74.427000000000007</v>
      </c>
      <c r="D257" s="2">
        <v>40193</v>
      </c>
      <c r="E257">
        <v>79.094999999999999</v>
      </c>
    </row>
    <row r="258" spans="1:5" x14ac:dyDescent="0.25">
      <c r="A258" s="2">
        <v>40193</v>
      </c>
      <c r="B258">
        <v>73.593000000000004</v>
      </c>
      <c r="D258" s="2">
        <v>40192</v>
      </c>
      <c r="E258">
        <v>77.200999999999993</v>
      </c>
    </row>
    <row r="259" spans="1:5" x14ac:dyDescent="0.25">
      <c r="A259" s="2">
        <v>40192</v>
      </c>
      <c r="B259">
        <v>69.81</v>
      </c>
      <c r="D259" s="2">
        <v>40191</v>
      </c>
      <c r="E259">
        <v>70.641999999999996</v>
      </c>
    </row>
    <row r="260" spans="1:5" x14ac:dyDescent="0.25">
      <c r="A260" s="2">
        <v>40191</v>
      </c>
      <c r="B260">
        <v>68.861000000000004</v>
      </c>
      <c r="D260" s="2">
        <v>40190</v>
      </c>
      <c r="E260">
        <v>70.191000000000003</v>
      </c>
    </row>
    <row r="261" spans="1:5" x14ac:dyDescent="0.25">
      <c r="A261" s="2">
        <v>40190</v>
      </c>
      <c r="B261">
        <v>66.760000000000005</v>
      </c>
      <c r="D261" s="2">
        <v>40189</v>
      </c>
      <c r="E261">
        <v>68.516999999999996</v>
      </c>
    </row>
    <row r="262" spans="1:5" x14ac:dyDescent="0.25">
      <c r="A262" s="2">
        <v>40189</v>
      </c>
      <c r="B262">
        <v>63.371000000000002</v>
      </c>
      <c r="D262" s="2">
        <v>40186</v>
      </c>
      <c r="E262">
        <v>66.736999999999995</v>
      </c>
    </row>
    <row r="263" spans="1:5" x14ac:dyDescent="0.25">
      <c r="A263" s="2">
        <v>40186</v>
      </c>
      <c r="B263">
        <v>65.995000000000005</v>
      </c>
      <c r="D263" s="2">
        <v>40185</v>
      </c>
      <c r="E263">
        <v>64.149000000000001</v>
      </c>
    </row>
    <row r="264" spans="1:5" x14ac:dyDescent="0.25">
      <c r="A264" s="2">
        <v>40185</v>
      </c>
      <c r="B264">
        <v>65.995999999999995</v>
      </c>
      <c r="D264" s="2">
        <v>40184</v>
      </c>
      <c r="E264">
        <v>64.47</v>
      </c>
    </row>
    <row r="265" spans="1:5" x14ac:dyDescent="0.25">
      <c r="A265" s="2">
        <v>40184</v>
      </c>
      <c r="B265">
        <v>66.995000000000005</v>
      </c>
      <c r="D265" s="2">
        <v>40183</v>
      </c>
      <c r="E265">
        <v>66.218999999999994</v>
      </c>
    </row>
    <row r="266" spans="1:5" x14ac:dyDescent="0.25">
      <c r="A266" s="2">
        <v>40183</v>
      </c>
      <c r="B266">
        <v>69.870999999999995</v>
      </c>
      <c r="D266" s="2">
        <v>40182</v>
      </c>
      <c r="E266">
        <v>70.522999999999996</v>
      </c>
    </row>
    <row r="267" spans="1:5" x14ac:dyDescent="0.25">
      <c r="A267" s="2">
        <v>40182</v>
      </c>
      <c r="B267">
        <v>71.706000000000003</v>
      </c>
      <c r="D267" s="2">
        <v>40179</v>
      </c>
      <c r="E267">
        <v>69.757000000000005</v>
      </c>
    </row>
    <row r="268" spans="1:5" x14ac:dyDescent="0.25">
      <c r="A268" s="2">
        <v>40179</v>
      </c>
      <c r="B268">
        <v>73.248000000000005</v>
      </c>
      <c r="D268" s="2">
        <v>40178</v>
      </c>
      <c r="E268">
        <v>69.757000000000005</v>
      </c>
    </row>
    <row r="269" spans="1:5" x14ac:dyDescent="0.25">
      <c r="A269" s="2">
        <v>40178</v>
      </c>
      <c r="B269">
        <v>75.66</v>
      </c>
      <c r="D269" s="2">
        <v>40177</v>
      </c>
      <c r="E269">
        <v>68.736000000000004</v>
      </c>
    </row>
    <row r="270" spans="1:5" x14ac:dyDescent="0.25">
      <c r="A270" s="2">
        <v>40177</v>
      </c>
      <c r="B270">
        <v>75.597999999999999</v>
      </c>
      <c r="D270" s="2">
        <v>40176</v>
      </c>
      <c r="E270">
        <v>68.197999999999993</v>
      </c>
    </row>
    <row r="271" spans="1:5" x14ac:dyDescent="0.25">
      <c r="A271" s="2">
        <v>40176</v>
      </c>
      <c r="B271">
        <v>74.748000000000005</v>
      </c>
      <c r="D271" s="2">
        <v>40172</v>
      </c>
      <c r="E271">
        <v>68</v>
      </c>
    </row>
    <row r="272" spans="1:5" x14ac:dyDescent="0.25">
      <c r="A272" s="2">
        <v>40175</v>
      </c>
      <c r="B272">
        <v>75.135000000000005</v>
      </c>
      <c r="D272" s="2">
        <v>40171</v>
      </c>
      <c r="E272">
        <v>68</v>
      </c>
    </row>
    <row r="273" spans="1:5" x14ac:dyDescent="0.25">
      <c r="A273" s="2">
        <v>40172</v>
      </c>
      <c r="B273">
        <v>75.186000000000007</v>
      </c>
      <c r="D273" s="2">
        <v>40170</v>
      </c>
      <c r="E273">
        <v>69.34</v>
      </c>
    </row>
    <row r="274" spans="1:5" x14ac:dyDescent="0.25">
      <c r="A274" s="2">
        <v>40171</v>
      </c>
      <c r="B274">
        <v>74.760999999999996</v>
      </c>
      <c r="D274" s="2">
        <v>40169</v>
      </c>
      <c r="E274">
        <v>70.602000000000004</v>
      </c>
    </row>
    <row r="275" spans="1:5" x14ac:dyDescent="0.25">
      <c r="A275" s="2">
        <v>40170</v>
      </c>
      <c r="B275">
        <v>76.578000000000003</v>
      </c>
      <c r="D275" s="2">
        <v>40168</v>
      </c>
      <c r="E275">
        <v>69.619</v>
      </c>
    </row>
    <row r="276" spans="1:5" x14ac:dyDescent="0.25">
      <c r="A276" s="2">
        <v>40169</v>
      </c>
      <c r="B276">
        <v>77.745000000000005</v>
      </c>
      <c r="D276" s="2">
        <v>40165</v>
      </c>
      <c r="E276">
        <v>68.792000000000002</v>
      </c>
    </row>
    <row r="277" spans="1:5" x14ac:dyDescent="0.25">
      <c r="A277" s="2">
        <v>40168</v>
      </c>
      <c r="B277">
        <v>78.346999999999994</v>
      </c>
      <c r="D277" s="2">
        <v>40164</v>
      </c>
      <c r="E277">
        <v>68.322999999999993</v>
      </c>
    </row>
    <row r="278" spans="1:5" x14ac:dyDescent="0.25">
      <c r="A278" s="2">
        <v>40165</v>
      </c>
      <c r="B278">
        <v>79.629000000000005</v>
      </c>
      <c r="D278" s="2">
        <v>40163</v>
      </c>
      <c r="E278">
        <v>65.75</v>
      </c>
    </row>
    <row r="279" spans="1:5" x14ac:dyDescent="0.25">
      <c r="A279" s="2">
        <v>40164</v>
      </c>
      <c r="B279">
        <v>80.25</v>
      </c>
      <c r="D279" s="2">
        <v>40162</v>
      </c>
      <c r="E279">
        <v>66.623999999999995</v>
      </c>
    </row>
    <row r="280" spans="1:5" x14ac:dyDescent="0.25">
      <c r="A280" s="2">
        <v>40163</v>
      </c>
      <c r="B280">
        <v>77.667000000000002</v>
      </c>
      <c r="D280" s="2">
        <v>40161</v>
      </c>
      <c r="E280">
        <v>64.132999999999996</v>
      </c>
    </row>
    <row r="281" spans="1:5" x14ac:dyDescent="0.25">
      <c r="A281" s="2">
        <v>40162</v>
      </c>
      <c r="B281">
        <v>78.832999999999998</v>
      </c>
      <c r="D281" s="2">
        <v>40158</v>
      </c>
      <c r="E281">
        <v>64.73</v>
      </c>
    </row>
    <row r="282" spans="1:5" x14ac:dyDescent="0.25">
      <c r="A282" s="2">
        <v>40161</v>
      </c>
      <c r="B282">
        <v>78.167000000000002</v>
      </c>
      <c r="D282" s="2">
        <v>40157</v>
      </c>
      <c r="E282">
        <v>66.667000000000002</v>
      </c>
    </row>
    <row r="283" spans="1:5" x14ac:dyDescent="0.25">
      <c r="A283" s="2">
        <v>40158</v>
      </c>
      <c r="B283">
        <v>80</v>
      </c>
      <c r="D283" s="2">
        <v>40156</v>
      </c>
      <c r="E283">
        <v>68.667000000000002</v>
      </c>
    </row>
    <row r="284" spans="1:5" x14ac:dyDescent="0.25">
      <c r="A284" s="2">
        <v>40157</v>
      </c>
      <c r="B284">
        <v>80.313000000000002</v>
      </c>
      <c r="D284" s="2">
        <v>40155</v>
      </c>
      <c r="E284">
        <v>61.707999999999998</v>
      </c>
    </row>
    <row r="285" spans="1:5" x14ac:dyDescent="0.25">
      <c r="A285" s="2">
        <v>40156</v>
      </c>
      <c r="B285">
        <v>81.582999999999998</v>
      </c>
      <c r="D285" s="2">
        <v>40154</v>
      </c>
      <c r="E285">
        <v>57.962000000000003</v>
      </c>
    </row>
    <row r="286" spans="1:5" x14ac:dyDescent="0.25">
      <c r="A286" s="2">
        <v>40155</v>
      </c>
      <c r="B286">
        <v>79.832999999999998</v>
      </c>
      <c r="D286" s="2">
        <v>40151</v>
      </c>
      <c r="E286">
        <v>57.606999999999999</v>
      </c>
    </row>
    <row r="287" spans="1:5" x14ac:dyDescent="0.25">
      <c r="A287" s="2">
        <v>40154</v>
      </c>
      <c r="B287">
        <v>77.332999999999998</v>
      </c>
      <c r="D287" s="2">
        <v>40150</v>
      </c>
      <c r="E287">
        <v>60.265999999999998</v>
      </c>
    </row>
    <row r="288" spans="1:5" x14ac:dyDescent="0.25">
      <c r="A288" s="2">
        <v>40151</v>
      </c>
      <c r="B288">
        <v>76.75</v>
      </c>
      <c r="D288" s="2">
        <v>40149</v>
      </c>
      <c r="E288">
        <v>60.677999999999997</v>
      </c>
    </row>
    <row r="289" spans="1:5" x14ac:dyDescent="0.25">
      <c r="A289" s="2">
        <v>40150</v>
      </c>
      <c r="B289">
        <v>78.832999999999998</v>
      </c>
      <c r="D289" s="2">
        <v>40148</v>
      </c>
      <c r="E289">
        <v>62.856999999999999</v>
      </c>
    </row>
    <row r="290" spans="1:5" x14ac:dyDescent="0.25">
      <c r="A290" s="2">
        <v>40149</v>
      </c>
      <c r="B290">
        <v>80.332999999999998</v>
      </c>
      <c r="D290" s="2">
        <v>40147</v>
      </c>
      <c r="E290">
        <v>65.563999999999993</v>
      </c>
    </row>
    <row r="291" spans="1:5" x14ac:dyDescent="0.25">
      <c r="A291" s="2">
        <v>40148</v>
      </c>
      <c r="B291">
        <v>81.625</v>
      </c>
      <c r="D291" s="2">
        <v>40144</v>
      </c>
      <c r="E291">
        <v>66.332999999999998</v>
      </c>
    </row>
    <row r="292" spans="1:5" x14ac:dyDescent="0.25">
      <c r="A292" s="2">
        <v>40147</v>
      </c>
      <c r="B292">
        <v>85</v>
      </c>
      <c r="D292" s="2">
        <v>40143</v>
      </c>
      <c r="E292">
        <v>64.052999999999997</v>
      </c>
    </row>
    <row r="293" spans="1:5" x14ac:dyDescent="0.25">
      <c r="A293" s="2">
        <v>40144</v>
      </c>
      <c r="B293">
        <v>84.563000000000002</v>
      </c>
      <c r="D293" s="2">
        <v>40142</v>
      </c>
      <c r="E293">
        <v>63.86</v>
      </c>
    </row>
    <row r="294" spans="1:5" x14ac:dyDescent="0.25">
      <c r="A294" s="2">
        <v>40143</v>
      </c>
      <c r="B294">
        <v>82.832999999999998</v>
      </c>
      <c r="D294" s="2">
        <v>40141</v>
      </c>
      <c r="E294">
        <v>62.167000000000002</v>
      </c>
    </row>
    <row r="295" spans="1:5" x14ac:dyDescent="0.25">
      <c r="A295" s="2">
        <v>40142</v>
      </c>
      <c r="B295">
        <v>78.75</v>
      </c>
      <c r="D295" s="2">
        <v>40140</v>
      </c>
      <c r="E295">
        <v>61.405000000000001</v>
      </c>
    </row>
    <row r="296" spans="1:5" x14ac:dyDescent="0.25">
      <c r="A296" s="2">
        <v>40141</v>
      </c>
      <c r="B296">
        <v>81.063000000000002</v>
      </c>
      <c r="D296" s="2">
        <v>40137</v>
      </c>
      <c r="E296">
        <v>61.62</v>
      </c>
    </row>
    <row r="297" spans="1:5" x14ac:dyDescent="0.25">
      <c r="A297" s="2">
        <v>40140</v>
      </c>
      <c r="B297">
        <v>78.667000000000002</v>
      </c>
      <c r="D297" s="2">
        <v>40136</v>
      </c>
      <c r="E297">
        <v>62.667000000000002</v>
      </c>
    </row>
    <row r="298" spans="1:5" x14ac:dyDescent="0.25">
      <c r="A298" s="2">
        <v>40137</v>
      </c>
      <c r="B298">
        <v>79.667000000000002</v>
      </c>
      <c r="D298" s="2">
        <v>40135</v>
      </c>
      <c r="E298">
        <v>56.167000000000002</v>
      </c>
    </row>
    <row r="299" spans="1:5" x14ac:dyDescent="0.25">
      <c r="A299" s="2">
        <v>40136</v>
      </c>
      <c r="B299">
        <v>79</v>
      </c>
      <c r="D299" s="2">
        <v>40134</v>
      </c>
      <c r="E299">
        <v>55.25</v>
      </c>
    </row>
    <row r="300" spans="1:5" x14ac:dyDescent="0.25">
      <c r="A300" s="2">
        <v>40135</v>
      </c>
      <c r="B300">
        <v>75.25</v>
      </c>
      <c r="D300" s="2">
        <v>40133</v>
      </c>
      <c r="E300">
        <v>55.231000000000002</v>
      </c>
    </row>
    <row r="301" spans="1:5" x14ac:dyDescent="0.25">
      <c r="A301" s="2">
        <v>40134</v>
      </c>
      <c r="B301">
        <v>75.082999999999998</v>
      </c>
      <c r="D301" s="2">
        <v>40130</v>
      </c>
      <c r="E301">
        <v>54.023000000000003</v>
      </c>
    </row>
    <row r="302" spans="1:5" x14ac:dyDescent="0.25">
      <c r="A302" s="2">
        <v>40133</v>
      </c>
      <c r="B302">
        <v>74.5</v>
      </c>
      <c r="D302" s="2">
        <v>40129</v>
      </c>
      <c r="E302">
        <v>50.558999999999997</v>
      </c>
    </row>
    <row r="303" spans="1:5" x14ac:dyDescent="0.25">
      <c r="A303" s="2">
        <v>40130</v>
      </c>
      <c r="B303">
        <v>76</v>
      </c>
      <c r="D303" s="2">
        <v>40128</v>
      </c>
      <c r="E303">
        <v>50.371000000000002</v>
      </c>
    </row>
    <row r="304" spans="1:5" x14ac:dyDescent="0.25">
      <c r="A304" s="2">
        <v>40129</v>
      </c>
      <c r="B304">
        <v>74.167000000000002</v>
      </c>
      <c r="D304" s="2">
        <v>40127</v>
      </c>
      <c r="E304">
        <v>50.454999999999998</v>
      </c>
    </row>
    <row r="305" spans="1:5" x14ac:dyDescent="0.25">
      <c r="A305" s="2">
        <v>40128</v>
      </c>
      <c r="B305">
        <v>73.25</v>
      </c>
      <c r="D305" s="2">
        <v>40126</v>
      </c>
      <c r="E305">
        <v>50.542999999999999</v>
      </c>
    </row>
    <row r="306" spans="1:5" x14ac:dyDescent="0.25">
      <c r="A306" s="2">
        <v>40127</v>
      </c>
      <c r="B306">
        <v>74.207999999999998</v>
      </c>
      <c r="D306" s="2">
        <v>40123</v>
      </c>
      <c r="E306">
        <v>50.747999999999998</v>
      </c>
    </row>
    <row r="307" spans="1:5" x14ac:dyDescent="0.25">
      <c r="A307" s="2">
        <v>40126</v>
      </c>
      <c r="B307">
        <v>74</v>
      </c>
      <c r="D307" s="2">
        <v>40122</v>
      </c>
      <c r="E307">
        <v>50.052999999999997</v>
      </c>
    </row>
    <row r="308" spans="1:5" x14ac:dyDescent="0.25">
      <c r="A308" s="2">
        <v>40123</v>
      </c>
      <c r="B308">
        <v>76.667000000000002</v>
      </c>
      <c r="D308" s="2">
        <v>40121</v>
      </c>
      <c r="E308">
        <v>49.966999999999999</v>
      </c>
    </row>
    <row r="309" spans="1:5" x14ac:dyDescent="0.25">
      <c r="A309" s="2">
        <v>40122</v>
      </c>
      <c r="B309">
        <v>76.625</v>
      </c>
      <c r="D309" s="2">
        <v>40120</v>
      </c>
      <c r="E309">
        <v>50.26</v>
      </c>
    </row>
    <row r="310" spans="1:5" x14ac:dyDescent="0.25">
      <c r="A310" s="2">
        <v>40121</v>
      </c>
      <c r="B310">
        <v>78</v>
      </c>
      <c r="D310" s="2">
        <v>40119</v>
      </c>
      <c r="E310">
        <v>49.262</v>
      </c>
    </row>
    <row r="311" spans="1:5" x14ac:dyDescent="0.25">
      <c r="A311" s="2">
        <v>40120</v>
      </c>
      <c r="B311">
        <v>79.832999999999998</v>
      </c>
      <c r="D311" s="2">
        <v>40116</v>
      </c>
      <c r="E311">
        <v>48.634999999999998</v>
      </c>
    </row>
    <row r="312" spans="1:5" x14ac:dyDescent="0.25">
      <c r="A312" s="2">
        <v>40119</v>
      </c>
      <c r="B312">
        <v>79</v>
      </c>
      <c r="D312" s="2">
        <v>40115</v>
      </c>
      <c r="E312">
        <v>49.23</v>
      </c>
    </row>
    <row r="313" spans="1:5" x14ac:dyDescent="0.25">
      <c r="A313" s="2">
        <v>40116</v>
      </c>
      <c r="B313">
        <v>79.95</v>
      </c>
      <c r="D313" s="2">
        <v>40114</v>
      </c>
      <c r="E313">
        <v>47.582999999999998</v>
      </c>
    </row>
    <row r="314" spans="1:5" x14ac:dyDescent="0.25">
      <c r="A314" s="2">
        <v>40115</v>
      </c>
      <c r="B314">
        <v>75.167000000000002</v>
      </c>
      <c r="D314" s="2">
        <v>40113</v>
      </c>
      <c r="E314">
        <v>47.424999999999997</v>
      </c>
    </row>
    <row r="315" spans="1:5" x14ac:dyDescent="0.25">
      <c r="A315" s="2">
        <v>40114</v>
      </c>
      <c r="B315">
        <v>78</v>
      </c>
      <c r="D315" s="2">
        <v>40112</v>
      </c>
      <c r="E315">
        <v>47.389000000000003</v>
      </c>
    </row>
    <row r="316" spans="1:5" x14ac:dyDescent="0.25">
      <c r="A316" s="2">
        <v>40113</v>
      </c>
      <c r="B316">
        <v>74.582999999999998</v>
      </c>
      <c r="D316" s="2">
        <v>40109</v>
      </c>
      <c r="E316">
        <v>47.351999999999997</v>
      </c>
    </row>
    <row r="317" spans="1:5" x14ac:dyDescent="0.25">
      <c r="A317" s="2">
        <v>40112</v>
      </c>
      <c r="B317">
        <v>71.75</v>
      </c>
      <c r="D317" s="2">
        <v>40108</v>
      </c>
      <c r="E317">
        <v>47.75</v>
      </c>
    </row>
    <row r="318" spans="1:5" x14ac:dyDescent="0.25">
      <c r="A318" s="2">
        <v>40109</v>
      </c>
      <c r="B318">
        <v>72.167000000000002</v>
      </c>
      <c r="D318" s="2">
        <v>40107</v>
      </c>
      <c r="E318">
        <v>47.253</v>
      </c>
    </row>
    <row r="319" spans="1:5" x14ac:dyDescent="0.25">
      <c r="A319" s="2">
        <v>40108</v>
      </c>
      <c r="B319">
        <v>73.582999999999998</v>
      </c>
      <c r="D319" s="2">
        <v>40106</v>
      </c>
      <c r="E319">
        <v>46.98</v>
      </c>
    </row>
    <row r="320" spans="1:5" x14ac:dyDescent="0.25">
      <c r="A320" s="2">
        <v>40107</v>
      </c>
      <c r="B320">
        <v>73.417000000000002</v>
      </c>
      <c r="D320" s="2">
        <v>40105</v>
      </c>
      <c r="E320">
        <v>47.360999999999997</v>
      </c>
    </row>
    <row r="321" spans="1:5" x14ac:dyDescent="0.25">
      <c r="A321" s="2">
        <v>40106</v>
      </c>
      <c r="B321">
        <v>73.75</v>
      </c>
      <c r="D321" s="2">
        <v>40102</v>
      </c>
      <c r="E321">
        <v>47.582999999999998</v>
      </c>
    </row>
    <row r="322" spans="1:5" x14ac:dyDescent="0.25">
      <c r="A322" s="2">
        <v>40105</v>
      </c>
      <c r="B322">
        <v>74.917000000000002</v>
      </c>
      <c r="D322" s="2">
        <v>40101</v>
      </c>
      <c r="E322">
        <v>46.875</v>
      </c>
    </row>
    <row r="323" spans="1:5" x14ac:dyDescent="0.25">
      <c r="A323" s="2">
        <v>40102</v>
      </c>
      <c r="B323">
        <v>76.832999999999998</v>
      </c>
      <c r="D323" s="2">
        <v>40100</v>
      </c>
      <c r="E323">
        <v>46.917000000000002</v>
      </c>
    </row>
    <row r="324" spans="1:5" x14ac:dyDescent="0.25">
      <c r="A324" s="2">
        <v>40101</v>
      </c>
      <c r="B324">
        <v>75</v>
      </c>
      <c r="D324" s="2">
        <v>40099</v>
      </c>
      <c r="E324">
        <v>48.066000000000003</v>
      </c>
    </row>
    <row r="325" spans="1:5" x14ac:dyDescent="0.25">
      <c r="A325" s="2">
        <v>40100</v>
      </c>
      <c r="B325">
        <v>74</v>
      </c>
      <c r="D325" s="2">
        <v>40098</v>
      </c>
      <c r="E325">
        <v>47.576000000000001</v>
      </c>
    </row>
    <row r="326" spans="1:5" x14ac:dyDescent="0.25">
      <c r="A326" s="2">
        <v>40099</v>
      </c>
      <c r="B326">
        <v>79.313000000000002</v>
      </c>
      <c r="D326" s="2">
        <v>40095</v>
      </c>
      <c r="E326">
        <v>48.161999999999999</v>
      </c>
    </row>
    <row r="327" spans="1:5" x14ac:dyDescent="0.25">
      <c r="A327" s="2">
        <v>40098</v>
      </c>
      <c r="B327">
        <v>79.582999999999998</v>
      </c>
      <c r="D327" s="2">
        <v>40094</v>
      </c>
      <c r="E327">
        <v>47.688000000000002</v>
      </c>
    </row>
    <row r="328" spans="1:5" x14ac:dyDescent="0.25">
      <c r="A328" s="2">
        <v>40095</v>
      </c>
      <c r="B328">
        <v>81.582999999999998</v>
      </c>
      <c r="D328" s="2">
        <v>40093</v>
      </c>
      <c r="E328">
        <v>48.930999999999997</v>
      </c>
    </row>
    <row r="329" spans="1:5" x14ac:dyDescent="0.25">
      <c r="A329" s="2">
        <v>40094</v>
      </c>
      <c r="B329">
        <v>82.563000000000002</v>
      </c>
      <c r="D329" s="2">
        <v>40092</v>
      </c>
      <c r="E329">
        <v>47.411999999999999</v>
      </c>
    </row>
    <row r="330" spans="1:5" x14ac:dyDescent="0.25">
      <c r="A330" s="2">
        <v>40093</v>
      </c>
      <c r="B330">
        <v>82.082999999999998</v>
      </c>
      <c r="D330" s="2">
        <v>40091</v>
      </c>
      <c r="E330">
        <v>49.006999999999998</v>
      </c>
    </row>
    <row r="331" spans="1:5" x14ac:dyDescent="0.25">
      <c r="A331" s="2">
        <v>40092</v>
      </c>
      <c r="B331">
        <v>81.355000000000004</v>
      </c>
      <c r="D331" s="2">
        <v>40088</v>
      </c>
      <c r="E331">
        <v>52.191000000000003</v>
      </c>
    </row>
    <row r="332" spans="1:5" x14ac:dyDescent="0.25">
      <c r="A332" s="2">
        <v>40091</v>
      </c>
      <c r="B332">
        <v>83.402000000000001</v>
      </c>
      <c r="D332" s="2"/>
    </row>
    <row r="333" spans="1:5" x14ac:dyDescent="0.25">
      <c r="A333" s="2">
        <v>40088</v>
      </c>
      <c r="B333">
        <v>88.278000000000006</v>
      </c>
      <c r="D333" s="2"/>
    </row>
    <row r="334" spans="1:5" x14ac:dyDescent="0.25">
      <c r="A334" s="2">
        <v>40087</v>
      </c>
      <c r="B334">
        <v>81.180000000000007</v>
      </c>
      <c r="D334" s="2"/>
    </row>
    <row r="335" spans="1:5" x14ac:dyDescent="0.25">
      <c r="A335" s="2">
        <v>40086</v>
      </c>
      <c r="B335">
        <v>77</v>
      </c>
      <c r="D335" s="2"/>
    </row>
    <row r="336" spans="1:5" x14ac:dyDescent="0.25">
      <c r="A336" s="2">
        <v>40085</v>
      </c>
      <c r="B336">
        <v>74.644000000000005</v>
      </c>
      <c r="D336" s="2"/>
    </row>
    <row r="337" spans="1:4" x14ac:dyDescent="0.25">
      <c r="A337" s="2">
        <v>40084</v>
      </c>
      <c r="B337">
        <v>75.155000000000001</v>
      </c>
      <c r="D337" s="2"/>
    </row>
    <row r="338" spans="1:4" x14ac:dyDescent="0.25">
      <c r="A338" s="2">
        <v>40081</v>
      </c>
      <c r="B338">
        <v>75.471000000000004</v>
      </c>
      <c r="D338" s="2"/>
    </row>
    <row r="339" spans="1:4" x14ac:dyDescent="0.25">
      <c r="A339" s="2">
        <v>40080</v>
      </c>
      <c r="B339">
        <v>73.293000000000006</v>
      </c>
      <c r="D339" s="2"/>
    </row>
    <row r="340" spans="1:4" x14ac:dyDescent="0.25">
      <c r="A340" s="2">
        <v>40079</v>
      </c>
      <c r="B340">
        <v>71.875</v>
      </c>
      <c r="D340" s="2"/>
    </row>
    <row r="341" spans="1:4" x14ac:dyDescent="0.25">
      <c r="A341" s="2">
        <v>40078</v>
      </c>
      <c r="B341">
        <v>76.102000000000004</v>
      </c>
      <c r="D341" s="2"/>
    </row>
    <row r="342" spans="1:4" x14ac:dyDescent="0.25">
      <c r="A342" s="2">
        <v>40077</v>
      </c>
      <c r="B342">
        <v>78.332999999999998</v>
      </c>
      <c r="D342" s="2"/>
    </row>
    <row r="343" spans="1:4" x14ac:dyDescent="0.25">
      <c r="A343" s="2">
        <v>40074</v>
      </c>
      <c r="B343">
        <v>78.375</v>
      </c>
      <c r="D343" s="2"/>
    </row>
    <row r="344" spans="1:4" x14ac:dyDescent="0.25">
      <c r="A344" s="2">
        <v>40073</v>
      </c>
      <c r="B344">
        <v>76.75</v>
      </c>
      <c r="D344" s="2"/>
    </row>
    <row r="345" spans="1:4" x14ac:dyDescent="0.25">
      <c r="A345" s="2">
        <v>40072</v>
      </c>
      <c r="B345">
        <v>78.703999999999994</v>
      </c>
      <c r="D345" s="2"/>
    </row>
    <row r="346" spans="1:4" x14ac:dyDescent="0.25">
      <c r="A346" s="2">
        <v>40071</v>
      </c>
      <c r="B346">
        <v>82</v>
      </c>
      <c r="D346" s="2"/>
    </row>
    <row r="347" spans="1:4" x14ac:dyDescent="0.25">
      <c r="A347" s="2">
        <v>40070</v>
      </c>
      <c r="B347">
        <v>82.667000000000002</v>
      </c>
      <c r="D347" s="2"/>
    </row>
    <row r="348" spans="1:4" x14ac:dyDescent="0.25">
      <c r="A348" s="2">
        <v>40067</v>
      </c>
      <c r="B348">
        <v>81.125</v>
      </c>
      <c r="D348" s="2"/>
    </row>
    <row r="349" spans="1:4" x14ac:dyDescent="0.25">
      <c r="A349" s="2">
        <v>40066</v>
      </c>
      <c r="B349">
        <v>82.832999999999998</v>
      </c>
      <c r="D349" s="2"/>
    </row>
    <row r="350" spans="1:4" x14ac:dyDescent="0.25">
      <c r="A350" s="2">
        <v>40065</v>
      </c>
      <c r="B350">
        <v>84.5</v>
      </c>
      <c r="D350" s="2"/>
    </row>
    <row r="351" spans="1:4" x14ac:dyDescent="0.25">
      <c r="A351" s="2">
        <v>40064</v>
      </c>
      <c r="B351">
        <v>88</v>
      </c>
      <c r="D351" s="2"/>
    </row>
    <row r="352" spans="1:4" x14ac:dyDescent="0.25">
      <c r="A352" s="2">
        <v>40063</v>
      </c>
      <c r="B352">
        <v>92</v>
      </c>
      <c r="D352" s="2"/>
    </row>
    <row r="353" spans="1:4" x14ac:dyDescent="0.25">
      <c r="A353" s="2">
        <v>40060</v>
      </c>
      <c r="B353">
        <v>94.332999999999998</v>
      </c>
      <c r="D353" s="2"/>
    </row>
    <row r="354" spans="1:4" x14ac:dyDescent="0.25">
      <c r="A354" s="2">
        <v>40059</v>
      </c>
      <c r="B354">
        <v>94.5</v>
      </c>
      <c r="D354" s="2"/>
    </row>
    <row r="355" spans="1:4" x14ac:dyDescent="0.25">
      <c r="A355" s="2">
        <v>40058</v>
      </c>
      <c r="B355">
        <v>94.682000000000002</v>
      </c>
      <c r="D355" s="2"/>
    </row>
    <row r="356" spans="1:4" x14ac:dyDescent="0.25">
      <c r="A356" s="2">
        <v>40057</v>
      </c>
      <c r="B356">
        <v>91.375</v>
      </c>
      <c r="D356" s="2"/>
    </row>
    <row r="357" spans="1:4" x14ac:dyDescent="0.25">
      <c r="A357" s="2">
        <v>40056</v>
      </c>
      <c r="B357">
        <v>86.503</v>
      </c>
      <c r="D357" s="2"/>
    </row>
    <row r="358" spans="1:4" x14ac:dyDescent="0.25">
      <c r="A358" s="2">
        <v>40053</v>
      </c>
      <c r="B358">
        <v>86.332999999999998</v>
      </c>
      <c r="D358" s="2"/>
    </row>
    <row r="359" spans="1:4" x14ac:dyDescent="0.25">
      <c r="A359" s="2">
        <v>40052</v>
      </c>
      <c r="B359">
        <v>87.984999999999999</v>
      </c>
      <c r="D359" s="2"/>
    </row>
    <row r="360" spans="1:4" x14ac:dyDescent="0.25">
      <c r="A360" s="2">
        <v>40051</v>
      </c>
      <c r="B360">
        <v>87.917000000000002</v>
      </c>
      <c r="D360" s="2"/>
    </row>
    <row r="361" spans="1:4" x14ac:dyDescent="0.25">
      <c r="A361" s="2">
        <v>40050</v>
      </c>
      <c r="B361">
        <v>85.582999999999998</v>
      </c>
      <c r="D361" s="2"/>
    </row>
    <row r="362" spans="1:4" x14ac:dyDescent="0.25">
      <c r="A362" s="2">
        <v>40049</v>
      </c>
      <c r="B362">
        <v>85.457999999999998</v>
      </c>
      <c r="D362" s="2"/>
    </row>
    <row r="363" spans="1:4" x14ac:dyDescent="0.25">
      <c r="A363" s="2">
        <v>40046</v>
      </c>
      <c r="B363">
        <v>89.671999999999997</v>
      </c>
      <c r="D363" s="2"/>
    </row>
    <row r="364" spans="1:4" x14ac:dyDescent="0.25">
      <c r="A364" s="2">
        <v>40045</v>
      </c>
      <c r="B364">
        <v>94.167000000000002</v>
      </c>
      <c r="D364" s="2"/>
    </row>
    <row r="365" spans="1:4" x14ac:dyDescent="0.25">
      <c r="A365" s="2">
        <v>40044</v>
      </c>
      <c r="B365">
        <v>97.832999999999998</v>
      </c>
      <c r="D365" s="2"/>
    </row>
    <row r="366" spans="1:4" x14ac:dyDescent="0.25">
      <c r="A366" s="2">
        <v>40043</v>
      </c>
      <c r="B366">
        <v>95.667000000000002</v>
      </c>
      <c r="D366" s="2"/>
    </row>
    <row r="367" spans="1:4" x14ac:dyDescent="0.25">
      <c r="A367" s="2">
        <v>40042</v>
      </c>
      <c r="B367">
        <v>95.917000000000002</v>
      </c>
      <c r="D367" s="2"/>
    </row>
    <row r="368" spans="1:4" x14ac:dyDescent="0.25">
      <c r="A368" s="2">
        <v>40039</v>
      </c>
      <c r="B368">
        <v>91.625</v>
      </c>
      <c r="D368" s="2"/>
    </row>
    <row r="369" spans="1:4" x14ac:dyDescent="0.25">
      <c r="A369" s="2">
        <v>40038</v>
      </c>
      <c r="B369">
        <v>89.167000000000002</v>
      </c>
      <c r="D369" s="2"/>
    </row>
    <row r="370" spans="1:4" x14ac:dyDescent="0.25">
      <c r="A370" s="2">
        <v>40037</v>
      </c>
      <c r="B370">
        <v>89.417000000000002</v>
      </c>
      <c r="D370" s="2"/>
    </row>
    <row r="371" spans="1:4" x14ac:dyDescent="0.25">
      <c r="A371" s="2">
        <v>40036</v>
      </c>
      <c r="B371">
        <v>87.582999999999998</v>
      </c>
      <c r="D371" s="2"/>
    </row>
    <row r="372" spans="1:4" x14ac:dyDescent="0.25">
      <c r="A372" s="2">
        <v>40035</v>
      </c>
      <c r="B372">
        <v>82.582999999999998</v>
      </c>
      <c r="D372" s="2"/>
    </row>
    <row r="373" spans="1:4" x14ac:dyDescent="0.25">
      <c r="A373" s="2">
        <v>40032</v>
      </c>
      <c r="B373">
        <v>84.430999999999997</v>
      </c>
      <c r="D373" s="2"/>
    </row>
    <row r="374" spans="1:4" x14ac:dyDescent="0.25">
      <c r="A374" s="2">
        <v>40031</v>
      </c>
      <c r="B374">
        <v>87.917000000000002</v>
      </c>
      <c r="D374" s="2"/>
    </row>
    <row r="375" spans="1:4" x14ac:dyDescent="0.25">
      <c r="A375" s="2">
        <v>40030</v>
      </c>
      <c r="B375">
        <v>88.082999999999998</v>
      </c>
      <c r="D375" s="2"/>
    </row>
    <row r="376" spans="1:4" x14ac:dyDescent="0.25">
      <c r="A376" s="2">
        <v>40029</v>
      </c>
      <c r="B376">
        <v>84.442999999999998</v>
      </c>
      <c r="D376" s="2"/>
    </row>
    <row r="377" spans="1:4" x14ac:dyDescent="0.25">
      <c r="A377" s="2">
        <v>40028</v>
      </c>
      <c r="B377">
        <v>81.582999999999998</v>
      </c>
      <c r="D377" s="2"/>
    </row>
    <row r="378" spans="1:4" x14ac:dyDescent="0.25">
      <c r="A378" s="2">
        <v>40025</v>
      </c>
      <c r="B378">
        <v>80.332999999999998</v>
      </c>
      <c r="D378" s="2"/>
    </row>
    <row r="379" spans="1:4" x14ac:dyDescent="0.25">
      <c r="A379" s="2">
        <v>40024</v>
      </c>
      <c r="B379">
        <v>77.887</v>
      </c>
      <c r="D379" s="2"/>
    </row>
    <row r="380" spans="1:4" x14ac:dyDescent="0.25">
      <c r="A380" s="2">
        <v>40023</v>
      </c>
      <c r="B380">
        <v>84.875</v>
      </c>
      <c r="D380" s="2"/>
    </row>
    <row r="381" spans="1:4" x14ac:dyDescent="0.25">
      <c r="A381" s="2">
        <v>40022</v>
      </c>
      <c r="B381">
        <v>85.832999999999998</v>
      </c>
      <c r="D381" s="2"/>
    </row>
    <row r="382" spans="1:4" x14ac:dyDescent="0.25">
      <c r="A382" s="2">
        <v>40021</v>
      </c>
      <c r="B382">
        <v>82.325000000000003</v>
      </c>
      <c r="D382" s="2"/>
    </row>
    <row r="383" spans="1:4" x14ac:dyDescent="0.25">
      <c r="A383" s="2">
        <v>40018</v>
      </c>
      <c r="B383">
        <v>85.626999999999995</v>
      </c>
      <c r="D383" s="2"/>
    </row>
    <row r="384" spans="1:4" x14ac:dyDescent="0.25">
      <c r="A384" s="2">
        <v>40017</v>
      </c>
      <c r="B384">
        <v>88.375</v>
      </c>
      <c r="D384" s="2"/>
    </row>
    <row r="385" spans="1:4" x14ac:dyDescent="0.25">
      <c r="A385" s="2">
        <v>40016</v>
      </c>
      <c r="B385">
        <v>95.167000000000002</v>
      </c>
      <c r="D385" s="2"/>
    </row>
    <row r="386" spans="1:4" x14ac:dyDescent="0.25">
      <c r="A386" s="2">
        <v>40015</v>
      </c>
      <c r="B386">
        <v>95</v>
      </c>
      <c r="D386" s="2"/>
    </row>
    <row r="387" spans="1:4" x14ac:dyDescent="0.25">
      <c r="A387" s="2">
        <v>40014</v>
      </c>
      <c r="B387">
        <v>100.333</v>
      </c>
      <c r="D387" s="2"/>
    </row>
    <row r="388" spans="1:4" x14ac:dyDescent="0.25">
      <c r="A388" s="2">
        <v>40011</v>
      </c>
      <c r="B388">
        <v>106.333</v>
      </c>
      <c r="D388" s="2"/>
    </row>
    <row r="389" spans="1:4" x14ac:dyDescent="0.25">
      <c r="A389" s="2">
        <v>40010</v>
      </c>
      <c r="B389">
        <v>111.018</v>
      </c>
      <c r="D389" s="2"/>
    </row>
    <row r="390" spans="1:4" x14ac:dyDescent="0.25">
      <c r="A390" s="2">
        <v>40009</v>
      </c>
      <c r="B390">
        <v>109.167</v>
      </c>
      <c r="D390" s="2"/>
    </row>
    <row r="391" spans="1:4" x14ac:dyDescent="0.25">
      <c r="A391" s="2">
        <v>40008</v>
      </c>
      <c r="B391">
        <v>114.94199999999999</v>
      </c>
      <c r="D391" s="2"/>
    </row>
    <row r="392" spans="1:4" x14ac:dyDescent="0.25">
      <c r="A392" s="2">
        <v>40007</v>
      </c>
      <c r="B392">
        <v>119.405</v>
      </c>
      <c r="D392" s="2"/>
    </row>
    <row r="393" spans="1:4" x14ac:dyDescent="0.25">
      <c r="A393" s="2">
        <v>40004</v>
      </c>
      <c r="B393">
        <v>118.667</v>
      </c>
      <c r="D393" s="2"/>
    </row>
    <row r="394" spans="1:4" x14ac:dyDescent="0.25">
      <c r="A394" s="2">
        <v>40003</v>
      </c>
      <c r="B394">
        <v>115.5</v>
      </c>
      <c r="D394" s="2"/>
    </row>
    <row r="395" spans="1:4" x14ac:dyDescent="0.25">
      <c r="A395" s="2">
        <v>40002</v>
      </c>
      <c r="B395">
        <v>117.75</v>
      </c>
      <c r="D395" s="2"/>
    </row>
    <row r="396" spans="1:4" x14ac:dyDescent="0.25">
      <c r="A396" s="2">
        <v>40001</v>
      </c>
      <c r="B396">
        <v>113.035</v>
      </c>
      <c r="D396" s="2"/>
    </row>
    <row r="397" spans="1:4" x14ac:dyDescent="0.25">
      <c r="A397" s="2">
        <v>40000</v>
      </c>
      <c r="B397">
        <v>114.90300000000001</v>
      </c>
      <c r="D397" s="2"/>
    </row>
    <row r="398" spans="1:4" x14ac:dyDescent="0.25">
      <c r="A398" s="2">
        <v>39997</v>
      </c>
      <c r="B398">
        <v>110.5</v>
      </c>
      <c r="D398" s="2"/>
    </row>
    <row r="399" spans="1:4" x14ac:dyDescent="0.25">
      <c r="A399" s="2">
        <v>39996</v>
      </c>
      <c r="B399">
        <v>109.667</v>
      </c>
      <c r="D399" s="2"/>
    </row>
    <row r="400" spans="1:4" x14ac:dyDescent="0.25">
      <c r="A400" s="2">
        <v>39995</v>
      </c>
      <c r="B400">
        <v>106.93300000000001</v>
      </c>
      <c r="D400" s="2"/>
    </row>
    <row r="401" spans="1:4" x14ac:dyDescent="0.25">
      <c r="A401" s="2">
        <v>39994</v>
      </c>
      <c r="B401">
        <v>109</v>
      </c>
      <c r="D401" s="2"/>
    </row>
    <row r="402" spans="1:4" x14ac:dyDescent="0.25">
      <c r="A402" s="2">
        <v>39993</v>
      </c>
      <c r="B402">
        <v>112.333</v>
      </c>
      <c r="D402" s="2"/>
    </row>
    <row r="403" spans="1:4" x14ac:dyDescent="0.25">
      <c r="A403" s="2">
        <v>39990</v>
      </c>
      <c r="B403">
        <v>118</v>
      </c>
      <c r="D403" s="2"/>
    </row>
    <row r="404" spans="1:4" x14ac:dyDescent="0.25">
      <c r="A404" s="2">
        <v>39989</v>
      </c>
      <c r="B404">
        <v>118.167</v>
      </c>
      <c r="D404" s="2"/>
    </row>
    <row r="405" spans="1:4" x14ac:dyDescent="0.25">
      <c r="A405" s="2">
        <v>39988</v>
      </c>
      <c r="B405">
        <v>119.25</v>
      </c>
      <c r="D405" s="2"/>
    </row>
    <row r="406" spans="1:4" x14ac:dyDescent="0.25">
      <c r="A406" s="2">
        <v>39987</v>
      </c>
      <c r="B406">
        <v>124.667</v>
      </c>
      <c r="D406" s="2"/>
    </row>
    <row r="407" spans="1:4" x14ac:dyDescent="0.25">
      <c r="A407" s="2">
        <v>39986</v>
      </c>
      <c r="B407">
        <v>121.495</v>
      </c>
      <c r="D407" s="2"/>
    </row>
    <row r="408" spans="1:4" x14ac:dyDescent="0.25">
      <c r="A408" s="2">
        <v>39983</v>
      </c>
      <c r="B408">
        <v>117.223</v>
      </c>
      <c r="D408" s="2"/>
    </row>
    <row r="409" spans="1:4" x14ac:dyDescent="0.25">
      <c r="A409" s="2">
        <v>39982</v>
      </c>
      <c r="B409">
        <v>120</v>
      </c>
      <c r="D409" s="2"/>
    </row>
    <row r="410" spans="1:4" x14ac:dyDescent="0.25">
      <c r="A410" s="2">
        <v>39981</v>
      </c>
      <c r="B410">
        <v>119.333</v>
      </c>
      <c r="D410" s="2"/>
    </row>
    <row r="411" spans="1:4" x14ac:dyDescent="0.25">
      <c r="A411" s="2">
        <v>39980</v>
      </c>
      <c r="B411">
        <v>114.92400000000001</v>
      </c>
      <c r="D411" s="2"/>
    </row>
    <row r="412" spans="1:4" x14ac:dyDescent="0.25">
      <c r="A412" s="2">
        <v>39979</v>
      </c>
      <c r="B412">
        <v>113</v>
      </c>
      <c r="D412" s="2"/>
    </row>
    <row r="413" spans="1:4" x14ac:dyDescent="0.25">
      <c r="A413" s="2">
        <v>39976</v>
      </c>
      <c r="B413">
        <v>108</v>
      </c>
      <c r="D413" s="2"/>
    </row>
    <row r="414" spans="1:4" x14ac:dyDescent="0.25">
      <c r="A414" s="2">
        <v>39975</v>
      </c>
      <c r="B414">
        <v>106</v>
      </c>
      <c r="D414" s="2"/>
    </row>
    <row r="415" spans="1:4" x14ac:dyDescent="0.25">
      <c r="A415" s="2">
        <v>39974</v>
      </c>
      <c r="B415">
        <v>104.333</v>
      </c>
      <c r="D415" s="2"/>
    </row>
    <row r="416" spans="1:4" x14ac:dyDescent="0.25">
      <c r="A416" s="2">
        <v>39973</v>
      </c>
      <c r="B416">
        <v>107.529</v>
      </c>
      <c r="D416" s="2"/>
    </row>
    <row r="417" spans="1:4" x14ac:dyDescent="0.25">
      <c r="A417" s="2">
        <v>39972</v>
      </c>
      <c r="B417">
        <v>107.833</v>
      </c>
      <c r="D417" s="2"/>
    </row>
    <row r="418" spans="1:4" x14ac:dyDescent="0.25">
      <c r="A418" s="2">
        <v>39969</v>
      </c>
      <c r="B418">
        <v>102.893</v>
      </c>
      <c r="D418" s="2"/>
    </row>
    <row r="419" spans="1:4" x14ac:dyDescent="0.25">
      <c r="A419" s="2">
        <v>39968</v>
      </c>
      <c r="B419">
        <v>107.72</v>
      </c>
      <c r="D419" s="2"/>
    </row>
    <row r="420" spans="1:4" x14ac:dyDescent="0.25">
      <c r="A420" s="2">
        <v>39967</v>
      </c>
      <c r="B420">
        <v>106.833</v>
      </c>
      <c r="D420" s="2"/>
    </row>
    <row r="421" spans="1:4" x14ac:dyDescent="0.25">
      <c r="A421" s="2">
        <v>39966</v>
      </c>
      <c r="B421">
        <v>106.833</v>
      </c>
      <c r="D421" s="2"/>
    </row>
    <row r="422" spans="1:4" x14ac:dyDescent="0.25">
      <c r="A422" s="2">
        <v>39965</v>
      </c>
      <c r="B422">
        <v>111.879</v>
      </c>
      <c r="D422" s="2"/>
    </row>
    <row r="423" spans="1:4" x14ac:dyDescent="0.25">
      <c r="A423" s="2">
        <v>39962</v>
      </c>
      <c r="B423">
        <v>118.167</v>
      </c>
      <c r="D423" s="2"/>
    </row>
    <row r="424" spans="1:4" x14ac:dyDescent="0.25">
      <c r="A424" s="2">
        <v>39961</v>
      </c>
      <c r="B424">
        <v>121.833</v>
      </c>
      <c r="D424" s="2"/>
    </row>
    <row r="425" spans="1:4" x14ac:dyDescent="0.25">
      <c r="A425" s="2">
        <v>39960</v>
      </c>
      <c r="B425">
        <v>120.167</v>
      </c>
      <c r="D425" s="2"/>
    </row>
    <row r="426" spans="1:4" x14ac:dyDescent="0.25">
      <c r="A426" s="2">
        <v>39959</v>
      </c>
      <c r="B426">
        <v>119.833</v>
      </c>
      <c r="D426" s="2"/>
    </row>
    <row r="427" spans="1:4" x14ac:dyDescent="0.25">
      <c r="A427" s="2">
        <v>39958</v>
      </c>
      <c r="B427">
        <v>118.33499999999999</v>
      </c>
      <c r="D427" s="2"/>
    </row>
    <row r="428" spans="1:4" x14ac:dyDescent="0.25">
      <c r="A428" s="2">
        <v>39955</v>
      </c>
      <c r="B428">
        <v>117.57299999999999</v>
      </c>
      <c r="D428" s="2"/>
    </row>
    <row r="429" spans="1:4" x14ac:dyDescent="0.25">
      <c r="A429" s="2">
        <v>39954</v>
      </c>
      <c r="B429">
        <v>119.033</v>
      </c>
      <c r="D429" s="2"/>
    </row>
    <row r="430" spans="1:4" x14ac:dyDescent="0.25">
      <c r="A430" s="2">
        <v>39953</v>
      </c>
      <c r="B430">
        <v>111.354</v>
      </c>
      <c r="D430" s="2"/>
    </row>
    <row r="431" spans="1:4" x14ac:dyDescent="0.25">
      <c r="A431" s="2">
        <v>39952</v>
      </c>
      <c r="B431">
        <v>117.833</v>
      </c>
      <c r="D431" s="2"/>
    </row>
    <row r="432" spans="1:4" x14ac:dyDescent="0.25">
      <c r="A432" s="2">
        <v>39951</v>
      </c>
      <c r="B432">
        <v>127.5</v>
      </c>
      <c r="D432" s="2"/>
    </row>
    <row r="433" spans="1:4" x14ac:dyDescent="0.25">
      <c r="A433" s="2">
        <v>39948</v>
      </c>
      <c r="B433">
        <v>128.005</v>
      </c>
      <c r="D433" s="2"/>
    </row>
    <row r="434" spans="1:4" x14ac:dyDescent="0.25">
      <c r="A434" s="2">
        <v>39947</v>
      </c>
      <c r="B434">
        <v>129.96100000000001</v>
      </c>
      <c r="D434" s="2"/>
    </row>
    <row r="435" spans="1:4" x14ac:dyDescent="0.25">
      <c r="A435" s="2">
        <v>39946</v>
      </c>
      <c r="B435">
        <v>128.654</v>
      </c>
      <c r="D435" s="2"/>
    </row>
    <row r="436" spans="1:4" x14ac:dyDescent="0.25">
      <c r="A436" s="2">
        <v>39945</v>
      </c>
      <c r="B436">
        <v>125.5</v>
      </c>
      <c r="D436" s="2"/>
    </row>
    <row r="437" spans="1:4" x14ac:dyDescent="0.25">
      <c r="A437" s="2">
        <v>39944</v>
      </c>
      <c r="B437">
        <v>124</v>
      </c>
      <c r="D437" s="2"/>
    </row>
    <row r="438" spans="1:4" x14ac:dyDescent="0.25">
      <c r="A438" s="2">
        <v>39941</v>
      </c>
      <c r="B438">
        <v>120.44799999999999</v>
      </c>
      <c r="D438" s="2"/>
    </row>
    <row r="439" spans="1:4" x14ac:dyDescent="0.25">
      <c r="A439" s="2">
        <v>39940</v>
      </c>
      <c r="B439">
        <v>122.646</v>
      </c>
      <c r="D439" s="2"/>
    </row>
    <row r="440" spans="1:4" x14ac:dyDescent="0.25">
      <c r="A440" s="2">
        <v>39939</v>
      </c>
      <c r="B440">
        <v>136.16</v>
      </c>
      <c r="D440" s="2"/>
    </row>
    <row r="441" spans="1:4" x14ac:dyDescent="0.25">
      <c r="A441" s="2">
        <v>39938</v>
      </c>
      <c r="B441">
        <v>142.42500000000001</v>
      </c>
      <c r="D441" s="2"/>
    </row>
    <row r="442" spans="1:4" x14ac:dyDescent="0.25">
      <c r="A442" s="2">
        <v>39937</v>
      </c>
      <c r="B442">
        <v>144.84200000000001</v>
      </c>
      <c r="D442" s="2"/>
    </row>
    <row r="443" spans="1:4" x14ac:dyDescent="0.25">
      <c r="A443" s="2">
        <v>39934</v>
      </c>
      <c r="B443">
        <v>145.779</v>
      </c>
      <c r="D443" s="2"/>
    </row>
    <row r="444" spans="1:4" x14ac:dyDescent="0.25">
      <c r="A444" s="2">
        <v>39933</v>
      </c>
      <c r="B444">
        <v>143.85599999999999</v>
      </c>
      <c r="D444" s="2"/>
    </row>
    <row r="445" spans="1:4" x14ac:dyDescent="0.25">
      <c r="A445" s="2">
        <v>39932</v>
      </c>
      <c r="B445">
        <v>148.875</v>
      </c>
      <c r="D445" s="2"/>
    </row>
    <row r="446" spans="1:4" x14ac:dyDescent="0.25">
      <c r="A446" s="2">
        <v>39931</v>
      </c>
      <c r="B446">
        <v>157.167</v>
      </c>
      <c r="D446" s="2"/>
    </row>
    <row r="447" spans="1:4" x14ac:dyDescent="0.25">
      <c r="A447" s="2">
        <v>39930</v>
      </c>
      <c r="B447">
        <v>154.50299999999999</v>
      </c>
      <c r="D447" s="2"/>
    </row>
    <row r="448" spans="1:4" x14ac:dyDescent="0.25">
      <c r="A448" s="2">
        <v>39927</v>
      </c>
      <c r="B448">
        <v>153.81100000000001</v>
      </c>
      <c r="D448" s="2"/>
    </row>
    <row r="449" spans="1:4" x14ac:dyDescent="0.25">
      <c r="A449" s="2">
        <v>39926</v>
      </c>
      <c r="B449">
        <v>152.833</v>
      </c>
      <c r="D449" s="2"/>
    </row>
    <row r="450" spans="1:4" x14ac:dyDescent="0.25">
      <c r="A450" s="2">
        <v>39925</v>
      </c>
      <c r="B450">
        <v>155.90199999999999</v>
      </c>
      <c r="D450" s="2"/>
    </row>
    <row r="451" spans="1:4" x14ac:dyDescent="0.25">
      <c r="A451" s="2">
        <v>39924</v>
      </c>
      <c r="B451">
        <v>158.5</v>
      </c>
      <c r="D451" s="2"/>
    </row>
    <row r="452" spans="1:4" x14ac:dyDescent="0.25">
      <c r="A452" s="2">
        <v>39923</v>
      </c>
      <c r="B452">
        <v>157.22999999999999</v>
      </c>
      <c r="D452" s="2"/>
    </row>
    <row r="453" spans="1:4" x14ac:dyDescent="0.25">
      <c r="A453" s="2">
        <v>39920</v>
      </c>
      <c r="B453">
        <v>149.77600000000001</v>
      </c>
      <c r="D453" s="2"/>
    </row>
    <row r="454" spans="1:4" x14ac:dyDescent="0.25">
      <c r="A454" s="2">
        <v>39919</v>
      </c>
      <c r="B454">
        <v>144.833</v>
      </c>
      <c r="D454" s="2"/>
    </row>
    <row r="455" spans="1:4" x14ac:dyDescent="0.25">
      <c r="A455" s="2">
        <v>39918</v>
      </c>
      <c r="B455">
        <v>152.43799999999999</v>
      </c>
      <c r="D455" s="2"/>
    </row>
    <row r="456" spans="1:4" x14ac:dyDescent="0.25">
      <c r="A456" s="2">
        <v>39917</v>
      </c>
      <c r="B456">
        <v>150.167</v>
      </c>
      <c r="D456" s="2"/>
    </row>
    <row r="457" spans="1:4" x14ac:dyDescent="0.25">
      <c r="A457" s="2">
        <v>39916</v>
      </c>
      <c r="B457">
        <v>157.68299999999999</v>
      </c>
      <c r="D457" s="2"/>
    </row>
    <row r="458" spans="1:4" x14ac:dyDescent="0.25">
      <c r="A458" s="2">
        <v>39913</v>
      </c>
      <c r="B458">
        <v>157.55600000000001</v>
      </c>
      <c r="D458" s="2"/>
    </row>
    <row r="459" spans="1:4" x14ac:dyDescent="0.25">
      <c r="A459" s="2">
        <v>39912</v>
      </c>
      <c r="B459">
        <v>158.27799999999999</v>
      </c>
      <c r="D459" s="2"/>
    </row>
    <row r="460" spans="1:4" x14ac:dyDescent="0.25">
      <c r="A460" s="2">
        <v>39911</v>
      </c>
      <c r="B460">
        <v>163.66300000000001</v>
      </c>
      <c r="D460" s="2"/>
    </row>
    <row r="461" spans="1:4" x14ac:dyDescent="0.25">
      <c r="A461" s="2">
        <v>39910</v>
      </c>
      <c r="B461">
        <v>163.47999999999999</v>
      </c>
      <c r="D461" s="2"/>
    </row>
    <row r="462" spans="1:4" x14ac:dyDescent="0.25">
      <c r="A462" s="2">
        <v>39909</v>
      </c>
      <c r="B462">
        <v>160.78899999999999</v>
      </c>
      <c r="D462" s="2"/>
    </row>
    <row r="463" spans="1:4" x14ac:dyDescent="0.25">
      <c r="A463" s="2">
        <v>39906</v>
      </c>
      <c r="B463">
        <v>169.345</v>
      </c>
      <c r="D463" s="2"/>
    </row>
    <row r="464" spans="1:4" x14ac:dyDescent="0.25">
      <c r="A464" s="2">
        <v>39905</v>
      </c>
      <c r="B464">
        <v>169.441</v>
      </c>
      <c r="D464" s="2"/>
    </row>
    <row r="465" spans="1:4" x14ac:dyDescent="0.25">
      <c r="A465" s="2">
        <v>39904</v>
      </c>
      <c r="B465">
        <v>184.333</v>
      </c>
      <c r="D465" s="2"/>
    </row>
    <row r="466" spans="1:4" x14ac:dyDescent="0.25">
      <c r="A466" s="2">
        <v>39903</v>
      </c>
      <c r="B466">
        <v>177.49199999999999</v>
      </c>
      <c r="D466" s="2"/>
    </row>
    <row r="467" spans="1:4" x14ac:dyDescent="0.25">
      <c r="A467" s="2">
        <v>39902</v>
      </c>
      <c r="B467">
        <v>176.333</v>
      </c>
      <c r="D467" s="2"/>
    </row>
    <row r="468" spans="1:4" x14ac:dyDescent="0.25">
      <c r="A468" s="2">
        <v>39899</v>
      </c>
      <c r="B468">
        <v>166.583</v>
      </c>
      <c r="D468" s="2"/>
    </row>
    <row r="469" spans="1:4" x14ac:dyDescent="0.25">
      <c r="A469" s="2">
        <v>39898</v>
      </c>
      <c r="B469">
        <v>162.79900000000001</v>
      </c>
      <c r="D469" s="2"/>
    </row>
    <row r="470" spans="1:4" x14ac:dyDescent="0.25">
      <c r="A470" s="2">
        <v>39897</v>
      </c>
      <c r="B470">
        <v>161.75299999999999</v>
      </c>
      <c r="D470" s="2"/>
    </row>
    <row r="471" spans="1:4" x14ac:dyDescent="0.25">
      <c r="A471" s="2">
        <v>39896</v>
      </c>
      <c r="B471">
        <v>162.52600000000001</v>
      </c>
      <c r="D471" s="2"/>
    </row>
    <row r="472" spans="1:4" x14ac:dyDescent="0.25">
      <c r="A472" s="2">
        <v>39895</v>
      </c>
      <c r="B472">
        <v>160.38200000000001</v>
      </c>
      <c r="D472" s="2"/>
    </row>
    <row r="473" spans="1:4" x14ac:dyDescent="0.25">
      <c r="A473" s="2">
        <v>39892</v>
      </c>
      <c r="B473">
        <v>177.49700000000001</v>
      </c>
      <c r="D473" s="2"/>
    </row>
    <row r="474" spans="1:4" x14ac:dyDescent="0.25">
      <c r="A474" s="2">
        <v>39891</v>
      </c>
      <c r="B474">
        <v>175.625</v>
      </c>
      <c r="D474" s="2"/>
    </row>
    <row r="475" spans="1:4" x14ac:dyDescent="0.25">
      <c r="A475" s="2">
        <v>39890</v>
      </c>
      <c r="B475">
        <v>185.833</v>
      </c>
      <c r="D475" s="2"/>
    </row>
    <row r="476" spans="1:4" x14ac:dyDescent="0.25">
      <c r="A476" s="2">
        <v>39889</v>
      </c>
      <c r="B476">
        <v>181.625</v>
      </c>
      <c r="D476" s="2"/>
    </row>
    <row r="477" spans="1:4" x14ac:dyDescent="0.25">
      <c r="A477" s="2">
        <v>39888</v>
      </c>
      <c r="B477">
        <v>179.048</v>
      </c>
      <c r="D477" s="2"/>
    </row>
    <row r="478" spans="1:4" x14ac:dyDescent="0.25">
      <c r="A478" s="2">
        <v>39885</v>
      </c>
      <c r="B478">
        <v>193.54599999999999</v>
      </c>
      <c r="D478" s="2"/>
    </row>
    <row r="479" spans="1:4" x14ac:dyDescent="0.25">
      <c r="A479" s="2">
        <v>39884</v>
      </c>
      <c r="B479">
        <v>199.333</v>
      </c>
      <c r="D479" s="2"/>
    </row>
    <row r="480" spans="1:4" x14ac:dyDescent="0.25">
      <c r="A480" s="2">
        <v>39883</v>
      </c>
      <c r="B480">
        <v>196</v>
      </c>
      <c r="D480" s="2"/>
    </row>
    <row r="481" spans="1:4" x14ac:dyDescent="0.25">
      <c r="A481" s="2">
        <v>39882</v>
      </c>
      <c r="B481">
        <v>200.375</v>
      </c>
      <c r="D481" s="2"/>
    </row>
    <row r="482" spans="1:4" x14ac:dyDescent="0.25">
      <c r="A482" s="2">
        <v>39881</v>
      </c>
      <c r="B482">
        <v>211</v>
      </c>
      <c r="D482" s="2"/>
    </row>
    <row r="483" spans="1:4" x14ac:dyDescent="0.25">
      <c r="A483" s="2">
        <v>39878</v>
      </c>
      <c r="B483">
        <v>199.96899999999999</v>
      </c>
      <c r="D483" s="2"/>
    </row>
    <row r="484" spans="1:4" x14ac:dyDescent="0.25">
      <c r="A484" s="2">
        <v>39877</v>
      </c>
      <c r="B484">
        <v>194.5</v>
      </c>
      <c r="D484" s="2"/>
    </row>
    <row r="485" spans="1:4" x14ac:dyDescent="0.25">
      <c r="A485" s="2">
        <v>39876</v>
      </c>
      <c r="B485">
        <v>163.125</v>
      </c>
      <c r="D485" s="2"/>
    </row>
    <row r="486" spans="1:4" x14ac:dyDescent="0.25">
      <c r="A486" s="2">
        <v>39875</v>
      </c>
      <c r="B486">
        <v>167.75</v>
      </c>
      <c r="D486" s="2"/>
    </row>
    <row r="487" spans="1:4" x14ac:dyDescent="0.25">
      <c r="A487" s="2">
        <v>39874</v>
      </c>
      <c r="B487">
        <v>159.875</v>
      </c>
      <c r="D487" s="2"/>
    </row>
    <row r="488" spans="1:4" x14ac:dyDescent="0.25">
      <c r="A488" s="2">
        <v>39871</v>
      </c>
      <c r="B488">
        <v>151.22</v>
      </c>
      <c r="D488" s="2"/>
    </row>
    <row r="489" spans="1:4" x14ac:dyDescent="0.25">
      <c r="A489" s="2">
        <v>39870</v>
      </c>
      <c r="B489">
        <v>147.27600000000001</v>
      </c>
      <c r="D489" s="2"/>
    </row>
    <row r="490" spans="1:4" x14ac:dyDescent="0.25">
      <c r="A490" s="2">
        <v>39869</v>
      </c>
      <c r="B490">
        <v>153.833</v>
      </c>
      <c r="D490" s="2"/>
    </row>
    <row r="491" spans="1:4" x14ac:dyDescent="0.25">
      <c r="A491" s="2">
        <v>39868</v>
      </c>
      <c r="B491">
        <v>165.5</v>
      </c>
      <c r="D491" s="2"/>
    </row>
    <row r="492" spans="1:4" x14ac:dyDescent="0.25">
      <c r="A492" s="2">
        <v>39867</v>
      </c>
      <c r="B492">
        <v>165.125</v>
      </c>
      <c r="D492" s="2"/>
    </row>
    <row r="493" spans="1:4" x14ac:dyDescent="0.25">
      <c r="A493" s="2">
        <v>39864</v>
      </c>
      <c r="B493">
        <v>153.38200000000001</v>
      </c>
      <c r="D493" s="2"/>
    </row>
    <row r="494" spans="1:4" x14ac:dyDescent="0.25">
      <c r="A494" s="2">
        <v>39863</v>
      </c>
      <c r="B494">
        <v>142.03299999999999</v>
      </c>
      <c r="D494" s="2"/>
    </row>
    <row r="495" spans="1:4" x14ac:dyDescent="0.25">
      <c r="A495" s="2">
        <v>39862</v>
      </c>
      <c r="B495">
        <v>144.917</v>
      </c>
      <c r="D495" s="2"/>
    </row>
    <row r="496" spans="1:4" x14ac:dyDescent="0.25">
      <c r="A496" s="2">
        <v>39861</v>
      </c>
      <c r="B496">
        <v>141</v>
      </c>
      <c r="D496" s="2"/>
    </row>
    <row r="497" spans="1:4" x14ac:dyDescent="0.25">
      <c r="A497" s="2">
        <v>39860</v>
      </c>
      <c r="B497">
        <v>130.125</v>
      </c>
      <c r="D497" s="2"/>
    </row>
    <row r="498" spans="1:4" x14ac:dyDescent="0.25">
      <c r="A498" s="2">
        <v>39857</v>
      </c>
      <c r="B498">
        <v>128.14400000000001</v>
      </c>
      <c r="D498" s="2"/>
    </row>
    <row r="499" spans="1:4" x14ac:dyDescent="0.25">
      <c r="A499" s="2">
        <v>39856</v>
      </c>
      <c r="B499">
        <v>123.125</v>
      </c>
      <c r="D499" s="2"/>
    </row>
    <row r="500" spans="1:4" x14ac:dyDescent="0.25">
      <c r="A500" s="2">
        <v>39855</v>
      </c>
      <c r="B500">
        <v>118.375</v>
      </c>
      <c r="D500" s="2"/>
    </row>
    <row r="501" spans="1:4" x14ac:dyDescent="0.25">
      <c r="A501" s="2">
        <v>39854</v>
      </c>
      <c r="B501">
        <v>117.833</v>
      </c>
      <c r="D501" s="2"/>
    </row>
    <row r="502" spans="1:4" x14ac:dyDescent="0.25">
      <c r="A502" s="2">
        <v>39853</v>
      </c>
      <c r="B502">
        <v>113.625</v>
      </c>
      <c r="D502" s="2"/>
    </row>
    <row r="503" spans="1:4" x14ac:dyDescent="0.25">
      <c r="A503" s="2">
        <v>39850</v>
      </c>
      <c r="B503">
        <v>115.294</v>
      </c>
      <c r="D503" s="2"/>
    </row>
    <row r="504" spans="1:4" x14ac:dyDescent="0.25">
      <c r="A504" s="2">
        <v>39849</v>
      </c>
      <c r="B504">
        <v>120.167</v>
      </c>
      <c r="D504" s="2"/>
    </row>
    <row r="505" spans="1:4" x14ac:dyDescent="0.25">
      <c r="A505" s="2">
        <v>39848</v>
      </c>
      <c r="B505">
        <v>120.75</v>
      </c>
      <c r="D505" s="2"/>
    </row>
    <row r="506" spans="1:4" x14ac:dyDescent="0.25">
      <c r="A506" s="2">
        <v>39847</v>
      </c>
      <c r="B506">
        <v>124.006</v>
      </c>
      <c r="D506" s="2"/>
    </row>
    <row r="507" spans="1:4" x14ac:dyDescent="0.25">
      <c r="A507" s="2">
        <v>39846</v>
      </c>
      <c r="B507">
        <v>126.497</v>
      </c>
      <c r="D507" s="2"/>
    </row>
    <row r="508" spans="1:4" x14ac:dyDescent="0.25">
      <c r="A508" s="2">
        <v>39843</v>
      </c>
      <c r="B508">
        <v>123.434</v>
      </c>
      <c r="D508" s="2"/>
    </row>
    <row r="509" spans="1:4" x14ac:dyDescent="0.25">
      <c r="A509" s="2">
        <v>39842</v>
      </c>
      <c r="B509">
        <v>121.75</v>
      </c>
      <c r="D509" s="2"/>
    </row>
    <row r="510" spans="1:4" x14ac:dyDescent="0.25">
      <c r="A510" s="2">
        <v>39841</v>
      </c>
      <c r="B510">
        <v>114.5</v>
      </c>
      <c r="D510" s="2"/>
    </row>
    <row r="511" spans="1:4" x14ac:dyDescent="0.25">
      <c r="A511" s="2">
        <v>39840</v>
      </c>
      <c r="B511">
        <v>117.36199999999999</v>
      </c>
      <c r="D511" s="2"/>
    </row>
    <row r="512" spans="1:4" x14ac:dyDescent="0.25">
      <c r="A512" s="2">
        <v>39839</v>
      </c>
      <c r="B512">
        <v>118.625</v>
      </c>
      <c r="D512" s="2"/>
    </row>
    <row r="513" spans="1:4" x14ac:dyDescent="0.25">
      <c r="A513" s="2">
        <v>39836</v>
      </c>
      <c r="B513">
        <v>127.83199999999999</v>
      </c>
      <c r="D513" s="2"/>
    </row>
    <row r="514" spans="1:4" x14ac:dyDescent="0.25">
      <c r="A514" s="2">
        <v>39835</v>
      </c>
      <c r="B514">
        <v>124.167</v>
      </c>
      <c r="D514" s="2"/>
    </row>
    <row r="515" spans="1:4" x14ac:dyDescent="0.25">
      <c r="A515" s="2">
        <v>39834</v>
      </c>
      <c r="B515">
        <v>126.125</v>
      </c>
      <c r="D515" s="2"/>
    </row>
    <row r="516" spans="1:4" x14ac:dyDescent="0.25">
      <c r="A516" s="2">
        <v>39833</v>
      </c>
      <c r="B516">
        <v>124.75</v>
      </c>
      <c r="D516" s="2"/>
    </row>
    <row r="517" spans="1:4" x14ac:dyDescent="0.25">
      <c r="A517" s="2">
        <v>39832</v>
      </c>
      <c r="B517">
        <v>116.333</v>
      </c>
      <c r="D517" s="2"/>
    </row>
    <row r="518" spans="1:4" x14ac:dyDescent="0.25">
      <c r="A518" s="2">
        <v>39829</v>
      </c>
      <c r="B518">
        <v>115.962</v>
      </c>
      <c r="D518" s="2"/>
    </row>
    <row r="519" spans="1:4" x14ac:dyDescent="0.25">
      <c r="A519" s="2">
        <v>39828</v>
      </c>
      <c r="B519">
        <v>117.833</v>
      </c>
      <c r="D519" s="2"/>
    </row>
    <row r="520" spans="1:4" x14ac:dyDescent="0.25">
      <c r="A520" s="2">
        <v>39827</v>
      </c>
      <c r="B520">
        <v>117.833</v>
      </c>
      <c r="D520" s="2"/>
    </row>
    <row r="521" spans="1:4" x14ac:dyDescent="0.25">
      <c r="A521" s="2">
        <v>39826</v>
      </c>
      <c r="B521">
        <v>114</v>
      </c>
      <c r="D521" s="2"/>
    </row>
    <row r="522" spans="1:4" x14ac:dyDescent="0.25">
      <c r="A522" s="2">
        <v>39825</v>
      </c>
      <c r="B522">
        <v>110.375</v>
      </c>
      <c r="D522" s="2"/>
    </row>
    <row r="523" spans="1:4" x14ac:dyDescent="0.25">
      <c r="A523" s="2">
        <v>39822</v>
      </c>
      <c r="B523">
        <v>104.161</v>
      </c>
      <c r="D523" s="2"/>
    </row>
    <row r="524" spans="1:4" x14ac:dyDescent="0.25">
      <c r="A524" s="2">
        <v>39821</v>
      </c>
      <c r="B524">
        <v>106.167</v>
      </c>
      <c r="D524" s="2"/>
    </row>
    <row r="525" spans="1:4" x14ac:dyDescent="0.25">
      <c r="A525" s="2">
        <v>39820</v>
      </c>
      <c r="B525">
        <v>102</v>
      </c>
      <c r="D525" s="2"/>
    </row>
    <row r="526" spans="1:4" x14ac:dyDescent="0.25">
      <c r="A526" s="2">
        <v>39819</v>
      </c>
      <c r="B526">
        <v>100.92100000000001</v>
      </c>
      <c r="D526" s="2"/>
    </row>
    <row r="527" spans="1:4" x14ac:dyDescent="0.25">
      <c r="A527" s="2">
        <v>39818</v>
      </c>
      <c r="B527">
        <v>112.04900000000001</v>
      </c>
      <c r="D527" s="2"/>
    </row>
    <row r="528" spans="1:4" x14ac:dyDescent="0.25">
      <c r="A528" s="2">
        <v>39815</v>
      </c>
      <c r="B528">
        <v>119.946</v>
      </c>
      <c r="D528" s="2"/>
    </row>
    <row r="529" spans="1:4" x14ac:dyDescent="0.25">
      <c r="A529" s="2">
        <v>39814</v>
      </c>
      <c r="B529">
        <v>117.667</v>
      </c>
      <c r="D529" s="2"/>
    </row>
    <row r="530" spans="1:4" x14ac:dyDescent="0.25">
      <c r="A530" s="2">
        <v>39813</v>
      </c>
      <c r="B530">
        <v>118.932</v>
      </c>
      <c r="D530" s="2"/>
    </row>
    <row r="531" spans="1:4" x14ac:dyDescent="0.25">
      <c r="A531" s="2">
        <v>39812</v>
      </c>
      <c r="B531">
        <v>119.149</v>
      </c>
      <c r="D531" s="2"/>
    </row>
    <row r="532" spans="1:4" x14ac:dyDescent="0.25">
      <c r="A532" s="2">
        <v>39811</v>
      </c>
      <c r="B532">
        <v>119.73</v>
      </c>
      <c r="D532" s="2"/>
    </row>
    <row r="533" spans="1:4" x14ac:dyDescent="0.25">
      <c r="A533" s="2">
        <v>39807</v>
      </c>
      <c r="B533">
        <v>118.5</v>
      </c>
      <c r="D533" s="2"/>
    </row>
    <row r="534" spans="1:4" x14ac:dyDescent="0.25">
      <c r="A534" s="2">
        <v>39806</v>
      </c>
      <c r="B534">
        <v>120.175</v>
      </c>
      <c r="D534" s="2"/>
    </row>
    <row r="535" spans="1:4" x14ac:dyDescent="0.25">
      <c r="A535" s="2">
        <v>39805</v>
      </c>
      <c r="B535">
        <v>120.202</v>
      </c>
      <c r="D535" s="2"/>
    </row>
    <row r="536" spans="1:4" x14ac:dyDescent="0.25">
      <c r="A536" s="2">
        <v>39804</v>
      </c>
      <c r="B536">
        <v>123</v>
      </c>
      <c r="D536" s="2"/>
    </row>
    <row r="537" spans="1:4" x14ac:dyDescent="0.25">
      <c r="A537" s="2">
        <v>39801</v>
      </c>
      <c r="B537">
        <v>124.946</v>
      </c>
      <c r="D537" s="2"/>
    </row>
    <row r="538" spans="1:4" x14ac:dyDescent="0.25">
      <c r="A538" s="2">
        <v>39800</v>
      </c>
      <c r="B538">
        <v>119.557</v>
      </c>
      <c r="D538" s="2"/>
    </row>
    <row r="539" spans="1:4" x14ac:dyDescent="0.25">
      <c r="A539" s="2">
        <v>39799</v>
      </c>
      <c r="B539">
        <v>141.667</v>
      </c>
      <c r="D539" s="2"/>
    </row>
    <row r="540" spans="1:4" x14ac:dyDescent="0.25">
      <c r="A540" s="2">
        <v>39798</v>
      </c>
      <c r="B540">
        <v>145.167</v>
      </c>
      <c r="D540" s="2"/>
    </row>
    <row r="541" spans="1:4" x14ac:dyDescent="0.25">
      <c r="A541" s="2">
        <v>39797</v>
      </c>
      <c r="B541">
        <v>149.327</v>
      </c>
      <c r="D541" s="2"/>
    </row>
    <row r="542" spans="1:4" x14ac:dyDescent="0.25">
      <c r="A542" s="2">
        <v>39794</v>
      </c>
      <c r="B542">
        <v>144.602</v>
      </c>
      <c r="D542" s="2"/>
    </row>
    <row r="543" spans="1:4" x14ac:dyDescent="0.25">
      <c r="A543" s="2">
        <v>39793</v>
      </c>
      <c r="B543">
        <v>134.00299999999999</v>
      </c>
      <c r="D543" s="2"/>
    </row>
    <row r="544" spans="1:4" x14ac:dyDescent="0.25">
      <c r="A544" s="2">
        <v>39792</v>
      </c>
      <c r="B544">
        <v>134.751</v>
      </c>
      <c r="D544" s="2"/>
    </row>
    <row r="545" spans="1:4" x14ac:dyDescent="0.25">
      <c r="A545" s="2">
        <v>39791</v>
      </c>
      <c r="B545">
        <v>134</v>
      </c>
      <c r="D545" s="2"/>
    </row>
    <row r="546" spans="1:4" x14ac:dyDescent="0.25">
      <c r="A546" s="2">
        <v>39790</v>
      </c>
      <c r="B546">
        <v>144.52600000000001</v>
      </c>
      <c r="D546" s="2"/>
    </row>
    <row r="547" spans="1:4" x14ac:dyDescent="0.25">
      <c r="A547" s="2">
        <v>39787</v>
      </c>
      <c r="B547">
        <v>156.37899999999999</v>
      </c>
      <c r="D547" s="2"/>
    </row>
    <row r="548" spans="1:4" x14ac:dyDescent="0.25">
      <c r="A548" s="2">
        <v>39786</v>
      </c>
      <c r="B548">
        <v>151</v>
      </c>
      <c r="D548" s="2"/>
    </row>
    <row r="549" spans="1:4" x14ac:dyDescent="0.25">
      <c r="A549" s="2">
        <v>39785</v>
      </c>
      <c r="B549">
        <v>140.55099999999999</v>
      </c>
      <c r="D549" s="2"/>
    </row>
    <row r="550" spans="1:4" x14ac:dyDescent="0.25">
      <c r="A550" s="2">
        <v>39784</v>
      </c>
      <c r="B550">
        <v>127.667</v>
      </c>
      <c r="D550" s="2"/>
    </row>
    <row r="551" spans="1:4" x14ac:dyDescent="0.25">
      <c r="A551" s="2">
        <v>39783</v>
      </c>
      <c r="B551">
        <v>124.667</v>
      </c>
      <c r="D551" s="2"/>
    </row>
    <row r="552" spans="1:4" x14ac:dyDescent="0.25">
      <c r="A552" s="2">
        <v>39780</v>
      </c>
      <c r="B552">
        <v>116.06</v>
      </c>
      <c r="D552" s="2"/>
    </row>
    <row r="553" spans="1:4" x14ac:dyDescent="0.25">
      <c r="A553" s="2">
        <v>39779</v>
      </c>
      <c r="B553">
        <v>113.43</v>
      </c>
      <c r="D553" s="2"/>
    </row>
    <row r="554" spans="1:4" x14ac:dyDescent="0.25">
      <c r="A554" s="2">
        <v>39778</v>
      </c>
      <c r="B554">
        <v>117.875</v>
      </c>
      <c r="D554" s="2"/>
    </row>
    <row r="555" spans="1:4" x14ac:dyDescent="0.25">
      <c r="A555" s="2">
        <v>39777</v>
      </c>
      <c r="B555">
        <v>120.25</v>
      </c>
      <c r="D555" s="2"/>
    </row>
    <row r="556" spans="1:4" x14ac:dyDescent="0.25">
      <c r="A556" s="2">
        <v>39776</v>
      </c>
      <c r="B556">
        <v>118.667</v>
      </c>
      <c r="D556" s="2"/>
    </row>
    <row r="557" spans="1:4" x14ac:dyDescent="0.25">
      <c r="A557" s="2">
        <v>39773</v>
      </c>
      <c r="B557">
        <v>122.26900000000001</v>
      </c>
      <c r="D557" s="2"/>
    </row>
    <row r="558" spans="1:4" x14ac:dyDescent="0.25">
      <c r="A558" s="2">
        <v>39772</v>
      </c>
      <c r="B558">
        <v>128.80000000000001</v>
      </c>
      <c r="D558" s="2"/>
    </row>
    <row r="559" spans="1:4" x14ac:dyDescent="0.25">
      <c r="A559" s="2">
        <v>39771</v>
      </c>
      <c r="B559">
        <v>127.54600000000001</v>
      </c>
      <c r="D559" s="2"/>
    </row>
    <row r="560" spans="1:4" x14ac:dyDescent="0.25">
      <c r="A560" s="2">
        <v>39770</v>
      </c>
      <c r="B560">
        <v>121</v>
      </c>
      <c r="D560" s="2"/>
    </row>
    <row r="561" spans="1:4" x14ac:dyDescent="0.25">
      <c r="A561" s="2">
        <v>39769</v>
      </c>
      <c r="B561">
        <v>115.333</v>
      </c>
      <c r="D561" s="2"/>
    </row>
    <row r="562" spans="1:4" x14ac:dyDescent="0.25">
      <c r="A562" s="2">
        <v>39766</v>
      </c>
      <c r="B562">
        <v>111.30200000000001</v>
      </c>
      <c r="D562" s="2"/>
    </row>
    <row r="563" spans="1:4" x14ac:dyDescent="0.25">
      <c r="A563" s="2">
        <v>39765</v>
      </c>
      <c r="B563">
        <v>112.175</v>
      </c>
      <c r="D563" s="2"/>
    </row>
    <row r="564" spans="1:4" x14ac:dyDescent="0.25">
      <c r="A564" s="2">
        <v>39764</v>
      </c>
      <c r="B564">
        <v>114</v>
      </c>
      <c r="D564" s="2"/>
    </row>
    <row r="565" spans="1:4" x14ac:dyDescent="0.25">
      <c r="A565" s="2">
        <v>39763</v>
      </c>
      <c r="B565">
        <v>111.333</v>
      </c>
      <c r="D565" s="2"/>
    </row>
    <row r="566" spans="1:4" x14ac:dyDescent="0.25">
      <c r="A566" s="2">
        <v>39762</v>
      </c>
      <c r="B566">
        <v>107.333</v>
      </c>
      <c r="D566" s="2"/>
    </row>
    <row r="567" spans="1:4" x14ac:dyDescent="0.25">
      <c r="A567" s="2">
        <v>39759</v>
      </c>
      <c r="B567">
        <v>111.238</v>
      </c>
      <c r="D567" s="2"/>
    </row>
    <row r="568" spans="1:4" x14ac:dyDescent="0.25">
      <c r="A568" s="2">
        <v>39758</v>
      </c>
      <c r="B568">
        <v>110.667</v>
      </c>
      <c r="D568" s="2"/>
    </row>
    <row r="569" spans="1:4" x14ac:dyDescent="0.25">
      <c r="A569" s="2">
        <v>39757</v>
      </c>
      <c r="B569">
        <v>99.25</v>
      </c>
      <c r="D569" s="2"/>
    </row>
    <row r="570" spans="1:4" x14ac:dyDescent="0.25">
      <c r="A570" s="2">
        <v>39756</v>
      </c>
      <c r="B570">
        <v>96.667000000000002</v>
      </c>
      <c r="D570" s="2"/>
    </row>
    <row r="571" spans="1:4" x14ac:dyDescent="0.25">
      <c r="A571" s="2">
        <v>39755</v>
      </c>
      <c r="B571">
        <v>96</v>
      </c>
      <c r="D571" s="2"/>
    </row>
    <row r="572" spans="1:4" x14ac:dyDescent="0.25">
      <c r="A572" s="2">
        <v>39752</v>
      </c>
      <c r="B572">
        <v>96.322000000000003</v>
      </c>
      <c r="D572" s="2"/>
    </row>
    <row r="573" spans="1:4" x14ac:dyDescent="0.25">
      <c r="A573" s="2">
        <v>39751</v>
      </c>
      <c r="B573">
        <v>100.5</v>
      </c>
      <c r="D573" s="2"/>
    </row>
    <row r="574" spans="1:4" x14ac:dyDescent="0.25">
      <c r="A574" s="2">
        <v>39750</v>
      </c>
      <c r="B574">
        <v>108.75</v>
      </c>
      <c r="D574" s="2"/>
    </row>
    <row r="575" spans="1:4" x14ac:dyDescent="0.25">
      <c r="A575" s="2">
        <v>39749</v>
      </c>
      <c r="B575">
        <v>112.401</v>
      </c>
      <c r="D575" s="2"/>
    </row>
    <row r="576" spans="1:4" x14ac:dyDescent="0.25">
      <c r="A576" s="2">
        <v>39748</v>
      </c>
      <c r="B576">
        <v>114.667</v>
      </c>
      <c r="D576" s="2"/>
    </row>
    <row r="577" spans="1:4" x14ac:dyDescent="0.25">
      <c r="A577" s="2">
        <v>39745</v>
      </c>
      <c r="B577">
        <v>118.568</v>
      </c>
      <c r="D577" s="2"/>
    </row>
    <row r="578" spans="1:4" x14ac:dyDescent="0.25">
      <c r="A578" s="2">
        <v>39744</v>
      </c>
      <c r="B578">
        <v>115</v>
      </c>
      <c r="D578" s="2"/>
    </row>
    <row r="579" spans="1:4" x14ac:dyDescent="0.25">
      <c r="A579" s="2">
        <v>39743</v>
      </c>
      <c r="B579">
        <v>113.15300000000001</v>
      </c>
      <c r="D579" s="2"/>
    </row>
    <row r="580" spans="1:4" x14ac:dyDescent="0.25">
      <c r="A580" s="2">
        <v>39742</v>
      </c>
      <c r="B580">
        <v>99.125</v>
      </c>
      <c r="D580" s="2"/>
    </row>
    <row r="581" spans="1:4" x14ac:dyDescent="0.25">
      <c r="A581" s="2">
        <v>39741</v>
      </c>
      <c r="B581">
        <v>101.667</v>
      </c>
      <c r="D581" s="2"/>
    </row>
    <row r="582" spans="1:4" x14ac:dyDescent="0.25">
      <c r="A582" s="2">
        <v>39738</v>
      </c>
      <c r="B582">
        <v>99.846000000000004</v>
      </c>
      <c r="D582" s="2"/>
    </row>
    <row r="583" spans="1:4" x14ac:dyDescent="0.25">
      <c r="A583" s="2">
        <v>39737</v>
      </c>
      <c r="B583">
        <v>97.882000000000005</v>
      </c>
      <c r="D583" s="2"/>
    </row>
    <row r="584" spans="1:4" x14ac:dyDescent="0.25">
      <c r="A584" s="2">
        <v>39736</v>
      </c>
      <c r="B584">
        <v>99.325000000000003</v>
      </c>
      <c r="D584" s="2"/>
    </row>
    <row r="585" spans="1:4" x14ac:dyDescent="0.25">
      <c r="A585" s="2">
        <v>39735</v>
      </c>
      <c r="B585">
        <v>91.167000000000002</v>
      </c>
      <c r="D585" s="2"/>
    </row>
    <row r="586" spans="1:4" x14ac:dyDescent="0.25">
      <c r="A586" s="2">
        <v>39734</v>
      </c>
      <c r="B586">
        <v>95.596999999999994</v>
      </c>
      <c r="D586" s="2"/>
    </row>
    <row r="587" spans="1:4" x14ac:dyDescent="0.25">
      <c r="A587" s="2">
        <v>39731</v>
      </c>
      <c r="B587">
        <v>110.2</v>
      </c>
      <c r="D587" s="2"/>
    </row>
    <row r="588" spans="1:4" x14ac:dyDescent="0.25">
      <c r="A588" s="2">
        <v>39730</v>
      </c>
      <c r="B588">
        <v>112.875</v>
      </c>
      <c r="D588" s="2"/>
    </row>
    <row r="589" spans="1:4" x14ac:dyDescent="0.25">
      <c r="A589" s="2">
        <v>39729</v>
      </c>
      <c r="B589">
        <v>112</v>
      </c>
      <c r="D589" s="2"/>
    </row>
    <row r="590" spans="1:4" x14ac:dyDescent="0.25">
      <c r="A590" s="2">
        <v>39728</v>
      </c>
      <c r="B590">
        <v>119.667</v>
      </c>
      <c r="D590" s="2"/>
    </row>
    <row r="591" spans="1:4" x14ac:dyDescent="0.25">
      <c r="A591" s="2">
        <v>39727</v>
      </c>
      <c r="B591">
        <v>132.333</v>
      </c>
      <c r="D591" s="2"/>
    </row>
    <row r="592" spans="1:4" x14ac:dyDescent="0.25">
      <c r="A592" s="2">
        <v>39724</v>
      </c>
      <c r="B592">
        <v>124.92100000000001</v>
      </c>
      <c r="D592" s="2"/>
    </row>
    <row r="593" spans="1:4" x14ac:dyDescent="0.25">
      <c r="A593" s="2">
        <v>39723</v>
      </c>
      <c r="B593">
        <v>126</v>
      </c>
      <c r="D593" s="2"/>
    </row>
    <row r="594" spans="1:4" x14ac:dyDescent="0.25">
      <c r="A594" s="2">
        <v>39722</v>
      </c>
      <c r="B594">
        <v>116.25</v>
      </c>
      <c r="D594" s="2"/>
    </row>
    <row r="595" spans="1:4" x14ac:dyDescent="0.25">
      <c r="A595" s="2">
        <v>39721</v>
      </c>
      <c r="B595">
        <v>119.5</v>
      </c>
      <c r="D595" s="2"/>
    </row>
    <row r="596" spans="1:4" x14ac:dyDescent="0.25">
      <c r="A596" s="2">
        <v>39720</v>
      </c>
      <c r="B596">
        <v>131.167</v>
      </c>
      <c r="D596" s="2"/>
    </row>
    <row r="597" spans="1:4" x14ac:dyDescent="0.25">
      <c r="A597" s="2">
        <v>39717</v>
      </c>
      <c r="B597">
        <v>121.172</v>
      </c>
      <c r="D597" s="2"/>
    </row>
    <row r="598" spans="1:4" x14ac:dyDescent="0.25">
      <c r="A598" s="2">
        <v>39716</v>
      </c>
      <c r="B598">
        <v>107.125</v>
      </c>
      <c r="D598" s="2"/>
    </row>
    <row r="599" spans="1:4" x14ac:dyDescent="0.25">
      <c r="A599" s="2">
        <v>39715</v>
      </c>
      <c r="B599">
        <v>115.667</v>
      </c>
      <c r="D599" s="2"/>
    </row>
    <row r="600" spans="1:4" x14ac:dyDescent="0.25">
      <c r="A600" s="2">
        <v>39714</v>
      </c>
      <c r="B600">
        <v>108.667</v>
      </c>
      <c r="D600" s="2"/>
    </row>
    <row r="601" spans="1:4" x14ac:dyDescent="0.25">
      <c r="A601" s="2">
        <v>39713</v>
      </c>
      <c r="B601">
        <v>99</v>
      </c>
      <c r="D601" s="2"/>
    </row>
    <row r="602" spans="1:4" x14ac:dyDescent="0.25">
      <c r="A602" s="2">
        <v>39710</v>
      </c>
      <c r="B602">
        <v>107.524</v>
      </c>
      <c r="D602" s="2"/>
    </row>
    <row r="603" spans="1:4" x14ac:dyDescent="0.25">
      <c r="A603" s="2">
        <v>39709</v>
      </c>
      <c r="B603">
        <v>142.167</v>
      </c>
      <c r="D603" s="2"/>
    </row>
    <row r="604" spans="1:4" x14ac:dyDescent="0.25">
      <c r="A604" s="2">
        <v>39708</v>
      </c>
      <c r="B604">
        <v>150.167</v>
      </c>
      <c r="D604" s="2"/>
    </row>
    <row r="605" spans="1:4" x14ac:dyDescent="0.25">
      <c r="A605" s="2">
        <v>39707</v>
      </c>
      <c r="B605">
        <v>141.167</v>
      </c>
      <c r="D605" s="2"/>
    </row>
    <row r="606" spans="1:4" x14ac:dyDescent="0.25">
      <c r="A606" s="2">
        <v>39706</v>
      </c>
      <c r="B606">
        <v>123.167</v>
      </c>
      <c r="D606" s="2"/>
    </row>
    <row r="607" spans="1:4" x14ac:dyDescent="0.25">
      <c r="A607" s="2">
        <v>39703</v>
      </c>
      <c r="B607">
        <v>94.989000000000004</v>
      </c>
      <c r="D607" s="2"/>
    </row>
    <row r="608" spans="1:4" x14ac:dyDescent="0.25">
      <c r="A608" s="2">
        <v>39702</v>
      </c>
      <c r="B608">
        <v>92.832999999999998</v>
      </c>
      <c r="D608" s="2"/>
    </row>
    <row r="609" spans="1:4" x14ac:dyDescent="0.25">
      <c r="A609" s="2">
        <v>39701</v>
      </c>
      <c r="B609">
        <v>92.5</v>
      </c>
      <c r="D609" s="2"/>
    </row>
    <row r="610" spans="1:4" x14ac:dyDescent="0.25">
      <c r="A610" s="2">
        <v>39700</v>
      </c>
      <c r="B610">
        <v>92.45</v>
      </c>
      <c r="D610" s="2"/>
    </row>
    <row r="611" spans="1:4" x14ac:dyDescent="0.25">
      <c r="A611" s="2">
        <v>39699</v>
      </c>
      <c r="B611">
        <v>88.667000000000002</v>
      </c>
      <c r="D611" s="2"/>
    </row>
    <row r="612" spans="1:4" x14ac:dyDescent="0.25">
      <c r="A612" s="2">
        <v>39696</v>
      </c>
      <c r="B612">
        <v>97.697000000000003</v>
      </c>
      <c r="D612" s="2"/>
    </row>
    <row r="613" spans="1:4" x14ac:dyDescent="0.25">
      <c r="A613" s="2">
        <v>39695</v>
      </c>
      <c r="B613">
        <v>95.832999999999998</v>
      </c>
      <c r="D613" s="2"/>
    </row>
    <row r="614" spans="1:4" x14ac:dyDescent="0.25">
      <c r="A614" s="2">
        <v>39694</v>
      </c>
      <c r="B614">
        <v>91.35</v>
      </c>
      <c r="D614" s="2"/>
    </row>
    <row r="615" spans="1:4" x14ac:dyDescent="0.25">
      <c r="A615" s="2">
        <v>39693</v>
      </c>
      <c r="B615">
        <v>89</v>
      </c>
      <c r="D615" s="2"/>
    </row>
    <row r="616" spans="1:4" x14ac:dyDescent="0.25">
      <c r="A616" s="2">
        <v>39692</v>
      </c>
      <c r="B616">
        <v>90.522000000000006</v>
      </c>
      <c r="D616" s="2"/>
    </row>
    <row r="617" spans="1:4" x14ac:dyDescent="0.25">
      <c r="A617" s="2">
        <v>39689</v>
      </c>
      <c r="B617">
        <v>89.551000000000002</v>
      </c>
      <c r="D617" s="2"/>
    </row>
    <row r="618" spans="1:4" x14ac:dyDescent="0.25">
      <c r="A618" s="2">
        <v>39688</v>
      </c>
      <c r="B618">
        <v>90.462000000000003</v>
      </c>
      <c r="D618" s="2"/>
    </row>
    <row r="619" spans="1:4" x14ac:dyDescent="0.25">
      <c r="A619" s="2">
        <v>39687</v>
      </c>
      <c r="B619">
        <v>93.822000000000003</v>
      </c>
      <c r="D619" s="2"/>
    </row>
    <row r="620" spans="1:4" x14ac:dyDescent="0.25">
      <c r="A620" s="2">
        <v>39686</v>
      </c>
      <c r="B620">
        <v>91.34</v>
      </c>
      <c r="D620" s="2"/>
    </row>
    <row r="621" spans="1:4" x14ac:dyDescent="0.25">
      <c r="A621" s="2">
        <v>39685</v>
      </c>
      <c r="B621">
        <v>86.832999999999998</v>
      </c>
      <c r="D621" s="2"/>
    </row>
    <row r="622" spans="1:4" x14ac:dyDescent="0.25">
      <c r="A622" s="2">
        <v>39682</v>
      </c>
      <c r="B622">
        <v>86.980999999999995</v>
      </c>
      <c r="D622" s="2"/>
    </row>
    <row r="623" spans="1:4" x14ac:dyDescent="0.25">
      <c r="A623" s="2">
        <v>39681</v>
      </c>
      <c r="B623">
        <v>89.832999999999998</v>
      </c>
      <c r="D623" s="2"/>
    </row>
    <row r="624" spans="1:4" x14ac:dyDescent="0.25">
      <c r="A624" s="2">
        <v>39680</v>
      </c>
      <c r="B624">
        <v>88.332999999999998</v>
      </c>
      <c r="D624" s="2"/>
    </row>
    <row r="625" spans="1:4" x14ac:dyDescent="0.25">
      <c r="A625" s="2">
        <v>39679</v>
      </c>
      <c r="B625">
        <v>88.25</v>
      </c>
      <c r="D625" s="2"/>
    </row>
    <row r="626" spans="1:4" x14ac:dyDescent="0.25">
      <c r="A626" s="2">
        <v>39678</v>
      </c>
      <c r="B626">
        <v>80.093000000000004</v>
      </c>
      <c r="D626" s="2"/>
    </row>
    <row r="627" spans="1:4" x14ac:dyDescent="0.25">
      <c r="A627" s="2">
        <v>39675</v>
      </c>
      <c r="B627">
        <v>79.17</v>
      </c>
      <c r="D627" s="2"/>
    </row>
    <row r="628" spans="1:4" x14ac:dyDescent="0.25">
      <c r="A628" s="2">
        <v>39674</v>
      </c>
      <c r="B628">
        <v>80.561999999999998</v>
      </c>
      <c r="D628" s="2"/>
    </row>
    <row r="629" spans="1:4" x14ac:dyDescent="0.25">
      <c r="A629" s="2">
        <v>39673</v>
      </c>
      <c r="B629">
        <v>81.22</v>
      </c>
      <c r="D629" s="2"/>
    </row>
    <row r="630" spans="1:4" x14ac:dyDescent="0.25">
      <c r="A630" s="2">
        <v>39672</v>
      </c>
      <c r="B630">
        <v>78.695999999999998</v>
      </c>
      <c r="D630" s="2"/>
    </row>
    <row r="631" spans="1:4" x14ac:dyDescent="0.25">
      <c r="A631" s="2">
        <v>39671</v>
      </c>
      <c r="B631">
        <v>79.688000000000002</v>
      </c>
      <c r="D631" s="2"/>
    </row>
    <row r="632" spans="1:4" x14ac:dyDescent="0.25">
      <c r="A632" s="2">
        <v>39668</v>
      </c>
      <c r="B632">
        <v>83.703999999999994</v>
      </c>
      <c r="D632" s="2"/>
    </row>
    <row r="633" spans="1:4" x14ac:dyDescent="0.25">
      <c r="A633" s="2">
        <v>39667</v>
      </c>
      <c r="B633">
        <v>83.662999999999997</v>
      </c>
      <c r="D633" s="2"/>
    </row>
    <row r="634" spans="1:4" x14ac:dyDescent="0.25">
      <c r="A634" s="2">
        <v>39666</v>
      </c>
      <c r="B634">
        <v>82.332999999999998</v>
      </c>
      <c r="D634" s="2"/>
    </row>
    <row r="635" spans="1:4" x14ac:dyDescent="0.25">
      <c r="A635" s="2">
        <v>39665</v>
      </c>
      <c r="B635">
        <v>80.834000000000003</v>
      </c>
      <c r="D635" s="2"/>
    </row>
    <row r="636" spans="1:4" x14ac:dyDescent="0.25">
      <c r="A636" s="2">
        <v>39664</v>
      </c>
      <c r="B636">
        <v>85</v>
      </c>
      <c r="D636" s="2"/>
    </row>
    <row r="637" spans="1:4" x14ac:dyDescent="0.25">
      <c r="A637" s="2">
        <v>39661</v>
      </c>
      <c r="B637">
        <v>83.507000000000005</v>
      </c>
      <c r="D637" s="2"/>
    </row>
    <row r="638" spans="1:4" x14ac:dyDescent="0.25">
      <c r="A638" s="2">
        <v>39660</v>
      </c>
      <c r="B638">
        <v>81.313000000000002</v>
      </c>
      <c r="D638" s="2"/>
    </row>
    <row r="639" spans="1:4" x14ac:dyDescent="0.25">
      <c r="A639" s="2">
        <v>39659</v>
      </c>
      <c r="B639">
        <v>79.417000000000002</v>
      </c>
      <c r="D639" s="2"/>
    </row>
    <row r="640" spans="1:4" x14ac:dyDescent="0.25">
      <c r="A640" s="2">
        <v>39658</v>
      </c>
      <c r="B640">
        <v>77.781000000000006</v>
      </c>
      <c r="D640" s="2"/>
    </row>
    <row r="641" spans="1:4" x14ac:dyDescent="0.25">
      <c r="A641" s="2">
        <v>39657</v>
      </c>
      <c r="B641">
        <v>78.756</v>
      </c>
      <c r="D641" s="2"/>
    </row>
    <row r="642" spans="1:4" x14ac:dyDescent="0.25">
      <c r="A642" s="2">
        <v>39654</v>
      </c>
      <c r="B642">
        <v>79.647000000000006</v>
      </c>
      <c r="D642" s="2"/>
    </row>
    <row r="643" spans="1:4" x14ac:dyDescent="0.25">
      <c r="A643" s="2">
        <v>39653</v>
      </c>
      <c r="B643">
        <v>78.5</v>
      </c>
      <c r="D643" s="2"/>
    </row>
    <row r="644" spans="1:4" x14ac:dyDescent="0.25">
      <c r="A644" s="2">
        <v>39652</v>
      </c>
      <c r="B644">
        <v>79.036000000000001</v>
      </c>
      <c r="D644" s="2"/>
    </row>
    <row r="645" spans="1:4" x14ac:dyDescent="0.25">
      <c r="A645" s="2">
        <v>39651</v>
      </c>
      <c r="B645">
        <v>83.650999999999996</v>
      </c>
      <c r="D645" s="2"/>
    </row>
    <row r="646" spans="1:4" x14ac:dyDescent="0.25">
      <c r="A646" s="2">
        <v>39650</v>
      </c>
      <c r="B646">
        <v>82.775999999999996</v>
      </c>
      <c r="D646" s="2"/>
    </row>
    <row r="647" spans="1:4" x14ac:dyDescent="0.25">
      <c r="A647" s="2">
        <v>39647</v>
      </c>
      <c r="B647">
        <v>84.941000000000003</v>
      </c>
      <c r="D647" s="2"/>
    </row>
    <row r="648" spans="1:4" x14ac:dyDescent="0.25">
      <c r="A648" s="2">
        <v>39646</v>
      </c>
      <c r="B648">
        <v>87.292000000000002</v>
      </c>
      <c r="D648" s="2"/>
    </row>
    <row r="649" spans="1:4" x14ac:dyDescent="0.25">
      <c r="A649" s="2">
        <v>39645</v>
      </c>
      <c r="B649">
        <v>89.832999999999998</v>
      </c>
      <c r="D649" s="2"/>
    </row>
    <row r="650" spans="1:4" x14ac:dyDescent="0.25">
      <c r="A650" s="2">
        <v>39644</v>
      </c>
      <c r="B650">
        <v>87.697999999999993</v>
      </c>
      <c r="D650" s="2"/>
    </row>
    <row r="651" spans="1:4" x14ac:dyDescent="0.25">
      <c r="A651" s="2">
        <v>39643</v>
      </c>
      <c r="B651">
        <v>88.108000000000004</v>
      </c>
      <c r="D651" s="2"/>
    </row>
    <row r="652" spans="1:4" x14ac:dyDescent="0.25">
      <c r="A652" s="2">
        <v>39640</v>
      </c>
      <c r="B652">
        <v>90.388999999999996</v>
      </c>
      <c r="D652" s="2"/>
    </row>
    <row r="653" spans="1:4" x14ac:dyDescent="0.25">
      <c r="A653" s="2">
        <v>39639</v>
      </c>
      <c r="B653">
        <v>92.563999999999993</v>
      </c>
      <c r="D653" s="2"/>
    </row>
    <row r="654" spans="1:4" x14ac:dyDescent="0.25">
      <c r="A654" s="2">
        <v>39638</v>
      </c>
      <c r="B654">
        <v>87.58</v>
      </c>
      <c r="D654" s="2"/>
    </row>
    <row r="655" spans="1:4" x14ac:dyDescent="0.25">
      <c r="A655" s="2">
        <v>39637</v>
      </c>
      <c r="B655">
        <v>95.531000000000006</v>
      </c>
      <c r="D655" s="2"/>
    </row>
    <row r="656" spans="1:4" x14ac:dyDescent="0.25">
      <c r="A656" s="2">
        <v>39636</v>
      </c>
      <c r="B656">
        <v>93.921000000000006</v>
      </c>
      <c r="D656" s="2"/>
    </row>
    <row r="657" spans="1:4" x14ac:dyDescent="0.25">
      <c r="A657" s="2">
        <v>39633</v>
      </c>
      <c r="B657">
        <v>95.346999999999994</v>
      </c>
      <c r="D657" s="2"/>
    </row>
    <row r="658" spans="1:4" x14ac:dyDescent="0.25">
      <c r="A658" s="2">
        <v>39632</v>
      </c>
      <c r="B658">
        <v>93.706999999999994</v>
      </c>
      <c r="D658" s="2"/>
    </row>
    <row r="659" spans="1:4" x14ac:dyDescent="0.25">
      <c r="A659" s="2">
        <v>39631</v>
      </c>
      <c r="B659">
        <v>95.087000000000003</v>
      </c>
      <c r="D659" s="2"/>
    </row>
    <row r="660" spans="1:4" x14ac:dyDescent="0.25">
      <c r="A660" s="2">
        <v>39630</v>
      </c>
      <c r="B660">
        <v>95.867000000000004</v>
      </c>
      <c r="D660" s="2"/>
    </row>
    <row r="661" spans="1:4" x14ac:dyDescent="0.25">
      <c r="A661" s="2">
        <v>39629</v>
      </c>
      <c r="B661">
        <v>91.117000000000004</v>
      </c>
      <c r="D661" s="2"/>
    </row>
    <row r="662" spans="1:4" x14ac:dyDescent="0.25">
      <c r="A662" s="2">
        <v>39626</v>
      </c>
      <c r="B662">
        <v>96.67</v>
      </c>
      <c r="D662" s="2"/>
    </row>
    <row r="663" spans="1:4" x14ac:dyDescent="0.25">
      <c r="A663" s="2">
        <v>39625</v>
      </c>
      <c r="B663">
        <v>93.930999999999997</v>
      </c>
      <c r="D663" s="2"/>
    </row>
    <row r="664" spans="1:4" x14ac:dyDescent="0.25">
      <c r="A664" s="2">
        <v>39624</v>
      </c>
      <c r="B664">
        <v>86.277000000000001</v>
      </c>
      <c r="D664" s="2"/>
    </row>
    <row r="665" spans="1:4" x14ac:dyDescent="0.25">
      <c r="A665" s="2">
        <v>39623</v>
      </c>
      <c r="B665">
        <v>90.463999999999999</v>
      </c>
      <c r="D665" s="2"/>
    </row>
    <row r="666" spans="1:4" x14ac:dyDescent="0.25">
      <c r="A666" s="2">
        <v>39622</v>
      </c>
      <c r="B666">
        <v>86.012</v>
      </c>
      <c r="D666" s="2"/>
    </row>
    <row r="667" spans="1:4" x14ac:dyDescent="0.25">
      <c r="A667" s="2">
        <v>39619</v>
      </c>
      <c r="B667">
        <v>85.712000000000003</v>
      </c>
      <c r="D667" s="2"/>
    </row>
    <row r="668" spans="1:4" x14ac:dyDescent="0.25">
      <c r="A668" s="2">
        <v>39618</v>
      </c>
      <c r="B668">
        <v>80.078999999999994</v>
      </c>
      <c r="D668" s="2"/>
    </row>
    <row r="669" spans="1:4" x14ac:dyDescent="0.25">
      <c r="A669" s="2">
        <v>39617</v>
      </c>
      <c r="B669">
        <v>76.340999999999994</v>
      </c>
      <c r="D669" s="2"/>
    </row>
    <row r="670" spans="1:4" x14ac:dyDescent="0.25">
      <c r="A670" s="2">
        <v>39616</v>
      </c>
      <c r="B670">
        <v>71.14</v>
      </c>
      <c r="D670" s="2"/>
    </row>
    <row r="671" spans="1:4" x14ac:dyDescent="0.25">
      <c r="A671" s="2">
        <v>39615</v>
      </c>
      <c r="B671">
        <v>74.004000000000005</v>
      </c>
      <c r="D671" s="2"/>
    </row>
    <row r="672" spans="1:4" x14ac:dyDescent="0.25">
      <c r="A672" s="2">
        <v>39612</v>
      </c>
      <c r="B672">
        <v>76.290000000000006</v>
      </c>
      <c r="D672" s="2"/>
    </row>
    <row r="673" spans="1:4" x14ac:dyDescent="0.25">
      <c r="A673" s="2">
        <v>39611</v>
      </c>
      <c r="B673">
        <v>79.625</v>
      </c>
      <c r="D673" s="2"/>
    </row>
    <row r="674" spans="1:4" x14ac:dyDescent="0.25">
      <c r="A674" s="2">
        <v>39610</v>
      </c>
      <c r="B674">
        <v>83.391999999999996</v>
      </c>
      <c r="D674" s="2"/>
    </row>
    <row r="675" spans="1:4" x14ac:dyDescent="0.25">
      <c r="A675" s="2">
        <v>39609</v>
      </c>
      <c r="B675">
        <v>82.194000000000003</v>
      </c>
      <c r="D675" s="2"/>
    </row>
    <row r="676" spans="1:4" x14ac:dyDescent="0.25">
      <c r="A676" s="2">
        <v>39608</v>
      </c>
      <c r="B676">
        <v>79.12</v>
      </c>
      <c r="D676" s="2"/>
    </row>
    <row r="677" spans="1:4" x14ac:dyDescent="0.25">
      <c r="A677" s="2">
        <v>39605</v>
      </c>
      <c r="B677">
        <v>78.164000000000001</v>
      </c>
      <c r="D677" s="2"/>
    </row>
    <row r="678" spans="1:4" x14ac:dyDescent="0.25">
      <c r="A678" s="2">
        <v>39604</v>
      </c>
      <c r="B678">
        <v>73.090999999999994</v>
      </c>
      <c r="D678" s="2"/>
    </row>
    <row r="679" spans="1:4" x14ac:dyDescent="0.25">
      <c r="A679" s="2">
        <v>39603</v>
      </c>
      <c r="B679">
        <v>75.275000000000006</v>
      </c>
      <c r="D679" s="2"/>
    </row>
    <row r="680" spans="1:4" x14ac:dyDescent="0.25">
      <c r="A680" s="2">
        <v>39602</v>
      </c>
      <c r="B680">
        <v>72.436000000000007</v>
      </c>
      <c r="D680" s="2"/>
    </row>
    <row r="681" spans="1:4" x14ac:dyDescent="0.25">
      <c r="A681" s="2">
        <v>39601</v>
      </c>
      <c r="B681">
        <v>70.724000000000004</v>
      </c>
      <c r="D681" s="2"/>
    </row>
    <row r="682" spans="1:4" x14ac:dyDescent="0.25">
      <c r="A682" s="2">
        <v>39598</v>
      </c>
      <c r="B682">
        <v>63.02</v>
      </c>
      <c r="D682" s="2"/>
    </row>
    <row r="683" spans="1:4" x14ac:dyDescent="0.25">
      <c r="A683" s="2">
        <v>39597</v>
      </c>
      <c r="B683">
        <v>66.956999999999994</v>
      </c>
      <c r="D683" s="2"/>
    </row>
    <row r="684" spans="1:4" x14ac:dyDescent="0.25">
      <c r="A684" s="2">
        <v>39596</v>
      </c>
      <c r="B684">
        <v>70.478999999999999</v>
      </c>
      <c r="D684" s="2"/>
    </row>
    <row r="685" spans="1:4" x14ac:dyDescent="0.25">
      <c r="A685" s="2">
        <v>39595</v>
      </c>
      <c r="B685">
        <v>76.744</v>
      </c>
      <c r="D685" s="2"/>
    </row>
    <row r="686" spans="1:4" x14ac:dyDescent="0.25">
      <c r="A686" s="2">
        <v>39594</v>
      </c>
      <c r="B686">
        <v>76.173000000000002</v>
      </c>
      <c r="D686" s="2"/>
    </row>
    <row r="687" spans="1:4" x14ac:dyDescent="0.25">
      <c r="A687" s="2">
        <v>39591</v>
      </c>
      <c r="B687">
        <v>75.67</v>
      </c>
      <c r="D687" s="2"/>
    </row>
    <row r="688" spans="1:4" x14ac:dyDescent="0.25">
      <c r="A688" s="2">
        <v>39590</v>
      </c>
      <c r="B688">
        <v>70.019000000000005</v>
      </c>
      <c r="D688" s="2"/>
    </row>
    <row r="689" spans="1:4" x14ac:dyDescent="0.25">
      <c r="A689" s="2">
        <v>39589</v>
      </c>
      <c r="B689">
        <v>63.823</v>
      </c>
      <c r="D689" s="2"/>
    </row>
    <row r="690" spans="1:4" x14ac:dyDescent="0.25">
      <c r="A690" s="2">
        <v>39588</v>
      </c>
      <c r="B690">
        <v>60.835000000000001</v>
      </c>
      <c r="D690" s="2"/>
    </row>
    <row r="691" spans="1:4" x14ac:dyDescent="0.25">
      <c r="A691" s="2">
        <v>39587</v>
      </c>
      <c r="B691">
        <v>53.332999999999998</v>
      </c>
      <c r="D691" s="2"/>
    </row>
    <row r="692" spans="1:4" x14ac:dyDescent="0.25">
      <c r="A692" s="2">
        <v>39584</v>
      </c>
      <c r="B692">
        <v>57</v>
      </c>
      <c r="D692" s="2"/>
    </row>
    <row r="693" spans="1:4" x14ac:dyDescent="0.25">
      <c r="A693" s="2">
        <v>39583</v>
      </c>
      <c r="B693">
        <v>58.625999999999998</v>
      </c>
      <c r="D693" s="2"/>
    </row>
    <row r="694" spans="1:4" x14ac:dyDescent="0.25">
      <c r="A694" s="2">
        <v>39582</v>
      </c>
      <c r="B694">
        <v>60.862000000000002</v>
      </c>
      <c r="D694" s="2"/>
    </row>
    <row r="695" spans="1:4" x14ac:dyDescent="0.25">
      <c r="A695" s="2">
        <v>39581</v>
      </c>
      <c r="B695">
        <v>63.701000000000001</v>
      </c>
      <c r="D695" s="2"/>
    </row>
    <row r="696" spans="1:4" x14ac:dyDescent="0.25">
      <c r="A696" s="2">
        <v>39580</v>
      </c>
      <c r="B696">
        <v>64.02</v>
      </c>
      <c r="D696" s="2"/>
    </row>
    <row r="697" spans="1:4" x14ac:dyDescent="0.25">
      <c r="A697" s="2">
        <v>39577</v>
      </c>
      <c r="B697">
        <v>66.983000000000004</v>
      </c>
      <c r="D697" s="2"/>
    </row>
    <row r="698" spans="1:4" x14ac:dyDescent="0.25">
      <c r="A698" s="2">
        <v>39576</v>
      </c>
      <c r="B698">
        <v>66.459999999999994</v>
      </c>
      <c r="D698" s="2"/>
    </row>
    <row r="699" spans="1:4" x14ac:dyDescent="0.25">
      <c r="A699" s="2">
        <v>39575</v>
      </c>
      <c r="B699">
        <v>61.667000000000002</v>
      </c>
      <c r="D699" s="2"/>
    </row>
    <row r="700" spans="1:4" x14ac:dyDescent="0.25">
      <c r="A700" s="2">
        <v>39574</v>
      </c>
      <c r="B700">
        <v>59.167000000000002</v>
      </c>
      <c r="D700" s="2"/>
    </row>
    <row r="701" spans="1:4" x14ac:dyDescent="0.25">
      <c r="A701" s="2">
        <v>39573</v>
      </c>
      <c r="B701">
        <v>52.807000000000002</v>
      </c>
      <c r="D701" s="2"/>
    </row>
    <row r="702" spans="1:4" x14ac:dyDescent="0.25">
      <c r="A702" s="2">
        <v>39570</v>
      </c>
      <c r="B702">
        <v>53.476999999999997</v>
      </c>
      <c r="D702" s="2"/>
    </row>
    <row r="703" spans="1:4" x14ac:dyDescent="0.25">
      <c r="A703" s="2">
        <v>39569</v>
      </c>
      <c r="B703">
        <v>59.368000000000002</v>
      </c>
      <c r="D703" s="2"/>
    </row>
    <row r="704" spans="1:4" x14ac:dyDescent="0.25">
      <c r="A704" s="2">
        <v>39568</v>
      </c>
      <c r="B704">
        <v>62.087000000000003</v>
      </c>
      <c r="D704" s="2"/>
    </row>
    <row r="705" spans="1:4" x14ac:dyDescent="0.25">
      <c r="A705" s="2">
        <v>39567</v>
      </c>
      <c r="B705">
        <v>63.738999999999997</v>
      </c>
      <c r="D705" s="2"/>
    </row>
    <row r="706" spans="1:4" x14ac:dyDescent="0.25">
      <c r="A706" s="2">
        <v>39566</v>
      </c>
      <c r="B706">
        <v>59.920999999999999</v>
      </c>
      <c r="D706" s="2"/>
    </row>
    <row r="707" spans="1:4" x14ac:dyDescent="0.25">
      <c r="A707" s="2">
        <v>39563</v>
      </c>
      <c r="B707">
        <v>65.591999999999999</v>
      </c>
      <c r="D707" s="2"/>
    </row>
    <row r="708" spans="1:4" x14ac:dyDescent="0.25">
      <c r="A708" s="2">
        <v>39562</v>
      </c>
      <c r="B708">
        <v>69.75</v>
      </c>
      <c r="D708" s="2"/>
    </row>
    <row r="709" spans="1:4" x14ac:dyDescent="0.25">
      <c r="A709" s="2">
        <v>39561</v>
      </c>
      <c r="B709">
        <v>61.625</v>
      </c>
      <c r="D709" s="2"/>
    </row>
    <row r="710" spans="1:4" x14ac:dyDescent="0.25">
      <c r="A710" s="2">
        <v>39560</v>
      </c>
      <c r="B710">
        <v>64.725999999999999</v>
      </c>
      <c r="D710" s="2"/>
    </row>
    <row r="711" spans="1:4" x14ac:dyDescent="0.25">
      <c r="A711" s="2">
        <v>39559</v>
      </c>
      <c r="B711">
        <v>71.454999999999998</v>
      </c>
      <c r="D711" s="2"/>
    </row>
    <row r="712" spans="1:4" x14ac:dyDescent="0.25">
      <c r="A712" s="2">
        <v>39556</v>
      </c>
      <c r="B712">
        <v>68.194999999999993</v>
      </c>
      <c r="D712" s="2"/>
    </row>
    <row r="713" spans="1:4" x14ac:dyDescent="0.25">
      <c r="A713" s="2">
        <v>39555</v>
      </c>
      <c r="B713">
        <v>77.25</v>
      </c>
      <c r="D713" s="2"/>
    </row>
    <row r="714" spans="1:4" x14ac:dyDescent="0.25">
      <c r="A714" s="2">
        <v>39554</v>
      </c>
      <c r="B714">
        <v>82.655000000000001</v>
      </c>
      <c r="D714" s="2"/>
    </row>
    <row r="715" spans="1:4" x14ac:dyDescent="0.25">
      <c r="A715" s="2">
        <v>39553</v>
      </c>
      <c r="B715">
        <v>91.971999999999994</v>
      </c>
      <c r="D715" s="2"/>
    </row>
    <row r="716" spans="1:4" x14ac:dyDescent="0.25">
      <c r="A716" s="2">
        <v>39552</v>
      </c>
      <c r="B716">
        <v>94.992000000000004</v>
      </c>
      <c r="D716" s="2"/>
    </row>
    <row r="717" spans="1:4" x14ac:dyDescent="0.25">
      <c r="A717" s="2">
        <v>39549</v>
      </c>
      <c r="B717">
        <v>92.948999999999998</v>
      </c>
      <c r="D717" s="2"/>
    </row>
    <row r="718" spans="1:4" x14ac:dyDescent="0.25">
      <c r="A718" s="2">
        <v>39548</v>
      </c>
      <c r="B718">
        <v>97.763999999999996</v>
      </c>
      <c r="D718" s="2"/>
    </row>
    <row r="719" spans="1:4" x14ac:dyDescent="0.25">
      <c r="A719" s="2">
        <v>39547</v>
      </c>
      <c r="B719">
        <v>97.153999999999996</v>
      </c>
      <c r="D719" s="2"/>
    </row>
    <row r="720" spans="1:4" x14ac:dyDescent="0.25">
      <c r="A720" s="2">
        <v>39546</v>
      </c>
      <c r="B720">
        <v>86.388000000000005</v>
      </c>
      <c r="D720" s="2"/>
    </row>
    <row r="721" spans="1:4" x14ac:dyDescent="0.25">
      <c r="A721" s="2">
        <v>39545</v>
      </c>
      <c r="B721">
        <v>75.727999999999994</v>
      </c>
      <c r="D721" s="2"/>
    </row>
    <row r="722" spans="1:4" x14ac:dyDescent="0.25">
      <c r="A722" s="2">
        <v>39542</v>
      </c>
      <c r="B722">
        <v>80.596999999999994</v>
      </c>
      <c r="D722" s="2"/>
    </row>
    <row r="723" spans="1:4" x14ac:dyDescent="0.25">
      <c r="A723" s="2">
        <v>39541</v>
      </c>
      <c r="B723">
        <v>89.088999999999999</v>
      </c>
      <c r="D723" s="2"/>
    </row>
    <row r="724" spans="1:4" x14ac:dyDescent="0.25">
      <c r="A724" s="2">
        <v>39540</v>
      </c>
      <c r="B724">
        <v>96</v>
      </c>
      <c r="D724" s="2"/>
    </row>
    <row r="725" spans="1:4" x14ac:dyDescent="0.25">
      <c r="A725" s="2">
        <v>39539</v>
      </c>
      <c r="B725">
        <v>104.667</v>
      </c>
      <c r="D725" s="2"/>
    </row>
    <row r="726" spans="1:4" x14ac:dyDescent="0.25">
      <c r="A726" s="2">
        <v>39535</v>
      </c>
      <c r="B726">
        <v>109.167</v>
      </c>
      <c r="D726" s="2"/>
    </row>
    <row r="727" spans="1:4" x14ac:dyDescent="0.25">
      <c r="A727" s="2">
        <v>39534</v>
      </c>
      <c r="B727">
        <v>107.333</v>
      </c>
      <c r="D727" s="2"/>
    </row>
    <row r="728" spans="1:4" x14ac:dyDescent="0.25">
      <c r="A728" s="2">
        <v>39533</v>
      </c>
      <c r="B728">
        <v>108.629</v>
      </c>
      <c r="D728" s="2"/>
    </row>
    <row r="729" spans="1:4" x14ac:dyDescent="0.25">
      <c r="A729" s="2">
        <v>39532</v>
      </c>
      <c r="B729">
        <v>105.613</v>
      </c>
      <c r="D729" s="2"/>
    </row>
    <row r="730" spans="1:4" x14ac:dyDescent="0.25">
      <c r="A730" s="2">
        <v>39528</v>
      </c>
      <c r="B730">
        <v>129.46199999999999</v>
      </c>
      <c r="D730" s="2"/>
    </row>
    <row r="731" spans="1:4" x14ac:dyDescent="0.25">
      <c r="A731" s="2">
        <v>39527</v>
      </c>
      <c r="B731">
        <v>129.285</v>
      </c>
      <c r="D731" s="2"/>
    </row>
    <row r="732" spans="1:4" x14ac:dyDescent="0.25">
      <c r="A732" s="2">
        <v>39526</v>
      </c>
      <c r="B732">
        <v>122.375</v>
      </c>
      <c r="D732" s="2"/>
    </row>
    <row r="733" spans="1:4" x14ac:dyDescent="0.25">
      <c r="A733" s="2">
        <v>39525</v>
      </c>
      <c r="B733">
        <v>130.833</v>
      </c>
      <c r="D733" s="2"/>
    </row>
    <row r="734" spans="1:4" x14ac:dyDescent="0.25">
      <c r="A734" s="2">
        <v>39524</v>
      </c>
      <c r="B734">
        <v>160</v>
      </c>
      <c r="D734" s="2"/>
    </row>
    <row r="735" spans="1:4" x14ac:dyDescent="0.25">
      <c r="A735" s="2">
        <v>39521</v>
      </c>
      <c r="B735">
        <v>157.625</v>
      </c>
      <c r="D735" s="2"/>
    </row>
    <row r="736" spans="1:4" x14ac:dyDescent="0.25">
      <c r="A736" s="2">
        <v>39520</v>
      </c>
      <c r="B736">
        <v>158.833</v>
      </c>
      <c r="D736" s="2"/>
    </row>
    <row r="737" spans="1:4" x14ac:dyDescent="0.25">
      <c r="A737" s="2">
        <v>39519</v>
      </c>
      <c r="B737">
        <v>145.667</v>
      </c>
      <c r="D737" s="2"/>
    </row>
    <row r="738" spans="1:4" x14ac:dyDescent="0.25">
      <c r="A738" s="2">
        <v>39518</v>
      </c>
      <c r="B738">
        <v>154.833</v>
      </c>
      <c r="D738" s="2"/>
    </row>
    <row r="739" spans="1:4" x14ac:dyDescent="0.25">
      <c r="A739" s="2">
        <v>39517</v>
      </c>
      <c r="B739">
        <v>158</v>
      </c>
      <c r="D739" s="2"/>
    </row>
    <row r="740" spans="1:4" x14ac:dyDescent="0.25">
      <c r="A740" s="2">
        <v>39514</v>
      </c>
      <c r="B740">
        <v>130.20699999999999</v>
      </c>
      <c r="D740" s="2"/>
    </row>
    <row r="741" spans="1:4" x14ac:dyDescent="0.25">
      <c r="A741" s="2">
        <v>39513</v>
      </c>
      <c r="B741">
        <v>132.74100000000001</v>
      </c>
      <c r="D741" s="2"/>
    </row>
    <row r="742" spans="1:4" x14ac:dyDescent="0.25">
      <c r="A742" s="2">
        <v>39512</v>
      </c>
      <c r="B742">
        <v>123.667</v>
      </c>
      <c r="D742" s="2"/>
    </row>
    <row r="743" spans="1:4" x14ac:dyDescent="0.25">
      <c r="A743" s="2">
        <v>39511</v>
      </c>
      <c r="B743">
        <v>125.375</v>
      </c>
      <c r="D743" s="2"/>
    </row>
    <row r="744" spans="1:4" x14ac:dyDescent="0.25">
      <c r="A744" s="2">
        <v>39510</v>
      </c>
      <c r="B744">
        <v>124.167</v>
      </c>
      <c r="D744" s="2"/>
    </row>
    <row r="745" spans="1:4" x14ac:dyDescent="0.25">
      <c r="A745" s="2">
        <v>39507</v>
      </c>
      <c r="B745">
        <v>121.667</v>
      </c>
      <c r="D745" s="2"/>
    </row>
    <row r="746" spans="1:4" x14ac:dyDescent="0.25">
      <c r="A746" s="2">
        <v>39506</v>
      </c>
      <c r="B746">
        <v>110.667</v>
      </c>
      <c r="D746" s="2"/>
    </row>
    <row r="747" spans="1:4" x14ac:dyDescent="0.25">
      <c r="A747" s="2">
        <v>39505</v>
      </c>
      <c r="B747">
        <v>101.375</v>
      </c>
      <c r="D747" s="2"/>
    </row>
    <row r="748" spans="1:4" x14ac:dyDescent="0.25">
      <c r="A748" s="2">
        <v>39504</v>
      </c>
      <c r="B748">
        <v>97</v>
      </c>
      <c r="D748" s="2"/>
    </row>
    <row r="749" spans="1:4" x14ac:dyDescent="0.25">
      <c r="A749" s="2">
        <v>39503</v>
      </c>
      <c r="B749">
        <v>108.833</v>
      </c>
      <c r="D749" s="2"/>
    </row>
    <row r="750" spans="1:4" x14ac:dyDescent="0.25">
      <c r="A750" s="2">
        <v>39500</v>
      </c>
      <c r="B750">
        <v>118.43600000000001</v>
      </c>
      <c r="D750" s="2"/>
    </row>
    <row r="751" spans="1:4" x14ac:dyDescent="0.25">
      <c r="A751" s="2">
        <v>39499</v>
      </c>
      <c r="B751">
        <v>118.667</v>
      </c>
      <c r="D751" s="2"/>
    </row>
    <row r="752" spans="1:4" x14ac:dyDescent="0.25">
      <c r="A752" s="2">
        <v>39498</v>
      </c>
      <c r="B752">
        <v>121</v>
      </c>
      <c r="D752" s="2"/>
    </row>
    <row r="753" spans="1:4" x14ac:dyDescent="0.25">
      <c r="A753" s="2">
        <v>39497</v>
      </c>
      <c r="B753">
        <v>110.875</v>
      </c>
      <c r="D753" s="2"/>
    </row>
    <row r="754" spans="1:4" x14ac:dyDescent="0.25">
      <c r="A754" s="2">
        <v>39496</v>
      </c>
      <c r="B754">
        <v>102</v>
      </c>
      <c r="D754" s="2"/>
    </row>
    <row r="755" spans="1:4" x14ac:dyDescent="0.25">
      <c r="A755" s="2">
        <v>39493</v>
      </c>
      <c r="B755">
        <v>103.25</v>
      </c>
      <c r="D755" s="2"/>
    </row>
    <row r="756" spans="1:4" x14ac:dyDescent="0.25">
      <c r="A756" s="2">
        <v>39492</v>
      </c>
      <c r="B756">
        <v>93.5</v>
      </c>
      <c r="D756" s="2"/>
    </row>
    <row r="757" spans="1:4" x14ac:dyDescent="0.25">
      <c r="A757" s="2">
        <v>39491</v>
      </c>
      <c r="B757">
        <v>96.688000000000002</v>
      </c>
      <c r="D757" s="2"/>
    </row>
    <row r="758" spans="1:4" x14ac:dyDescent="0.25">
      <c r="A758" s="2">
        <v>39490</v>
      </c>
      <c r="B758">
        <v>98.063000000000002</v>
      </c>
      <c r="D758" s="2"/>
    </row>
    <row r="759" spans="1:4" x14ac:dyDescent="0.25">
      <c r="A759" s="2">
        <v>39489</v>
      </c>
      <c r="B759">
        <v>99.75</v>
      </c>
      <c r="D759" s="2"/>
    </row>
    <row r="760" spans="1:4" x14ac:dyDescent="0.25">
      <c r="A760" s="2">
        <v>39486</v>
      </c>
      <c r="B760">
        <v>90.332999999999998</v>
      </c>
      <c r="D760" s="2"/>
    </row>
    <row r="761" spans="1:4" x14ac:dyDescent="0.25">
      <c r="A761" s="2">
        <v>39485</v>
      </c>
      <c r="B761">
        <v>85.625</v>
      </c>
      <c r="D761" s="2"/>
    </row>
    <row r="762" spans="1:4" x14ac:dyDescent="0.25">
      <c r="A762" s="2">
        <v>39484</v>
      </c>
      <c r="B762">
        <v>84.125</v>
      </c>
      <c r="D762" s="2"/>
    </row>
    <row r="763" spans="1:4" x14ac:dyDescent="0.25">
      <c r="A763" s="2">
        <v>39483</v>
      </c>
      <c r="B763">
        <v>81.832999999999998</v>
      </c>
      <c r="D763" s="2"/>
    </row>
    <row r="764" spans="1:4" x14ac:dyDescent="0.25">
      <c r="A764" s="2">
        <v>39482</v>
      </c>
      <c r="B764">
        <v>74.125</v>
      </c>
      <c r="D764" s="2"/>
    </row>
    <row r="765" spans="1:4" x14ac:dyDescent="0.25">
      <c r="A765" s="2">
        <v>39479</v>
      </c>
      <c r="B765">
        <v>73.25</v>
      </c>
      <c r="D765" s="2"/>
    </row>
    <row r="766" spans="1:4" x14ac:dyDescent="0.25">
      <c r="A766" s="2">
        <v>39478</v>
      </c>
      <c r="B766">
        <v>71.667000000000002</v>
      </c>
      <c r="D766" s="2"/>
    </row>
    <row r="767" spans="1:4" x14ac:dyDescent="0.25">
      <c r="A767" s="2">
        <v>39477</v>
      </c>
      <c r="B767">
        <v>68.75</v>
      </c>
      <c r="D767" s="2"/>
    </row>
    <row r="768" spans="1:4" x14ac:dyDescent="0.25">
      <c r="A768" s="2">
        <v>39476</v>
      </c>
      <c r="B768">
        <v>64.938000000000002</v>
      </c>
      <c r="D768" s="2"/>
    </row>
    <row r="769" spans="1:4" x14ac:dyDescent="0.25">
      <c r="A769" s="2">
        <v>39475</v>
      </c>
      <c r="B769">
        <v>69.063000000000002</v>
      </c>
      <c r="D769" s="2"/>
    </row>
    <row r="770" spans="1:4" x14ac:dyDescent="0.25">
      <c r="A770" s="2">
        <v>39472</v>
      </c>
      <c r="B770">
        <v>63</v>
      </c>
      <c r="D770" s="2"/>
    </row>
    <row r="771" spans="1:4" x14ac:dyDescent="0.25">
      <c r="A771" s="2">
        <v>39471</v>
      </c>
      <c r="B771">
        <v>65.25</v>
      </c>
      <c r="D771" s="2"/>
    </row>
    <row r="772" spans="1:4" x14ac:dyDescent="0.25">
      <c r="A772" s="2">
        <v>39470</v>
      </c>
      <c r="B772">
        <v>77.125</v>
      </c>
      <c r="D772" s="2"/>
    </row>
    <row r="773" spans="1:4" x14ac:dyDescent="0.25">
      <c r="A773" s="2">
        <v>39469</v>
      </c>
      <c r="B773">
        <v>76</v>
      </c>
      <c r="D773" s="2"/>
    </row>
    <row r="774" spans="1:4" x14ac:dyDescent="0.25">
      <c r="A774" s="2">
        <v>39468</v>
      </c>
      <c r="B774">
        <v>77</v>
      </c>
      <c r="D774" s="2"/>
    </row>
    <row r="775" spans="1:4" x14ac:dyDescent="0.25">
      <c r="A775" s="2">
        <v>39465</v>
      </c>
      <c r="B775">
        <v>63.125</v>
      </c>
      <c r="D775" s="2"/>
    </row>
    <row r="776" spans="1:4" x14ac:dyDescent="0.25">
      <c r="A776" s="2">
        <v>39464</v>
      </c>
      <c r="B776">
        <v>61.969000000000001</v>
      </c>
      <c r="D776" s="2"/>
    </row>
    <row r="777" spans="1:4" x14ac:dyDescent="0.25">
      <c r="A777" s="2">
        <v>39463</v>
      </c>
      <c r="B777">
        <v>57.188000000000002</v>
      </c>
      <c r="D777" s="2"/>
    </row>
    <row r="778" spans="1:4" x14ac:dyDescent="0.25">
      <c r="A778" s="2">
        <v>39462</v>
      </c>
      <c r="B778">
        <v>56.625</v>
      </c>
      <c r="D778" s="2"/>
    </row>
    <row r="779" spans="1:4" x14ac:dyDescent="0.25">
      <c r="A779" s="2">
        <v>39461</v>
      </c>
      <c r="B779">
        <v>57.667000000000002</v>
      </c>
      <c r="D779" s="2"/>
    </row>
    <row r="780" spans="1:4" x14ac:dyDescent="0.25">
      <c r="A780" s="2">
        <v>39458</v>
      </c>
      <c r="B780">
        <v>57.463000000000001</v>
      </c>
      <c r="D780" s="2"/>
    </row>
    <row r="781" spans="1:4" x14ac:dyDescent="0.25">
      <c r="A781" s="2">
        <v>39457</v>
      </c>
      <c r="B781">
        <v>57.438000000000002</v>
      </c>
      <c r="D781" s="2"/>
    </row>
    <row r="782" spans="1:4" x14ac:dyDescent="0.25">
      <c r="A782" s="2">
        <v>39456</v>
      </c>
      <c r="B782">
        <v>57.813000000000002</v>
      </c>
      <c r="D782" s="2"/>
    </row>
    <row r="783" spans="1:4" x14ac:dyDescent="0.25">
      <c r="A783" s="2">
        <v>39455</v>
      </c>
      <c r="B783">
        <v>53.375</v>
      </c>
      <c r="D783" s="2"/>
    </row>
    <row r="784" spans="1:4" x14ac:dyDescent="0.25">
      <c r="A784" s="2">
        <v>39454</v>
      </c>
      <c r="B784">
        <v>54.75</v>
      </c>
      <c r="D784" s="2"/>
    </row>
    <row r="785" spans="1:4" x14ac:dyDescent="0.25">
      <c r="A785" s="2">
        <v>39451</v>
      </c>
      <c r="B785">
        <v>53.112000000000002</v>
      </c>
      <c r="D785" s="2"/>
    </row>
    <row r="786" spans="1:4" x14ac:dyDescent="0.25">
      <c r="A786" s="2">
        <v>39450</v>
      </c>
      <c r="B786">
        <v>49.5</v>
      </c>
      <c r="D786" s="2"/>
    </row>
    <row r="787" spans="1:4" x14ac:dyDescent="0.25">
      <c r="A787" s="2">
        <v>39449</v>
      </c>
      <c r="B787">
        <v>47.5</v>
      </c>
      <c r="D787" s="2"/>
    </row>
    <row r="788" spans="1:4" x14ac:dyDescent="0.25">
      <c r="A788" s="2">
        <v>39448</v>
      </c>
      <c r="B788">
        <v>45.335000000000001</v>
      </c>
      <c r="D788" s="2"/>
    </row>
    <row r="789" spans="1:4" x14ac:dyDescent="0.25">
      <c r="A789" s="2">
        <v>39444</v>
      </c>
      <c r="B789">
        <v>46.085000000000001</v>
      </c>
      <c r="D789" s="2"/>
    </row>
    <row r="790" spans="1:4" x14ac:dyDescent="0.25">
      <c r="A790" s="2">
        <v>39443</v>
      </c>
      <c r="B790">
        <v>45.5</v>
      </c>
      <c r="D790" s="2"/>
    </row>
    <row r="791" spans="1:4" x14ac:dyDescent="0.25">
      <c r="A791" s="2">
        <v>39442</v>
      </c>
      <c r="B791">
        <v>46.332999999999998</v>
      </c>
      <c r="D791" s="2"/>
    </row>
    <row r="792" spans="1:4" x14ac:dyDescent="0.25">
      <c r="A792" s="2">
        <v>39441</v>
      </c>
      <c r="B792">
        <v>46.332999999999998</v>
      </c>
      <c r="D792" s="2"/>
    </row>
    <row r="793" spans="1:4" x14ac:dyDescent="0.25">
      <c r="A793" s="2">
        <v>39440</v>
      </c>
      <c r="B793">
        <v>46.512</v>
      </c>
      <c r="D793" s="2"/>
    </row>
    <row r="794" spans="1:4" x14ac:dyDescent="0.25">
      <c r="A794" s="2">
        <v>39437</v>
      </c>
      <c r="B794">
        <v>46.177</v>
      </c>
      <c r="D794" s="2"/>
    </row>
    <row r="795" spans="1:4" x14ac:dyDescent="0.25">
      <c r="A795" s="2">
        <v>39436</v>
      </c>
      <c r="B795">
        <v>47.5</v>
      </c>
      <c r="D795" s="2"/>
    </row>
    <row r="796" spans="1:4" x14ac:dyDescent="0.25">
      <c r="A796" s="2">
        <v>39435</v>
      </c>
      <c r="B796">
        <v>44.832999999999998</v>
      </c>
      <c r="D796" s="2"/>
    </row>
    <row r="797" spans="1:4" x14ac:dyDescent="0.25">
      <c r="A797" s="2">
        <v>39434</v>
      </c>
      <c r="B797">
        <v>45.167000000000002</v>
      </c>
      <c r="D797" s="2"/>
    </row>
    <row r="798" spans="1:4" x14ac:dyDescent="0.25">
      <c r="A798" s="2">
        <v>39433</v>
      </c>
      <c r="B798">
        <v>45.5</v>
      </c>
      <c r="D798" s="2"/>
    </row>
    <row r="799" spans="1:4" x14ac:dyDescent="0.25">
      <c r="A799" s="2">
        <v>39430</v>
      </c>
      <c r="B799">
        <v>42.997</v>
      </c>
      <c r="D799" s="2"/>
    </row>
    <row r="800" spans="1:4" x14ac:dyDescent="0.25">
      <c r="A800" s="2">
        <v>39429</v>
      </c>
      <c r="B800">
        <v>43.853999999999999</v>
      </c>
      <c r="D800" s="2"/>
    </row>
    <row r="801" spans="1:4" x14ac:dyDescent="0.25">
      <c r="A801" s="2">
        <v>39428</v>
      </c>
      <c r="B801">
        <v>42.5</v>
      </c>
      <c r="D801" s="2"/>
    </row>
    <row r="802" spans="1:4" x14ac:dyDescent="0.25">
      <c r="A802" s="2">
        <v>39427</v>
      </c>
      <c r="B802">
        <v>44.082999999999998</v>
      </c>
      <c r="D802" s="2"/>
    </row>
    <row r="803" spans="1:4" x14ac:dyDescent="0.25">
      <c r="A803" s="2">
        <v>39426</v>
      </c>
      <c r="B803">
        <v>46.75</v>
      </c>
      <c r="D803" s="2"/>
    </row>
    <row r="804" spans="1:4" x14ac:dyDescent="0.25">
      <c r="A804" s="2">
        <v>39423</v>
      </c>
      <c r="B804">
        <v>49.15</v>
      </c>
      <c r="D804" s="2"/>
    </row>
    <row r="805" spans="1:4" x14ac:dyDescent="0.25">
      <c r="A805" s="2">
        <v>39422</v>
      </c>
      <c r="B805">
        <v>51.125</v>
      </c>
      <c r="D805" s="2"/>
    </row>
    <row r="806" spans="1:4" x14ac:dyDescent="0.25">
      <c r="A806" s="2">
        <v>39421</v>
      </c>
      <c r="B806">
        <v>50.844000000000001</v>
      </c>
      <c r="D806" s="2"/>
    </row>
    <row r="807" spans="1:4" x14ac:dyDescent="0.25">
      <c r="A807" s="2">
        <v>39420</v>
      </c>
      <c r="B807">
        <v>53</v>
      </c>
      <c r="D807" s="2"/>
    </row>
    <row r="808" spans="1:4" x14ac:dyDescent="0.25">
      <c r="A808" s="2">
        <v>39419</v>
      </c>
      <c r="B808">
        <v>51.063000000000002</v>
      </c>
      <c r="D808" s="2"/>
    </row>
    <row r="809" spans="1:4" x14ac:dyDescent="0.25">
      <c r="A809" s="2">
        <v>39416</v>
      </c>
      <c r="B809">
        <v>49.999000000000002</v>
      </c>
      <c r="D809" s="2"/>
    </row>
    <row r="810" spans="1:4" x14ac:dyDescent="0.25">
      <c r="A810" s="2">
        <v>39415</v>
      </c>
      <c r="B810">
        <v>52.625</v>
      </c>
      <c r="D810" s="2"/>
    </row>
    <row r="811" spans="1:4" x14ac:dyDescent="0.25">
      <c r="A811" s="2">
        <v>39414</v>
      </c>
      <c r="B811">
        <v>54.25</v>
      </c>
      <c r="D811" s="2"/>
    </row>
    <row r="812" spans="1:4" x14ac:dyDescent="0.25">
      <c r="A812" s="2">
        <v>39413</v>
      </c>
      <c r="B812">
        <v>57.228999999999999</v>
      </c>
      <c r="D812" s="2"/>
    </row>
    <row r="813" spans="1:4" x14ac:dyDescent="0.25">
      <c r="A813" s="2">
        <v>39412</v>
      </c>
      <c r="B813">
        <v>57.875</v>
      </c>
      <c r="D813" s="2"/>
    </row>
    <row r="814" spans="1:4" x14ac:dyDescent="0.25">
      <c r="A814" s="2">
        <v>39409</v>
      </c>
      <c r="B814">
        <v>58.622999999999998</v>
      </c>
      <c r="D814" s="2"/>
    </row>
    <row r="815" spans="1:4" x14ac:dyDescent="0.25">
      <c r="A815" s="2">
        <v>39408</v>
      </c>
      <c r="B815">
        <v>61.563000000000002</v>
      </c>
      <c r="D815" s="2"/>
    </row>
    <row r="816" spans="1:4" x14ac:dyDescent="0.25">
      <c r="A816" s="2">
        <v>39407</v>
      </c>
      <c r="B816">
        <v>63</v>
      </c>
      <c r="D816" s="2"/>
    </row>
    <row r="817" spans="1:4" x14ac:dyDescent="0.25">
      <c r="A817" s="2">
        <v>39406</v>
      </c>
      <c r="B817">
        <v>57.125</v>
      </c>
      <c r="D817" s="2"/>
    </row>
    <row r="818" spans="1:4" x14ac:dyDescent="0.25">
      <c r="A818" s="2">
        <v>39405</v>
      </c>
      <c r="B818">
        <v>55.5</v>
      </c>
      <c r="D818" s="2"/>
    </row>
    <row r="819" spans="1:4" x14ac:dyDescent="0.25">
      <c r="A819" s="2">
        <v>39402</v>
      </c>
      <c r="B819">
        <v>52.927999999999997</v>
      </c>
      <c r="D819" s="2"/>
    </row>
    <row r="820" spans="1:4" x14ac:dyDescent="0.25">
      <c r="A820" s="2">
        <v>39401</v>
      </c>
      <c r="B820">
        <v>49.625</v>
      </c>
      <c r="D820" s="2"/>
    </row>
    <row r="821" spans="1:4" x14ac:dyDescent="0.25">
      <c r="A821" s="2">
        <v>39400</v>
      </c>
      <c r="B821">
        <v>48.832999999999998</v>
      </c>
      <c r="D821" s="2"/>
    </row>
    <row r="822" spans="1:4" x14ac:dyDescent="0.25">
      <c r="A822" s="2">
        <v>39399</v>
      </c>
      <c r="B822">
        <v>52.905999999999999</v>
      </c>
      <c r="D822" s="2"/>
    </row>
    <row r="823" spans="1:4" x14ac:dyDescent="0.25">
      <c r="A823" s="2">
        <v>39398</v>
      </c>
      <c r="B823">
        <v>54.375</v>
      </c>
      <c r="D823" s="2"/>
    </row>
    <row r="824" spans="1:4" x14ac:dyDescent="0.25">
      <c r="A824" s="2">
        <v>39395</v>
      </c>
      <c r="B824">
        <v>54.036999999999999</v>
      </c>
      <c r="D824" s="2"/>
    </row>
    <row r="825" spans="1:4" x14ac:dyDescent="0.25">
      <c r="A825" s="2">
        <v>39394</v>
      </c>
      <c r="B825">
        <v>47.625</v>
      </c>
      <c r="D825" s="2"/>
    </row>
    <row r="826" spans="1:4" x14ac:dyDescent="0.25">
      <c r="A826" s="2">
        <v>39393</v>
      </c>
      <c r="B826">
        <v>45.875</v>
      </c>
      <c r="D826" s="2"/>
    </row>
    <row r="827" spans="1:4" x14ac:dyDescent="0.25">
      <c r="A827" s="2">
        <v>39392</v>
      </c>
      <c r="B827">
        <v>43</v>
      </c>
      <c r="D827" s="2"/>
    </row>
    <row r="828" spans="1:4" x14ac:dyDescent="0.25">
      <c r="A828" s="2">
        <v>39391</v>
      </c>
      <c r="B828">
        <v>45.25</v>
      </c>
      <c r="D828" s="2"/>
    </row>
    <row r="829" spans="1:4" x14ac:dyDescent="0.25">
      <c r="A829" s="2">
        <v>39388</v>
      </c>
      <c r="B829">
        <v>44.78</v>
      </c>
      <c r="D829" s="2"/>
    </row>
    <row r="830" spans="1:4" x14ac:dyDescent="0.25">
      <c r="A830" s="2">
        <v>39387</v>
      </c>
      <c r="B830">
        <v>40.082999999999998</v>
      </c>
      <c r="D830" s="2"/>
    </row>
    <row r="831" spans="1:4" x14ac:dyDescent="0.25">
      <c r="A831" s="2">
        <v>39386</v>
      </c>
      <c r="B831">
        <v>35</v>
      </c>
      <c r="D831" s="2"/>
    </row>
    <row r="832" spans="1:4" x14ac:dyDescent="0.25">
      <c r="A832" s="2">
        <v>39385</v>
      </c>
      <c r="B832">
        <v>35.25</v>
      </c>
      <c r="D832" s="2"/>
    </row>
    <row r="833" spans="1:4" x14ac:dyDescent="0.25">
      <c r="A833" s="2">
        <v>39384</v>
      </c>
      <c r="B833">
        <v>33.167000000000002</v>
      </c>
      <c r="D833" s="2"/>
    </row>
    <row r="834" spans="1:4" x14ac:dyDescent="0.25">
      <c r="A834" s="2">
        <v>39381</v>
      </c>
      <c r="B834">
        <v>33.926000000000002</v>
      </c>
      <c r="D834" s="2"/>
    </row>
    <row r="835" spans="1:4" x14ac:dyDescent="0.25">
      <c r="A835" s="2">
        <v>39380</v>
      </c>
      <c r="B835">
        <v>31.5</v>
      </c>
      <c r="D835" s="2"/>
    </row>
    <row r="836" spans="1:4" x14ac:dyDescent="0.25">
      <c r="A836" s="2">
        <v>39379</v>
      </c>
      <c r="B836">
        <v>31.875</v>
      </c>
      <c r="D836" s="2"/>
    </row>
    <row r="837" spans="1:4" x14ac:dyDescent="0.25">
      <c r="A837" s="2">
        <v>39378</v>
      </c>
      <c r="B837">
        <v>29.667000000000002</v>
      </c>
      <c r="D837" s="2"/>
    </row>
    <row r="838" spans="1:4" x14ac:dyDescent="0.25">
      <c r="A838" s="2">
        <v>39377</v>
      </c>
      <c r="B838">
        <v>32.625</v>
      </c>
      <c r="D838" s="2"/>
    </row>
    <row r="839" spans="1:4" x14ac:dyDescent="0.25">
      <c r="A839" s="2">
        <v>39374</v>
      </c>
      <c r="B839">
        <v>32.86</v>
      </c>
      <c r="D839" s="2"/>
    </row>
    <row r="840" spans="1:4" x14ac:dyDescent="0.25">
      <c r="A840" s="2">
        <v>39373</v>
      </c>
      <c r="B840">
        <v>31.082999999999998</v>
      </c>
      <c r="D840" s="2"/>
    </row>
    <row r="841" spans="1:4" x14ac:dyDescent="0.25">
      <c r="A841" s="2">
        <v>39372</v>
      </c>
      <c r="B841">
        <v>28.332999999999998</v>
      </c>
      <c r="D841" s="2"/>
    </row>
    <row r="842" spans="1:4" x14ac:dyDescent="0.25">
      <c r="A842" s="2">
        <v>39371</v>
      </c>
      <c r="B842">
        <v>23.832999999999998</v>
      </c>
      <c r="D842" s="2"/>
    </row>
    <row r="843" spans="1:4" x14ac:dyDescent="0.25">
      <c r="A843" s="2">
        <v>39370</v>
      </c>
      <c r="B843">
        <v>20.332999999999998</v>
      </c>
      <c r="D843" s="2"/>
    </row>
    <row r="844" spans="1:4" x14ac:dyDescent="0.25">
      <c r="A844" s="2">
        <v>39367</v>
      </c>
      <c r="B844">
        <v>21.170999999999999</v>
      </c>
      <c r="D844" s="2"/>
    </row>
    <row r="845" spans="1:4" x14ac:dyDescent="0.25">
      <c r="A845" s="2">
        <v>39366</v>
      </c>
      <c r="B845">
        <v>20.875</v>
      </c>
      <c r="D845" s="2"/>
    </row>
    <row r="846" spans="1:4" x14ac:dyDescent="0.25">
      <c r="A846" s="2">
        <v>39365</v>
      </c>
      <c r="B846">
        <v>21.667000000000002</v>
      </c>
      <c r="D846" s="2"/>
    </row>
    <row r="847" spans="1:4" x14ac:dyDescent="0.25">
      <c r="A847" s="2">
        <v>39364</v>
      </c>
      <c r="B847">
        <v>22.332999999999998</v>
      </c>
      <c r="D847" s="2"/>
    </row>
    <row r="848" spans="1:4" x14ac:dyDescent="0.25">
      <c r="A848" s="2">
        <v>39363</v>
      </c>
      <c r="B848">
        <v>26.167000000000002</v>
      </c>
      <c r="D848" s="2"/>
    </row>
    <row r="849" spans="1:5" x14ac:dyDescent="0.25">
      <c r="A849" s="2">
        <v>39360</v>
      </c>
      <c r="B849">
        <v>26.509</v>
      </c>
      <c r="D849" s="2"/>
    </row>
    <row r="850" spans="1:5" x14ac:dyDescent="0.25">
      <c r="A850" s="2">
        <v>39359</v>
      </c>
      <c r="B850">
        <v>27.082999999999998</v>
      </c>
      <c r="D850" s="2"/>
    </row>
    <row r="851" spans="1:5" x14ac:dyDescent="0.25">
      <c r="A851" s="2">
        <v>39358</v>
      </c>
      <c r="B851">
        <v>28.917000000000002</v>
      </c>
      <c r="D851" s="2"/>
    </row>
    <row r="852" spans="1:5" x14ac:dyDescent="0.25">
      <c r="A852" s="2">
        <v>39357</v>
      </c>
      <c r="B852">
        <v>29.25</v>
      </c>
      <c r="D852" s="2"/>
    </row>
    <row r="853" spans="1:5" x14ac:dyDescent="0.25">
      <c r="A853" s="2">
        <v>39356</v>
      </c>
      <c r="B853">
        <v>30.375</v>
      </c>
      <c r="D853" s="2">
        <v>40088</v>
      </c>
      <c r="E853">
        <v>52.191000000000003</v>
      </c>
    </row>
    <row r="854" spans="1:5" x14ac:dyDescent="0.25">
      <c r="A854" s="2">
        <v>39353</v>
      </c>
      <c r="B854">
        <v>32.091999999999999</v>
      </c>
      <c r="D854" s="2">
        <v>40091</v>
      </c>
      <c r="E854">
        <v>49.006999999999998</v>
      </c>
    </row>
    <row r="855" spans="1:5" x14ac:dyDescent="0.25">
      <c r="A855" s="2">
        <v>39352</v>
      </c>
      <c r="B855">
        <v>28.582999999999998</v>
      </c>
      <c r="D855" s="2">
        <v>40092</v>
      </c>
      <c r="E855">
        <v>47.411999999999999</v>
      </c>
    </row>
    <row r="856" spans="1:5" x14ac:dyDescent="0.25">
      <c r="A856" s="2">
        <v>39351</v>
      </c>
      <c r="B856">
        <v>28.167000000000002</v>
      </c>
      <c r="D856" s="2">
        <v>40093</v>
      </c>
      <c r="E856">
        <v>48.930999999999997</v>
      </c>
    </row>
    <row r="857" spans="1:5" x14ac:dyDescent="0.25">
      <c r="A857" s="2">
        <v>39350</v>
      </c>
      <c r="B857">
        <v>30.5</v>
      </c>
      <c r="D857" s="2">
        <v>40094</v>
      </c>
      <c r="E857">
        <v>47.688000000000002</v>
      </c>
    </row>
    <row r="858" spans="1:5" x14ac:dyDescent="0.25">
      <c r="A858" s="2">
        <v>39349</v>
      </c>
      <c r="B858">
        <v>26.167000000000002</v>
      </c>
      <c r="D858" s="2">
        <v>40095</v>
      </c>
      <c r="E858">
        <v>48.161999999999999</v>
      </c>
    </row>
    <row r="859" spans="1:5" x14ac:dyDescent="0.25">
      <c r="A859" s="2">
        <v>39346</v>
      </c>
      <c r="B859">
        <v>25.332999999999998</v>
      </c>
      <c r="D859" s="2">
        <v>40098</v>
      </c>
      <c r="E859">
        <v>47.576000000000001</v>
      </c>
    </row>
    <row r="860" spans="1:5" x14ac:dyDescent="0.25">
      <c r="A860" s="2">
        <v>39345</v>
      </c>
      <c r="B860">
        <v>33.332999999999998</v>
      </c>
      <c r="D860" s="2">
        <v>40099</v>
      </c>
      <c r="E860">
        <v>48.066000000000003</v>
      </c>
    </row>
    <row r="861" spans="1:5" x14ac:dyDescent="0.25">
      <c r="A861" s="2">
        <v>39344</v>
      </c>
      <c r="B861">
        <v>32.688000000000002</v>
      </c>
      <c r="D861" s="2">
        <v>40100</v>
      </c>
      <c r="E861">
        <v>46.917000000000002</v>
      </c>
    </row>
    <row r="862" spans="1:5" x14ac:dyDescent="0.25">
      <c r="A862" s="2">
        <v>39343</v>
      </c>
      <c r="B862">
        <v>38.332999999999998</v>
      </c>
      <c r="D862" s="2">
        <v>40101</v>
      </c>
      <c r="E862">
        <v>46.875</v>
      </c>
    </row>
    <row r="863" spans="1:5" x14ac:dyDescent="0.25">
      <c r="A863" s="2">
        <v>39342</v>
      </c>
      <c r="B863">
        <v>42.417000000000002</v>
      </c>
      <c r="D863" s="2">
        <v>40102</v>
      </c>
      <c r="E863">
        <v>47.582999999999998</v>
      </c>
    </row>
    <row r="864" spans="1:5" x14ac:dyDescent="0.25">
      <c r="A864" s="2">
        <v>39339</v>
      </c>
      <c r="B864">
        <v>43.383000000000003</v>
      </c>
      <c r="D864" s="2">
        <v>40105</v>
      </c>
      <c r="E864">
        <v>47.360999999999997</v>
      </c>
    </row>
    <row r="865" spans="1:5" x14ac:dyDescent="0.25">
      <c r="A865" s="2">
        <v>39338</v>
      </c>
      <c r="B865">
        <v>45.332999999999998</v>
      </c>
      <c r="D865" s="2">
        <v>40106</v>
      </c>
      <c r="E865">
        <v>46.98</v>
      </c>
    </row>
    <row r="866" spans="1:5" x14ac:dyDescent="0.25">
      <c r="A866" s="2">
        <v>39337</v>
      </c>
      <c r="B866">
        <v>50.063000000000002</v>
      </c>
      <c r="D866" s="2">
        <v>40107</v>
      </c>
      <c r="E866">
        <v>47.253</v>
      </c>
    </row>
    <row r="867" spans="1:5" x14ac:dyDescent="0.25">
      <c r="A867" s="2">
        <v>39336</v>
      </c>
      <c r="B867">
        <v>51.75</v>
      </c>
      <c r="D867" s="2">
        <v>40108</v>
      </c>
      <c r="E867">
        <v>47.75</v>
      </c>
    </row>
    <row r="868" spans="1:5" x14ac:dyDescent="0.25">
      <c r="A868" s="2">
        <v>39335</v>
      </c>
      <c r="B868">
        <v>52.667000000000002</v>
      </c>
      <c r="D868" s="2">
        <v>40109</v>
      </c>
      <c r="E868">
        <v>47.351999999999997</v>
      </c>
    </row>
    <row r="869" spans="1:5" x14ac:dyDescent="0.25">
      <c r="A869" s="2">
        <v>39332</v>
      </c>
      <c r="B869">
        <v>51.383000000000003</v>
      </c>
      <c r="D869" s="2">
        <v>40112</v>
      </c>
      <c r="E869">
        <v>47.389000000000003</v>
      </c>
    </row>
    <row r="870" spans="1:5" x14ac:dyDescent="0.25">
      <c r="A870" s="2">
        <v>39331</v>
      </c>
      <c r="B870">
        <v>47.530999999999999</v>
      </c>
      <c r="D870" s="2">
        <v>40113</v>
      </c>
      <c r="E870">
        <v>47.424999999999997</v>
      </c>
    </row>
    <row r="871" spans="1:5" x14ac:dyDescent="0.25">
      <c r="A871" s="2">
        <v>39330</v>
      </c>
      <c r="B871">
        <v>45.813000000000002</v>
      </c>
      <c r="D871" s="2">
        <v>40114</v>
      </c>
      <c r="E871">
        <v>47.582999999999998</v>
      </c>
    </row>
    <row r="872" spans="1:5" x14ac:dyDescent="0.25">
      <c r="A872" s="2">
        <v>39329</v>
      </c>
      <c r="B872">
        <v>42.917000000000002</v>
      </c>
      <c r="D872" s="2">
        <v>40115</v>
      </c>
      <c r="E872">
        <v>49.23</v>
      </c>
    </row>
    <row r="873" spans="1:5" x14ac:dyDescent="0.25">
      <c r="A873" s="2">
        <v>39328</v>
      </c>
      <c r="B873">
        <v>44.917000000000002</v>
      </c>
      <c r="D873" s="2">
        <v>40116</v>
      </c>
      <c r="E873">
        <v>48.634999999999998</v>
      </c>
    </row>
    <row r="874" spans="1:5" x14ac:dyDescent="0.25">
      <c r="A874" s="2">
        <v>39325</v>
      </c>
      <c r="B874">
        <v>44.713999999999999</v>
      </c>
      <c r="D874" s="2">
        <v>40119</v>
      </c>
      <c r="E874">
        <v>49.262</v>
      </c>
    </row>
    <row r="875" spans="1:5" x14ac:dyDescent="0.25">
      <c r="A875" s="2">
        <v>39324</v>
      </c>
      <c r="B875">
        <v>46.957999999999998</v>
      </c>
      <c r="D875" s="2">
        <v>40120</v>
      </c>
      <c r="E875">
        <v>50.26</v>
      </c>
    </row>
    <row r="876" spans="1:5" x14ac:dyDescent="0.25">
      <c r="A876" s="2">
        <v>39323</v>
      </c>
      <c r="B876">
        <v>44.332999999999998</v>
      </c>
      <c r="D876" s="2">
        <v>40121</v>
      </c>
      <c r="E876">
        <v>49.966999999999999</v>
      </c>
    </row>
    <row r="877" spans="1:5" x14ac:dyDescent="0.25">
      <c r="A877" s="2">
        <v>39322</v>
      </c>
      <c r="B877">
        <v>42.813000000000002</v>
      </c>
      <c r="D877" s="2">
        <v>40122</v>
      </c>
      <c r="E877">
        <v>50.052999999999997</v>
      </c>
    </row>
    <row r="878" spans="1:5" x14ac:dyDescent="0.25">
      <c r="A878" s="2">
        <v>39321</v>
      </c>
      <c r="B878">
        <v>40.200000000000003</v>
      </c>
      <c r="D878" s="2">
        <v>40123</v>
      </c>
      <c r="E878">
        <v>50.747999999999998</v>
      </c>
    </row>
    <row r="879" spans="1:5" x14ac:dyDescent="0.25">
      <c r="A879" s="2">
        <v>39318</v>
      </c>
      <c r="B879">
        <v>40.191000000000003</v>
      </c>
      <c r="D879" s="2">
        <v>40126</v>
      </c>
      <c r="E879">
        <v>50.542999999999999</v>
      </c>
    </row>
    <row r="880" spans="1:5" x14ac:dyDescent="0.25">
      <c r="A880" s="2">
        <v>39317</v>
      </c>
      <c r="B880">
        <v>39.438000000000002</v>
      </c>
      <c r="D880" s="2">
        <v>40127</v>
      </c>
      <c r="E880">
        <v>50.454999999999998</v>
      </c>
    </row>
    <row r="881" spans="1:5" x14ac:dyDescent="0.25">
      <c r="A881" s="2">
        <v>39316</v>
      </c>
      <c r="B881">
        <v>40.5</v>
      </c>
      <c r="D881" s="2">
        <v>40128</v>
      </c>
      <c r="E881">
        <v>50.371000000000002</v>
      </c>
    </row>
    <row r="882" spans="1:5" x14ac:dyDescent="0.25">
      <c r="A882" s="2">
        <v>39315</v>
      </c>
      <c r="B882">
        <v>45.667000000000002</v>
      </c>
      <c r="D882" s="2">
        <v>40129</v>
      </c>
      <c r="E882">
        <v>50.558999999999997</v>
      </c>
    </row>
    <row r="883" spans="1:5" x14ac:dyDescent="0.25">
      <c r="A883" s="2">
        <v>39314</v>
      </c>
      <c r="B883">
        <v>45.167000000000002</v>
      </c>
      <c r="D883" s="2">
        <v>40130</v>
      </c>
      <c r="E883">
        <v>54.023000000000003</v>
      </c>
    </row>
    <row r="884" spans="1:5" x14ac:dyDescent="0.25">
      <c r="A884" s="2">
        <v>39311</v>
      </c>
      <c r="B884">
        <v>47.683</v>
      </c>
      <c r="D884" s="2">
        <v>40133</v>
      </c>
      <c r="E884">
        <v>55.231000000000002</v>
      </c>
    </row>
    <row r="885" spans="1:5" x14ac:dyDescent="0.25">
      <c r="A885" s="2">
        <v>39310</v>
      </c>
      <c r="B885">
        <v>50.625</v>
      </c>
      <c r="D885" s="2">
        <v>40134</v>
      </c>
      <c r="E885">
        <v>55.25</v>
      </c>
    </row>
    <row r="886" spans="1:5" x14ac:dyDescent="0.25">
      <c r="A886" s="2">
        <v>39309</v>
      </c>
      <c r="B886">
        <v>48.082999999999998</v>
      </c>
      <c r="D886" s="2">
        <v>40135</v>
      </c>
      <c r="E886">
        <v>56.167000000000002</v>
      </c>
    </row>
    <row r="887" spans="1:5" x14ac:dyDescent="0.25">
      <c r="A887" s="2">
        <v>39308</v>
      </c>
      <c r="B887">
        <v>43.667000000000002</v>
      </c>
      <c r="D887" s="2">
        <v>40136</v>
      </c>
      <c r="E887">
        <v>62.667000000000002</v>
      </c>
    </row>
    <row r="888" spans="1:5" x14ac:dyDescent="0.25">
      <c r="A888" s="2">
        <v>39307</v>
      </c>
      <c r="B888">
        <v>41.125</v>
      </c>
      <c r="D888" s="2">
        <v>40137</v>
      </c>
      <c r="E888">
        <v>61.62</v>
      </c>
    </row>
    <row r="889" spans="1:5" x14ac:dyDescent="0.25">
      <c r="A889" s="2">
        <v>39304</v>
      </c>
      <c r="B889">
        <v>44.463999999999999</v>
      </c>
      <c r="D889" s="2">
        <v>40140</v>
      </c>
      <c r="E889">
        <v>61.405000000000001</v>
      </c>
    </row>
    <row r="890" spans="1:5" x14ac:dyDescent="0.25">
      <c r="A890" s="2">
        <v>39303</v>
      </c>
      <c r="B890">
        <v>40</v>
      </c>
      <c r="D890" s="2">
        <v>40141</v>
      </c>
      <c r="E890">
        <v>62.167000000000002</v>
      </c>
    </row>
    <row r="891" spans="1:5" x14ac:dyDescent="0.25">
      <c r="A891" s="2">
        <v>39302</v>
      </c>
      <c r="B891">
        <v>36.034999999999997</v>
      </c>
      <c r="D891" s="2">
        <v>40142</v>
      </c>
      <c r="E891">
        <v>63.86</v>
      </c>
    </row>
    <row r="892" spans="1:5" x14ac:dyDescent="0.25">
      <c r="A892" s="2">
        <v>39301</v>
      </c>
      <c r="B892">
        <v>40.814</v>
      </c>
      <c r="D892" s="2">
        <v>40143</v>
      </c>
      <c r="E892">
        <v>64.052999999999997</v>
      </c>
    </row>
    <row r="893" spans="1:5" x14ac:dyDescent="0.25">
      <c r="A893" s="2">
        <v>39300</v>
      </c>
      <c r="B893">
        <v>45.5</v>
      </c>
      <c r="D893" s="2">
        <v>40144</v>
      </c>
      <c r="E893">
        <v>66.332999999999998</v>
      </c>
    </row>
    <row r="894" spans="1:5" x14ac:dyDescent="0.25">
      <c r="A894" s="2">
        <v>39297</v>
      </c>
      <c r="B894">
        <v>41.595999999999997</v>
      </c>
      <c r="D894" s="2">
        <v>40147</v>
      </c>
      <c r="E894">
        <v>65.563999999999993</v>
      </c>
    </row>
    <row r="895" spans="1:5" x14ac:dyDescent="0.25">
      <c r="A895" s="2">
        <v>39296</v>
      </c>
      <c r="B895">
        <v>39.993000000000002</v>
      </c>
      <c r="D895" s="2">
        <v>40148</v>
      </c>
      <c r="E895">
        <v>62.856999999999999</v>
      </c>
    </row>
    <row r="896" spans="1:5" x14ac:dyDescent="0.25">
      <c r="A896" s="2">
        <v>39295</v>
      </c>
      <c r="B896">
        <v>38.886000000000003</v>
      </c>
      <c r="D896" s="2">
        <v>40149</v>
      </c>
      <c r="E896">
        <v>60.677999999999997</v>
      </c>
    </row>
    <row r="897" spans="1:5" x14ac:dyDescent="0.25">
      <c r="A897" s="2">
        <v>39294</v>
      </c>
      <c r="B897">
        <v>35.204999999999998</v>
      </c>
      <c r="D897" s="2">
        <v>40150</v>
      </c>
      <c r="E897">
        <v>60.265999999999998</v>
      </c>
    </row>
    <row r="898" spans="1:5" x14ac:dyDescent="0.25">
      <c r="A898" s="2">
        <v>39293</v>
      </c>
      <c r="B898">
        <v>49.25</v>
      </c>
      <c r="D898" s="2">
        <v>40151</v>
      </c>
      <c r="E898">
        <v>57.606999999999999</v>
      </c>
    </row>
    <row r="899" spans="1:5" x14ac:dyDescent="0.25">
      <c r="A899" s="2">
        <v>39290</v>
      </c>
      <c r="B899">
        <v>45.743000000000002</v>
      </c>
      <c r="D899" s="2">
        <v>40154</v>
      </c>
      <c r="E899">
        <v>57.962000000000003</v>
      </c>
    </row>
    <row r="900" spans="1:5" x14ac:dyDescent="0.25">
      <c r="A900" s="2">
        <v>39289</v>
      </c>
      <c r="B900">
        <v>27.234999999999999</v>
      </c>
      <c r="D900" s="2">
        <v>40155</v>
      </c>
      <c r="E900">
        <v>61.707999999999998</v>
      </c>
    </row>
    <row r="901" spans="1:5" x14ac:dyDescent="0.25">
      <c r="A901" s="2">
        <v>39288</v>
      </c>
      <c r="B901">
        <v>20.637</v>
      </c>
      <c r="D901" s="2">
        <v>40156</v>
      </c>
      <c r="E901">
        <v>68.667000000000002</v>
      </c>
    </row>
    <row r="902" spans="1:5" x14ac:dyDescent="0.25">
      <c r="A902" s="2">
        <v>39287</v>
      </c>
      <c r="B902">
        <v>20.288</v>
      </c>
      <c r="D902" s="2">
        <v>40157</v>
      </c>
      <c r="E902">
        <v>66.667000000000002</v>
      </c>
    </row>
    <row r="903" spans="1:5" x14ac:dyDescent="0.25">
      <c r="A903" s="2">
        <v>39286</v>
      </c>
      <c r="B903">
        <v>19.411000000000001</v>
      </c>
      <c r="D903" s="2">
        <v>40158</v>
      </c>
      <c r="E903">
        <v>64.73</v>
      </c>
    </row>
    <row r="904" spans="1:5" x14ac:dyDescent="0.25">
      <c r="A904" s="2">
        <v>39283</v>
      </c>
      <c r="B904">
        <v>17.001999999999999</v>
      </c>
      <c r="D904" s="2">
        <v>40161</v>
      </c>
      <c r="E904">
        <v>64.132999999999996</v>
      </c>
    </row>
    <row r="905" spans="1:5" x14ac:dyDescent="0.25">
      <c r="A905" s="2">
        <v>39282</v>
      </c>
      <c r="B905">
        <v>14.76</v>
      </c>
      <c r="D905" s="2">
        <v>40162</v>
      </c>
      <c r="E905">
        <v>66.623999999999995</v>
      </c>
    </row>
    <row r="906" spans="1:5" x14ac:dyDescent="0.25">
      <c r="A906" s="2">
        <v>39281</v>
      </c>
      <c r="B906">
        <v>13.259</v>
      </c>
      <c r="D906" s="2">
        <v>40163</v>
      </c>
      <c r="E906">
        <v>65.75</v>
      </c>
    </row>
    <row r="907" spans="1:5" x14ac:dyDescent="0.25">
      <c r="A907" s="2">
        <v>39280</v>
      </c>
      <c r="B907">
        <v>12.61</v>
      </c>
      <c r="D907" s="2">
        <v>40164</v>
      </c>
      <c r="E907">
        <v>68.322999999999993</v>
      </c>
    </row>
    <row r="908" spans="1:5" x14ac:dyDescent="0.25">
      <c r="A908" s="2">
        <v>39279</v>
      </c>
      <c r="B908">
        <v>12.167</v>
      </c>
      <c r="D908" s="2">
        <v>40165</v>
      </c>
      <c r="E908">
        <v>68.792000000000002</v>
      </c>
    </row>
    <row r="909" spans="1:5" x14ac:dyDescent="0.25">
      <c r="A909" s="2">
        <v>39276</v>
      </c>
      <c r="B909">
        <v>12.326000000000001</v>
      </c>
      <c r="D909" s="2">
        <v>40168</v>
      </c>
      <c r="E909">
        <v>69.619</v>
      </c>
    </row>
    <row r="910" spans="1:5" x14ac:dyDescent="0.25">
      <c r="A910" s="2">
        <v>39275</v>
      </c>
      <c r="B910">
        <v>12.292</v>
      </c>
      <c r="D910" s="2">
        <v>40169</v>
      </c>
      <c r="E910">
        <v>70.602000000000004</v>
      </c>
    </row>
    <row r="911" spans="1:5" x14ac:dyDescent="0.25">
      <c r="A911" s="2">
        <v>39274</v>
      </c>
      <c r="B911">
        <v>11.884</v>
      </c>
      <c r="D911" s="2">
        <v>40170</v>
      </c>
      <c r="E911">
        <v>69.34</v>
      </c>
    </row>
    <row r="912" spans="1:5" x14ac:dyDescent="0.25">
      <c r="A912" s="2">
        <v>39273</v>
      </c>
      <c r="B912">
        <v>10.884</v>
      </c>
      <c r="D912" s="2">
        <v>40171</v>
      </c>
      <c r="E912">
        <v>68</v>
      </c>
    </row>
    <row r="913" spans="1:5" x14ac:dyDescent="0.25">
      <c r="A913" s="2">
        <v>39272</v>
      </c>
      <c r="B913">
        <v>10.538</v>
      </c>
      <c r="D913" s="2">
        <v>40172</v>
      </c>
      <c r="E913">
        <v>68</v>
      </c>
    </row>
    <row r="914" spans="1:5" x14ac:dyDescent="0.25">
      <c r="A914" s="2">
        <v>39269</v>
      </c>
      <c r="B914">
        <v>10.420999999999999</v>
      </c>
      <c r="D914" s="2">
        <v>40176</v>
      </c>
      <c r="E914">
        <v>68.197999999999993</v>
      </c>
    </row>
    <row r="915" spans="1:5" x14ac:dyDescent="0.25">
      <c r="A915" s="2">
        <v>39268</v>
      </c>
      <c r="B915">
        <v>10.439</v>
      </c>
      <c r="D915" s="2">
        <v>40177</v>
      </c>
      <c r="E915">
        <v>68.736000000000004</v>
      </c>
    </row>
    <row r="916" spans="1:5" x14ac:dyDescent="0.25">
      <c r="A916" s="2">
        <v>39267</v>
      </c>
      <c r="B916">
        <v>10.542999999999999</v>
      </c>
      <c r="D916" s="2">
        <v>40178</v>
      </c>
      <c r="E916">
        <v>69.757000000000005</v>
      </c>
    </row>
    <row r="917" spans="1:5" x14ac:dyDescent="0.25">
      <c r="A917" s="2">
        <v>39266</v>
      </c>
      <c r="B917">
        <v>11.096</v>
      </c>
      <c r="D917" s="2">
        <v>40179</v>
      </c>
      <c r="E917">
        <v>69.757000000000005</v>
      </c>
    </row>
    <row r="918" spans="1:5" x14ac:dyDescent="0.25">
      <c r="A918" s="2">
        <v>39265</v>
      </c>
      <c r="B918">
        <v>11.087</v>
      </c>
      <c r="D918" s="2">
        <v>40182</v>
      </c>
      <c r="E918">
        <v>70.522999999999996</v>
      </c>
    </row>
    <row r="919" spans="1:5" x14ac:dyDescent="0.25">
      <c r="A919" s="2">
        <v>39262</v>
      </c>
      <c r="B919">
        <v>10.797000000000001</v>
      </c>
      <c r="D919" s="2">
        <v>40183</v>
      </c>
      <c r="E919">
        <v>66.218999999999994</v>
      </c>
    </row>
    <row r="920" spans="1:5" x14ac:dyDescent="0.25">
      <c r="A920" s="2">
        <v>39261</v>
      </c>
      <c r="B920">
        <v>10.321</v>
      </c>
      <c r="D920" s="2">
        <v>40184</v>
      </c>
      <c r="E920">
        <v>64.47</v>
      </c>
    </row>
    <row r="921" spans="1:5" x14ac:dyDescent="0.25">
      <c r="A921" s="2">
        <v>39260</v>
      </c>
      <c r="B921">
        <v>10.302</v>
      </c>
      <c r="D921" s="2">
        <v>40185</v>
      </c>
      <c r="E921">
        <v>64.149000000000001</v>
      </c>
    </row>
    <row r="922" spans="1:5" x14ac:dyDescent="0.25">
      <c r="A922" s="2">
        <v>39259</v>
      </c>
      <c r="B922">
        <v>9.6329999999999991</v>
      </c>
      <c r="D922" s="2">
        <v>40186</v>
      </c>
      <c r="E922">
        <v>66.736999999999995</v>
      </c>
    </row>
    <row r="923" spans="1:5" x14ac:dyDescent="0.25">
      <c r="A923" s="2">
        <v>39258</v>
      </c>
      <c r="B923">
        <v>9.0749999999999993</v>
      </c>
      <c r="D923" s="2">
        <v>40189</v>
      </c>
      <c r="E923">
        <v>68.516999999999996</v>
      </c>
    </row>
    <row r="924" spans="1:5" x14ac:dyDescent="0.25">
      <c r="A924" s="2">
        <v>39255</v>
      </c>
      <c r="B924">
        <v>8.3620000000000001</v>
      </c>
      <c r="D924" s="2">
        <v>40190</v>
      </c>
      <c r="E924">
        <v>70.191000000000003</v>
      </c>
    </row>
    <row r="925" spans="1:5" x14ac:dyDescent="0.25">
      <c r="A925" s="2">
        <v>39254</v>
      </c>
      <c r="B925">
        <v>7.8890000000000002</v>
      </c>
      <c r="D925" s="2">
        <v>40191</v>
      </c>
      <c r="E925">
        <v>70.641999999999996</v>
      </c>
    </row>
    <row r="926" spans="1:5" x14ac:dyDescent="0.25">
      <c r="A926" s="2">
        <v>39253</v>
      </c>
      <c r="B926">
        <v>7.726</v>
      </c>
      <c r="D926" s="2">
        <v>40192</v>
      </c>
      <c r="E926">
        <v>77.200999999999993</v>
      </c>
    </row>
    <row r="927" spans="1:5" x14ac:dyDescent="0.25">
      <c r="A927" s="2">
        <v>39252</v>
      </c>
      <c r="B927">
        <v>7.78</v>
      </c>
      <c r="D927" s="2">
        <v>40193</v>
      </c>
      <c r="E927">
        <v>79.094999999999999</v>
      </c>
    </row>
    <row r="928" spans="1:5" x14ac:dyDescent="0.25">
      <c r="A928" s="2">
        <v>39251</v>
      </c>
      <c r="B928">
        <v>7.7649999999999997</v>
      </c>
      <c r="D928" s="2">
        <v>40196</v>
      </c>
      <c r="E928">
        <v>76.611999999999995</v>
      </c>
    </row>
    <row r="929" spans="1:5" x14ac:dyDescent="0.25">
      <c r="A929" s="2">
        <v>39248</v>
      </c>
      <c r="B929">
        <v>7.7590000000000003</v>
      </c>
      <c r="D929" s="2">
        <v>40197</v>
      </c>
      <c r="E929">
        <v>78.349999999999994</v>
      </c>
    </row>
    <row r="930" spans="1:5" x14ac:dyDescent="0.25">
      <c r="A930" s="2">
        <v>39247</v>
      </c>
      <c r="B930">
        <v>7.7610000000000001</v>
      </c>
      <c r="D930" s="2">
        <v>40198</v>
      </c>
      <c r="E930">
        <v>81.45</v>
      </c>
    </row>
    <row r="931" spans="1:5" x14ac:dyDescent="0.25">
      <c r="A931" s="2">
        <v>39246</v>
      </c>
      <c r="B931">
        <v>7.8010000000000002</v>
      </c>
      <c r="D931" s="2">
        <v>40199</v>
      </c>
      <c r="E931">
        <v>81.576999999999998</v>
      </c>
    </row>
    <row r="932" spans="1:5" x14ac:dyDescent="0.25">
      <c r="A932" s="2">
        <v>39245</v>
      </c>
      <c r="B932">
        <v>7.8040000000000003</v>
      </c>
      <c r="D932" s="2">
        <v>40200</v>
      </c>
      <c r="E932">
        <v>85.043000000000006</v>
      </c>
    </row>
    <row r="933" spans="1:5" x14ac:dyDescent="0.25">
      <c r="A933" s="2">
        <v>39244</v>
      </c>
      <c r="B933">
        <v>7.74</v>
      </c>
      <c r="D933" s="2">
        <v>40203</v>
      </c>
      <c r="E933">
        <v>83.778000000000006</v>
      </c>
    </row>
    <row r="934" spans="1:5" x14ac:dyDescent="0.25">
      <c r="A934" s="2">
        <v>39241</v>
      </c>
      <c r="B934">
        <v>7.8330000000000002</v>
      </c>
      <c r="D934" s="2">
        <v>40204</v>
      </c>
      <c r="E934">
        <v>78.775000000000006</v>
      </c>
    </row>
    <row r="935" spans="1:5" x14ac:dyDescent="0.25">
      <c r="A935" s="2">
        <v>39240</v>
      </c>
      <c r="B935">
        <v>7.75</v>
      </c>
      <c r="D935" s="2">
        <v>40205</v>
      </c>
      <c r="E935">
        <v>86.882000000000005</v>
      </c>
    </row>
    <row r="936" spans="1:5" x14ac:dyDescent="0.25">
      <c r="A936" s="2">
        <v>39239</v>
      </c>
      <c r="B936">
        <v>7.7290000000000001</v>
      </c>
      <c r="D936" s="2">
        <v>40206</v>
      </c>
      <c r="E936">
        <v>91.001000000000005</v>
      </c>
    </row>
    <row r="937" spans="1:5" x14ac:dyDescent="0.25">
      <c r="A937" s="2">
        <v>39238</v>
      </c>
      <c r="B937">
        <v>7.694</v>
      </c>
      <c r="D937" s="2">
        <v>40207</v>
      </c>
      <c r="E937">
        <v>88.372</v>
      </c>
    </row>
    <row r="938" spans="1:5" x14ac:dyDescent="0.25">
      <c r="A938" s="2">
        <v>39237</v>
      </c>
      <c r="B938">
        <v>7.82</v>
      </c>
      <c r="D938" s="2">
        <v>40210</v>
      </c>
      <c r="E938">
        <v>87.096000000000004</v>
      </c>
    </row>
    <row r="939" spans="1:5" x14ac:dyDescent="0.25">
      <c r="A939" s="2">
        <v>39234</v>
      </c>
      <c r="B939">
        <v>7.7729999999999997</v>
      </c>
      <c r="D939" s="2">
        <v>40211</v>
      </c>
      <c r="E939">
        <v>87.962000000000003</v>
      </c>
    </row>
    <row r="940" spans="1:5" x14ac:dyDescent="0.25">
      <c r="A940" s="2">
        <v>39233</v>
      </c>
      <c r="B940">
        <v>7.8789999999999996</v>
      </c>
      <c r="D940" s="2">
        <v>40212</v>
      </c>
      <c r="E940">
        <v>93.472999999999999</v>
      </c>
    </row>
    <row r="941" spans="1:5" x14ac:dyDescent="0.25">
      <c r="A941" s="2">
        <v>39232</v>
      </c>
      <c r="B941">
        <v>7.93</v>
      </c>
      <c r="D941" s="2">
        <v>40213</v>
      </c>
      <c r="E941">
        <v>105.60899999999999</v>
      </c>
    </row>
    <row r="942" spans="1:5" x14ac:dyDescent="0.25">
      <c r="A942" s="2">
        <v>39231</v>
      </c>
      <c r="B942">
        <v>7.9539999999999997</v>
      </c>
      <c r="D942" s="2">
        <v>40214</v>
      </c>
      <c r="E942">
        <v>106.265</v>
      </c>
    </row>
    <row r="943" spans="1:5" x14ac:dyDescent="0.25">
      <c r="A943" s="2">
        <v>39227</v>
      </c>
      <c r="B943">
        <v>7.9450000000000003</v>
      </c>
      <c r="D943" s="2">
        <v>40217</v>
      </c>
      <c r="E943">
        <v>112.292</v>
      </c>
    </row>
    <row r="944" spans="1:5" x14ac:dyDescent="0.25">
      <c r="A944" s="2">
        <v>39226</v>
      </c>
      <c r="B944">
        <v>7.98</v>
      </c>
      <c r="D944" s="2">
        <v>40218</v>
      </c>
      <c r="E944">
        <v>97.125</v>
      </c>
    </row>
    <row r="945" spans="1:5" x14ac:dyDescent="0.25">
      <c r="A945" s="2">
        <v>39225</v>
      </c>
      <c r="B945">
        <v>8.0169999999999995</v>
      </c>
      <c r="D945" s="2">
        <v>40219</v>
      </c>
      <c r="E945">
        <v>94.832999999999998</v>
      </c>
    </row>
    <row r="946" spans="1:5" x14ac:dyDescent="0.25">
      <c r="A946" s="2">
        <v>39224</v>
      </c>
      <c r="B946">
        <v>7.992</v>
      </c>
      <c r="D946" s="2">
        <v>40220</v>
      </c>
      <c r="E946">
        <v>96.253</v>
      </c>
    </row>
    <row r="947" spans="1:5" x14ac:dyDescent="0.25">
      <c r="A947" s="2">
        <v>39223</v>
      </c>
      <c r="B947">
        <v>8.19</v>
      </c>
      <c r="D947" s="2">
        <v>40221</v>
      </c>
      <c r="E947">
        <v>94.427000000000007</v>
      </c>
    </row>
    <row r="948" spans="1:5" x14ac:dyDescent="0.25">
      <c r="A948" s="2">
        <v>39220</v>
      </c>
      <c r="B948">
        <v>8.375</v>
      </c>
      <c r="D948" s="2">
        <v>40224</v>
      </c>
      <c r="E948">
        <v>95.667000000000002</v>
      </c>
    </row>
    <row r="949" spans="1:5" x14ac:dyDescent="0.25">
      <c r="A949" s="2">
        <v>39219</v>
      </c>
      <c r="B949">
        <v>8.3610000000000007</v>
      </c>
      <c r="D949" s="2">
        <v>40225</v>
      </c>
      <c r="E949">
        <v>95.917000000000002</v>
      </c>
    </row>
    <row r="950" spans="1:5" x14ac:dyDescent="0.25">
      <c r="A950" s="2">
        <v>39218</v>
      </c>
      <c r="B950">
        <v>8.4280000000000008</v>
      </c>
      <c r="D950" s="2">
        <v>40226</v>
      </c>
      <c r="E950">
        <v>93.417000000000002</v>
      </c>
    </row>
    <row r="951" spans="1:5" x14ac:dyDescent="0.25">
      <c r="A951" s="2">
        <v>39217</v>
      </c>
      <c r="B951">
        <v>8.452</v>
      </c>
      <c r="D951" s="2">
        <v>40227</v>
      </c>
      <c r="E951">
        <v>92.897999999999996</v>
      </c>
    </row>
    <row r="952" spans="1:5" x14ac:dyDescent="0.25">
      <c r="A952" s="2">
        <v>39216</v>
      </c>
      <c r="B952">
        <v>8.4670000000000005</v>
      </c>
      <c r="D952" s="2">
        <v>40228</v>
      </c>
      <c r="E952">
        <v>88.899000000000001</v>
      </c>
    </row>
    <row r="953" spans="1:5" x14ac:dyDescent="0.25">
      <c r="A953" s="2">
        <v>39213</v>
      </c>
      <c r="B953">
        <v>8.5009999999999994</v>
      </c>
      <c r="D953" s="2">
        <v>40231</v>
      </c>
      <c r="E953">
        <v>87.828000000000003</v>
      </c>
    </row>
    <row r="954" spans="1:5" x14ac:dyDescent="0.25">
      <c r="A954" s="2">
        <v>39212</v>
      </c>
      <c r="B954">
        <v>8.48</v>
      </c>
      <c r="D954" s="2">
        <v>40232</v>
      </c>
      <c r="E954">
        <v>92.332999999999998</v>
      </c>
    </row>
    <row r="955" spans="1:5" x14ac:dyDescent="0.25">
      <c r="A955" s="2">
        <v>39211</v>
      </c>
      <c r="B955">
        <v>8.5079999999999991</v>
      </c>
      <c r="D955" s="2">
        <v>40233</v>
      </c>
      <c r="E955">
        <v>94.25</v>
      </c>
    </row>
    <row r="956" spans="1:5" x14ac:dyDescent="0.25">
      <c r="A956" s="2">
        <v>39210</v>
      </c>
      <c r="B956">
        <v>8.4420000000000002</v>
      </c>
      <c r="D956" s="2">
        <v>40234</v>
      </c>
      <c r="E956">
        <v>97.168999999999997</v>
      </c>
    </row>
    <row r="957" spans="1:5" x14ac:dyDescent="0.25">
      <c r="A957" s="2">
        <v>39209</v>
      </c>
      <c r="B957">
        <v>8.5</v>
      </c>
      <c r="D957" s="2">
        <v>40235</v>
      </c>
      <c r="E957">
        <v>90.667000000000002</v>
      </c>
    </row>
    <row r="958" spans="1:5" x14ac:dyDescent="0.25">
      <c r="A958" s="2">
        <v>39206</v>
      </c>
      <c r="B958">
        <v>8.4759999999999991</v>
      </c>
      <c r="D958" s="2">
        <v>40238</v>
      </c>
      <c r="E958">
        <v>84.46</v>
      </c>
    </row>
    <row r="959" spans="1:5" x14ac:dyDescent="0.25">
      <c r="A959" s="2">
        <v>39205</v>
      </c>
      <c r="B959">
        <v>8.3930000000000007</v>
      </c>
      <c r="D959" s="2">
        <v>40239</v>
      </c>
      <c r="E959">
        <v>79</v>
      </c>
    </row>
    <row r="960" spans="1:5" x14ac:dyDescent="0.25">
      <c r="A960" s="2">
        <v>39204</v>
      </c>
      <c r="B960">
        <v>8.31</v>
      </c>
      <c r="D960" s="2">
        <v>40240</v>
      </c>
      <c r="E960">
        <v>76.832999999999998</v>
      </c>
    </row>
    <row r="961" spans="1:5" x14ac:dyDescent="0.25">
      <c r="A961" s="2">
        <v>39203</v>
      </c>
      <c r="B961">
        <v>8.3309999999999995</v>
      </c>
      <c r="D961" s="2">
        <v>40241</v>
      </c>
      <c r="E961">
        <v>76.486999999999995</v>
      </c>
    </row>
    <row r="962" spans="1:5" x14ac:dyDescent="0.25">
      <c r="A962" s="2">
        <v>39202</v>
      </c>
      <c r="B962">
        <v>8.3070000000000004</v>
      </c>
      <c r="D962" s="2">
        <v>40242</v>
      </c>
      <c r="E962">
        <v>73.72</v>
      </c>
    </row>
    <row r="963" spans="1:5" x14ac:dyDescent="0.25">
      <c r="A963" s="2">
        <v>39199</v>
      </c>
      <c r="B963">
        <v>7.9030000000000005</v>
      </c>
      <c r="D963" s="2">
        <v>40245</v>
      </c>
      <c r="E963">
        <v>68.563000000000002</v>
      </c>
    </row>
    <row r="964" spans="1:5" x14ac:dyDescent="0.25">
      <c r="A964" s="2">
        <v>39198</v>
      </c>
      <c r="B964">
        <v>7.7210000000000001</v>
      </c>
      <c r="D964" s="2">
        <v>40246</v>
      </c>
      <c r="E964">
        <v>69.832999999999998</v>
      </c>
    </row>
    <row r="965" spans="1:5" x14ac:dyDescent="0.25">
      <c r="A965" s="2">
        <v>39197</v>
      </c>
      <c r="B965">
        <v>7.5709999999999997</v>
      </c>
      <c r="D965" s="2">
        <v>40247</v>
      </c>
      <c r="E965">
        <v>66.521000000000001</v>
      </c>
    </row>
    <row r="966" spans="1:5" x14ac:dyDescent="0.25">
      <c r="A966" s="2">
        <v>39196</v>
      </c>
      <c r="B966">
        <v>7.5940000000000003</v>
      </c>
      <c r="D966" s="2">
        <v>40248</v>
      </c>
      <c r="E966">
        <v>67.832999999999998</v>
      </c>
    </row>
    <row r="967" spans="1:5" x14ac:dyDescent="0.25">
      <c r="A967" s="2">
        <v>39195</v>
      </c>
      <c r="B967">
        <v>7.59</v>
      </c>
      <c r="D967" s="2">
        <v>40249</v>
      </c>
      <c r="E967">
        <v>65.563000000000002</v>
      </c>
    </row>
    <row r="968" spans="1:5" x14ac:dyDescent="0.25">
      <c r="A968" s="2">
        <v>39192</v>
      </c>
      <c r="B968">
        <v>7.51</v>
      </c>
      <c r="D968" s="2">
        <v>40252</v>
      </c>
      <c r="E968">
        <v>67.417000000000002</v>
      </c>
    </row>
    <row r="969" spans="1:5" x14ac:dyDescent="0.25">
      <c r="A969" s="2">
        <v>39191</v>
      </c>
      <c r="B969">
        <v>7.5419999999999998</v>
      </c>
      <c r="D969" s="2">
        <v>40253</v>
      </c>
      <c r="E969">
        <v>67.582999999999998</v>
      </c>
    </row>
    <row r="970" spans="1:5" x14ac:dyDescent="0.25">
      <c r="A970" s="2">
        <v>39190</v>
      </c>
      <c r="B970">
        <v>7.5380000000000003</v>
      </c>
      <c r="D970" s="2">
        <v>40254</v>
      </c>
      <c r="E970">
        <v>67.813000000000002</v>
      </c>
    </row>
    <row r="971" spans="1:5" x14ac:dyDescent="0.25">
      <c r="A971" s="2">
        <v>39189</v>
      </c>
      <c r="B971">
        <v>7.5670000000000002</v>
      </c>
      <c r="D971" s="2">
        <v>40255</v>
      </c>
      <c r="E971">
        <v>73.114999999999995</v>
      </c>
    </row>
    <row r="972" spans="1:5" x14ac:dyDescent="0.25">
      <c r="A972" s="2">
        <v>39188</v>
      </c>
      <c r="B972">
        <v>7.6</v>
      </c>
      <c r="D972" s="2">
        <v>40256</v>
      </c>
      <c r="E972">
        <v>75.625</v>
      </c>
    </row>
    <row r="973" spans="1:5" x14ac:dyDescent="0.25">
      <c r="A973" s="2">
        <v>39185</v>
      </c>
      <c r="B973">
        <v>7.8390000000000004</v>
      </c>
      <c r="D973" s="2">
        <v>40259</v>
      </c>
      <c r="E973">
        <v>83.629000000000005</v>
      </c>
    </row>
    <row r="974" spans="1:5" x14ac:dyDescent="0.25">
      <c r="A974" s="2">
        <v>39184</v>
      </c>
      <c r="B974">
        <v>7.8149999999999995</v>
      </c>
      <c r="D974" s="2">
        <v>40260</v>
      </c>
      <c r="E974">
        <v>77.718999999999994</v>
      </c>
    </row>
    <row r="975" spans="1:5" x14ac:dyDescent="0.25">
      <c r="A975" s="2">
        <v>39183</v>
      </c>
      <c r="B975">
        <v>7.9</v>
      </c>
      <c r="D975" s="2">
        <v>40261</v>
      </c>
      <c r="E975">
        <v>79.147999999999996</v>
      </c>
    </row>
    <row r="976" spans="1:5" x14ac:dyDescent="0.25">
      <c r="A976" s="2">
        <v>39182</v>
      </c>
      <c r="B976">
        <v>7.9909999999999997</v>
      </c>
      <c r="D976" s="2">
        <v>40262</v>
      </c>
      <c r="E976">
        <v>77.375</v>
      </c>
    </row>
    <row r="977" spans="1:5" x14ac:dyDescent="0.25">
      <c r="A977" s="2">
        <v>39181</v>
      </c>
      <c r="B977">
        <v>8.125</v>
      </c>
      <c r="D977" s="2">
        <v>40263</v>
      </c>
      <c r="E977">
        <v>77.144999999999996</v>
      </c>
    </row>
    <row r="978" spans="1:5" x14ac:dyDescent="0.25">
      <c r="A978" s="2">
        <v>39178</v>
      </c>
      <c r="B978">
        <v>8.0660000000000007</v>
      </c>
      <c r="D978" s="2">
        <v>40266</v>
      </c>
      <c r="E978">
        <v>78.748999999999995</v>
      </c>
    </row>
    <row r="979" spans="1:5" x14ac:dyDescent="0.25">
      <c r="A979" s="2">
        <v>39177</v>
      </c>
      <c r="B979">
        <v>8.0220000000000002</v>
      </c>
      <c r="D979" s="2">
        <v>40267</v>
      </c>
      <c r="E979">
        <v>81.352000000000004</v>
      </c>
    </row>
    <row r="980" spans="1:5" x14ac:dyDescent="0.25">
      <c r="A980" s="2">
        <v>39176</v>
      </c>
      <c r="B980">
        <v>8.1340000000000003</v>
      </c>
      <c r="D980" s="2">
        <v>40268</v>
      </c>
      <c r="E980">
        <v>82.942999999999998</v>
      </c>
    </row>
    <row r="981" spans="1:5" x14ac:dyDescent="0.25">
      <c r="A981" s="2">
        <v>39175</v>
      </c>
      <c r="B981">
        <v>8.1479999999999997</v>
      </c>
      <c r="D981" s="2">
        <v>40269</v>
      </c>
      <c r="E981">
        <v>81.617000000000004</v>
      </c>
    </row>
    <row r="982" spans="1:5" x14ac:dyDescent="0.25">
      <c r="A982" s="2">
        <v>39174</v>
      </c>
      <c r="B982">
        <v>8.1460000000000008</v>
      </c>
      <c r="D982" s="2">
        <v>40270</v>
      </c>
      <c r="E982">
        <v>81.024000000000001</v>
      </c>
    </row>
    <row r="983" spans="1:5" x14ac:dyDescent="0.25">
      <c r="A983" s="2">
        <v>39171</v>
      </c>
      <c r="B983">
        <v>8.25</v>
      </c>
      <c r="D983" s="2">
        <v>40273</v>
      </c>
      <c r="E983">
        <v>81.332999999999998</v>
      </c>
    </row>
    <row r="984" spans="1:5" x14ac:dyDescent="0.25">
      <c r="A984" s="2">
        <v>39170</v>
      </c>
      <c r="B984">
        <v>8.3930000000000007</v>
      </c>
      <c r="D984" s="2">
        <v>40274</v>
      </c>
      <c r="E984">
        <v>85.41</v>
      </c>
    </row>
    <row r="985" spans="1:5" x14ac:dyDescent="0.25">
      <c r="A985" s="2">
        <v>39169</v>
      </c>
      <c r="B985">
        <v>8.5630000000000006</v>
      </c>
      <c r="D985" s="2">
        <v>40275</v>
      </c>
      <c r="E985">
        <v>92.49</v>
      </c>
    </row>
    <row r="986" spans="1:5" x14ac:dyDescent="0.25">
      <c r="A986" s="2">
        <v>39168</v>
      </c>
      <c r="B986">
        <v>8.5519999999999996</v>
      </c>
      <c r="D986" s="2">
        <v>40276</v>
      </c>
      <c r="E986">
        <v>94.028000000000006</v>
      </c>
    </row>
    <row r="987" spans="1:5" x14ac:dyDescent="0.25">
      <c r="A987" s="2">
        <v>39167</v>
      </c>
      <c r="B987">
        <v>8.625</v>
      </c>
      <c r="D987" s="2">
        <v>40277</v>
      </c>
      <c r="E987">
        <v>86.486000000000004</v>
      </c>
    </row>
    <row r="988" spans="1:5" x14ac:dyDescent="0.25">
      <c r="A988" s="2">
        <v>39164</v>
      </c>
      <c r="B988">
        <v>9.02</v>
      </c>
      <c r="D988" s="2">
        <v>40280</v>
      </c>
      <c r="E988">
        <v>83.195999999999998</v>
      </c>
    </row>
    <row r="989" spans="1:5" x14ac:dyDescent="0.25">
      <c r="A989" s="2">
        <v>39163</v>
      </c>
      <c r="B989">
        <v>9.5749999999999993</v>
      </c>
      <c r="D989" s="2">
        <v>40281</v>
      </c>
      <c r="E989">
        <v>83.36</v>
      </c>
    </row>
    <row r="990" spans="1:5" x14ac:dyDescent="0.25">
      <c r="A990" s="2">
        <v>39162</v>
      </c>
      <c r="B990">
        <v>10.125</v>
      </c>
      <c r="D990" s="2">
        <v>40282</v>
      </c>
      <c r="E990">
        <v>89.626999999999995</v>
      </c>
    </row>
    <row r="991" spans="1:5" x14ac:dyDescent="0.25">
      <c r="A991" s="2">
        <v>39161</v>
      </c>
      <c r="B991">
        <v>10.25</v>
      </c>
      <c r="D991" s="2">
        <v>40283</v>
      </c>
      <c r="E991">
        <v>89.082999999999998</v>
      </c>
    </row>
    <row r="992" spans="1:5" x14ac:dyDescent="0.25">
      <c r="A992" s="2">
        <v>39160</v>
      </c>
      <c r="B992">
        <v>9.7750000000000004</v>
      </c>
      <c r="D992" s="2">
        <v>40284</v>
      </c>
      <c r="E992">
        <v>93.563000000000002</v>
      </c>
    </row>
    <row r="993" spans="1:5" x14ac:dyDescent="0.25">
      <c r="A993" s="2">
        <v>39157</v>
      </c>
      <c r="B993">
        <v>9.484</v>
      </c>
      <c r="D993" s="2">
        <v>40287</v>
      </c>
      <c r="E993">
        <v>96.281000000000006</v>
      </c>
    </row>
    <row r="994" spans="1:5" x14ac:dyDescent="0.25">
      <c r="A994" s="2">
        <v>39156</v>
      </c>
      <c r="B994">
        <v>9.0250000000000004</v>
      </c>
      <c r="D994" s="2">
        <v>40288</v>
      </c>
      <c r="E994">
        <v>93.387</v>
      </c>
    </row>
    <row r="995" spans="1:5" x14ac:dyDescent="0.25">
      <c r="A995" s="2">
        <v>39155</v>
      </c>
      <c r="B995">
        <v>9.0609999999999999</v>
      </c>
      <c r="D995" s="2">
        <v>40289</v>
      </c>
      <c r="E995">
        <v>98.25</v>
      </c>
    </row>
    <row r="996" spans="1:5" x14ac:dyDescent="0.25">
      <c r="A996" s="2">
        <v>39154</v>
      </c>
      <c r="B996">
        <v>8.2050000000000001</v>
      </c>
      <c r="D996" s="2">
        <v>40290</v>
      </c>
      <c r="E996">
        <v>110.75</v>
      </c>
    </row>
    <row r="997" spans="1:5" x14ac:dyDescent="0.25">
      <c r="A997" s="2">
        <v>39153</v>
      </c>
      <c r="B997">
        <v>8.1560000000000006</v>
      </c>
      <c r="D997" s="2">
        <v>40291</v>
      </c>
      <c r="E997">
        <v>112.313</v>
      </c>
    </row>
    <row r="998" spans="1:5" x14ac:dyDescent="0.25">
      <c r="A998" s="2">
        <v>39150</v>
      </c>
      <c r="B998">
        <v>7.5969999999999995</v>
      </c>
      <c r="D998" s="2">
        <v>40294</v>
      </c>
      <c r="E998">
        <v>115.87</v>
      </c>
    </row>
    <row r="999" spans="1:5" x14ac:dyDescent="0.25">
      <c r="A999" s="2">
        <v>39149</v>
      </c>
      <c r="B999">
        <v>7.8230000000000004</v>
      </c>
      <c r="D999" s="2">
        <v>40295</v>
      </c>
      <c r="E999">
        <v>134.375</v>
      </c>
    </row>
    <row r="1000" spans="1:5" x14ac:dyDescent="0.25">
      <c r="A1000" s="2">
        <v>39148</v>
      </c>
      <c r="B1000">
        <v>7.742</v>
      </c>
      <c r="D1000" s="2">
        <v>40296</v>
      </c>
      <c r="E1000">
        <v>125.5</v>
      </c>
    </row>
    <row r="1001" spans="1:5" x14ac:dyDescent="0.25">
      <c r="A1001" s="2">
        <v>39147</v>
      </c>
      <c r="B1001">
        <v>7.835</v>
      </c>
      <c r="D1001" s="2">
        <v>40297</v>
      </c>
      <c r="E1001">
        <v>118.342</v>
      </c>
    </row>
    <row r="1002" spans="1:5" x14ac:dyDescent="0.25">
      <c r="A1002" s="2">
        <v>39146</v>
      </c>
      <c r="B1002">
        <v>7.7</v>
      </c>
      <c r="D1002" s="2">
        <v>40298</v>
      </c>
      <c r="E1002">
        <v>115.188</v>
      </c>
    </row>
    <row r="1003" spans="1:5" x14ac:dyDescent="0.25">
      <c r="A1003" s="2">
        <v>39143</v>
      </c>
      <c r="B1003">
        <v>7.0739999999999998</v>
      </c>
      <c r="D1003" s="2">
        <v>40301</v>
      </c>
      <c r="E1003">
        <v>112.02</v>
      </c>
    </row>
    <row r="1004" spans="1:5" x14ac:dyDescent="0.25">
      <c r="A1004" s="2">
        <v>39142</v>
      </c>
      <c r="B1004">
        <v>6.992</v>
      </c>
      <c r="D1004" s="2">
        <v>40302</v>
      </c>
      <c r="E1004">
        <v>131.98099999999999</v>
      </c>
    </row>
    <row r="1005" spans="1:5" x14ac:dyDescent="0.25">
      <c r="A1005" s="2">
        <v>39141</v>
      </c>
      <c r="B1005">
        <v>7.0540000000000003</v>
      </c>
      <c r="D1005" s="2">
        <v>40303</v>
      </c>
      <c r="E1005">
        <v>147</v>
      </c>
    </row>
    <row r="1006" spans="1:5" x14ac:dyDescent="0.25">
      <c r="A1006" s="2">
        <v>39140</v>
      </c>
      <c r="B1006">
        <v>7.15</v>
      </c>
      <c r="D1006" s="2">
        <v>40304</v>
      </c>
      <c r="E1006">
        <v>165</v>
      </c>
    </row>
    <row r="1007" spans="1:5" x14ac:dyDescent="0.25">
      <c r="A1007" s="2">
        <v>39139</v>
      </c>
      <c r="B1007">
        <v>7.31</v>
      </c>
      <c r="D1007" s="2">
        <v>40305</v>
      </c>
      <c r="E1007">
        <v>168.25</v>
      </c>
    </row>
    <row r="1008" spans="1:5" x14ac:dyDescent="0.25">
      <c r="A1008" s="2">
        <v>39136</v>
      </c>
      <c r="B1008">
        <v>7.4219999999999997</v>
      </c>
      <c r="D1008" s="2">
        <v>40308</v>
      </c>
      <c r="E1008">
        <v>142.25</v>
      </c>
    </row>
    <row r="1009" spans="1:5" x14ac:dyDescent="0.25">
      <c r="A1009" s="2">
        <v>39135</v>
      </c>
      <c r="B1009">
        <v>7.5739999999999998</v>
      </c>
      <c r="D1009" s="2">
        <v>40309</v>
      </c>
      <c r="E1009">
        <v>118.667</v>
      </c>
    </row>
    <row r="1010" spans="1:5" x14ac:dyDescent="0.25">
      <c r="A1010" s="2">
        <v>39134</v>
      </c>
      <c r="B1010">
        <v>7.6040000000000001</v>
      </c>
      <c r="D1010" s="2">
        <v>40310</v>
      </c>
      <c r="E1010">
        <v>111.333</v>
      </c>
    </row>
    <row r="1011" spans="1:5" x14ac:dyDescent="0.25">
      <c r="A1011" s="2">
        <v>39133</v>
      </c>
      <c r="B1011">
        <v>7.6040000000000001</v>
      </c>
      <c r="D1011" s="2">
        <v>40311</v>
      </c>
      <c r="E1011">
        <v>108.5</v>
      </c>
    </row>
    <row r="1012" spans="1:5" x14ac:dyDescent="0.25">
      <c r="A1012" s="2">
        <v>39132</v>
      </c>
      <c r="B1012">
        <v>7.7649999999999997</v>
      </c>
      <c r="D1012" s="2">
        <v>40312</v>
      </c>
      <c r="E1012">
        <v>121.625</v>
      </c>
    </row>
    <row r="1013" spans="1:5" x14ac:dyDescent="0.25">
      <c r="A1013" s="2">
        <v>39129</v>
      </c>
      <c r="B1013">
        <v>7.6420000000000003</v>
      </c>
      <c r="D1013" s="2">
        <v>40315</v>
      </c>
      <c r="E1013">
        <v>124.375</v>
      </c>
    </row>
    <row r="1014" spans="1:5" x14ac:dyDescent="0.25">
      <c r="A1014" s="2">
        <v>39128</v>
      </c>
      <c r="B1014">
        <v>7.7210000000000001</v>
      </c>
      <c r="D1014" s="2">
        <v>40316</v>
      </c>
      <c r="E1014">
        <v>119.333</v>
      </c>
    </row>
    <row r="1015" spans="1:5" x14ac:dyDescent="0.25">
      <c r="A1015" s="2">
        <v>39127</v>
      </c>
      <c r="B1015">
        <v>7.702</v>
      </c>
      <c r="D1015" s="2">
        <v>40317</v>
      </c>
      <c r="E1015">
        <v>123.5</v>
      </c>
    </row>
    <row r="1016" spans="1:5" x14ac:dyDescent="0.25">
      <c r="A1016" s="2">
        <v>39126</v>
      </c>
      <c r="B1016">
        <v>7.7610000000000001</v>
      </c>
      <c r="D1016" s="2">
        <v>40318</v>
      </c>
      <c r="E1016">
        <v>130.667</v>
      </c>
    </row>
    <row r="1017" spans="1:5" x14ac:dyDescent="0.25">
      <c r="A1017" s="2">
        <v>39125</v>
      </c>
      <c r="B1017">
        <v>7.6749999999999998</v>
      </c>
      <c r="D1017" s="2">
        <v>40319</v>
      </c>
      <c r="E1017">
        <v>130.667</v>
      </c>
    </row>
    <row r="1018" spans="1:5" x14ac:dyDescent="0.25">
      <c r="A1018" s="2">
        <v>39122</v>
      </c>
      <c r="B1018">
        <v>7.6959999999999997</v>
      </c>
      <c r="D1018" s="2">
        <v>40322</v>
      </c>
      <c r="E1018">
        <v>137.67099999999999</v>
      </c>
    </row>
    <row r="1019" spans="1:5" x14ac:dyDescent="0.25">
      <c r="A1019" s="2">
        <v>39121</v>
      </c>
      <c r="B1019">
        <v>7.694</v>
      </c>
      <c r="D1019" s="2">
        <v>40323</v>
      </c>
      <c r="E1019">
        <v>151.00899999999999</v>
      </c>
    </row>
    <row r="1020" spans="1:5" x14ac:dyDescent="0.25">
      <c r="A1020" s="2">
        <v>39120</v>
      </c>
      <c r="B1020">
        <v>7.8380000000000001</v>
      </c>
      <c r="D1020" s="2">
        <v>40324</v>
      </c>
      <c r="E1020">
        <v>145.875</v>
      </c>
    </row>
    <row r="1021" spans="1:5" x14ac:dyDescent="0.25">
      <c r="A1021" s="2">
        <v>39119</v>
      </c>
      <c r="B1021">
        <v>7.9719999999999995</v>
      </c>
      <c r="D1021" s="2">
        <v>40325</v>
      </c>
      <c r="E1021">
        <v>142.333</v>
      </c>
    </row>
    <row r="1022" spans="1:5" x14ac:dyDescent="0.25">
      <c r="A1022" s="2">
        <v>39118</v>
      </c>
      <c r="B1022">
        <v>8.1</v>
      </c>
      <c r="D1022" s="2">
        <v>40326</v>
      </c>
      <c r="E1022">
        <v>132.333</v>
      </c>
    </row>
    <row r="1023" spans="1:5" x14ac:dyDescent="0.25">
      <c r="A1023" s="2">
        <v>39115</v>
      </c>
      <c r="B1023">
        <v>8.0939999999999994</v>
      </c>
      <c r="D1023" s="2">
        <v>40329</v>
      </c>
      <c r="E1023">
        <v>133.00200000000001</v>
      </c>
    </row>
    <row r="1024" spans="1:5" x14ac:dyDescent="0.25">
      <c r="A1024" s="2">
        <v>39114</v>
      </c>
      <c r="B1024">
        <v>8.1050000000000004</v>
      </c>
      <c r="D1024" s="2">
        <v>40330</v>
      </c>
      <c r="E1024">
        <v>147.917</v>
      </c>
    </row>
    <row r="1025" spans="1:5" x14ac:dyDescent="0.25">
      <c r="A1025" s="2">
        <v>39113</v>
      </c>
      <c r="B1025">
        <v>8.1010000000000009</v>
      </c>
      <c r="D1025" s="2">
        <v>40331</v>
      </c>
      <c r="E1025">
        <v>148</v>
      </c>
    </row>
    <row r="1026" spans="1:5" x14ac:dyDescent="0.25">
      <c r="A1026" s="2">
        <v>39112</v>
      </c>
      <c r="B1026">
        <v>8.0079999999999991</v>
      </c>
      <c r="D1026" s="2">
        <v>40332</v>
      </c>
      <c r="E1026">
        <v>152.25</v>
      </c>
    </row>
    <row r="1027" spans="1:5" x14ac:dyDescent="0.25">
      <c r="A1027" s="2">
        <v>39111</v>
      </c>
      <c r="B1027">
        <v>7.968</v>
      </c>
      <c r="D1027" s="2">
        <v>40333</v>
      </c>
      <c r="E1027">
        <v>159</v>
      </c>
    </row>
    <row r="1028" spans="1:5" x14ac:dyDescent="0.25">
      <c r="A1028" s="2">
        <v>39108</v>
      </c>
      <c r="B1028">
        <v>7.9249999999999998</v>
      </c>
      <c r="D1028" s="2">
        <v>40336</v>
      </c>
      <c r="E1028">
        <v>163.75</v>
      </c>
    </row>
    <row r="1029" spans="1:5" x14ac:dyDescent="0.25">
      <c r="A1029" s="2">
        <v>39107</v>
      </c>
      <c r="B1029">
        <v>7.9630000000000001</v>
      </c>
      <c r="D1029" s="2">
        <v>40337</v>
      </c>
      <c r="E1029">
        <v>162.75</v>
      </c>
    </row>
    <row r="1030" spans="1:5" x14ac:dyDescent="0.25">
      <c r="A1030" s="2">
        <v>39106</v>
      </c>
      <c r="B1030">
        <v>8.1240000000000006</v>
      </c>
      <c r="D1030" s="2">
        <v>40338</v>
      </c>
      <c r="E1030">
        <v>151.625</v>
      </c>
    </row>
    <row r="1031" spans="1:5" x14ac:dyDescent="0.25">
      <c r="A1031" s="2">
        <v>39105</v>
      </c>
      <c r="B1031">
        <v>8.109</v>
      </c>
      <c r="D1031" s="2">
        <v>40339</v>
      </c>
      <c r="E1031">
        <v>139.375</v>
      </c>
    </row>
    <row r="1032" spans="1:5" x14ac:dyDescent="0.25">
      <c r="A1032" s="2">
        <v>39104</v>
      </c>
      <c r="B1032">
        <v>8.0830000000000002</v>
      </c>
      <c r="D1032" s="2">
        <v>40340</v>
      </c>
      <c r="E1032">
        <v>137.333</v>
      </c>
    </row>
    <row r="1033" spans="1:5" x14ac:dyDescent="0.25">
      <c r="A1033" s="2">
        <v>39101</v>
      </c>
      <c r="B1033">
        <v>8.2240000000000002</v>
      </c>
      <c r="D1033" s="2">
        <v>40343</v>
      </c>
      <c r="E1033">
        <v>137.333</v>
      </c>
    </row>
    <row r="1034" spans="1:5" x14ac:dyDescent="0.25">
      <c r="A1034" s="2">
        <v>39100</v>
      </c>
      <c r="B1034">
        <v>8.1649999999999991</v>
      </c>
      <c r="D1034" s="2">
        <v>40344</v>
      </c>
      <c r="E1034">
        <v>144.75</v>
      </c>
    </row>
    <row r="1035" spans="1:5" x14ac:dyDescent="0.25">
      <c r="A1035" s="2">
        <v>39099</v>
      </c>
      <c r="B1035">
        <v>8.0760000000000005</v>
      </c>
      <c r="D1035" s="2">
        <v>40345</v>
      </c>
      <c r="E1035">
        <v>144.667</v>
      </c>
    </row>
    <row r="1036" spans="1:5" x14ac:dyDescent="0.25">
      <c r="A1036" s="2">
        <v>39098</v>
      </c>
      <c r="B1036">
        <v>8</v>
      </c>
      <c r="D1036" s="2">
        <v>40346</v>
      </c>
      <c r="E1036">
        <v>140.333</v>
      </c>
    </row>
    <row r="1037" spans="1:5" x14ac:dyDescent="0.25">
      <c r="A1037" s="2">
        <v>39097</v>
      </c>
      <c r="B1037">
        <v>8.1069999999999993</v>
      </c>
      <c r="D1037" s="2">
        <v>40347</v>
      </c>
      <c r="E1037">
        <v>132.81</v>
      </c>
    </row>
    <row r="1038" spans="1:5" x14ac:dyDescent="0.25">
      <c r="A1038" s="2">
        <v>39094</v>
      </c>
      <c r="B1038">
        <v>8.0500000000000007</v>
      </c>
      <c r="D1038" s="2">
        <v>40350</v>
      </c>
      <c r="E1038">
        <v>133.17699999999999</v>
      </c>
    </row>
    <row r="1039" spans="1:5" x14ac:dyDescent="0.25">
      <c r="A1039" s="2">
        <v>39093</v>
      </c>
      <c r="B1039">
        <v>8.0709999999999997</v>
      </c>
      <c r="D1039" s="2">
        <v>40351</v>
      </c>
      <c r="E1039">
        <v>139.029</v>
      </c>
    </row>
    <row r="1040" spans="1:5" x14ac:dyDescent="0.25">
      <c r="A1040" s="2">
        <v>39092</v>
      </c>
      <c r="B1040">
        <v>8.0340000000000007</v>
      </c>
      <c r="D1040" s="2">
        <v>40352</v>
      </c>
      <c r="E1040">
        <v>145.916</v>
      </c>
    </row>
    <row r="1041" spans="1:5" x14ac:dyDescent="0.25">
      <c r="A1041" s="2">
        <v>39091</v>
      </c>
      <c r="B1041">
        <v>8.1579999999999995</v>
      </c>
      <c r="D1041" s="2">
        <v>40353</v>
      </c>
      <c r="E1041">
        <v>152.446</v>
      </c>
    </row>
    <row r="1042" spans="1:5" x14ac:dyDescent="0.25">
      <c r="A1042" s="2">
        <v>39090</v>
      </c>
      <c r="B1042">
        <v>8.1359999999999992</v>
      </c>
      <c r="D1042" s="2">
        <v>40354</v>
      </c>
      <c r="E1042">
        <v>155.84</v>
      </c>
    </row>
    <row r="1043" spans="1:5" x14ac:dyDescent="0.25">
      <c r="A1043" s="2">
        <v>39087</v>
      </c>
      <c r="B1043">
        <v>8.0749999999999993</v>
      </c>
      <c r="D1043" s="2">
        <v>40357</v>
      </c>
      <c r="E1043">
        <v>158.27799999999999</v>
      </c>
    </row>
    <row r="1044" spans="1:5" x14ac:dyDescent="0.25">
      <c r="A1044" s="2">
        <v>39086</v>
      </c>
      <c r="B1044">
        <v>8.0869999999999997</v>
      </c>
      <c r="D1044" s="2">
        <v>40358</v>
      </c>
      <c r="E1044">
        <v>166.81800000000001</v>
      </c>
    </row>
    <row r="1045" spans="1:5" x14ac:dyDescent="0.25">
      <c r="A1045" s="2">
        <v>39085</v>
      </c>
      <c r="B1045">
        <v>8.1359999999999992</v>
      </c>
      <c r="D1045" s="2">
        <v>40359</v>
      </c>
      <c r="E1045">
        <v>158.75</v>
      </c>
    </row>
    <row r="1046" spans="1:5" x14ac:dyDescent="0.25">
      <c r="A1046" s="2">
        <v>39084</v>
      </c>
      <c r="B1046">
        <v>8.1790000000000003</v>
      </c>
      <c r="D1046" s="2">
        <v>40360</v>
      </c>
      <c r="E1046">
        <v>155.375</v>
      </c>
    </row>
    <row r="1047" spans="1:5" x14ac:dyDescent="0.25">
      <c r="A1047" s="2">
        <v>39083</v>
      </c>
      <c r="B1047">
        <v>8.25</v>
      </c>
      <c r="D1047" s="2">
        <v>40361</v>
      </c>
      <c r="E1047">
        <v>154.333</v>
      </c>
    </row>
    <row r="1048" spans="1:5" x14ac:dyDescent="0.25">
      <c r="A1048" s="2">
        <v>39080</v>
      </c>
      <c r="B1048">
        <v>8.1150000000000002</v>
      </c>
      <c r="D1048" s="2">
        <v>40364</v>
      </c>
      <c r="E1048">
        <v>150.667</v>
      </c>
    </row>
    <row r="1049" spans="1:5" x14ac:dyDescent="0.25">
      <c r="A1049" s="2">
        <v>39079</v>
      </c>
      <c r="B1049">
        <v>8.19</v>
      </c>
      <c r="D1049" s="2">
        <v>40365</v>
      </c>
      <c r="E1049">
        <v>147.375</v>
      </c>
    </row>
    <row r="1050" spans="1:5" x14ac:dyDescent="0.25">
      <c r="A1050" s="2">
        <v>39078</v>
      </c>
      <c r="B1050">
        <v>8.19</v>
      </c>
      <c r="D1050" s="2">
        <v>40366</v>
      </c>
      <c r="E1050">
        <v>147</v>
      </c>
    </row>
    <row r="1051" spans="1:5" x14ac:dyDescent="0.25">
      <c r="A1051" s="2">
        <v>39073</v>
      </c>
      <c r="B1051">
        <v>8.1539999999999999</v>
      </c>
      <c r="D1051" s="2">
        <v>40367</v>
      </c>
      <c r="E1051">
        <v>142</v>
      </c>
    </row>
    <row r="1052" spans="1:5" x14ac:dyDescent="0.25">
      <c r="A1052" s="2">
        <v>39072</v>
      </c>
      <c r="B1052">
        <v>8.3320000000000007</v>
      </c>
      <c r="D1052" s="2">
        <v>40368</v>
      </c>
      <c r="E1052">
        <v>134.75</v>
      </c>
    </row>
    <row r="1053" spans="1:5" x14ac:dyDescent="0.25">
      <c r="A1053" s="2">
        <v>39071</v>
      </c>
      <c r="B1053">
        <v>8.2639999999999993</v>
      </c>
      <c r="D1053" s="2">
        <v>40371</v>
      </c>
      <c r="E1053">
        <v>136</v>
      </c>
    </row>
    <row r="1054" spans="1:5" x14ac:dyDescent="0.25">
      <c r="A1054" s="2">
        <v>39070</v>
      </c>
      <c r="B1054">
        <v>8.2560000000000002</v>
      </c>
      <c r="D1054" s="2">
        <v>40372</v>
      </c>
      <c r="E1054">
        <v>132.43799999999999</v>
      </c>
    </row>
    <row r="1055" spans="1:5" x14ac:dyDescent="0.25">
      <c r="A1055" s="2">
        <v>39069</v>
      </c>
      <c r="B1055">
        <v>8.3689999999999998</v>
      </c>
      <c r="D1055" s="2">
        <v>40373</v>
      </c>
      <c r="E1055">
        <v>133.125</v>
      </c>
    </row>
    <row r="1056" spans="1:5" x14ac:dyDescent="0.25">
      <c r="A1056" s="2">
        <v>39066</v>
      </c>
      <c r="B1056">
        <v>8.3179999999999996</v>
      </c>
      <c r="D1056" s="2">
        <v>40374</v>
      </c>
      <c r="E1056">
        <v>132.667</v>
      </c>
    </row>
    <row r="1057" spans="1:5" x14ac:dyDescent="0.25">
      <c r="A1057" s="2">
        <v>39065</v>
      </c>
      <c r="B1057">
        <v>8.41</v>
      </c>
      <c r="D1057" s="2">
        <v>40375</v>
      </c>
      <c r="E1057">
        <v>132.667</v>
      </c>
    </row>
    <row r="1058" spans="1:5" x14ac:dyDescent="0.25">
      <c r="A1058" s="2">
        <v>39064</v>
      </c>
      <c r="B1058">
        <v>8.4740000000000002</v>
      </c>
      <c r="D1058" s="2">
        <v>40378</v>
      </c>
      <c r="E1058">
        <v>136</v>
      </c>
    </row>
    <row r="1059" spans="1:5" x14ac:dyDescent="0.25">
      <c r="A1059" s="2">
        <v>39063</v>
      </c>
      <c r="B1059">
        <v>8.3040000000000003</v>
      </c>
      <c r="D1059" s="2">
        <v>40379</v>
      </c>
      <c r="E1059">
        <v>136.333</v>
      </c>
    </row>
    <row r="1060" spans="1:5" x14ac:dyDescent="0.25">
      <c r="A1060" s="2">
        <v>39062</v>
      </c>
      <c r="B1060">
        <v>8.4</v>
      </c>
      <c r="D1060" s="2">
        <v>40380</v>
      </c>
      <c r="E1060">
        <v>133.5</v>
      </c>
    </row>
    <row r="1061" spans="1:5" x14ac:dyDescent="0.25">
      <c r="A1061" s="2">
        <v>39059</v>
      </c>
      <c r="B1061">
        <v>8.3309999999999995</v>
      </c>
      <c r="D1061" s="2">
        <v>40381</v>
      </c>
      <c r="E1061">
        <v>132</v>
      </c>
    </row>
    <row r="1062" spans="1:5" x14ac:dyDescent="0.25">
      <c r="A1062" s="2">
        <v>39058</v>
      </c>
      <c r="B1062">
        <v>8.3780000000000001</v>
      </c>
      <c r="D1062" s="2">
        <v>40382</v>
      </c>
      <c r="E1062">
        <v>127.875</v>
      </c>
    </row>
    <row r="1063" spans="1:5" x14ac:dyDescent="0.25">
      <c r="A1063" s="2">
        <v>39057</v>
      </c>
      <c r="B1063">
        <v>8.2949999999999999</v>
      </c>
      <c r="D1063" s="2">
        <v>40385</v>
      </c>
      <c r="E1063">
        <v>118.333</v>
      </c>
    </row>
    <row r="1064" spans="1:5" x14ac:dyDescent="0.25">
      <c r="A1064" s="2">
        <v>39056</v>
      </c>
      <c r="B1064">
        <v>8.4570000000000007</v>
      </c>
      <c r="D1064" s="2">
        <v>40386</v>
      </c>
      <c r="E1064">
        <v>113.333</v>
      </c>
    </row>
    <row r="1065" spans="1:5" x14ac:dyDescent="0.25">
      <c r="A1065" s="2">
        <v>39055</v>
      </c>
      <c r="B1065">
        <v>8.61</v>
      </c>
      <c r="D1065" s="2">
        <v>40387</v>
      </c>
      <c r="E1065">
        <v>112.375</v>
      </c>
    </row>
    <row r="1066" spans="1:5" x14ac:dyDescent="0.25">
      <c r="A1066" s="2">
        <v>39052</v>
      </c>
      <c r="B1066">
        <v>8.4809999999999999</v>
      </c>
      <c r="D1066" s="2">
        <v>40388</v>
      </c>
      <c r="E1066">
        <v>112</v>
      </c>
    </row>
    <row r="1067" spans="1:5" x14ac:dyDescent="0.25">
      <c r="A1067" s="2">
        <v>39051</v>
      </c>
      <c r="B1067">
        <v>8.4890000000000008</v>
      </c>
      <c r="D1067" s="2">
        <v>40389</v>
      </c>
      <c r="E1067">
        <v>113.333</v>
      </c>
    </row>
    <row r="1068" spans="1:5" x14ac:dyDescent="0.25">
      <c r="A1068" s="2">
        <v>39050</v>
      </c>
      <c r="B1068">
        <v>8.7129999999999992</v>
      </c>
      <c r="D1068" s="2">
        <v>40392</v>
      </c>
      <c r="E1068">
        <v>112.667</v>
      </c>
    </row>
    <row r="1069" spans="1:5" x14ac:dyDescent="0.25">
      <c r="A1069" s="2">
        <v>39049</v>
      </c>
      <c r="B1069">
        <v>8.5109999999999992</v>
      </c>
      <c r="D1069" s="2">
        <v>40393</v>
      </c>
      <c r="E1069">
        <v>110</v>
      </c>
    </row>
    <row r="1070" spans="1:5" x14ac:dyDescent="0.25">
      <c r="A1070" s="2">
        <v>39048</v>
      </c>
      <c r="B1070">
        <v>8.5500000000000007</v>
      </c>
      <c r="D1070" s="2">
        <v>40394</v>
      </c>
      <c r="E1070">
        <v>112.667</v>
      </c>
    </row>
    <row r="1071" spans="1:5" x14ac:dyDescent="0.25">
      <c r="A1071" s="2">
        <v>39045</v>
      </c>
      <c r="B1071">
        <v>8.1980000000000004</v>
      </c>
      <c r="D1071" s="2">
        <v>40395</v>
      </c>
      <c r="E1071">
        <v>116.333</v>
      </c>
    </row>
    <row r="1072" spans="1:5" x14ac:dyDescent="0.25">
      <c r="A1072" s="2">
        <v>39044</v>
      </c>
      <c r="B1072">
        <v>8.1880000000000006</v>
      </c>
      <c r="D1072" s="2">
        <v>40396</v>
      </c>
      <c r="E1072">
        <v>120</v>
      </c>
    </row>
    <row r="1073" spans="1:5" x14ac:dyDescent="0.25">
      <c r="A1073" s="2">
        <v>39043</v>
      </c>
      <c r="B1073">
        <v>8.3130000000000006</v>
      </c>
      <c r="D1073" s="2">
        <v>40399</v>
      </c>
      <c r="E1073">
        <v>119.667</v>
      </c>
    </row>
    <row r="1074" spans="1:5" x14ac:dyDescent="0.25">
      <c r="A1074" s="2">
        <v>39042</v>
      </c>
      <c r="B1074">
        <v>8.1259999999999994</v>
      </c>
      <c r="D1074" s="2">
        <v>40400</v>
      </c>
      <c r="E1074">
        <v>125.333</v>
      </c>
    </row>
    <row r="1075" spans="1:5" x14ac:dyDescent="0.25">
      <c r="A1075" s="2">
        <v>39041</v>
      </c>
      <c r="B1075">
        <v>8.1419999999999995</v>
      </c>
      <c r="D1075" s="2">
        <v>40401</v>
      </c>
      <c r="E1075">
        <v>134.5</v>
      </c>
    </row>
    <row r="1076" spans="1:5" x14ac:dyDescent="0.25">
      <c r="A1076" s="2">
        <v>39038</v>
      </c>
      <c r="B1076">
        <v>7.625</v>
      </c>
      <c r="D1076" s="2">
        <v>40402</v>
      </c>
      <c r="E1076">
        <v>136.125</v>
      </c>
    </row>
    <row r="1077" spans="1:5" x14ac:dyDescent="0.25">
      <c r="A1077" s="2">
        <v>39037</v>
      </c>
      <c r="B1077">
        <v>7.7469999999999999</v>
      </c>
      <c r="D1077" s="2">
        <v>40403</v>
      </c>
      <c r="E1077">
        <v>136</v>
      </c>
    </row>
    <row r="1078" spans="1:5" x14ac:dyDescent="0.25">
      <c r="A1078" s="2">
        <v>39036</v>
      </c>
      <c r="B1078">
        <v>8.0830000000000002</v>
      </c>
      <c r="D1078" s="2">
        <v>40406</v>
      </c>
      <c r="E1078">
        <v>139.667</v>
      </c>
    </row>
    <row r="1079" spans="1:5" x14ac:dyDescent="0.25">
      <c r="A1079" s="2">
        <v>39035</v>
      </c>
      <c r="B1079">
        <v>7.8710000000000004</v>
      </c>
      <c r="D1079" s="2">
        <v>40407</v>
      </c>
      <c r="E1079">
        <v>134.125</v>
      </c>
    </row>
    <row r="1080" spans="1:5" x14ac:dyDescent="0.25">
      <c r="A1080" s="2">
        <v>39034</v>
      </c>
      <c r="B1080">
        <v>8.3670000000000009</v>
      </c>
      <c r="D1080" s="2">
        <v>40408</v>
      </c>
      <c r="E1080">
        <v>134.125</v>
      </c>
    </row>
    <row r="1081" spans="1:5" x14ac:dyDescent="0.25">
      <c r="A1081" s="2">
        <v>39031</v>
      </c>
      <c r="B1081">
        <v>7.7350000000000003</v>
      </c>
      <c r="D1081" s="2">
        <v>40409</v>
      </c>
      <c r="E1081">
        <v>137</v>
      </c>
    </row>
    <row r="1082" spans="1:5" x14ac:dyDescent="0.25">
      <c r="A1082" s="2">
        <v>39030</v>
      </c>
      <c r="B1082">
        <v>7.8940000000000001</v>
      </c>
      <c r="D1082" s="2">
        <v>40410</v>
      </c>
      <c r="E1082">
        <v>143.35</v>
      </c>
    </row>
    <row r="1083" spans="1:5" x14ac:dyDescent="0.25">
      <c r="A1083" s="2">
        <v>39029</v>
      </c>
      <c r="B1083">
        <v>7.9399999999999995</v>
      </c>
      <c r="D1083" s="2">
        <v>40413</v>
      </c>
      <c r="E1083">
        <v>141.333</v>
      </c>
    </row>
    <row r="1084" spans="1:5" x14ac:dyDescent="0.25">
      <c r="A1084" s="2">
        <v>39028</v>
      </c>
      <c r="B1084">
        <v>7.3689999999999998</v>
      </c>
      <c r="D1084" s="2">
        <v>40414</v>
      </c>
      <c r="E1084">
        <v>144.875</v>
      </c>
    </row>
    <row r="1085" spans="1:5" x14ac:dyDescent="0.25">
      <c r="A1085" s="2">
        <v>39027</v>
      </c>
      <c r="B1085">
        <v>7.468</v>
      </c>
      <c r="D1085" s="2">
        <v>40415</v>
      </c>
      <c r="E1085">
        <v>150.333</v>
      </c>
    </row>
    <row r="1086" spans="1:5" x14ac:dyDescent="0.25">
      <c r="A1086" s="2">
        <v>39024</v>
      </c>
      <c r="B1086">
        <v>7.2279999999999998</v>
      </c>
      <c r="D1086" s="2">
        <v>40416</v>
      </c>
      <c r="E1086">
        <v>154</v>
      </c>
    </row>
    <row r="1087" spans="1:5" x14ac:dyDescent="0.25">
      <c r="A1087" s="2">
        <v>39023</v>
      </c>
      <c r="B1087">
        <v>7.4359999999999999</v>
      </c>
      <c r="D1087" s="2">
        <v>40417</v>
      </c>
      <c r="E1087">
        <v>154.333</v>
      </c>
    </row>
    <row r="1088" spans="1:5" x14ac:dyDescent="0.25">
      <c r="A1088" s="2">
        <v>39022</v>
      </c>
      <c r="B1088">
        <v>7.5030000000000001</v>
      </c>
      <c r="D1088" s="2">
        <v>40420</v>
      </c>
      <c r="E1088">
        <v>154.333</v>
      </c>
    </row>
    <row r="1089" spans="1:5" x14ac:dyDescent="0.25">
      <c r="A1089" s="2">
        <v>39021</v>
      </c>
      <c r="B1089">
        <v>7.8609999999999998</v>
      </c>
      <c r="D1089" s="2">
        <v>40421</v>
      </c>
      <c r="E1089">
        <v>155</v>
      </c>
    </row>
    <row r="1090" spans="1:5" x14ac:dyDescent="0.25">
      <c r="A1090" s="2">
        <v>39020</v>
      </c>
      <c r="B1090">
        <v>8.5139999999999993</v>
      </c>
      <c r="D1090" s="2">
        <v>40422</v>
      </c>
      <c r="E1090">
        <v>149</v>
      </c>
    </row>
    <row r="1091" spans="1:5" x14ac:dyDescent="0.25">
      <c r="A1091" s="2">
        <v>39017</v>
      </c>
      <c r="B1091">
        <v>8.7170000000000005</v>
      </c>
      <c r="D1091" s="2">
        <v>40423</v>
      </c>
      <c r="E1091">
        <v>145.667</v>
      </c>
    </row>
    <row r="1092" spans="1:5" x14ac:dyDescent="0.25">
      <c r="A1092" s="2">
        <v>39016</v>
      </c>
      <c r="B1092">
        <v>9.2829999999999995</v>
      </c>
      <c r="D1092" s="2">
        <v>40424</v>
      </c>
      <c r="E1092">
        <v>144.667</v>
      </c>
    </row>
    <row r="1093" spans="1:5" x14ac:dyDescent="0.25">
      <c r="A1093" s="2">
        <v>39015</v>
      </c>
      <c r="B1093">
        <v>9.3469999999999995</v>
      </c>
      <c r="D1093" s="2">
        <v>40427</v>
      </c>
      <c r="E1093">
        <v>144.667</v>
      </c>
    </row>
    <row r="1094" spans="1:5" x14ac:dyDescent="0.25">
      <c r="A1094" s="2">
        <v>39014</v>
      </c>
      <c r="B1094">
        <v>9.1029999999999998</v>
      </c>
      <c r="D1094" s="2">
        <v>40428</v>
      </c>
      <c r="E1094">
        <v>144.667</v>
      </c>
    </row>
    <row r="1095" spans="1:5" x14ac:dyDescent="0.25">
      <c r="A1095" s="2">
        <v>39013</v>
      </c>
      <c r="B1095">
        <v>9.1890000000000001</v>
      </c>
      <c r="D1095" s="2">
        <v>40429</v>
      </c>
      <c r="E1095">
        <v>154.667</v>
      </c>
    </row>
    <row r="1096" spans="1:5" x14ac:dyDescent="0.25">
      <c r="A1096" s="2">
        <v>39010</v>
      </c>
      <c r="B1096">
        <v>9.2040000000000006</v>
      </c>
      <c r="D1096" s="2">
        <v>40430</v>
      </c>
      <c r="E1096">
        <v>153.001</v>
      </c>
    </row>
    <row r="1097" spans="1:5" x14ac:dyDescent="0.25">
      <c r="A1097" s="2">
        <v>39009</v>
      </c>
      <c r="B1097">
        <v>9.234</v>
      </c>
      <c r="D1097" s="2">
        <v>40431</v>
      </c>
      <c r="E1097">
        <v>151.84200000000001</v>
      </c>
    </row>
    <row r="1098" spans="1:5" x14ac:dyDescent="0.25">
      <c r="A1098" s="2">
        <v>39008</v>
      </c>
      <c r="B1098">
        <v>9.4909999999999997</v>
      </c>
      <c r="D1098" s="2">
        <v>40434</v>
      </c>
      <c r="E1098">
        <v>148.96100000000001</v>
      </c>
    </row>
    <row r="1099" spans="1:5" x14ac:dyDescent="0.25">
      <c r="A1099" s="2">
        <v>39007</v>
      </c>
      <c r="B1099">
        <v>9.5310000000000006</v>
      </c>
      <c r="D1099" s="2">
        <v>40435</v>
      </c>
      <c r="E1099">
        <v>152.786</v>
      </c>
    </row>
    <row r="1100" spans="1:5" x14ac:dyDescent="0.25">
      <c r="A1100" s="2">
        <v>39006</v>
      </c>
      <c r="B1100">
        <v>9.4280000000000008</v>
      </c>
      <c r="D1100" s="2">
        <v>40436</v>
      </c>
      <c r="E1100">
        <v>154.56299999999999</v>
      </c>
    </row>
    <row r="1101" spans="1:5" x14ac:dyDescent="0.25">
      <c r="A1101" s="2">
        <v>39003</v>
      </c>
      <c r="B1101">
        <v>9.65</v>
      </c>
      <c r="D1101" s="2">
        <v>40437</v>
      </c>
      <c r="E1101">
        <v>153.47900000000001</v>
      </c>
    </row>
    <row r="1102" spans="1:5" x14ac:dyDescent="0.25">
      <c r="A1102" s="2">
        <v>39002</v>
      </c>
      <c r="B1102">
        <v>9.7249999999999996</v>
      </c>
      <c r="D1102" s="2">
        <v>40438</v>
      </c>
      <c r="E1102">
        <v>156.369</v>
      </c>
    </row>
    <row r="1103" spans="1:5" x14ac:dyDescent="0.25">
      <c r="A1103" s="2">
        <v>39001</v>
      </c>
      <c r="B1103">
        <v>9.7609999999999992</v>
      </c>
      <c r="D1103" s="2">
        <v>40441</v>
      </c>
      <c r="E1103">
        <v>155.98699999999999</v>
      </c>
    </row>
    <row r="1104" spans="1:5" x14ac:dyDescent="0.25">
      <c r="A1104" s="2">
        <v>39000</v>
      </c>
      <c r="B1104">
        <v>9.8339999999999996</v>
      </c>
      <c r="D1104" s="2">
        <v>40442</v>
      </c>
      <c r="E1104">
        <v>156.33500000000001</v>
      </c>
    </row>
    <row r="1105" spans="1:5" x14ac:dyDescent="0.25">
      <c r="A1105" s="2">
        <v>38999</v>
      </c>
      <c r="B1105">
        <v>10.154999999999999</v>
      </c>
      <c r="D1105" s="2">
        <v>40444</v>
      </c>
      <c r="E1105">
        <v>159.833</v>
      </c>
    </row>
    <row r="1106" spans="1:5" x14ac:dyDescent="0.25">
      <c r="A1106" s="2">
        <v>38996</v>
      </c>
      <c r="B1106">
        <v>10.343</v>
      </c>
      <c r="D1106" s="2">
        <v>40445</v>
      </c>
      <c r="E1106">
        <v>154.429</v>
      </c>
    </row>
    <row r="1107" spans="1:5" x14ac:dyDescent="0.25">
      <c r="A1107" s="2">
        <v>38995</v>
      </c>
      <c r="B1107">
        <v>10.375</v>
      </c>
      <c r="D1107" s="2">
        <v>40448</v>
      </c>
      <c r="E1107">
        <v>158.33699999999999</v>
      </c>
    </row>
    <row r="1108" spans="1:5" x14ac:dyDescent="0.25">
      <c r="A1108" s="2">
        <v>38994</v>
      </c>
      <c r="B1108">
        <v>10.5</v>
      </c>
      <c r="D1108" s="2">
        <v>40449</v>
      </c>
      <c r="E1108">
        <v>161.39500000000001</v>
      </c>
    </row>
    <row r="1109" spans="1:5" x14ac:dyDescent="0.25">
      <c r="A1109" s="2">
        <v>38993</v>
      </c>
      <c r="B1109">
        <v>10.875</v>
      </c>
      <c r="D1109" s="2">
        <v>40450</v>
      </c>
      <c r="E1109">
        <v>157.875</v>
      </c>
    </row>
    <row r="1110" spans="1:5" x14ac:dyDescent="0.25">
      <c r="A1110" s="2">
        <v>38992</v>
      </c>
      <c r="B1110">
        <v>10.9</v>
      </c>
      <c r="D1110" s="2">
        <v>40451</v>
      </c>
      <c r="E1110">
        <v>156.12899999999999</v>
      </c>
    </row>
    <row r="1111" spans="1:5" x14ac:dyDescent="0.25">
      <c r="A1111" s="2">
        <v>38989</v>
      </c>
      <c r="B1111">
        <v>10.9</v>
      </c>
      <c r="D1111" s="2">
        <v>40452</v>
      </c>
      <c r="E1111">
        <v>154.32900000000001</v>
      </c>
    </row>
    <row r="1112" spans="1:5" x14ac:dyDescent="0.25">
      <c r="A1112" s="2">
        <v>38988</v>
      </c>
      <c r="B1112">
        <v>10.782999999999999</v>
      </c>
      <c r="D1112" s="2">
        <v>40455</v>
      </c>
      <c r="E1112">
        <v>155.34800000000001</v>
      </c>
    </row>
    <row r="1113" spans="1:5" x14ac:dyDescent="0.25">
      <c r="A1113" s="2">
        <v>38987</v>
      </c>
      <c r="B1113">
        <v>10.603999999999999</v>
      </c>
      <c r="D1113" s="2">
        <v>40456</v>
      </c>
      <c r="E1113">
        <v>153.74299999999999</v>
      </c>
    </row>
    <row r="1114" spans="1:5" x14ac:dyDescent="0.25">
      <c r="A1114" s="2">
        <v>38986</v>
      </c>
      <c r="B1114">
        <v>10.661</v>
      </c>
      <c r="D1114" s="2">
        <v>40457</v>
      </c>
      <c r="E1114">
        <v>152.99799999999999</v>
      </c>
    </row>
    <row r="1115" spans="1:5" x14ac:dyDescent="0.25">
      <c r="A1115" s="2">
        <v>38985</v>
      </c>
      <c r="B1115">
        <v>10.692</v>
      </c>
      <c r="D1115" s="2">
        <v>40458</v>
      </c>
      <c r="E1115">
        <v>150.48099999999999</v>
      </c>
    </row>
    <row r="1116" spans="1:5" x14ac:dyDescent="0.25">
      <c r="A1116" s="2">
        <v>38982</v>
      </c>
      <c r="B1116">
        <v>10.417</v>
      </c>
      <c r="D1116" s="2">
        <v>40459</v>
      </c>
      <c r="E1116">
        <v>149.279</v>
      </c>
    </row>
    <row r="1117" spans="1:5" x14ac:dyDescent="0.25">
      <c r="A1117" s="2">
        <v>38981</v>
      </c>
      <c r="B1117">
        <v>10.425000000000001</v>
      </c>
      <c r="D1117" s="2">
        <v>40462</v>
      </c>
      <c r="E1117">
        <v>147.417</v>
      </c>
    </row>
    <row r="1118" spans="1:5" x14ac:dyDescent="0.25">
      <c r="A1118" s="2">
        <v>38980</v>
      </c>
      <c r="B1118">
        <v>10.15</v>
      </c>
      <c r="D1118" s="2">
        <v>40463</v>
      </c>
      <c r="E1118">
        <v>144.697</v>
      </c>
    </row>
    <row r="1119" spans="1:5" x14ac:dyDescent="0.25">
      <c r="A1119" s="2">
        <v>38979</v>
      </c>
      <c r="B1119">
        <v>9.3819999999999997</v>
      </c>
      <c r="D1119" s="2">
        <v>40464</v>
      </c>
      <c r="E1119">
        <v>140.226</v>
      </c>
    </row>
    <row r="1120" spans="1:5" x14ac:dyDescent="0.25">
      <c r="A1120" s="2">
        <v>38978</v>
      </c>
      <c r="B1120">
        <v>9.0909999999999993</v>
      </c>
      <c r="D1120" s="2">
        <v>40465</v>
      </c>
      <c r="E1120">
        <v>140.583</v>
      </c>
    </row>
    <row r="1121" spans="1:5" x14ac:dyDescent="0.25">
      <c r="A1121" s="2">
        <v>38975</v>
      </c>
      <c r="B1121">
        <v>9.1120000000000001</v>
      </c>
      <c r="D1121" s="2">
        <v>40466</v>
      </c>
      <c r="E1121">
        <v>140.94200000000001</v>
      </c>
    </row>
    <row r="1122" spans="1:5" x14ac:dyDescent="0.25">
      <c r="A1122" s="2">
        <v>38974</v>
      </c>
      <c r="B1122">
        <v>9.1660000000000004</v>
      </c>
      <c r="D1122" s="2">
        <v>40469</v>
      </c>
      <c r="E1122">
        <v>138.083</v>
      </c>
    </row>
    <row r="1123" spans="1:5" x14ac:dyDescent="0.25">
      <c r="A1123" s="2">
        <v>38973</v>
      </c>
      <c r="B1123">
        <v>9.1750000000000007</v>
      </c>
      <c r="D1123" s="2">
        <v>40470</v>
      </c>
      <c r="E1123">
        <v>139</v>
      </c>
    </row>
    <row r="1124" spans="1:5" x14ac:dyDescent="0.25">
      <c r="A1124" s="2">
        <v>38972</v>
      </c>
      <c r="B1124">
        <v>9.2740000000000009</v>
      </c>
      <c r="D1124" s="2">
        <v>40471</v>
      </c>
      <c r="E1124">
        <v>139.63</v>
      </c>
    </row>
    <row r="1125" spans="1:5" x14ac:dyDescent="0.25">
      <c r="A1125" s="2">
        <v>38971</v>
      </c>
      <c r="B1125">
        <v>9.2420000000000009</v>
      </c>
      <c r="D1125" s="2">
        <v>40472</v>
      </c>
      <c r="E1125">
        <v>139.30199999999999</v>
      </c>
    </row>
    <row r="1126" spans="1:5" x14ac:dyDescent="0.25">
      <c r="A1126" s="2">
        <v>38968</v>
      </c>
      <c r="B1126">
        <v>9.3879999999999999</v>
      </c>
      <c r="D1126" s="2">
        <v>40473</v>
      </c>
      <c r="E1126">
        <v>140.88200000000001</v>
      </c>
    </row>
    <row r="1127" spans="1:5" x14ac:dyDescent="0.25">
      <c r="A1127" s="2">
        <v>38967</v>
      </c>
      <c r="B1127">
        <v>9.3520000000000003</v>
      </c>
      <c r="D1127" s="2">
        <v>40476</v>
      </c>
      <c r="E1127">
        <v>139.27099999999999</v>
      </c>
    </row>
    <row r="1128" spans="1:5" x14ac:dyDescent="0.25">
      <c r="A1128" s="2">
        <v>38966</v>
      </c>
      <c r="B1128">
        <v>9.2780000000000005</v>
      </c>
      <c r="D1128" s="2">
        <v>40477</v>
      </c>
      <c r="E1128">
        <v>140.15799999999999</v>
      </c>
    </row>
    <row r="1129" spans="1:5" x14ac:dyDescent="0.25">
      <c r="A1129" s="2">
        <v>38965</v>
      </c>
      <c r="B1129">
        <v>9.6259999999999994</v>
      </c>
      <c r="D1129" s="2">
        <v>40478</v>
      </c>
      <c r="E1129">
        <v>145.47399999999999</v>
      </c>
    </row>
    <row r="1130" spans="1:5" x14ac:dyDescent="0.25">
      <c r="A1130" s="2">
        <v>38964</v>
      </c>
      <c r="B1130">
        <v>9.9120000000000008</v>
      </c>
      <c r="D1130" s="2">
        <v>40479</v>
      </c>
      <c r="E1130">
        <v>147.63399999999999</v>
      </c>
    </row>
    <row r="1131" spans="1:5" x14ac:dyDescent="0.25">
      <c r="A1131" s="2">
        <v>38961</v>
      </c>
      <c r="B1131">
        <v>10.019</v>
      </c>
      <c r="D1131" s="2">
        <v>40480</v>
      </c>
      <c r="E1131">
        <v>151.131</v>
      </c>
    </row>
    <row r="1132" spans="1:5" x14ac:dyDescent="0.25">
      <c r="A1132" s="2">
        <v>38960</v>
      </c>
      <c r="B1132">
        <v>10.167</v>
      </c>
      <c r="D1132" s="2">
        <v>40483</v>
      </c>
      <c r="E1132">
        <v>157.07900000000001</v>
      </c>
    </row>
    <row r="1133" spans="1:5" x14ac:dyDescent="0.25">
      <c r="A1133" s="2">
        <v>38959</v>
      </c>
      <c r="B1133">
        <v>10.369</v>
      </c>
      <c r="D1133" s="2">
        <v>40484</v>
      </c>
      <c r="E1133">
        <v>158.24100000000001</v>
      </c>
    </row>
    <row r="1134" spans="1:5" x14ac:dyDescent="0.25">
      <c r="A1134" s="2">
        <v>38958</v>
      </c>
      <c r="B1134">
        <v>10.44</v>
      </c>
      <c r="D1134" s="2">
        <v>40485</v>
      </c>
      <c r="E1134">
        <v>162.98400000000001</v>
      </c>
    </row>
    <row r="1135" spans="1:5" x14ac:dyDescent="0.25">
      <c r="A1135" s="2">
        <v>38957</v>
      </c>
      <c r="B1135">
        <v>10.5</v>
      </c>
      <c r="D1135" s="2">
        <v>40486</v>
      </c>
      <c r="E1135">
        <v>164.63900000000001</v>
      </c>
    </row>
    <row r="1136" spans="1:5" x14ac:dyDescent="0.25">
      <c r="A1136" s="2">
        <v>38954</v>
      </c>
      <c r="B1136">
        <v>10.635999999999999</v>
      </c>
      <c r="D1136" s="2">
        <v>40487</v>
      </c>
      <c r="E1136">
        <v>169.63</v>
      </c>
    </row>
    <row r="1137" spans="1:5" x14ac:dyDescent="0.25">
      <c r="A1137" s="2">
        <v>38953</v>
      </c>
      <c r="B1137">
        <v>10.696999999999999</v>
      </c>
      <c r="D1137" s="2">
        <v>40490</v>
      </c>
      <c r="E1137">
        <v>167.333</v>
      </c>
    </row>
    <row r="1138" spans="1:5" x14ac:dyDescent="0.25">
      <c r="A1138" s="2">
        <v>38952</v>
      </c>
      <c r="B1138">
        <v>10.657</v>
      </c>
      <c r="D1138" s="2">
        <v>40491</v>
      </c>
      <c r="E1138">
        <v>173.387</v>
      </c>
    </row>
    <row r="1139" spans="1:5" x14ac:dyDescent="0.25">
      <c r="A1139" s="2">
        <v>38951</v>
      </c>
      <c r="B1139">
        <v>10.611000000000001</v>
      </c>
      <c r="D1139" s="2">
        <v>40492</v>
      </c>
      <c r="E1139">
        <v>174.57300000000001</v>
      </c>
    </row>
    <row r="1140" spans="1:5" x14ac:dyDescent="0.25">
      <c r="A1140" s="2">
        <v>38950</v>
      </c>
      <c r="B1140">
        <v>11.053000000000001</v>
      </c>
      <c r="D1140" s="2">
        <v>40493</v>
      </c>
      <c r="E1140">
        <v>176.41499999999999</v>
      </c>
    </row>
    <row r="1141" spans="1:5" x14ac:dyDescent="0.25">
      <c r="A1141" s="2">
        <v>38947</v>
      </c>
      <c r="B1141">
        <v>11.08</v>
      </c>
      <c r="D1141" s="2">
        <v>40494</v>
      </c>
      <c r="E1141">
        <v>170.50700000000001</v>
      </c>
    </row>
    <row r="1142" spans="1:5" x14ac:dyDescent="0.25">
      <c r="A1142" s="2">
        <v>38946</v>
      </c>
      <c r="B1142">
        <v>11.148999999999999</v>
      </c>
      <c r="D1142" s="2">
        <v>40497</v>
      </c>
      <c r="E1142">
        <v>165.542</v>
      </c>
    </row>
    <row r="1143" spans="1:5" x14ac:dyDescent="0.25">
      <c r="A1143" s="2">
        <v>38945</v>
      </c>
      <c r="B1143">
        <v>11.321</v>
      </c>
      <c r="D1143" s="2">
        <v>40498</v>
      </c>
      <c r="E1143">
        <v>167.10499999999999</v>
      </c>
    </row>
    <row r="1144" spans="1:5" x14ac:dyDescent="0.25">
      <c r="A1144" s="2">
        <v>38944</v>
      </c>
      <c r="B1144">
        <v>11.739000000000001</v>
      </c>
      <c r="D1144" s="2">
        <v>40499</v>
      </c>
      <c r="E1144">
        <v>166.20400000000001</v>
      </c>
    </row>
    <row r="1145" spans="1:5" x14ac:dyDescent="0.25">
      <c r="A1145" s="2">
        <v>38943</v>
      </c>
      <c r="B1145">
        <v>12.005000000000001</v>
      </c>
      <c r="D1145" s="2">
        <v>40500</v>
      </c>
      <c r="E1145">
        <v>164.40199999999999</v>
      </c>
    </row>
    <row r="1146" spans="1:5" x14ac:dyDescent="0.25">
      <c r="A1146" s="2">
        <v>38940</v>
      </c>
      <c r="B1146">
        <v>12.023</v>
      </c>
      <c r="D1146" s="2">
        <v>40501</v>
      </c>
      <c r="E1146">
        <v>166.28899999999999</v>
      </c>
    </row>
    <row r="1147" spans="1:5" x14ac:dyDescent="0.25">
      <c r="A1147" s="2">
        <v>38939</v>
      </c>
      <c r="B1147">
        <v>12.138999999999999</v>
      </c>
      <c r="D1147" s="2">
        <v>40504</v>
      </c>
      <c r="E1147">
        <v>176.50700000000001</v>
      </c>
    </row>
    <row r="1148" spans="1:5" x14ac:dyDescent="0.25">
      <c r="A1148" s="2">
        <v>38938</v>
      </c>
      <c r="B1148">
        <v>12.025</v>
      </c>
      <c r="D1148" s="2">
        <v>40505</v>
      </c>
      <c r="E1148">
        <v>181.03100000000001</v>
      </c>
    </row>
    <row r="1149" spans="1:5" x14ac:dyDescent="0.25">
      <c r="A1149" s="2">
        <v>38937</v>
      </c>
      <c r="B1149">
        <v>11.997</v>
      </c>
      <c r="D1149" s="2">
        <v>40506</v>
      </c>
      <c r="E1149">
        <v>181.66499999999999</v>
      </c>
    </row>
    <row r="1150" spans="1:5" x14ac:dyDescent="0.25">
      <c r="A1150" s="2">
        <v>38936</v>
      </c>
      <c r="B1150">
        <v>11.997999999999999</v>
      </c>
      <c r="D1150" s="2">
        <v>40507</v>
      </c>
      <c r="E1150">
        <v>181.24799999999999</v>
      </c>
    </row>
    <row r="1151" spans="1:5" x14ac:dyDescent="0.25">
      <c r="A1151" s="2">
        <v>38933</v>
      </c>
      <c r="B1151">
        <v>12.039</v>
      </c>
      <c r="D1151" s="2">
        <v>40508</v>
      </c>
      <c r="E1151">
        <v>187.65600000000001</v>
      </c>
    </row>
    <row r="1152" spans="1:5" x14ac:dyDescent="0.25">
      <c r="A1152" s="2">
        <v>38932</v>
      </c>
      <c r="B1152">
        <v>12.111000000000001</v>
      </c>
      <c r="D1152" s="2">
        <v>40511</v>
      </c>
      <c r="E1152">
        <v>197.34200000000001</v>
      </c>
    </row>
    <row r="1153" spans="1:5" x14ac:dyDescent="0.25">
      <c r="A1153" s="2">
        <v>38931</v>
      </c>
      <c r="B1153">
        <v>12.125</v>
      </c>
      <c r="D1153" s="2">
        <v>40512</v>
      </c>
      <c r="E1153">
        <v>203.73599999999999</v>
      </c>
    </row>
    <row r="1154" spans="1:5" x14ac:dyDescent="0.25">
      <c r="A1154" s="2">
        <v>38930</v>
      </c>
      <c r="B1154">
        <v>12.125</v>
      </c>
      <c r="D1154" s="2">
        <v>40513</v>
      </c>
      <c r="E1154">
        <v>190.40600000000001</v>
      </c>
    </row>
    <row r="1155" spans="1:5" x14ac:dyDescent="0.25">
      <c r="A1155" s="2">
        <v>38929</v>
      </c>
      <c r="B1155">
        <v>12.343999999999999</v>
      </c>
      <c r="D1155" s="2">
        <v>40514</v>
      </c>
      <c r="E1155">
        <v>182.18799999999999</v>
      </c>
    </row>
    <row r="1156" spans="1:5" x14ac:dyDescent="0.25">
      <c r="A1156" s="2">
        <v>38926</v>
      </c>
      <c r="B1156">
        <v>12.789</v>
      </c>
      <c r="D1156" s="2">
        <v>40515</v>
      </c>
      <c r="E1156">
        <v>176.744</v>
      </c>
    </row>
    <row r="1157" spans="1:5" x14ac:dyDescent="0.25">
      <c r="A1157" s="2">
        <v>38925</v>
      </c>
      <c r="B1157">
        <v>12.502000000000001</v>
      </c>
      <c r="D1157" s="2">
        <v>40518</v>
      </c>
      <c r="E1157">
        <v>184.523</v>
      </c>
    </row>
    <row r="1158" spans="1:5" x14ac:dyDescent="0.25">
      <c r="A1158" s="2">
        <v>38924</v>
      </c>
      <c r="B1158">
        <v>12.926</v>
      </c>
      <c r="D1158" s="2">
        <v>40519</v>
      </c>
      <c r="E1158">
        <v>179.768</v>
      </c>
    </row>
    <row r="1159" spans="1:5" x14ac:dyDescent="0.25">
      <c r="A1159" s="2">
        <v>38923</v>
      </c>
      <c r="B1159">
        <v>13.111000000000001</v>
      </c>
      <c r="D1159" s="2">
        <v>40520</v>
      </c>
      <c r="E1159">
        <v>176.55600000000001</v>
      </c>
    </row>
    <row r="1160" spans="1:5" x14ac:dyDescent="0.25">
      <c r="A1160" s="2">
        <v>38922</v>
      </c>
      <c r="B1160">
        <v>13.194000000000001</v>
      </c>
      <c r="D1160" s="2">
        <v>40521</v>
      </c>
      <c r="E1160">
        <v>186.66</v>
      </c>
    </row>
    <row r="1161" spans="1:5" x14ac:dyDescent="0.25">
      <c r="A1161" s="2">
        <v>38919</v>
      </c>
      <c r="B1161">
        <v>13.218</v>
      </c>
      <c r="D1161" s="2">
        <v>40522</v>
      </c>
      <c r="E1161">
        <v>195.96700000000001</v>
      </c>
    </row>
    <row r="1162" spans="1:5" x14ac:dyDescent="0.25">
      <c r="A1162" s="2">
        <v>38918</v>
      </c>
      <c r="B1162">
        <v>13.166</v>
      </c>
      <c r="D1162" s="2">
        <v>40525</v>
      </c>
      <c r="E1162">
        <v>189.453</v>
      </c>
    </row>
    <row r="1163" spans="1:5" x14ac:dyDescent="0.25">
      <c r="A1163" s="2">
        <v>38917</v>
      </c>
      <c r="B1163">
        <v>13.361000000000001</v>
      </c>
      <c r="D1163" s="2">
        <v>40526</v>
      </c>
      <c r="E1163">
        <v>183.167</v>
      </c>
    </row>
    <row r="1164" spans="1:5" x14ac:dyDescent="0.25">
      <c r="A1164" s="2">
        <v>38916</v>
      </c>
      <c r="B1164">
        <v>13.6</v>
      </c>
      <c r="D1164" s="2">
        <v>40527</v>
      </c>
      <c r="E1164">
        <v>183.26499999999999</v>
      </c>
    </row>
    <row r="1165" spans="1:5" x14ac:dyDescent="0.25">
      <c r="A1165" s="2">
        <v>38915</v>
      </c>
      <c r="B1165">
        <v>13.715</v>
      </c>
      <c r="D1165" s="2">
        <v>40528</v>
      </c>
      <c r="E1165">
        <v>185.85400000000001</v>
      </c>
    </row>
    <row r="1166" spans="1:5" x14ac:dyDescent="0.25">
      <c r="A1166" s="2">
        <v>38912</v>
      </c>
      <c r="B1166">
        <v>13.766999999999999</v>
      </c>
      <c r="D1166" s="2">
        <v>40529</v>
      </c>
      <c r="E1166">
        <v>194.23699999999999</v>
      </c>
    </row>
    <row r="1167" spans="1:5" x14ac:dyDescent="0.25">
      <c r="A1167" s="2">
        <v>38911</v>
      </c>
      <c r="B1167">
        <v>13.678000000000001</v>
      </c>
      <c r="D1167" s="2">
        <v>40532</v>
      </c>
      <c r="E1167">
        <v>197.63499999999999</v>
      </c>
    </row>
    <row r="1168" spans="1:5" x14ac:dyDescent="0.25">
      <c r="A1168" s="2">
        <v>38910</v>
      </c>
      <c r="B1168">
        <v>13.524000000000001</v>
      </c>
      <c r="D1168" s="2">
        <v>40533</v>
      </c>
      <c r="E1168">
        <v>199.054</v>
      </c>
    </row>
    <row r="1169" spans="1:5" x14ac:dyDescent="0.25">
      <c r="A1169" s="2">
        <v>38909</v>
      </c>
      <c r="B1169">
        <v>13.542</v>
      </c>
      <c r="D1169" s="2">
        <v>40534</v>
      </c>
      <c r="E1169">
        <v>200.49199999999999</v>
      </c>
    </row>
    <row r="1170" spans="1:5" x14ac:dyDescent="0.25">
      <c r="A1170" s="2">
        <v>38908</v>
      </c>
      <c r="B1170">
        <v>13.395</v>
      </c>
      <c r="D1170" s="2">
        <v>40535</v>
      </c>
      <c r="E1170">
        <v>203.88200000000001</v>
      </c>
    </row>
    <row r="1171" spans="1:5" x14ac:dyDescent="0.25">
      <c r="A1171" s="2">
        <v>38905</v>
      </c>
      <c r="B1171">
        <v>13.978999999999999</v>
      </c>
      <c r="D1171" s="2">
        <v>40536</v>
      </c>
      <c r="E1171">
        <v>206.97900000000001</v>
      </c>
    </row>
    <row r="1172" spans="1:5" x14ac:dyDescent="0.25">
      <c r="A1172" s="2">
        <v>38904</v>
      </c>
      <c r="B1172">
        <v>13.926</v>
      </c>
      <c r="D1172" s="2">
        <v>40539</v>
      </c>
      <c r="E1172">
        <v>201</v>
      </c>
    </row>
    <row r="1173" spans="1:5" x14ac:dyDescent="0.25">
      <c r="A1173" s="2">
        <v>38903</v>
      </c>
      <c r="B1173">
        <v>14.009</v>
      </c>
      <c r="D1173" s="2">
        <v>40540</v>
      </c>
      <c r="E1173">
        <v>199</v>
      </c>
    </row>
    <row r="1174" spans="1:5" x14ac:dyDescent="0.25">
      <c r="A1174" s="2">
        <v>38902</v>
      </c>
      <c r="B1174">
        <v>13.981999999999999</v>
      </c>
      <c r="D1174" s="2">
        <v>40541</v>
      </c>
      <c r="E1174">
        <v>205.06</v>
      </c>
    </row>
    <row r="1175" spans="1:5" x14ac:dyDescent="0.25">
      <c r="A1175" s="2">
        <v>38901</v>
      </c>
      <c r="B1175">
        <v>13.964</v>
      </c>
      <c r="D1175" s="2">
        <v>40542</v>
      </c>
      <c r="E1175">
        <v>204.792</v>
      </c>
    </row>
    <row r="1176" spans="1:5" x14ac:dyDescent="0.25">
      <c r="A1176" s="2">
        <v>38898</v>
      </c>
      <c r="B1176">
        <v>14.138999999999999</v>
      </c>
      <c r="D1176" s="2" t="e">
        <f ca="1">_xll.BDH(E1169,E1175,E1170,E1171,"Dir=V","Dts=S","Sort=D","Quote=C","QtTyp=P","Days=T",CONCATENATE("Per=c",E1172),"DtFmt=D","UseDPDF=Y",CONCATENATE("PCS=",E1173))</f>
        <v>#NAME?</v>
      </c>
    </row>
    <row r="1177" spans="1:5" x14ac:dyDescent="0.25">
      <c r="A1177" s="2"/>
      <c r="D1177" s="2"/>
    </row>
    <row r="1178" spans="1:5" x14ac:dyDescent="0.25">
      <c r="A1178" s="2"/>
      <c r="D1178" s="2"/>
    </row>
    <row r="1179" spans="1:5" x14ac:dyDescent="0.25">
      <c r="A1179" s="2"/>
      <c r="D1179" s="2"/>
    </row>
    <row r="1180" spans="1:5" x14ac:dyDescent="0.25">
      <c r="A1180" s="2"/>
      <c r="D1180" s="2"/>
    </row>
    <row r="1181" spans="1:5" x14ac:dyDescent="0.25">
      <c r="A1181" s="2"/>
      <c r="D1181" s="2"/>
    </row>
    <row r="1182" spans="1:5" x14ac:dyDescent="0.25">
      <c r="A1182" s="2"/>
      <c r="D1182" s="2"/>
    </row>
    <row r="1183" spans="1:5" x14ac:dyDescent="0.25">
      <c r="A1183" s="2"/>
      <c r="D1183" s="2"/>
    </row>
    <row r="1184" spans="1:5" x14ac:dyDescent="0.25">
      <c r="A1184" s="2"/>
      <c r="D1184" s="2"/>
    </row>
    <row r="1185" spans="1:4" x14ac:dyDescent="0.25">
      <c r="A1185" s="2"/>
      <c r="D1185" s="2"/>
    </row>
    <row r="1186" spans="1:4" x14ac:dyDescent="0.25">
      <c r="A1186" s="2"/>
      <c r="D1186" s="2"/>
    </row>
    <row r="1187" spans="1:4" x14ac:dyDescent="0.25">
      <c r="A1187" s="2"/>
      <c r="D1187" s="2"/>
    </row>
    <row r="1188" spans="1:4" x14ac:dyDescent="0.25">
      <c r="A1188" s="2"/>
      <c r="D1188" s="2"/>
    </row>
    <row r="1189" spans="1:4" x14ac:dyDescent="0.25">
      <c r="A1189" s="2"/>
      <c r="D1189" s="2"/>
    </row>
    <row r="1190" spans="1:4" x14ac:dyDescent="0.25">
      <c r="A1190" s="2"/>
      <c r="D1190" s="2"/>
    </row>
    <row r="1191" spans="1:4" x14ac:dyDescent="0.25">
      <c r="A1191" s="2"/>
      <c r="D1191" s="2"/>
    </row>
    <row r="1192" spans="1:4" x14ac:dyDescent="0.25">
      <c r="A1192" s="2"/>
      <c r="D1192" s="2"/>
    </row>
    <row r="1193" spans="1:4" x14ac:dyDescent="0.25">
      <c r="A1193" s="2"/>
      <c r="D1193" s="2"/>
    </row>
    <row r="1194" spans="1:4" x14ac:dyDescent="0.25">
      <c r="A1194" s="2"/>
      <c r="D1194" s="2"/>
    </row>
    <row r="1195" spans="1:4" x14ac:dyDescent="0.25">
      <c r="A1195" s="2"/>
      <c r="D1195" s="2"/>
    </row>
    <row r="1196" spans="1:4" x14ac:dyDescent="0.25">
      <c r="A1196" s="2"/>
      <c r="D1196" s="2"/>
    </row>
    <row r="1197" spans="1:4" x14ac:dyDescent="0.25">
      <c r="A1197" s="2"/>
      <c r="D1197" s="2"/>
    </row>
    <row r="1198" spans="1:4" x14ac:dyDescent="0.25">
      <c r="A1198" s="2"/>
      <c r="D1198" s="2"/>
    </row>
    <row r="1199" spans="1:4" x14ac:dyDescent="0.25">
      <c r="A1199" s="2"/>
      <c r="D1199" s="2"/>
    </row>
    <row r="1200" spans="1:4" x14ac:dyDescent="0.25">
      <c r="A1200" s="2"/>
      <c r="D1200" s="2"/>
    </row>
    <row r="1201" spans="1:4" x14ac:dyDescent="0.25">
      <c r="A1201" s="2"/>
      <c r="D1201" s="2"/>
    </row>
    <row r="1202" spans="1:4" x14ac:dyDescent="0.25">
      <c r="A1202" s="2"/>
      <c r="D1202" s="2"/>
    </row>
    <row r="1203" spans="1:4" x14ac:dyDescent="0.25">
      <c r="A1203" s="2"/>
      <c r="D1203" s="2"/>
    </row>
    <row r="1204" spans="1:4" x14ac:dyDescent="0.25">
      <c r="A1204" s="2"/>
      <c r="D1204" s="2"/>
    </row>
    <row r="1205" spans="1:4" x14ac:dyDescent="0.25">
      <c r="A1205" s="2"/>
      <c r="D1205" s="2"/>
    </row>
    <row r="1206" spans="1:4" x14ac:dyDescent="0.25">
      <c r="A1206" s="2"/>
      <c r="D1206" s="2"/>
    </row>
    <row r="1207" spans="1:4" x14ac:dyDescent="0.25">
      <c r="A1207" s="2"/>
      <c r="D1207" s="2"/>
    </row>
    <row r="1208" spans="1:4" x14ac:dyDescent="0.25">
      <c r="A1208" s="2"/>
      <c r="D1208" s="2"/>
    </row>
    <row r="1209" spans="1:4" x14ac:dyDescent="0.25">
      <c r="A1209" s="2"/>
      <c r="D1209" s="2"/>
    </row>
    <row r="1210" spans="1:4" x14ac:dyDescent="0.25">
      <c r="A1210" s="2"/>
      <c r="D1210" s="2"/>
    </row>
    <row r="1211" spans="1:4" x14ac:dyDescent="0.25">
      <c r="A1211" s="2"/>
      <c r="D1211" s="2"/>
    </row>
    <row r="1212" spans="1:4" x14ac:dyDescent="0.25">
      <c r="A1212" s="2"/>
      <c r="D1212" s="2"/>
    </row>
    <row r="1213" spans="1:4" x14ac:dyDescent="0.25">
      <c r="A1213" s="2"/>
      <c r="D1213" s="2"/>
    </row>
    <row r="1214" spans="1:4" x14ac:dyDescent="0.25">
      <c r="A1214" s="2"/>
      <c r="D1214" s="2"/>
    </row>
    <row r="1215" spans="1:4" x14ac:dyDescent="0.25">
      <c r="A1215" s="2"/>
      <c r="D1215" s="2"/>
    </row>
    <row r="1216" spans="1:4" x14ac:dyDescent="0.25">
      <c r="A1216" s="2"/>
      <c r="D1216" s="2"/>
    </row>
    <row r="1217" spans="1:4" x14ac:dyDescent="0.25">
      <c r="A1217" s="2"/>
      <c r="D1217" s="2"/>
    </row>
    <row r="1218" spans="1:4" x14ac:dyDescent="0.25">
      <c r="A1218" s="2"/>
      <c r="D1218" s="2"/>
    </row>
    <row r="1219" spans="1:4" x14ac:dyDescent="0.25">
      <c r="A1219" s="2"/>
      <c r="D1219" s="2"/>
    </row>
    <row r="1220" spans="1:4" x14ac:dyDescent="0.25">
      <c r="A1220" s="2"/>
      <c r="D1220" s="2"/>
    </row>
    <row r="1221" spans="1:4" x14ac:dyDescent="0.25">
      <c r="A1221" s="2"/>
      <c r="D1221" s="2"/>
    </row>
    <row r="1222" spans="1:4" x14ac:dyDescent="0.25">
      <c r="A1222" s="2"/>
      <c r="D1222" s="2"/>
    </row>
    <row r="1223" spans="1:4" x14ac:dyDescent="0.25">
      <c r="A1223" s="2"/>
      <c r="D1223" s="2"/>
    </row>
    <row r="1224" spans="1:4" x14ac:dyDescent="0.25">
      <c r="A1224" s="2"/>
      <c r="D1224" s="2"/>
    </row>
    <row r="1225" spans="1:4" x14ac:dyDescent="0.25">
      <c r="A1225" s="2"/>
      <c r="D1225" s="2"/>
    </row>
    <row r="1226" spans="1:4" x14ac:dyDescent="0.25">
      <c r="A1226" s="2"/>
      <c r="D1226" s="2"/>
    </row>
    <row r="1227" spans="1:4" x14ac:dyDescent="0.25">
      <c r="A1227" s="2"/>
      <c r="D1227" s="2"/>
    </row>
    <row r="1228" spans="1:4" x14ac:dyDescent="0.25">
      <c r="A1228" s="2"/>
      <c r="D1228" s="2"/>
    </row>
    <row r="1229" spans="1:4" x14ac:dyDescent="0.25">
      <c r="A1229" s="2"/>
      <c r="D1229" s="2"/>
    </row>
    <row r="1230" spans="1:4" x14ac:dyDescent="0.25">
      <c r="A1230" s="2"/>
      <c r="D1230" s="2"/>
    </row>
    <row r="1231" spans="1:4" x14ac:dyDescent="0.25">
      <c r="A1231" s="2"/>
      <c r="D1231" s="2"/>
    </row>
    <row r="1232" spans="1:4" x14ac:dyDescent="0.25">
      <c r="A1232" s="2"/>
      <c r="D1232" s="2"/>
    </row>
    <row r="1233" spans="1:4" x14ac:dyDescent="0.25">
      <c r="A1233" s="2"/>
      <c r="D1233" s="2"/>
    </row>
    <row r="1234" spans="1:4" x14ac:dyDescent="0.25">
      <c r="A1234" s="2"/>
      <c r="D1234" s="2"/>
    </row>
    <row r="1235" spans="1:4" x14ac:dyDescent="0.25">
      <c r="A1235" s="2"/>
      <c r="D1235" s="2"/>
    </row>
    <row r="1236" spans="1:4" x14ac:dyDescent="0.25">
      <c r="A1236" s="2"/>
      <c r="D1236" s="2"/>
    </row>
    <row r="1237" spans="1:4" x14ac:dyDescent="0.25">
      <c r="A1237" s="2"/>
      <c r="D1237" s="2"/>
    </row>
    <row r="1238" spans="1:4" x14ac:dyDescent="0.25">
      <c r="A1238" s="2"/>
      <c r="D1238" s="2"/>
    </row>
    <row r="1239" spans="1:4" x14ac:dyDescent="0.25">
      <c r="A1239" s="2"/>
      <c r="D1239" s="2"/>
    </row>
    <row r="1240" spans="1:4" x14ac:dyDescent="0.25">
      <c r="A1240" s="2"/>
      <c r="D1240" s="2"/>
    </row>
    <row r="1241" spans="1:4" x14ac:dyDescent="0.25">
      <c r="A1241" s="2"/>
      <c r="D1241" s="2"/>
    </row>
    <row r="1242" spans="1:4" x14ac:dyDescent="0.25">
      <c r="A1242" s="2"/>
      <c r="D1242" s="2"/>
    </row>
    <row r="1243" spans="1:4" x14ac:dyDescent="0.25">
      <c r="A1243" s="2"/>
      <c r="D1243" s="2"/>
    </row>
    <row r="1244" spans="1:4" x14ac:dyDescent="0.25">
      <c r="A1244" s="2"/>
      <c r="D1244" s="2"/>
    </row>
    <row r="1245" spans="1:4" x14ac:dyDescent="0.25">
      <c r="A1245" s="2"/>
      <c r="D1245" s="2"/>
    </row>
    <row r="1246" spans="1:4" x14ac:dyDescent="0.25">
      <c r="A1246" s="2"/>
      <c r="D1246" s="2"/>
    </row>
    <row r="1247" spans="1:4" x14ac:dyDescent="0.25">
      <c r="A1247" s="2"/>
      <c r="D1247" s="2"/>
    </row>
    <row r="1248" spans="1:4" x14ac:dyDescent="0.25">
      <c r="A1248" s="2"/>
      <c r="D1248" s="2"/>
    </row>
    <row r="1249" spans="1:4" x14ac:dyDescent="0.25">
      <c r="A1249" s="2"/>
      <c r="D1249" s="2"/>
    </row>
    <row r="1250" spans="1:4" x14ac:dyDescent="0.25">
      <c r="A1250" s="2"/>
      <c r="D1250" s="2"/>
    </row>
    <row r="1251" spans="1:4" x14ac:dyDescent="0.25">
      <c r="A1251" s="2"/>
      <c r="D1251" s="2"/>
    </row>
    <row r="1252" spans="1:4" x14ac:dyDescent="0.25">
      <c r="A1252" s="2"/>
      <c r="D1252" s="2"/>
    </row>
    <row r="1253" spans="1:4" x14ac:dyDescent="0.25">
      <c r="A1253" s="2"/>
      <c r="D1253" s="2"/>
    </row>
    <row r="1254" spans="1:4" x14ac:dyDescent="0.25">
      <c r="A1254" s="2"/>
      <c r="D1254" s="2"/>
    </row>
    <row r="1255" spans="1:4" x14ac:dyDescent="0.25">
      <c r="A1255" s="2"/>
      <c r="D1255" s="2"/>
    </row>
    <row r="1256" spans="1:4" x14ac:dyDescent="0.25">
      <c r="A1256" s="2"/>
      <c r="D1256" s="2"/>
    </row>
    <row r="1257" spans="1:4" x14ac:dyDescent="0.25">
      <c r="A1257" s="2"/>
      <c r="D1257" s="2"/>
    </row>
    <row r="1258" spans="1:4" x14ac:dyDescent="0.25">
      <c r="A1258" s="2"/>
      <c r="D1258" s="2"/>
    </row>
    <row r="1259" spans="1:4" x14ac:dyDescent="0.25">
      <c r="A1259" s="2"/>
      <c r="D1259" s="2"/>
    </row>
    <row r="1260" spans="1:4" x14ac:dyDescent="0.25">
      <c r="A1260" s="2"/>
      <c r="D1260" s="2"/>
    </row>
    <row r="1261" spans="1:4" x14ac:dyDescent="0.25">
      <c r="A1261" s="2"/>
      <c r="D1261" s="2"/>
    </row>
    <row r="1262" spans="1:4" x14ac:dyDescent="0.25">
      <c r="A1262" s="2"/>
      <c r="D1262" s="2"/>
    </row>
    <row r="1263" spans="1:4" x14ac:dyDescent="0.25">
      <c r="A1263" s="2"/>
      <c r="D1263" s="2"/>
    </row>
    <row r="1264" spans="1:4" x14ac:dyDescent="0.25">
      <c r="A1264" s="2"/>
      <c r="D1264" s="2"/>
    </row>
    <row r="1265" spans="1:4" x14ac:dyDescent="0.25">
      <c r="A1265" s="2"/>
      <c r="D1265" s="2"/>
    </row>
    <row r="1266" spans="1:4" x14ac:dyDescent="0.25">
      <c r="A1266" s="2"/>
      <c r="D1266" s="2"/>
    </row>
    <row r="1267" spans="1:4" x14ac:dyDescent="0.25">
      <c r="A1267" s="2"/>
      <c r="D1267" s="2"/>
    </row>
    <row r="1268" spans="1:4" x14ac:dyDescent="0.25">
      <c r="A1268" s="2"/>
      <c r="D1268" s="2"/>
    </row>
    <row r="1269" spans="1:4" x14ac:dyDescent="0.25">
      <c r="A1269" s="2"/>
      <c r="D1269" s="2"/>
    </row>
    <row r="1270" spans="1:4" x14ac:dyDescent="0.25">
      <c r="A1270" s="2"/>
      <c r="D1270" s="2"/>
    </row>
    <row r="1271" spans="1:4" x14ac:dyDescent="0.25">
      <c r="A1271" s="2"/>
      <c r="D1271" s="2"/>
    </row>
    <row r="1272" spans="1:4" x14ac:dyDescent="0.25">
      <c r="A1272" s="2"/>
      <c r="D1272" s="2"/>
    </row>
    <row r="1273" spans="1:4" x14ac:dyDescent="0.25">
      <c r="A1273" s="2"/>
      <c r="D1273" s="2"/>
    </row>
    <row r="1274" spans="1:4" x14ac:dyDescent="0.25">
      <c r="A1274" s="2"/>
      <c r="D1274" s="2"/>
    </row>
    <row r="1275" spans="1:4" x14ac:dyDescent="0.25">
      <c r="A1275" s="2"/>
      <c r="D1275" s="2"/>
    </row>
    <row r="1276" spans="1:4" x14ac:dyDescent="0.25">
      <c r="A1276" s="2"/>
      <c r="D1276" s="2"/>
    </row>
    <row r="1277" spans="1:4" x14ac:dyDescent="0.25">
      <c r="A1277" s="2"/>
      <c r="D1277" s="2"/>
    </row>
    <row r="1278" spans="1:4" x14ac:dyDescent="0.25">
      <c r="A1278" s="2"/>
      <c r="D1278" s="2"/>
    </row>
    <row r="1279" spans="1:4" x14ac:dyDescent="0.25">
      <c r="A1279" s="2"/>
      <c r="D1279" s="2"/>
    </row>
    <row r="1280" spans="1:4" x14ac:dyDescent="0.25">
      <c r="A1280" s="2"/>
      <c r="D1280" s="2"/>
    </row>
    <row r="1281" spans="1:4" x14ac:dyDescent="0.25">
      <c r="A1281" s="2"/>
      <c r="D1281" s="2"/>
    </row>
    <row r="1282" spans="1:4" x14ac:dyDescent="0.25">
      <c r="A1282" s="2"/>
      <c r="D1282" s="2"/>
    </row>
    <row r="1283" spans="1:4" x14ac:dyDescent="0.25">
      <c r="A1283" s="2"/>
      <c r="D1283" s="2"/>
    </row>
    <row r="1284" spans="1:4" x14ac:dyDescent="0.25">
      <c r="A1284" s="2"/>
      <c r="D1284" s="2"/>
    </row>
    <row r="1285" spans="1:4" x14ac:dyDescent="0.25">
      <c r="A1285" s="2"/>
      <c r="D1285" s="2"/>
    </row>
    <row r="1286" spans="1:4" x14ac:dyDescent="0.25">
      <c r="A1286" s="2"/>
      <c r="D1286" s="2"/>
    </row>
    <row r="1287" spans="1:4" x14ac:dyDescent="0.25">
      <c r="A1287" s="2"/>
      <c r="D1287" s="2"/>
    </row>
    <row r="1288" spans="1:4" x14ac:dyDescent="0.25">
      <c r="A1288" s="2"/>
      <c r="D1288" s="2"/>
    </row>
    <row r="1289" spans="1:4" x14ac:dyDescent="0.25">
      <c r="A1289" s="2"/>
      <c r="D1289" s="2"/>
    </row>
    <row r="1290" spans="1:4" x14ac:dyDescent="0.25">
      <c r="A1290" s="2"/>
      <c r="D1290" s="2"/>
    </row>
    <row r="1291" spans="1:4" x14ac:dyDescent="0.25">
      <c r="A1291" s="2"/>
      <c r="D1291" s="2"/>
    </row>
    <row r="1292" spans="1:4" x14ac:dyDescent="0.25">
      <c r="A1292" s="2"/>
      <c r="D1292" s="2"/>
    </row>
    <row r="1293" spans="1:4" x14ac:dyDescent="0.25">
      <c r="A1293" s="2"/>
      <c r="D1293" s="2"/>
    </row>
    <row r="1294" spans="1:4" x14ac:dyDescent="0.25">
      <c r="A1294" s="2"/>
      <c r="D1294" s="2"/>
    </row>
    <row r="1295" spans="1:4" x14ac:dyDescent="0.25">
      <c r="A1295" s="2"/>
      <c r="D1295" s="2"/>
    </row>
    <row r="1296" spans="1:4" x14ac:dyDescent="0.25">
      <c r="A1296" s="2"/>
      <c r="D1296" s="2"/>
    </row>
    <row r="1297" spans="1:4" x14ac:dyDescent="0.25">
      <c r="A1297" s="2"/>
      <c r="D1297" s="2"/>
    </row>
    <row r="1298" spans="1:4" x14ac:dyDescent="0.25">
      <c r="A1298" s="2"/>
      <c r="D1298" s="2"/>
    </row>
    <row r="1299" spans="1:4" x14ac:dyDescent="0.25">
      <c r="A1299" s="2"/>
      <c r="D1299" s="2"/>
    </row>
    <row r="1300" spans="1:4" x14ac:dyDescent="0.25">
      <c r="A1300" s="2"/>
      <c r="D1300" s="2"/>
    </row>
    <row r="1301" spans="1:4" x14ac:dyDescent="0.25">
      <c r="A1301" s="2"/>
      <c r="D1301" s="2"/>
    </row>
    <row r="1302" spans="1:4" x14ac:dyDescent="0.25">
      <c r="A1302" s="2"/>
      <c r="D1302" s="2"/>
    </row>
    <row r="1303" spans="1:4" x14ac:dyDescent="0.25">
      <c r="A1303" s="2"/>
      <c r="D1303" s="2"/>
    </row>
    <row r="1304" spans="1:4" x14ac:dyDescent="0.25">
      <c r="A1304" s="2"/>
      <c r="D1304" s="2"/>
    </row>
    <row r="1305" spans="1:4" x14ac:dyDescent="0.25">
      <c r="A1305" s="2"/>
      <c r="D1305" s="2"/>
    </row>
    <row r="1306" spans="1:4" x14ac:dyDescent="0.25">
      <c r="A1306" s="2"/>
      <c r="D1306" s="2"/>
    </row>
    <row r="1307" spans="1:4" x14ac:dyDescent="0.25">
      <c r="A1307" s="2"/>
      <c r="D1307" s="2"/>
    </row>
    <row r="1308" spans="1:4" x14ac:dyDescent="0.25">
      <c r="A1308" s="2"/>
      <c r="D1308" s="2"/>
    </row>
    <row r="1309" spans="1:4" x14ac:dyDescent="0.25">
      <c r="A1309" s="2"/>
      <c r="D1309" s="2"/>
    </row>
    <row r="1310" spans="1:4" x14ac:dyDescent="0.25">
      <c r="A1310" s="2"/>
      <c r="D1310" s="2"/>
    </row>
    <row r="1311" spans="1:4" x14ac:dyDescent="0.25">
      <c r="A1311" s="2"/>
      <c r="D1311" s="2"/>
    </row>
    <row r="1312" spans="1:4" x14ac:dyDescent="0.25">
      <c r="A1312" s="2"/>
      <c r="D1312" s="2"/>
    </row>
    <row r="1313" spans="1:4" x14ac:dyDescent="0.25">
      <c r="A1313" s="2"/>
      <c r="D1313" s="2"/>
    </row>
    <row r="1314" spans="1:4" x14ac:dyDescent="0.25">
      <c r="A1314" s="2"/>
      <c r="D1314" s="2"/>
    </row>
    <row r="1315" spans="1:4" x14ac:dyDescent="0.25">
      <c r="A1315" s="2"/>
      <c r="D1315" s="2"/>
    </row>
    <row r="1316" spans="1:4" x14ac:dyDescent="0.25">
      <c r="A1316" s="2"/>
      <c r="D1316" s="2"/>
    </row>
    <row r="1317" spans="1:4" x14ac:dyDescent="0.25">
      <c r="A1317" s="2"/>
      <c r="D1317" s="2"/>
    </row>
    <row r="1318" spans="1:4" x14ac:dyDescent="0.25">
      <c r="A1318" s="2"/>
      <c r="D1318" s="2"/>
    </row>
    <row r="1319" spans="1:4" x14ac:dyDescent="0.25">
      <c r="A1319" s="2"/>
      <c r="D1319" s="2"/>
    </row>
    <row r="1320" spans="1:4" x14ac:dyDescent="0.25">
      <c r="A1320" s="2"/>
      <c r="D1320" s="2"/>
    </row>
    <row r="1321" spans="1:4" x14ac:dyDescent="0.25">
      <c r="A1321" s="2"/>
      <c r="D1321" s="2"/>
    </row>
    <row r="1322" spans="1:4" x14ac:dyDescent="0.25">
      <c r="A1322" s="2"/>
      <c r="D1322" s="2"/>
    </row>
    <row r="1323" spans="1:4" x14ac:dyDescent="0.25">
      <c r="A1323" s="2"/>
      <c r="D1323" s="2"/>
    </row>
    <row r="1324" spans="1:4" x14ac:dyDescent="0.25">
      <c r="A1324" s="2"/>
      <c r="D1324" s="2"/>
    </row>
    <row r="1325" spans="1:4" x14ac:dyDescent="0.25">
      <c r="A1325" s="2"/>
      <c r="D1325" s="2"/>
    </row>
    <row r="1326" spans="1:4" x14ac:dyDescent="0.25">
      <c r="A1326" s="2"/>
      <c r="D1326" s="2"/>
    </row>
    <row r="1327" spans="1:4" x14ac:dyDescent="0.25">
      <c r="A1327" s="2"/>
      <c r="D1327" s="2"/>
    </row>
    <row r="1328" spans="1:4" x14ac:dyDescent="0.25">
      <c r="A1328" s="2"/>
      <c r="D1328" s="2"/>
    </row>
    <row r="1329" spans="1:4" x14ac:dyDescent="0.25">
      <c r="A1329" s="2"/>
      <c r="D1329" s="2"/>
    </row>
    <row r="1330" spans="1:4" x14ac:dyDescent="0.25">
      <c r="A1330" s="2"/>
      <c r="D1330" s="2"/>
    </row>
    <row r="1331" spans="1:4" x14ac:dyDescent="0.25">
      <c r="A1331" s="2"/>
      <c r="D1331" s="2"/>
    </row>
    <row r="1332" spans="1:4" x14ac:dyDescent="0.25">
      <c r="A1332" s="2"/>
      <c r="D1332" s="2"/>
    </row>
    <row r="1333" spans="1:4" x14ac:dyDescent="0.25">
      <c r="A1333" s="2"/>
      <c r="D1333" s="2"/>
    </row>
    <row r="1334" spans="1:4" x14ac:dyDescent="0.25">
      <c r="A1334" s="2"/>
      <c r="D1334" s="2"/>
    </row>
    <row r="1335" spans="1:4" x14ac:dyDescent="0.25">
      <c r="A1335" s="2"/>
      <c r="D1335" s="2"/>
    </row>
    <row r="1336" spans="1:4" x14ac:dyDescent="0.25">
      <c r="A1336" s="2"/>
      <c r="D1336" s="2"/>
    </row>
    <row r="1337" spans="1:4" x14ac:dyDescent="0.25">
      <c r="A1337" s="2"/>
      <c r="D1337" s="2"/>
    </row>
    <row r="1338" spans="1:4" x14ac:dyDescent="0.25">
      <c r="A1338" s="2"/>
      <c r="D1338" s="2"/>
    </row>
    <row r="1339" spans="1:4" x14ac:dyDescent="0.25">
      <c r="A1339" s="2"/>
      <c r="D1339" s="2"/>
    </row>
    <row r="1340" spans="1:4" x14ac:dyDescent="0.25">
      <c r="A1340" s="2"/>
      <c r="D1340" s="2"/>
    </row>
    <row r="1341" spans="1:4" x14ac:dyDescent="0.25">
      <c r="A1341" s="2"/>
      <c r="D1341" s="2"/>
    </row>
    <row r="1342" spans="1:4" x14ac:dyDescent="0.25">
      <c r="A1342" s="2"/>
      <c r="D1342" s="2"/>
    </row>
    <row r="1343" spans="1:4" x14ac:dyDescent="0.25">
      <c r="A1343" s="2"/>
      <c r="D1343" s="2"/>
    </row>
    <row r="1344" spans="1:4" x14ac:dyDescent="0.25">
      <c r="A1344" s="2"/>
      <c r="D1344" s="2"/>
    </row>
    <row r="1345" spans="1:4" x14ac:dyDescent="0.25">
      <c r="A1345" s="2"/>
      <c r="D1345" s="2"/>
    </row>
    <row r="1346" spans="1:4" x14ac:dyDescent="0.25">
      <c r="A1346" s="2"/>
      <c r="D1346" s="2"/>
    </row>
    <row r="1347" spans="1:4" x14ac:dyDescent="0.25">
      <c r="A1347" s="2"/>
      <c r="D1347" s="2"/>
    </row>
    <row r="1348" spans="1:4" x14ac:dyDescent="0.25">
      <c r="A1348" s="2"/>
      <c r="D1348" s="2"/>
    </row>
    <row r="1349" spans="1:4" x14ac:dyDescent="0.25">
      <c r="A1349" s="2"/>
      <c r="D1349" s="2"/>
    </row>
    <row r="1350" spans="1:4" x14ac:dyDescent="0.25">
      <c r="A1350" s="2"/>
      <c r="D1350" s="2"/>
    </row>
    <row r="1351" spans="1:4" x14ac:dyDescent="0.25">
      <c r="A1351" s="2"/>
      <c r="D1351" s="2"/>
    </row>
    <row r="1352" spans="1:4" x14ac:dyDescent="0.25">
      <c r="A1352" s="2"/>
      <c r="D1352" s="2"/>
    </row>
    <row r="1353" spans="1:4" x14ac:dyDescent="0.25">
      <c r="A1353" s="2"/>
      <c r="D1353" s="2"/>
    </row>
    <row r="1354" spans="1:4" x14ac:dyDescent="0.25">
      <c r="A1354" s="2"/>
      <c r="D1354" s="2"/>
    </row>
    <row r="1355" spans="1:4" x14ac:dyDescent="0.25">
      <c r="A1355" s="2"/>
      <c r="D1355" s="2"/>
    </row>
    <row r="1356" spans="1:4" x14ac:dyDescent="0.25">
      <c r="A1356" s="2"/>
      <c r="D1356" s="2"/>
    </row>
    <row r="1357" spans="1:4" x14ac:dyDescent="0.25">
      <c r="A1357" s="2"/>
      <c r="D1357" s="2"/>
    </row>
    <row r="1358" spans="1:4" x14ac:dyDescent="0.25">
      <c r="A1358" s="2"/>
      <c r="D1358" s="2"/>
    </row>
    <row r="1359" spans="1:4" x14ac:dyDescent="0.25">
      <c r="A1359" s="2"/>
      <c r="D1359" s="2"/>
    </row>
    <row r="1360" spans="1:4" x14ac:dyDescent="0.25">
      <c r="A1360" s="2"/>
      <c r="D1360" s="2"/>
    </row>
    <row r="1361" spans="1:4" x14ac:dyDescent="0.25">
      <c r="A1361" s="2"/>
      <c r="D1361" s="2"/>
    </row>
    <row r="1362" spans="1:4" x14ac:dyDescent="0.25">
      <c r="A1362" s="2"/>
      <c r="D1362" s="2"/>
    </row>
    <row r="1363" spans="1:4" x14ac:dyDescent="0.25">
      <c r="A1363" s="2"/>
      <c r="D1363" s="2"/>
    </row>
    <row r="1364" spans="1:4" x14ac:dyDescent="0.25">
      <c r="A1364" s="2"/>
      <c r="D1364" s="2"/>
    </row>
    <row r="1365" spans="1:4" x14ac:dyDescent="0.25">
      <c r="A1365" s="2"/>
      <c r="D1365" s="2"/>
    </row>
    <row r="1366" spans="1:4" x14ac:dyDescent="0.25">
      <c r="A1366" s="2"/>
      <c r="D1366" s="2"/>
    </row>
    <row r="1367" spans="1:4" x14ac:dyDescent="0.25">
      <c r="A1367" s="2"/>
      <c r="D1367" s="2"/>
    </row>
    <row r="1368" spans="1:4" x14ac:dyDescent="0.25">
      <c r="A1368" s="2"/>
      <c r="D1368" s="2"/>
    </row>
    <row r="1369" spans="1:4" x14ac:dyDescent="0.25">
      <c r="A1369" s="2"/>
      <c r="D1369" s="2"/>
    </row>
    <row r="1370" spans="1:4" x14ac:dyDescent="0.25">
      <c r="A1370" s="2"/>
      <c r="D1370" s="2"/>
    </row>
    <row r="1371" spans="1:4" x14ac:dyDescent="0.25">
      <c r="A1371" s="2"/>
      <c r="D1371" s="2"/>
    </row>
    <row r="1372" spans="1:4" x14ac:dyDescent="0.25">
      <c r="A1372" s="2"/>
      <c r="D1372" s="2"/>
    </row>
    <row r="1373" spans="1:4" x14ac:dyDescent="0.25">
      <c r="A1373" s="2"/>
      <c r="D1373" s="2"/>
    </row>
    <row r="1374" spans="1:4" x14ac:dyDescent="0.25">
      <c r="A1374" s="2"/>
      <c r="D1374" s="2"/>
    </row>
    <row r="1375" spans="1:4" x14ac:dyDescent="0.25">
      <c r="A1375" s="2"/>
      <c r="D1375" s="2"/>
    </row>
    <row r="1376" spans="1:4" x14ac:dyDescent="0.25">
      <c r="A1376" s="2"/>
      <c r="D1376" s="2"/>
    </row>
    <row r="1377" spans="1:4" x14ac:dyDescent="0.25">
      <c r="A1377" s="2"/>
      <c r="D1377" s="2"/>
    </row>
    <row r="1378" spans="1:4" x14ac:dyDescent="0.25">
      <c r="A1378" s="2"/>
      <c r="D1378" s="2"/>
    </row>
    <row r="1379" spans="1:4" x14ac:dyDescent="0.25">
      <c r="A1379" s="2"/>
      <c r="D1379" s="2"/>
    </row>
    <row r="1380" spans="1:4" x14ac:dyDescent="0.25">
      <c r="A1380" s="2"/>
      <c r="D1380" s="2"/>
    </row>
    <row r="1381" spans="1:4" x14ac:dyDescent="0.25">
      <c r="A1381" s="2"/>
      <c r="D1381" s="2"/>
    </row>
    <row r="1382" spans="1:4" x14ac:dyDescent="0.25">
      <c r="A1382" s="2"/>
      <c r="D1382" s="2"/>
    </row>
    <row r="1383" spans="1:4" x14ac:dyDescent="0.25">
      <c r="A1383" s="2"/>
      <c r="D1383" s="2"/>
    </row>
    <row r="1384" spans="1:4" x14ac:dyDescent="0.25">
      <c r="A1384" s="2"/>
      <c r="D1384" s="2"/>
    </row>
    <row r="1385" spans="1:4" x14ac:dyDescent="0.25">
      <c r="A1385" s="2"/>
      <c r="D1385" s="2"/>
    </row>
    <row r="1386" spans="1:4" x14ac:dyDescent="0.25">
      <c r="A1386" s="2"/>
      <c r="D1386" s="2"/>
    </row>
    <row r="1387" spans="1:4" x14ac:dyDescent="0.25">
      <c r="A1387" s="2"/>
      <c r="D1387" s="2"/>
    </row>
    <row r="1388" spans="1:4" x14ac:dyDescent="0.25">
      <c r="A1388" s="2"/>
      <c r="D1388" s="2"/>
    </row>
    <row r="1389" spans="1:4" x14ac:dyDescent="0.25">
      <c r="A1389" s="2"/>
      <c r="D1389" s="2"/>
    </row>
    <row r="1390" spans="1:4" x14ac:dyDescent="0.25">
      <c r="A1390" s="2"/>
      <c r="D1390" s="2"/>
    </row>
    <row r="1391" spans="1:4" x14ac:dyDescent="0.25">
      <c r="A1391" s="2"/>
      <c r="D1391" s="2"/>
    </row>
    <row r="1392" spans="1:4" x14ac:dyDescent="0.25">
      <c r="A1392" s="2"/>
      <c r="D1392" s="2"/>
    </row>
    <row r="1393" spans="1:4" x14ac:dyDescent="0.25">
      <c r="A1393" s="2"/>
      <c r="D1393" s="2"/>
    </row>
    <row r="1394" spans="1:4" x14ac:dyDescent="0.25">
      <c r="A1394" s="2"/>
      <c r="D1394" s="2"/>
    </row>
    <row r="1395" spans="1:4" x14ac:dyDescent="0.25">
      <c r="A1395" s="2"/>
      <c r="D1395" s="2"/>
    </row>
    <row r="1396" spans="1:4" x14ac:dyDescent="0.25">
      <c r="A1396" s="2"/>
      <c r="D1396" s="2"/>
    </row>
    <row r="1397" spans="1:4" x14ac:dyDescent="0.25">
      <c r="A1397" s="2"/>
      <c r="D1397" s="2"/>
    </row>
    <row r="1398" spans="1:4" x14ac:dyDescent="0.25">
      <c r="A1398" s="2"/>
      <c r="D1398" s="2"/>
    </row>
    <row r="1399" spans="1:4" x14ac:dyDescent="0.25">
      <c r="A1399" s="2"/>
      <c r="D1399" s="2"/>
    </row>
    <row r="1400" spans="1:4" x14ac:dyDescent="0.25">
      <c r="A1400" s="2"/>
      <c r="D1400" s="2"/>
    </row>
    <row r="1401" spans="1:4" x14ac:dyDescent="0.25">
      <c r="A1401" s="2"/>
      <c r="D1401" s="2"/>
    </row>
    <row r="1402" spans="1:4" x14ac:dyDescent="0.25">
      <c r="A1402" s="2"/>
      <c r="D1402" s="2"/>
    </row>
    <row r="1403" spans="1:4" x14ac:dyDescent="0.25">
      <c r="A1403" s="2"/>
      <c r="D1403" s="2"/>
    </row>
    <row r="1404" spans="1:4" x14ac:dyDescent="0.25">
      <c r="A1404" s="2"/>
      <c r="D1404" s="2"/>
    </row>
    <row r="1405" spans="1:4" x14ac:dyDescent="0.25">
      <c r="A1405" s="2"/>
      <c r="D1405" s="2"/>
    </row>
    <row r="1406" spans="1:4" x14ac:dyDescent="0.25">
      <c r="A1406" s="2"/>
      <c r="D1406" s="2"/>
    </row>
    <row r="1407" spans="1:4" x14ac:dyDescent="0.25">
      <c r="A1407" s="2"/>
      <c r="D1407" s="2"/>
    </row>
    <row r="1408" spans="1:4" x14ac:dyDescent="0.25">
      <c r="A1408" s="2"/>
      <c r="D1408" s="2"/>
    </row>
    <row r="1409" spans="1:4" x14ac:dyDescent="0.25">
      <c r="A1409" s="2"/>
      <c r="D1409" s="2"/>
    </row>
    <row r="1410" spans="1:4" x14ac:dyDescent="0.25">
      <c r="A1410" s="2"/>
      <c r="D1410" s="2"/>
    </row>
    <row r="1411" spans="1:4" x14ac:dyDescent="0.25">
      <c r="A1411" s="2"/>
      <c r="D1411" s="2"/>
    </row>
    <row r="1412" spans="1:4" x14ac:dyDescent="0.25">
      <c r="A1412" s="2"/>
      <c r="D1412" s="2"/>
    </row>
    <row r="1413" spans="1:4" x14ac:dyDescent="0.25">
      <c r="A1413" s="2"/>
      <c r="D1413" s="2"/>
    </row>
    <row r="1414" spans="1:4" x14ac:dyDescent="0.25">
      <c r="A1414" s="2"/>
      <c r="D1414" s="2"/>
    </row>
    <row r="1415" spans="1:4" x14ac:dyDescent="0.25">
      <c r="A1415" s="2"/>
      <c r="D1415" s="2"/>
    </row>
    <row r="1416" spans="1:4" x14ac:dyDescent="0.25">
      <c r="A1416" s="2"/>
      <c r="D1416" s="2"/>
    </row>
    <row r="1417" spans="1:4" x14ac:dyDescent="0.25">
      <c r="A1417" s="2"/>
      <c r="D1417" s="2"/>
    </row>
    <row r="1418" spans="1:4" x14ac:dyDescent="0.25">
      <c r="A1418" s="2"/>
      <c r="D1418" s="2"/>
    </row>
    <row r="1419" spans="1:4" x14ac:dyDescent="0.25">
      <c r="A1419" s="2"/>
      <c r="D1419" s="2"/>
    </row>
    <row r="1420" spans="1:4" x14ac:dyDescent="0.25">
      <c r="A1420" s="2"/>
      <c r="D1420" s="2"/>
    </row>
    <row r="1421" spans="1:4" x14ac:dyDescent="0.25">
      <c r="A1421" s="2"/>
      <c r="D1421" s="2"/>
    </row>
    <row r="1422" spans="1:4" x14ac:dyDescent="0.25">
      <c r="A1422" s="2"/>
      <c r="D1422" s="2"/>
    </row>
    <row r="1423" spans="1:4" x14ac:dyDescent="0.25">
      <c r="A1423" s="2"/>
      <c r="D1423" s="2"/>
    </row>
    <row r="1424" spans="1:4" x14ac:dyDescent="0.25">
      <c r="A1424" s="2"/>
      <c r="D1424" s="2"/>
    </row>
    <row r="1425" spans="1:4" x14ac:dyDescent="0.25">
      <c r="A1425" s="2"/>
      <c r="D1425" s="2"/>
    </row>
    <row r="1426" spans="1:4" x14ac:dyDescent="0.25">
      <c r="A1426" s="2"/>
      <c r="D1426" s="2"/>
    </row>
    <row r="1427" spans="1:4" x14ac:dyDescent="0.25">
      <c r="A1427" s="2"/>
      <c r="D1427" s="2"/>
    </row>
    <row r="1428" spans="1:4" x14ac:dyDescent="0.25">
      <c r="A1428" s="2"/>
      <c r="D1428" s="2"/>
    </row>
    <row r="1429" spans="1:4" x14ac:dyDescent="0.25">
      <c r="A1429" s="2"/>
      <c r="D1429" s="2"/>
    </row>
    <row r="1430" spans="1:4" x14ac:dyDescent="0.25">
      <c r="A1430" s="2"/>
      <c r="D1430" s="2"/>
    </row>
    <row r="1431" spans="1:4" x14ac:dyDescent="0.25">
      <c r="A1431" s="2"/>
      <c r="D1431" s="2"/>
    </row>
    <row r="1432" spans="1:4" x14ac:dyDescent="0.25">
      <c r="A1432" s="2"/>
      <c r="D1432" s="2"/>
    </row>
    <row r="1433" spans="1:4" x14ac:dyDescent="0.25">
      <c r="A1433" s="2"/>
      <c r="D1433" s="2"/>
    </row>
    <row r="1434" spans="1:4" x14ac:dyDescent="0.25">
      <c r="A1434" s="2"/>
      <c r="D1434" s="2"/>
    </row>
    <row r="1435" spans="1:4" x14ac:dyDescent="0.25">
      <c r="A1435" s="2"/>
      <c r="D1435" s="2"/>
    </row>
    <row r="1436" spans="1:4" x14ac:dyDescent="0.25">
      <c r="A1436" s="2"/>
    </row>
    <row r="1437" spans="1:4" x14ac:dyDescent="0.25">
      <c r="A1437" s="2"/>
    </row>
    <row r="1438" spans="1:4" x14ac:dyDescent="0.25">
      <c r="A1438" s="2"/>
    </row>
    <row r="1439" spans="1:4" x14ac:dyDescent="0.25">
      <c r="A1439" s="2"/>
    </row>
    <row r="1440" spans="1:4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</sheetData>
  <sortState ref="A8:E1176">
    <sortCondition ref="A8:A117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1"/>
  <sheetViews>
    <sheetView workbookViewId="0">
      <selection activeCell="E648" sqref="E648"/>
    </sheetView>
  </sheetViews>
  <sheetFormatPr defaultColWidth="8.85546875" defaultRowHeight="15" x14ac:dyDescent="0.25"/>
  <cols>
    <col min="1" max="1" width="10.7109375" bestFit="1" customWidth="1"/>
    <col min="4" max="4" width="10.7109375" bestFit="1" customWidth="1"/>
  </cols>
  <sheetData>
    <row r="1" spans="1:5" x14ac:dyDescent="0.25">
      <c r="B1" t="s">
        <v>12</v>
      </c>
      <c r="E1" t="s">
        <v>20</v>
      </c>
    </row>
    <row r="2" spans="1:5" x14ac:dyDescent="0.25">
      <c r="A2" t="s">
        <v>6</v>
      </c>
      <c r="B2" t="s">
        <v>7</v>
      </c>
      <c r="D2" t="s">
        <v>6</v>
      </c>
      <c r="E2" t="s">
        <v>7</v>
      </c>
    </row>
    <row r="3" spans="1:5" x14ac:dyDescent="0.25">
      <c r="A3" s="2">
        <v>38898</v>
      </c>
      <c r="B3">
        <v>14.138999999999999</v>
      </c>
      <c r="E3" t="s">
        <v>21</v>
      </c>
    </row>
    <row r="4" spans="1:5" x14ac:dyDescent="0.25">
      <c r="A4" s="2">
        <v>38901</v>
      </c>
      <c r="B4">
        <v>13.964</v>
      </c>
    </row>
    <row r="5" spans="1:5" x14ac:dyDescent="0.25">
      <c r="A5" s="2">
        <v>38902</v>
      </c>
      <c r="B5">
        <v>13.981999999999999</v>
      </c>
    </row>
    <row r="6" spans="1:5" x14ac:dyDescent="0.25">
      <c r="A6" s="2">
        <v>38903</v>
      </c>
      <c r="B6">
        <v>14.009</v>
      </c>
    </row>
    <row r="7" spans="1:5" x14ac:dyDescent="0.25">
      <c r="A7" s="2">
        <v>38904</v>
      </c>
      <c r="B7">
        <v>13.926</v>
      </c>
    </row>
    <row r="8" spans="1:5" x14ac:dyDescent="0.25">
      <c r="A8" s="2">
        <v>38905</v>
      </c>
      <c r="B8">
        <v>13.978999999999999</v>
      </c>
    </row>
    <row r="9" spans="1:5" x14ac:dyDescent="0.25">
      <c r="A9" s="2">
        <v>38908</v>
      </c>
      <c r="B9">
        <v>13.395</v>
      </c>
    </row>
    <row r="10" spans="1:5" x14ac:dyDescent="0.25">
      <c r="A10" s="2">
        <v>38909</v>
      </c>
      <c r="B10">
        <v>13.542</v>
      </c>
    </row>
    <row r="11" spans="1:5" x14ac:dyDescent="0.25">
      <c r="A11" s="2">
        <v>38910</v>
      </c>
      <c r="B11">
        <v>13.524000000000001</v>
      </c>
    </row>
    <row r="12" spans="1:5" x14ac:dyDescent="0.25">
      <c r="A12" s="2">
        <v>38911</v>
      </c>
      <c r="B12">
        <v>13.678000000000001</v>
      </c>
    </row>
    <row r="13" spans="1:5" x14ac:dyDescent="0.25">
      <c r="A13" s="2">
        <v>38912</v>
      </c>
      <c r="B13">
        <v>13.766999999999999</v>
      </c>
    </row>
    <row r="14" spans="1:5" x14ac:dyDescent="0.25">
      <c r="A14" s="2">
        <v>38915</v>
      </c>
      <c r="B14">
        <v>13.715</v>
      </c>
    </row>
    <row r="15" spans="1:5" x14ac:dyDescent="0.25">
      <c r="A15" s="2">
        <v>38916</v>
      </c>
      <c r="B15">
        <v>13.6</v>
      </c>
    </row>
    <row r="16" spans="1:5" x14ac:dyDescent="0.25">
      <c r="A16" s="2">
        <v>38917</v>
      </c>
      <c r="B16">
        <v>13.361000000000001</v>
      </c>
    </row>
    <row r="17" spans="1:2" x14ac:dyDescent="0.25">
      <c r="A17" s="2">
        <v>38918</v>
      </c>
      <c r="B17">
        <v>13.166</v>
      </c>
    </row>
    <row r="18" spans="1:2" x14ac:dyDescent="0.25">
      <c r="A18" s="2">
        <v>38919</v>
      </c>
      <c r="B18">
        <v>13.218</v>
      </c>
    </row>
    <row r="19" spans="1:2" x14ac:dyDescent="0.25">
      <c r="A19" s="2">
        <v>38922</v>
      </c>
      <c r="B19">
        <v>13.194000000000001</v>
      </c>
    </row>
    <row r="20" spans="1:2" x14ac:dyDescent="0.25">
      <c r="A20" s="2">
        <v>38923</v>
      </c>
      <c r="B20">
        <v>13.111000000000001</v>
      </c>
    </row>
    <row r="21" spans="1:2" x14ac:dyDescent="0.25">
      <c r="A21" s="2">
        <v>38924</v>
      </c>
      <c r="B21">
        <v>12.926</v>
      </c>
    </row>
    <row r="22" spans="1:2" x14ac:dyDescent="0.25">
      <c r="A22" s="2">
        <v>38925</v>
      </c>
      <c r="B22">
        <v>12.502000000000001</v>
      </c>
    </row>
    <row r="23" spans="1:2" x14ac:dyDescent="0.25">
      <c r="A23" s="2">
        <v>38926</v>
      </c>
      <c r="B23">
        <v>12.789</v>
      </c>
    </row>
    <row r="24" spans="1:2" x14ac:dyDescent="0.25">
      <c r="A24" s="2">
        <v>38929</v>
      </c>
      <c r="B24">
        <v>12.343999999999999</v>
      </c>
    </row>
    <row r="25" spans="1:2" x14ac:dyDescent="0.25">
      <c r="A25" s="2">
        <v>38930</v>
      </c>
      <c r="B25">
        <v>12.125</v>
      </c>
    </row>
    <row r="26" spans="1:2" x14ac:dyDescent="0.25">
      <c r="A26" s="2">
        <v>38931</v>
      </c>
      <c r="B26">
        <v>12.125</v>
      </c>
    </row>
    <row r="27" spans="1:2" x14ac:dyDescent="0.25">
      <c r="A27" s="2">
        <v>38932</v>
      </c>
      <c r="B27">
        <v>12.111000000000001</v>
      </c>
    </row>
    <row r="28" spans="1:2" x14ac:dyDescent="0.25">
      <c r="A28" s="2">
        <v>38933</v>
      </c>
      <c r="B28">
        <v>12.039</v>
      </c>
    </row>
    <row r="29" spans="1:2" x14ac:dyDescent="0.25">
      <c r="A29" s="2">
        <v>38936</v>
      </c>
      <c r="B29">
        <v>11.997999999999999</v>
      </c>
    </row>
    <row r="30" spans="1:2" x14ac:dyDescent="0.25">
      <c r="A30" s="2">
        <v>38937</v>
      </c>
      <c r="B30">
        <v>11.997</v>
      </c>
    </row>
    <row r="31" spans="1:2" x14ac:dyDescent="0.25">
      <c r="A31" s="2">
        <v>38938</v>
      </c>
      <c r="B31">
        <v>12.025</v>
      </c>
    </row>
    <row r="32" spans="1:2" x14ac:dyDescent="0.25">
      <c r="A32" s="2">
        <v>38939</v>
      </c>
      <c r="B32">
        <v>12.138999999999999</v>
      </c>
    </row>
    <row r="33" spans="1:2" x14ac:dyDescent="0.25">
      <c r="A33" s="2">
        <v>38940</v>
      </c>
      <c r="B33">
        <v>12.023</v>
      </c>
    </row>
    <row r="34" spans="1:2" x14ac:dyDescent="0.25">
      <c r="A34" s="2">
        <v>38943</v>
      </c>
      <c r="B34">
        <v>12.005000000000001</v>
      </c>
    </row>
    <row r="35" spans="1:2" x14ac:dyDescent="0.25">
      <c r="A35" s="2">
        <v>38944</v>
      </c>
      <c r="B35">
        <v>11.739000000000001</v>
      </c>
    </row>
    <row r="36" spans="1:2" x14ac:dyDescent="0.25">
      <c r="A36" s="2">
        <v>38945</v>
      </c>
      <c r="B36">
        <v>11.321</v>
      </c>
    </row>
    <row r="37" spans="1:2" x14ac:dyDescent="0.25">
      <c r="A37" s="2">
        <v>38946</v>
      </c>
      <c r="B37">
        <v>11.148999999999999</v>
      </c>
    </row>
    <row r="38" spans="1:2" x14ac:dyDescent="0.25">
      <c r="A38" s="2">
        <v>38947</v>
      </c>
      <c r="B38">
        <v>11.08</v>
      </c>
    </row>
    <row r="39" spans="1:2" x14ac:dyDescent="0.25">
      <c r="A39" s="2">
        <v>38950</v>
      </c>
      <c r="B39">
        <v>11.053000000000001</v>
      </c>
    </row>
    <row r="40" spans="1:2" x14ac:dyDescent="0.25">
      <c r="A40" s="2">
        <v>38951</v>
      </c>
      <c r="B40">
        <v>10.611000000000001</v>
      </c>
    </row>
    <row r="41" spans="1:2" x14ac:dyDescent="0.25">
      <c r="A41" s="2">
        <v>38952</v>
      </c>
      <c r="B41">
        <v>10.657</v>
      </c>
    </row>
    <row r="42" spans="1:2" x14ac:dyDescent="0.25">
      <c r="A42" s="2">
        <v>38953</v>
      </c>
      <c r="B42">
        <v>10.696999999999999</v>
      </c>
    </row>
    <row r="43" spans="1:2" x14ac:dyDescent="0.25">
      <c r="A43" s="2">
        <v>38954</v>
      </c>
      <c r="B43">
        <v>10.635999999999999</v>
      </c>
    </row>
    <row r="44" spans="1:2" x14ac:dyDescent="0.25">
      <c r="A44" s="2">
        <v>38957</v>
      </c>
      <c r="B44">
        <v>10.5</v>
      </c>
    </row>
    <row r="45" spans="1:2" x14ac:dyDescent="0.25">
      <c r="A45" s="2">
        <v>38958</v>
      </c>
      <c r="B45">
        <v>10.44</v>
      </c>
    </row>
    <row r="46" spans="1:2" x14ac:dyDescent="0.25">
      <c r="A46" s="2">
        <v>38959</v>
      </c>
      <c r="B46">
        <v>10.369</v>
      </c>
    </row>
    <row r="47" spans="1:2" x14ac:dyDescent="0.25">
      <c r="A47" s="2">
        <v>38960</v>
      </c>
      <c r="B47">
        <v>10.167</v>
      </c>
    </row>
    <row r="48" spans="1:2" x14ac:dyDescent="0.25">
      <c r="A48" s="2">
        <v>38961</v>
      </c>
      <c r="B48">
        <v>10.019</v>
      </c>
    </row>
    <row r="49" spans="1:2" x14ac:dyDescent="0.25">
      <c r="A49" s="2">
        <v>38964</v>
      </c>
      <c r="B49">
        <v>9.9120000000000008</v>
      </c>
    </row>
    <row r="50" spans="1:2" x14ac:dyDescent="0.25">
      <c r="A50" s="2">
        <v>38965</v>
      </c>
      <c r="B50">
        <v>9.6259999999999994</v>
      </c>
    </row>
    <row r="51" spans="1:2" x14ac:dyDescent="0.25">
      <c r="A51" s="2">
        <v>38966</v>
      </c>
      <c r="B51">
        <v>9.2780000000000005</v>
      </c>
    </row>
    <row r="52" spans="1:2" x14ac:dyDescent="0.25">
      <c r="A52" s="2">
        <v>38967</v>
      </c>
      <c r="B52">
        <v>9.3520000000000003</v>
      </c>
    </row>
    <row r="53" spans="1:2" x14ac:dyDescent="0.25">
      <c r="A53" s="2">
        <v>38968</v>
      </c>
      <c r="B53">
        <v>9.3879999999999999</v>
      </c>
    </row>
    <row r="54" spans="1:2" x14ac:dyDescent="0.25">
      <c r="A54" s="2">
        <v>38971</v>
      </c>
      <c r="B54">
        <v>9.2420000000000009</v>
      </c>
    </row>
    <row r="55" spans="1:2" x14ac:dyDescent="0.25">
      <c r="A55" s="2">
        <v>38972</v>
      </c>
      <c r="B55">
        <v>9.2740000000000009</v>
      </c>
    </row>
    <row r="56" spans="1:2" x14ac:dyDescent="0.25">
      <c r="A56" s="2">
        <v>38973</v>
      </c>
      <c r="B56">
        <v>9.1750000000000007</v>
      </c>
    </row>
    <row r="57" spans="1:2" x14ac:dyDescent="0.25">
      <c r="A57" s="2">
        <v>38974</v>
      </c>
      <c r="B57">
        <v>9.1660000000000004</v>
      </c>
    </row>
    <row r="58" spans="1:2" x14ac:dyDescent="0.25">
      <c r="A58" s="2">
        <v>38975</v>
      </c>
      <c r="B58">
        <v>9.1120000000000001</v>
      </c>
    </row>
    <row r="59" spans="1:2" x14ac:dyDescent="0.25">
      <c r="A59" s="2">
        <v>38978</v>
      </c>
      <c r="B59">
        <v>9.0909999999999993</v>
      </c>
    </row>
    <row r="60" spans="1:2" x14ac:dyDescent="0.25">
      <c r="A60" s="2">
        <v>38979</v>
      </c>
      <c r="B60">
        <v>9.3819999999999997</v>
      </c>
    </row>
    <row r="61" spans="1:2" x14ac:dyDescent="0.25">
      <c r="A61" s="2">
        <v>38980</v>
      </c>
      <c r="B61">
        <v>10.15</v>
      </c>
    </row>
    <row r="62" spans="1:2" x14ac:dyDescent="0.25">
      <c r="A62" s="2">
        <v>38981</v>
      </c>
      <c r="B62">
        <v>10.425000000000001</v>
      </c>
    </row>
    <row r="63" spans="1:2" x14ac:dyDescent="0.25">
      <c r="A63" s="2">
        <v>38982</v>
      </c>
      <c r="B63">
        <v>10.417</v>
      </c>
    </row>
    <row r="64" spans="1:2" x14ac:dyDescent="0.25">
      <c r="A64" s="2">
        <v>38985</v>
      </c>
      <c r="B64">
        <v>10.692</v>
      </c>
    </row>
    <row r="65" spans="1:2" x14ac:dyDescent="0.25">
      <c r="A65" s="2">
        <v>38986</v>
      </c>
      <c r="B65">
        <v>10.661</v>
      </c>
    </row>
    <row r="66" spans="1:2" x14ac:dyDescent="0.25">
      <c r="A66" s="2">
        <v>38987</v>
      </c>
      <c r="B66">
        <v>10.603999999999999</v>
      </c>
    </row>
    <row r="67" spans="1:2" x14ac:dyDescent="0.25">
      <c r="A67" s="2">
        <v>38988</v>
      </c>
      <c r="B67">
        <v>10.782999999999999</v>
      </c>
    </row>
    <row r="68" spans="1:2" x14ac:dyDescent="0.25">
      <c r="A68" s="2">
        <v>38989</v>
      </c>
      <c r="B68">
        <v>10.9</v>
      </c>
    </row>
    <row r="69" spans="1:2" x14ac:dyDescent="0.25">
      <c r="A69" s="2">
        <v>38992</v>
      </c>
      <c r="B69">
        <v>10.9</v>
      </c>
    </row>
    <row r="70" spans="1:2" x14ac:dyDescent="0.25">
      <c r="A70" s="2">
        <v>38993</v>
      </c>
      <c r="B70">
        <v>10.875</v>
      </c>
    </row>
    <row r="71" spans="1:2" x14ac:dyDescent="0.25">
      <c r="A71" s="2">
        <v>38994</v>
      </c>
      <c r="B71">
        <v>10.5</v>
      </c>
    </row>
    <row r="72" spans="1:2" x14ac:dyDescent="0.25">
      <c r="A72" s="2">
        <v>38995</v>
      </c>
      <c r="B72">
        <v>10.375</v>
      </c>
    </row>
    <row r="73" spans="1:2" x14ac:dyDescent="0.25">
      <c r="A73" s="2">
        <v>38996</v>
      </c>
      <c r="B73">
        <v>10.343</v>
      </c>
    </row>
    <row r="74" spans="1:2" x14ac:dyDescent="0.25">
      <c r="A74" s="2">
        <v>38999</v>
      </c>
      <c r="B74">
        <v>10.154999999999999</v>
      </c>
    </row>
    <row r="75" spans="1:2" x14ac:dyDescent="0.25">
      <c r="A75" s="2">
        <v>39000</v>
      </c>
      <c r="B75">
        <v>9.8339999999999996</v>
      </c>
    </row>
    <row r="76" spans="1:2" x14ac:dyDescent="0.25">
      <c r="A76" s="2">
        <v>39001</v>
      </c>
      <c r="B76">
        <v>9.7609999999999992</v>
      </c>
    </row>
    <row r="77" spans="1:2" x14ac:dyDescent="0.25">
      <c r="A77" s="2">
        <v>39002</v>
      </c>
      <c r="B77">
        <v>9.7249999999999996</v>
      </c>
    </row>
    <row r="78" spans="1:2" x14ac:dyDescent="0.25">
      <c r="A78" s="2">
        <v>39003</v>
      </c>
      <c r="B78">
        <v>9.65</v>
      </c>
    </row>
    <row r="79" spans="1:2" x14ac:dyDescent="0.25">
      <c r="A79" s="2">
        <v>39006</v>
      </c>
      <c r="B79">
        <v>9.4280000000000008</v>
      </c>
    </row>
    <row r="80" spans="1:2" x14ac:dyDescent="0.25">
      <c r="A80" s="2">
        <v>39007</v>
      </c>
      <c r="B80">
        <v>9.5310000000000006</v>
      </c>
    </row>
    <row r="81" spans="1:2" x14ac:dyDescent="0.25">
      <c r="A81" s="2">
        <v>39008</v>
      </c>
      <c r="B81">
        <v>9.4909999999999997</v>
      </c>
    </row>
    <row r="82" spans="1:2" x14ac:dyDescent="0.25">
      <c r="A82" s="2">
        <v>39009</v>
      </c>
      <c r="B82">
        <v>9.234</v>
      </c>
    </row>
    <row r="83" spans="1:2" x14ac:dyDescent="0.25">
      <c r="A83" s="2">
        <v>39010</v>
      </c>
      <c r="B83">
        <v>9.2040000000000006</v>
      </c>
    </row>
    <row r="84" spans="1:2" x14ac:dyDescent="0.25">
      <c r="A84" s="2">
        <v>39013</v>
      </c>
      <c r="B84">
        <v>9.1890000000000001</v>
      </c>
    </row>
    <row r="85" spans="1:2" x14ac:dyDescent="0.25">
      <c r="A85" s="2">
        <v>39014</v>
      </c>
      <c r="B85">
        <v>9.1029999999999998</v>
      </c>
    </row>
    <row r="86" spans="1:2" x14ac:dyDescent="0.25">
      <c r="A86" s="2">
        <v>39015</v>
      </c>
      <c r="B86">
        <v>9.3469999999999995</v>
      </c>
    </row>
    <row r="87" spans="1:2" x14ac:dyDescent="0.25">
      <c r="A87" s="2">
        <v>39016</v>
      </c>
      <c r="B87">
        <v>9.2829999999999995</v>
      </c>
    </row>
    <row r="88" spans="1:2" x14ac:dyDescent="0.25">
      <c r="A88" s="2">
        <v>39017</v>
      </c>
      <c r="B88">
        <v>8.7170000000000005</v>
      </c>
    </row>
    <row r="89" spans="1:2" x14ac:dyDescent="0.25">
      <c r="A89" s="2">
        <v>39020</v>
      </c>
      <c r="B89">
        <v>8.5139999999999993</v>
      </c>
    </row>
    <row r="90" spans="1:2" x14ac:dyDescent="0.25">
      <c r="A90" s="2">
        <v>39021</v>
      </c>
      <c r="B90">
        <v>7.8609999999999998</v>
      </c>
    </row>
    <row r="91" spans="1:2" x14ac:dyDescent="0.25">
      <c r="A91" s="2">
        <v>39022</v>
      </c>
      <c r="B91">
        <v>7.5030000000000001</v>
      </c>
    </row>
    <row r="92" spans="1:2" x14ac:dyDescent="0.25">
      <c r="A92" s="2">
        <v>39023</v>
      </c>
      <c r="B92">
        <v>7.4359999999999999</v>
      </c>
    </row>
    <row r="93" spans="1:2" x14ac:dyDescent="0.25">
      <c r="A93" s="2">
        <v>39024</v>
      </c>
      <c r="B93">
        <v>7.2279999999999998</v>
      </c>
    </row>
    <row r="94" spans="1:2" x14ac:dyDescent="0.25">
      <c r="A94" s="2">
        <v>39027</v>
      </c>
      <c r="B94">
        <v>7.468</v>
      </c>
    </row>
    <row r="95" spans="1:2" x14ac:dyDescent="0.25">
      <c r="A95" s="2">
        <v>39028</v>
      </c>
      <c r="B95">
        <v>7.3689999999999998</v>
      </c>
    </row>
    <row r="96" spans="1:2" x14ac:dyDescent="0.25">
      <c r="A96" s="2">
        <v>39029</v>
      </c>
      <c r="B96">
        <v>7.9399999999999995</v>
      </c>
    </row>
    <row r="97" spans="1:2" x14ac:dyDescent="0.25">
      <c r="A97" s="2">
        <v>39030</v>
      </c>
      <c r="B97">
        <v>7.8940000000000001</v>
      </c>
    </row>
    <row r="98" spans="1:2" x14ac:dyDescent="0.25">
      <c r="A98" s="2">
        <v>39031</v>
      </c>
      <c r="B98">
        <v>7.7350000000000003</v>
      </c>
    </row>
    <row r="99" spans="1:2" x14ac:dyDescent="0.25">
      <c r="A99" s="2">
        <v>39034</v>
      </c>
      <c r="B99">
        <v>8.3670000000000009</v>
      </c>
    </row>
    <row r="100" spans="1:2" x14ac:dyDescent="0.25">
      <c r="A100" s="2">
        <v>39035</v>
      </c>
      <c r="B100">
        <v>7.8710000000000004</v>
      </c>
    </row>
    <row r="101" spans="1:2" x14ac:dyDescent="0.25">
      <c r="A101" s="2">
        <v>39036</v>
      </c>
      <c r="B101">
        <v>8.0830000000000002</v>
      </c>
    </row>
    <row r="102" spans="1:2" x14ac:dyDescent="0.25">
      <c r="A102" s="2">
        <v>39037</v>
      </c>
      <c r="B102">
        <v>7.7469999999999999</v>
      </c>
    </row>
    <row r="103" spans="1:2" x14ac:dyDescent="0.25">
      <c r="A103" s="2">
        <v>39038</v>
      </c>
      <c r="B103">
        <v>7.625</v>
      </c>
    </row>
    <row r="104" spans="1:2" x14ac:dyDescent="0.25">
      <c r="A104" s="2">
        <v>39041</v>
      </c>
      <c r="B104">
        <v>8.1419999999999995</v>
      </c>
    </row>
    <row r="105" spans="1:2" x14ac:dyDescent="0.25">
      <c r="A105" s="2">
        <v>39042</v>
      </c>
      <c r="B105">
        <v>8.1259999999999994</v>
      </c>
    </row>
    <row r="106" spans="1:2" x14ac:dyDescent="0.25">
      <c r="A106" s="2">
        <v>39043</v>
      </c>
      <c r="B106">
        <v>8.3130000000000006</v>
      </c>
    </row>
    <row r="107" spans="1:2" x14ac:dyDescent="0.25">
      <c r="A107" s="2">
        <v>39044</v>
      </c>
      <c r="B107">
        <v>8.1880000000000006</v>
      </c>
    </row>
    <row r="108" spans="1:2" x14ac:dyDescent="0.25">
      <c r="A108" s="2">
        <v>39045</v>
      </c>
      <c r="B108">
        <v>8.1980000000000004</v>
      </c>
    </row>
    <row r="109" spans="1:2" x14ac:dyDescent="0.25">
      <c r="A109" s="2">
        <v>39048</v>
      </c>
      <c r="B109">
        <v>8.5500000000000007</v>
      </c>
    </row>
    <row r="110" spans="1:2" x14ac:dyDescent="0.25">
      <c r="A110" s="2">
        <v>39049</v>
      </c>
      <c r="B110">
        <v>8.5109999999999992</v>
      </c>
    </row>
    <row r="111" spans="1:2" x14ac:dyDescent="0.25">
      <c r="A111" s="2">
        <v>39050</v>
      </c>
      <c r="B111">
        <v>8.7129999999999992</v>
      </c>
    </row>
    <row r="112" spans="1:2" x14ac:dyDescent="0.25">
      <c r="A112" s="2">
        <v>39051</v>
      </c>
      <c r="B112">
        <v>8.4890000000000008</v>
      </c>
    </row>
    <row r="113" spans="1:2" x14ac:dyDescent="0.25">
      <c r="A113" s="2">
        <v>39052</v>
      </c>
      <c r="B113">
        <v>8.4809999999999999</v>
      </c>
    </row>
    <row r="114" spans="1:2" x14ac:dyDescent="0.25">
      <c r="A114" s="2">
        <v>39055</v>
      </c>
      <c r="B114">
        <v>8.61</v>
      </c>
    </row>
    <row r="115" spans="1:2" x14ac:dyDescent="0.25">
      <c r="A115" s="2">
        <v>39056</v>
      </c>
      <c r="B115">
        <v>8.4570000000000007</v>
      </c>
    </row>
    <row r="116" spans="1:2" x14ac:dyDescent="0.25">
      <c r="A116" s="2">
        <v>39057</v>
      </c>
      <c r="B116">
        <v>8.2949999999999999</v>
      </c>
    </row>
    <row r="117" spans="1:2" x14ac:dyDescent="0.25">
      <c r="A117" s="2">
        <v>39058</v>
      </c>
      <c r="B117">
        <v>8.3780000000000001</v>
      </c>
    </row>
    <row r="118" spans="1:2" x14ac:dyDescent="0.25">
      <c r="A118" s="2">
        <v>39059</v>
      </c>
      <c r="B118">
        <v>8.3309999999999995</v>
      </c>
    </row>
    <row r="119" spans="1:2" x14ac:dyDescent="0.25">
      <c r="A119" s="2">
        <v>39062</v>
      </c>
      <c r="B119">
        <v>8.4</v>
      </c>
    </row>
    <row r="120" spans="1:2" x14ac:dyDescent="0.25">
      <c r="A120" s="2">
        <v>39063</v>
      </c>
      <c r="B120">
        <v>8.3040000000000003</v>
      </c>
    </row>
    <row r="121" spans="1:2" x14ac:dyDescent="0.25">
      <c r="A121" s="2">
        <v>39064</v>
      </c>
      <c r="B121">
        <v>8.4740000000000002</v>
      </c>
    </row>
    <row r="122" spans="1:2" x14ac:dyDescent="0.25">
      <c r="A122" s="2">
        <v>39065</v>
      </c>
      <c r="B122">
        <v>8.41</v>
      </c>
    </row>
    <row r="123" spans="1:2" x14ac:dyDescent="0.25">
      <c r="A123" s="2">
        <v>39066</v>
      </c>
      <c r="B123">
        <v>8.3179999999999996</v>
      </c>
    </row>
    <row r="124" spans="1:2" x14ac:dyDescent="0.25">
      <c r="A124" s="2">
        <v>39069</v>
      </c>
      <c r="B124">
        <v>8.3689999999999998</v>
      </c>
    </row>
    <row r="125" spans="1:2" x14ac:dyDescent="0.25">
      <c r="A125" s="2">
        <v>39070</v>
      </c>
      <c r="B125">
        <v>8.2560000000000002</v>
      </c>
    </row>
    <row r="126" spans="1:2" x14ac:dyDescent="0.25">
      <c r="A126" s="2">
        <v>39071</v>
      </c>
      <c r="B126">
        <v>8.2639999999999993</v>
      </c>
    </row>
    <row r="127" spans="1:2" x14ac:dyDescent="0.25">
      <c r="A127" s="2">
        <v>39072</v>
      </c>
      <c r="B127">
        <v>8.3320000000000007</v>
      </c>
    </row>
    <row r="128" spans="1:2" x14ac:dyDescent="0.25">
      <c r="A128" s="2">
        <v>39073</v>
      </c>
      <c r="B128">
        <v>8.1539999999999999</v>
      </c>
    </row>
    <row r="129" spans="1:2" x14ac:dyDescent="0.25">
      <c r="A129" s="2">
        <v>39078</v>
      </c>
      <c r="B129">
        <v>8.19</v>
      </c>
    </row>
    <row r="130" spans="1:2" x14ac:dyDescent="0.25">
      <c r="A130" s="2">
        <v>39079</v>
      </c>
      <c r="B130">
        <v>8.19</v>
      </c>
    </row>
    <row r="131" spans="1:2" x14ac:dyDescent="0.25">
      <c r="A131" s="2">
        <v>39080</v>
      </c>
      <c r="B131">
        <v>8.1150000000000002</v>
      </c>
    </row>
    <row r="132" spans="1:2" x14ac:dyDescent="0.25">
      <c r="A132" s="2">
        <v>39083</v>
      </c>
      <c r="B132">
        <v>8.25</v>
      </c>
    </row>
    <row r="133" spans="1:2" x14ac:dyDescent="0.25">
      <c r="A133" s="2">
        <v>39084</v>
      </c>
      <c r="B133">
        <v>8.1790000000000003</v>
      </c>
    </row>
    <row r="134" spans="1:2" x14ac:dyDescent="0.25">
      <c r="A134" s="2">
        <v>39085</v>
      </c>
      <c r="B134">
        <v>8.1359999999999992</v>
      </c>
    </row>
    <row r="135" spans="1:2" x14ac:dyDescent="0.25">
      <c r="A135" s="2">
        <v>39086</v>
      </c>
      <c r="B135">
        <v>8.0869999999999997</v>
      </c>
    </row>
    <row r="136" spans="1:2" x14ac:dyDescent="0.25">
      <c r="A136" s="2">
        <v>39087</v>
      </c>
      <c r="B136">
        <v>8.0749999999999993</v>
      </c>
    </row>
    <row r="137" spans="1:2" x14ac:dyDescent="0.25">
      <c r="A137" s="2">
        <v>39090</v>
      </c>
      <c r="B137">
        <v>8.1359999999999992</v>
      </c>
    </row>
    <row r="138" spans="1:2" x14ac:dyDescent="0.25">
      <c r="A138" s="2">
        <v>39091</v>
      </c>
      <c r="B138">
        <v>8.1579999999999995</v>
      </c>
    </row>
    <row r="139" spans="1:2" x14ac:dyDescent="0.25">
      <c r="A139" s="2">
        <v>39092</v>
      </c>
      <c r="B139">
        <v>8.0340000000000007</v>
      </c>
    </row>
    <row r="140" spans="1:2" x14ac:dyDescent="0.25">
      <c r="A140" s="2">
        <v>39093</v>
      </c>
      <c r="B140">
        <v>8.0709999999999997</v>
      </c>
    </row>
    <row r="141" spans="1:2" x14ac:dyDescent="0.25">
      <c r="A141" s="2">
        <v>39094</v>
      </c>
      <c r="B141">
        <v>8.0500000000000007</v>
      </c>
    </row>
    <row r="142" spans="1:2" x14ac:dyDescent="0.25">
      <c r="A142" s="2">
        <v>39097</v>
      </c>
      <c r="B142">
        <v>8.1069999999999993</v>
      </c>
    </row>
    <row r="143" spans="1:2" x14ac:dyDescent="0.25">
      <c r="A143" s="2">
        <v>39098</v>
      </c>
      <c r="B143">
        <v>8</v>
      </c>
    </row>
    <row r="144" spans="1:2" x14ac:dyDescent="0.25">
      <c r="A144" s="2">
        <v>39099</v>
      </c>
      <c r="B144">
        <v>8.0760000000000005</v>
      </c>
    </row>
    <row r="145" spans="1:2" x14ac:dyDescent="0.25">
      <c r="A145" s="2">
        <v>39100</v>
      </c>
      <c r="B145">
        <v>8.1649999999999991</v>
      </c>
    </row>
    <row r="146" spans="1:2" x14ac:dyDescent="0.25">
      <c r="A146" s="2">
        <v>39101</v>
      </c>
      <c r="B146">
        <v>8.2240000000000002</v>
      </c>
    </row>
    <row r="147" spans="1:2" x14ac:dyDescent="0.25">
      <c r="A147" s="2">
        <v>39104</v>
      </c>
      <c r="B147">
        <v>8.0830000000000002</v>
      </c>
    </row>
    <row r="148" spans="1:2" x14ac:dyDescent="0.25">
      <c r="A148" s="2">
        <v>39105</v>
      </c>
      <c r="B148">
        <v>8.109</v>
      </c>
    </row>
    <row r="149" spans="1:2" x14ac:dyDescent="0.25">
      <c r="A149" s="2">
        <v>39106</v>
      </c>
      <c r="B149">
        <v>8.1240000000000006</v>
      </c>
    </row>
    <row r="150" spans="1:2" x14ac:dyDescent="0.25">
      <c r="A150" s="2">
        <v>39107</v>
      </c>
      <c r="B150">
        <v>7.9630000000000001</v>
      </c>
    </row>
    <row r="151" spans="1:2" x14ac:dyDescent="0.25">
      <c r="A151" s="2">
        <v>39108</v>
      </c>
      <c r="B151">
        <v>7.9249999999999998</v>
      </c>
    </row>
    <row r="152" spans="1:2" x14ac:dyDescent="0.25">
      <c r="A152" s="2">
        <v>39111</v>
      </c>
      <c r="B152">
        <v>7.968</v>
      </c>
    </row>
    <row r="153" spans="1:2" x14ac:dyDescent="0.25">
      <c r="A153" s="2">
        <v>39112</v>
      </c>
      <c r="B153">
        <v>8.0079999999999991</v>
      </c>
    </row>
    <row r="154" spans="1:2" x14ac:dyDescent="0.25">
      <c r="A154" s="2">
        <v>39113</v>
      </c>
      <c r="B154">
        <v>8.1010000000000009</v>
      </c>
    </row>
    <row r="155" spans="1:2" x14ac:dyDescent="0.25">
      <c r="A155" s="2">
        <v>39114</v>
      </c>
      <c r="B155">
        <v>8.1050000000000004</v>
      </c>
    </row>
    <row r="156" spans="1:2" x14ac:dyDescent="0.25">
      <c r="A156" s="2">
        <v>39115</v>
      </c>
      <c r="B156">
        <v>8.0939999999999994</v>
      </c>
    </row>
    <row r="157" spans="1:2" x14ac:dyDescent="0.25">
      <c r="A157" s="2">
        <v>39118</v>
      </c>
      <c r="B157">
        <v>8.1</v>
      </c>
    </row>
    <row r="158" spans="1:2" x14ac:dyDescent="0.25">
      <c r="A158" s="2">
        <v>39119</v>
      </c>
      <c r="B158">
        <v>7.9719999999999995</v>
      </c>
    </row>
    <row r="159" spans="1:2" x14ac:dyDescent="0.25">
      <c r="A159" s="2">
        <v>39120</v>
      </c>
      <c r="B159">
        <v>7.8380000000000001</v>
      </c>
    </row>
    <row r="160" spans="1:2" x14ac:dyDescent="0.25">
      <c r="A160" s="2">
        <v>39121</v>
      </c>
      <c r="B160">
        <v>7.694</v>
      </c>
    </row>
    <row r="161" spans="1:5" x14ac:dyDescent="0.25">
      <c r="A161" s="2">
        <v>39122</v>
      </c>
      <c r="B161">
        <v>7.6959999999999997</v>
      </c>
    </row>
    <row r="162" spans="1:5" x14ac:dyDescent="0.25">
      <c r="A162" s="2">
        <v>39125</v>
      </c>
      <c r="B162">
        <v>7.6749999999999998</v>
      </c>
    </row>
    <row r="163" spans="1:5" x14ac:dyDescent="0.25">
      <c r="A163" s="2">
        <v>39126</v>
      </c>
      <c r="B163">
        <v>7.7610000000000001</v>
      </c>
    </row>
    <row r="164" spans="1:5" x14ac:dyDescent="0.25">
      <c r="A164" s="2">
        <v>39127</v>
      </c>
      <c r="B164">
        <v>7.702</v>
      </c>
    </row>
    <row r="165" spans="1:5" x14ac:dyDescent="0.25">
      <c r="A165" s="2">
        <v>39128</v>
      </c>
      <c r="B165">
        <v>7.7210000000000001</v>
      </c>
    </row>
    <row r="166" spans="1:5" x14ac:dyDescent="0.25">
      <c r="A166" s="2">
        <v>39129</v>
      </c>
      <c r="B166">
        <v>7.6420000000000003</v>
      </c>
    </row>
    <row r="167" spans="1:5" x14ac:dyDescent="0.25">
      <c r="A167" s="2">
        <v>39132</v>
      </c>
      <c r="B167">
        <v>7.7649999999999997</v>
      </c>
    </row>
    <row r="168" spans="1:5" x14ac:dyDescent="0.25">
      <c r="A168" s="2">
        <v>39133</v>
      </c>
      <c r="B168">
        <v>7.6040000000000001</v>
      </c>
    </row>
    <row r="169" spans="1:5" x14ac:dyDescent="0.25">
      <c r="A169" s="2">
        <v>39134</v>
      </c>
      <c r="B169">
        <v>7.6040000000000001</v>
      </c>
    </row>
    <row r="170" spans="1:5" x14ac:dyDescent="0.25">
      <c r="A170" s="2">
        <v>39135</v>
      </c>
      <c r="B170">
        <v>7.5739999999999998</v>
      </c>
    </row>
    <row r="171" spans="1:5" x14ac:dyDescent="0.25">
      <c r="A171" s="2">
        <v>39136</v>
      </c>
      <c r="B171">
        <v>7.4219999999999997</v>
      </c>
    </row>
    <row r="172" spans="1:5" x14ac:dyDescent="0.25">
      <c r="A172" s="2">
        <v>39139</v>
      </c>
      <c r="B172">
        <v>7.31</v>
      </c>
    </row>
    <row r="173" spans="1:5" x14ac:dyDescent="0.25">
      <c r="A173" s="2">
        <v>39140</v>
      </c>
      <c r="B173">
        <v>7.15</v>
      </c>
    </row>
    <row r="174" spans="1:5" x14ac:dyDescent="0.25">
      <c r="A174" s="2">
        <v>39141</v>
      </c>
      <c r="B174">
        <v>7.0540000000000003</v>
      </c>
    </row>
    <row r="175" spans="1:5" x14ac:dyDescent="0.25">
      <c r="A175" s="2">
        <v>39142</v>
      </c>
      <c r="B175">
        <v>6.992</v>
      </c>
      <c r="E175">
        <v>1</v>
      </c>
    </row>
    <row r="176" spans="1:5" x14ac:dyDescent="0.25">
      <c r="A176" s="2">
        <v>39143</v>
      </c>
      <c r="B176">
        <v>7.0739999999999998</v>
      </c>
    </row>
    <row r="177" spans="1:5" x14ac:dyDescent="0.25">
      <c r="A177" s="2">
        <v>39146</v>
      </c>
      <c r="B177">
        <v>7.7</v>
      </c>
    </row>
    <row r="178" spans="1:5" x14ac:dyDescent="0.25">
      <c r="A178" s="2">
        <v>39147</v>
      </c>
      <c r="B178">
        <v>7.835</v>
      </c>
    </row>
    <row r="179" spans="1:5" x14ac:dyDescent="0.25">
      <c r="A179" s="2">
        <v>39148</v>
      </c>
      <c r="B179">
        <v>7.742</v>
      </c>
    </row>
    <row r="180" spans="1:5" x14ac:dyDescent="0.25">
      <c r="A180" s="2">
        <v>39149</v>
      </c>
      <c r="B180">
        <v>7.8230000000000004</v>
      </c>
    </row>
    <row r="181" spans="1:5" x14ac:dyDescent="0.25">
      <c r="A181" s="2">
        <v>39150</v>
      </c>
      <c r="B181">
        <v>7.5969999999999995</v>
      </c>
    </row>
    <row r="182" spans="1:5" x14ac:dyDescent="0.25">
      <c r="A182" s="2">
        <v>39153</v>
      </c>
      <c r="B182">
        <v>8.1560000000000006</v>
      </c>
    </row>
    <row r="183" spans="1:5" x14ac:dyDescent="0.25">
      <c r="A183" s="2">
        <v>39154</v>
      </c>
      <c r="B183">
        <v>8.2050000000000001</v>
      </c>
    </row>
    <row r="184" spans="1:5" x14ac:dyDescent="0.25">
      <c r="A184" s="2">
        <v>39155</v>
      </c>
      <c r="B184">
        <v>9.0609999999999999</v>
      </c>
    </row>
    <row r="185" spans="1:5" x14ac:dyDescent="0.25">
      <c r="A185" s="2">
        <v>39156</v>
      </c>
      <c r="B185">
        <v>9.0250000000000004</v>
      </c>
    </row>
    <row r="186" spans="1:5" x14ac:dyDescent="0.25">
      <c r="A186" s="2">
        <v>39157</v>
      </c>
      <c r="B186">
        <v>9.484</v>
      </c>
      <c r="E186">
        <v>2</v>
      </c>
    </row>
    <row r="187" spans="1:5" x14ac:dyDescent="0.25">
      <c r="A187" s="2">
        <v>39160</v>
      </c>
      <c r="B187">
        <v>9.7750000000000004</v>
      </c>
    </row>
    <row r="188" spans="1:5" x14ac:dyDescent="0.25">
      <c r="A188" s="2">
        <v>39161</v>
      </c>
      <c r="B188">
        <v>10.25</v>
      </c>
    </row>
    <row r="189" spans="1:5" x14ac:dyDescent="0.25">
      <c r="A189" s="2">
        <v>39162</v>
      </c>
      <c r="B189">
        <v>10.125</v>
      </c>
    </row>
    <row r="190" spans="1:5" x14ac:dyDescent="0.25">
      <c r="A190" s="2">
        <v>39163</v>
      </c>
      <c r="B190">
        <v>9.5749999999999993</v>
      </c>
      <c r="E190">
        <v>1</v>
      </c>
    </row>
    <row r="191" spans="1:5" x14ac:dyDescent="0.25">
      <c r="A191" s="2">
        <v>39164</v>
      </c>
      <c r="B191">
        <v>9.02</v>
      </c>
    </row>
    <row r="192" spans="1:5" x14ac:dyDescent="0.25">
      <c r="A192" s="2">
        <v>39167</v>
      </c>
      <c r="B192">
        <v>8.625</v>
      </c>
    </row>
    <row r="193" spans="1:2" x14ac:dyDescent="0.25">
      <c r="A193" s="2">
        <v>39168</v>
      </c>
      <c r="B193">
        <v>8.5519999999999996</v>
      </c>
    </row>
    <row r="194" spans="1:2" x14ac:dyDescent="0.25">
      <c r="A194" s="2">
        <v>39169</v>
      </c>
      <c r="B194">
        <v>8.5630000000000006</v>
      </c>
    </row>
    <row r="195" spans="1:2" x14ac:dyDescent="0.25">
      <c r="A195" s="2">
        <v>39170</v>
      </c>
      <c r="B195">
        <v>8.3930000000000007</v>
      </c>
    </row>
    <row r="196" spans="1:2" x14ac:dyDescent="0.25">
      <c r="A196" s="2">
        <v>39171</v>
      </c>
      <c r="B196">
        <v>8.25</v>
      </c>
    </row>
    <row r="197" spans="1:2" x14ac:dyDescent="0.25">
      <c r="A197" s="2">
        <v>39174</v>
      </c>
      <c r="B197">
        <v>8.1460000000000008</v>
      </c>
    </row>
    <row r="198" spans="1:2" x14ac:dyDescent="0.25">
      <c r="A198" s="2">
        <v>39175</v>
      </c>
      <c r="B198">
        <v>8.1479999999999997</v>
      </c>
    </row>
    <row r="199" spans="1:2" x14ac:dyDescent="0.25">
      <c r="A199" s="2">
        <v>39176</v>
      </c>
      <c r="B199">
        <v>8.1340000000000003</v>
      </c>
    </row>
    <row r="200" spans="1:2" x14ac:dyDescent="0.25">
      <c r="A200" s="2">
        <v>39177</v>
      </c>
      <c r="B200">
        <v>8.0220000000000002</v>
      </c>
    </row>
    <row r="201" spans="1:2" x14ac:dyDescent="0.25">
      <c r="A201" s="2">
        <v>39178</v>
      </c>
      <c r="B201">
        <v>8.0660000000000007</v>
      </c>
    </row>
    <row r="202" spans="1:2" x14ac:dyDescent="0.25">
      <c r="A202" s="2">
        <v>39181</v>
      </c>
      <c r="B202">
        <v>8.125</v>
      </c>
    </row>
    <row r="203" spans="1:2" x14ac:dyDescent="0.25">
      <c r="A203" s="2">
        <v>39182</v>
      </c>
      <c r="B203">
        <v>7.9909999999999997</v>
      </c>
    </row>
    <row r="204" spans="1:2" x14ac:dyDescent="0.25">
      <c r="A204" s="2">
        <v>39183</v>
      </c>
      <c r="B204">
        <v>7.9</v>
      </c>
    </row>
    <row r="205" spans="1:2" x14ac:dyDescent="0.25">
      <c r="A205" s="2">
        <v>39184</v>
      </c>
      <c r="B205">
        <v>7.8149999999999995</v>
      </c>
    </row>
    <row r="206" spans="1:2" x14ac:dyDescent="0.25">
      <c r="A206" s="2">
        <v>39185</v>
      </c>
      <c r="B206">
        <v>7.8390000000000004</v>
      </c>
    </row>
    <row r="207" spans="1:2" x14ac:dyDescent="0.25">
      <c r="A207" s="2">
        <v>39188</v>
      </c>
      <c r="B207">
        <v>7.6</v>
      </c>
    </row>
    <row r="208" spans="1:2" x14ac:dyDescent="0.25">
      <c r="A208" s="2">
        <v>39189</v>
      </c>
      <c r="B208">
        <v>7.5670000000000002</v>
      </c>
    </row>
    <row r="209" spans="1:2" x14ac:dyDescent="0.25">
      <c r="A209" s="2">
        <v>39190</v>
      </c>
      <c r="B209">
        <v>7.5380000000000003</v>
      </c>
    </row>
    <row r="210" spans="1:2" x14ac:dyDescent="0.25">
      <c r="A210" s="2">
        <v>39191</v>
      </c>
      <c r="B210">
        <v>7.5419999999999998</v>
      </c>
    </row>
    <row r="211" spans="1:2" x14ac:dyDescent="0.25">
      <c r="A211" s="2">
        <v>39192</v>
      </c>
      <c r="B211">
        <v>7.51</v>
      </c>
    </row>
    <row r="212" spans="1:2" x14ac:dyDescent="0.25">
      <c r="A212" s="2">
        <v>39195</v>
      </c>
      <c r="B212">
        <v>7.59</v>
      </c>
    </row>
    <row r="213" spans="1:2" x14ac:dyDescent="0.25">
      <c r="A213" s="2">
        <v>39196</v>
      </c>
      <c r="B213">
        <v>7.5940000000000003</v>
      </c>
    </row>
    <row r="214" spans="1:2" x14ac:dyDescent="0.25">
      <c r="A214" s="2">
        <v>39197</v>
      </c>
      <c r="B214">
        <v>7.5709999999999997</v>
      </c>
    </row>
    <row r="215" spans="1:2" x14ac:dyDescent="0.25">
      <c r="A215" s="2">
        <v>39198</v>
      </c>
      <c r="B215">
        <v>7.7210000000000001</v>
      </c>
    </row>
    <row r="216" spans="1:2" x14ac:dyDescent="0.25">
      <c r="A216" s="2">
        <v>39199</v>
      </c>
      <c r="B216">
        <v>7.9030000000000005</v>
      </c>
    </row>
    <row r="217" spans="1:2" x14ac:dyDescent="0.25">
      <c r="A217" s="2">
        <v>39202</v>
      </c>
      <c r="B217">
        <v>8.3070000000000004</v>
      </c>
    </row>
    <row r="218" spans="1:2" x14ac:dyDescent="0.25">
      <c r="A218" s="2">
        <v>39203</v>
      </c>
      <c r="B218">
        <v>8.3309999999999995</v>
      </c>
    </row>
    <row r="219" spans="1:2" x14ac:dyDescent="0.25">
      <c r="A219" s="2">
        <v>39204</v>
      </c>
      <c r="B219">
        <v>8.31</v>
      </c>
    </row>
    <row r="220" spans="1:2" x14ac:dyDescent="0.25">
      <c r="A220" s="2">
        <v>39205</v>
      </c>
      <c r="B220">
        <v>8.3930000000000007</v>
      </c>
    </row>
    <row r="221" spans="1:2" x14ac:dyDescent="0.25">
      <c r="A221" s="2">
        <v>39206</v>
      </c>
      <c r="B221">
        <v>8.4759999999999991</v>
      </c>
    </row>
    <row r="222" spans="1:2" x14ac:dyDescent="0.25">
      <c r="A222" s="2">
        <v>39209</v>
      </c>
      <c r="B222">
        <v>8.5</v>
      </c>
    </row>
    <row r="223" spans="1:2" x14ac:dyDescent="0.25">
      <c r="A223" s="2">
        <v>39210</v>
      </c>
      <c r="B223">
        <v>8.4420000000000002</v>
      </c>
    </row>
    <row r="224" spans="1:2" x14ac:dyDescent="0.25">
      <c r="A224" s="2">
        <v>39211</v>
      </c>
      <c r="B224">
        <v>8.5079999999999991</v>
      </c>
    </row>
    <row r="225" spans="1:2" x14ac:dyDescent="0.25">
      <c r="A225" s="2">
        <v>39212</v>
      </c>
      <c r="B225">
        <v>8.48</v>
      </c>
    </row>
    <row r="226" spans="1:2" x14ac:dyDescent="0.25">
      <c r="A226" s="2">
        <v>39213</v>
      </c>
      <c r="B226">
        <v>8.5009999999999994</v>
      </c>
    </row>
    <row r="227" spans="1:2" x14ac:dyDescent="0.25">
      <c r="A227" s="2">
        <v>39216</v>
      </c>
      <c r="B227">
        <v>8.4670000000000005</v>
      </c>
    </row>
    <row r="228" spans="1:2" x14ac:dyDescent="0.25">
      <c r="A228" s="2">
        <v>39217</v>
      </c>
      <c r="B228">
        <v>8.452</v>
      </c>
    </row>
    <row r="229" spans="1:2" x14ac:dyDescent="0.25">
      <c r="A229" s="2">
        <v>39218</v>
      </c>
      <c r="B229">
        <v>8.4280000000000008</v>
      </c>
    </row>
    <row r="230" spans="1:2" x14ac:dyDescent="0.25">
      <c r="A230" s="2">
        <v>39219</v>
      </c>
      <c r="B230">
        <v>8.3610000000000007</v>
      </c>
    </row>
    <row r="231" spans="1:2" x14ac:dyDescent="0.25">
      <c r="A231" s="2">
        <v>39220</v>
      </c>
      <c r="B231">
        <v>8.375</v>
      </c>
    </row>
    <row r="232" spans="1:2" x14ac:dyDescent="0.25">
      <c r="A232" s="2">
        <v>39223</v>
      </c>
      <c r="B232">
        <v>8.19</v>
      </c>
    </row>
    <row r="233" spans="1:2" x14ac:dyDescent="0.25">
      <c r="A233" s="2">
        <v>39224</v>
      </c>
      <c r="B233">
        <v>7.992</v>
      </c>
    </row>
    <row r="234" spans="1:2" x14ac:dyDescent="0.25">
      <c r="A234" s="2">
        <v>39225</v>
      </c>
      <c r="B234">
        <v>8.0169999999999995</v>
      </c>
    </row>
    <row r="235" spans="1:2" x14ac:dyDescent="0.25">
      <c r="A235" s="2">
        <v>39226</v>
      </c>
      <c r="B235">
        <v>7.98</v>
      </c>
    </row>
    <row r="236" spans="1:2" x14ac:dyDescent="0.25">
      <c r="A236" s="2">
        <v>39227</v>
      </c>
      <c r="B236">
        <v>7.9450000000000003</v>
      </c>
    </row>
    <row r="237" spans="1:2" x14ac:dyDescent="0.25">
      <c r="A237" s="2">
        <v>39231</v>
      </c>
      <c r="B237">
        <v>7.9539999999999997</v>
      </c>
    </row>
    <row r="238" spans="1:2" x14ac:dyDescent="0.25">
      <c r="A238" s="2">
        <v>39232</v>
      </c>
      <c r="B238">
        <v>7.93</v>
      </c>
    </row>
    <row r="239" spans="1:2" x14ac:dyDescent="0.25">
      <c r="A239" s="2">
        <v>39233</v>
      </c>
      <c r="B239">
        <v>7.8789999999999996</v>
      </c>
    </row>
    <row r="240" spans="1:2" x14ac:dyDescent="0.25">
      <c r="A240" s="2">
        <v>39234</v>
      </c>
      <c r="B240">
        <v>7.7729999999999997</v>
      </c>
    </row>
    <row r="241" spans="1:5" x14ac:dyDescent="0.25">
      <c r="A241" s="2">
        <v>39237</v>
      </c>
      <c r="B241">
        <v>7.82</v>
      </c>
    </row>
    <row r="242" spans="1:5" x14ac:dyDescent="0.25">
      <c r="A242" s="2">
        <v>39238</v>
      </c>
      <c r="B242">
        <v>7.694</v>
      </c>
    </row>
    <row r="243" spans="1:5" x14ac:dyDescent="0.25">
      <c r="A243" s="2">
        <v>39239</v>
      </c>
      <c r="B243">
        <v>7.7290000000000001</v>
      </c>
    </row>
    <row r="244" spans="1:5" x14ac:dyDescent="0.25">
      <c r="A244" s="2">
        <v>39240</v>
      </c>
      <c r="B244">
        <v>7.75</v>
      </c>
    </row>
    <row r="245" spans="1:5" x14ac:dyDescent="0.25">
      <c r="A245" s="2">
        <v>39241</v>
      </c>
      <c r="B245">
        <v>7.8330000000000002</v>
      </c>
    </row>
    <row r="246" spans="1:5" x14ac:dyDescent="0.25">
      <c r="A246" s="2">
        <v>39244</v>
      </c>
      <c r="B246">
        <v>7.74</v>
      </c>
    </row>
    <row r="247" spans="1:5" x14ac:dyDescent="0.25">
      <c r="A247" s="2">
        <v>39245</v>
      </c>
      <c r="B247">
        <v>7.8040000000000003</v>
      </c>
    </row>
    <row r="248" spans="1:5" x14ac:dyDescent="0.25">
      <c r="A248" s="2">
        <v>39246</v>
      </c>
      <c r="B248">
        <v>7.8010000000000002</v>
      </c>
    </row>
    <row r="249" spans="1:5" x14ac:dyDescent="0.25">
      <c r="A249" s="2">
        <v>39247</v>
      </c>
      <c r="B249">
        <v>7.7610000000000001</v>
      </c>
    </row>
    <row r="250" spans="1:5" x14ac:dyDescent="0.25">
      <c r="A250" s="2">
        <v>39248</v>
      </c>
      <c r="B250">
        <v>7.7590000000000003</v>
      </c>
    </row>
    <row r="251" spans="1:5" x14ac:dyDescent="0.25">
      <c r="A251" s="2">
        <v>39251</v>
      </c>
      <c r="B251">
        <v>7.7649999999999997</v>
      </c>
    </row>
    <row r="252" spans="1:5" x14ac:dyDescent="0.25">
      <c r="A252" s="2">
        <v>39252</v>
      </c>
      <c r="B252">
        <v>7.78</v>
      </c>
    </row>
    <row r="253" spans="1:5" x14ac:dyDescent="0.25">
      <c r="A253" s="2">
        <v>39253</v>
      </c>
      <c r="B253">
        <v>7.726</v>
      </c>
    </row>
    <row r="254" spans="1:5" x14ac:dyDescent="0.25">
      <c r="A254" s="2">
        <v>39254</v>
      </c>
      <c r="B254">
        <v>7.8890000000000002</v>
      </c>
    </row>
    <row r="255" spans="1:5" x14ac:dyDescent="0.25">
      <c r="A255" s="2">
        <v>39255</v>
      </c>
      <c r="B255">
        <v>8.3620000000000001</v>
      </c>
      <c r="E255">
        <v>3</v>
      </c>
    </row>
    <row r="256" spans="1:5" x14ac:dyDescent="0.25">
      <c r="A256" s="2">
        <v>39258</v>
      </c>
      <c r="B256">
        <v>9.0749999999999993</v>
      </c>
      <c r="E256">
        <v>3</v>
      </c>
    </row>
    <row r="257" spans="1:5" x14ac:dyDescent="0.25">
      <c r="A257" s="2">
        <v>39259</v>
      </c>
      <c r="B257">
        <v>9.6329999999999991</v>
      </c>
    </row>
    <row r="258" spans="1:5" x14ac:dyDescent="0.25">
      <c r="A258" s="2">
        <v>39260</v>
      </c>
      <c r="B258">
        <v>10.302</v>
      </c>
    </row>
    <row r="259" spans="1:5" x14ac:dyDescent="0.25">
      <c r="A259" s="2">
        <v>39261</v>
      </c>
      <c r="B259">
        <v>10.321</v>
      </c>
    </row>
    <row r="260" spans="1:5" x14ac:dyDescent="0.25">
      <c r="A260" s="2">
        <v>39262</v>
      </c>
      <c r="B260">
        <v>10.797000000000001</v>
      </c>
      <c r="E260">
        <v>3</v>
      </c>
    </row>
    <row r="261" spans="1:5" x14ac:dyDescent="0.25">
      <c r="A261" s="2">
        <v>39265</v>
      </c>
      <c r="B261">
        <v>11.087</v>
      </c>
    </row>
    <row r="262" spans="1:5" x14ac:dyDescent="0.25">
      <c r="A262" s="2">
        <v>39266</v>
      </c>
      <c r="B262">
        <v>11.096</v>
      </c>
    </row>
    <row r="263" spans="1:5" x14ac:dyDescent="0.25">
      <c r="A263" s="2">
        <v>39267</v>
      </c>
      <c r="B263">
        <v>10.542999999999999</v>
      </c>
    </row>
    <row r="264" spans="1:5" x14ac:dyDescent="0.25">
      <c r="A264" s="2">
        <v>39268</v>
      </c>
      <c r="B264">
        <v>10.439</v>
      </c>
    </row>
    <row r="265" spans="1:5" x14ac:dyDescent="0.25">
      <c r="A265" s="2">
        <v>39269</v>
      </c>
      <c r="B265">
        <v>10.420999999999999</v>
      </c>
    </row>
    <row r="266" spans="1:5" x14ac:dyDescent="0.25">
      <c r="A266" s="2">
        <v>39272</v>
      </c>
      <c r="B266">
        <v>10.538</v>
      </c>
    </row>
    <row r="267" spans="1:5" x14ac:dyDescent="0.25">
      <c r="A267" s="2">
        <v>39273</v>
      </c>
      <c r="B267">
        <v>10.884</v>
      </c>
    </row>
    <row r="268" spans="1:5" x14ac:dyDescent="0.25">
      <c r="A268" s="2">
        <v>39274</v>
      </c>
      <c r="B268">
        <v>11.884</v>
      </c>
    </row>
    <row r="269" spans="1:5" x14ac:dyDescent="0.25">
      <c r="A269" s="2">
        <v>39275</v>
      </c>
      <c r="B269">
        <v>12.292</v>
      </c>
    </row>
    <row r="270" spans="1:5" x14ac:dyDescent="0.25">
      <c r="A270" s="2">
        <v>39276</v>
      </c>
      <c r="B270">
        <v>12.326000000000001</v>
      </c>
      <c r="E270">
        <v>1</v>
      </c>
    </row>
    <row r="271" spans="1:5" x14ac:dyDescent="0.25">
      <c r="A271" s="2">
        <v>39279</v>
      </c>
      <c r="B271">
        <v>12.167</v>
      </c>
    </row>
    <row r="272" spans="1:5" x14ac:dyDescent="0.25">
      <c r="A272" s="2">
        <v>39280</v>
      </c>
      <c r="B272">
        <v>12.61</v>
      </c>
    </row>
    <row r="273" spans="1:5" x14ac:dyDescent="0.25">
      <c r="A273" s="2">
        <v>39281</v>
      </c>
      <c r="B273">
        <v>13.259</v>
      </c>
    </row>
    <row r="274" spans="1:5" x14ac:dyDescent="0.25">
      <c r="A274" s="2">
        <v>39282</v>
      </c>
      <c r="B274">
        <v>14.76</v>
      </c>
    </row>
    <row r="275" spans="1:5" x14ac:dyDescent="0.25">
      <c r="A275" s="2">
        <v>39283</v>
      </c>
      <c r="B275">
        <v>17.001999999999999</v>
      </c>
      <c r="E275">
        <v>3</v>
      </c>
    </row>
    <row r="276" spans="1:5" x14ac:dyDescent="0.25">
      <c r="A276" s="2">
        <v>39286</v>
      </c>
      <c r="B276">
        <v>19.411000000000001</v>
      </c>
    </row>
    <row r="277" spans="1:5" x14ac:dyDescent="0.25">
      <c r="A277" s="2">
        <v>39287</v>
      </c>
      <c r="B277">
        <v>20.288</v>
      </c>
    </row>
    <row r="278" spans="1:5" x14ac:dyDescent="0.25">
      <c r="A278" s="2">
        <v>39288</v>
      </c>
      <c r="B278">
        <v>20.637</v>
      </c>
    </row>
    <row r="279" spans="1:5" x14ac:dyDescent="0.25">
      <c r="A279" s="2">
        <v>39289</v>
      </c>
      <c r="B279">
        <v>27.234999999999999</v>
      </c>
      <c r="E279">
        <v>3</v>
      </c>
    </row>
    <row r="280" spans="1:5" x14ac:dyDescent="0.25">
      <c r="A280" s="2">
        <v>39290</v>
      </c>
      <c r="B280">
        <v>45.743000000000002</v>
      </c>
    </row>
    <row r="281" spans="1:5" x14ac:dyDescent="0.25">
      <c r="A281" s="2">
        <v>39293</v>
      </c>
      <c r="B281">
        <v>49.25</v>
      </c>
    </row>
    <row r="282" spans="1:5" x14ac:dyDescent="0.25">
      <c r="A282" s="2">
        <v>39294</v>
      </c>
      <c r="B282">
        <v>35.204999999999998</v>
      </c>
    </row>
    <row r="283" spans="1:5" x14ac:dyDescent="0.25">
      <c r="A283" s="2">
        <v>39295</v>
      </c>
      <c r="B283">
        <v>38.886000000000003</v>
      </c>
    </row>
    <row r="284" spans="1:5" x14ac:dyDescent="0.25">
      <c r="A284" s="2">
        <v>39296</v>
      </c>
      <c r="B284">
        <v>39.993000000000002</v>
      </c>
    </row>
    <row r="285" spans="1:5" x14ac:dyDescent="0.25">
      <c r="A285" s="2">
        <v>39297</v>
      </c>
      <c r="B285">
        <v>41.595999999999997</v>
      </c>
    </row>
    <row r="286" spans="1:5" x14ac:dyDescent="0.25">
      <c r="A286" s="2">
        <v>39300</v>
      </c>
      <c r="B286">
        <v>45.5</v>
      </c>
    </row>
    <row r="287" spans="1:5" x14ac:dyDescent="0.25">
      <c r="A287" s="2">
        <v>39301</v>
      </c>
      <c r="B287">
        <v>40.814</v>
      </c>
    </row>
    <row r="288" spans="1:5" x14ac:dyDescent="0.25">
      <c r="A288" s="2">
        <v>39302</v>
      </c>
      <c r="B288">
        <v>36.034999999999997</v>
      </c>
    </row>
    <row r="289" spans="1:2" x14ac:dyDescent="0.25">
      <c r="A289" s="2">
        <v>39303</v>
      </c>
      <c r="B289">
        <v>40</v>
      </c>
    </row>
    <row r="290" spans="1:2" x14ac:dyDescent="0.25">
      <c r="A290" s="2">
        <v>39304</v>
      </c>
      <c r="B290">
        <v>44.463999999999999</v>
      </c>
    </row>
    <row r="291" spans="1:2" x14ac:dyDescent="0.25">
      <c r="A291" s="2">
        <v>39307</v>
      </c>
      <c r="B291">
        <v>41.125</v>
      </c>
    </row>
    <row r="292" spans="1:2" x14ac:dyDescent="0.25">
      <c r="A292" s="2">
        <v>39308</v>
      </c>
      <c r="B292">
        <v>43.667000000000002</v>
      </c>
    </row>
    <row r="293" spans="1:2" x14ac:dyDescent="0.25">
      <c r="A293" s="2">
        <v>39309</v>
      </c>
      <c r="B293">
        <v>48.082999999999998</v>
      </c>
    </row>
    <row r="294" spans="1:2" x14ac:dyDescent="0.25">
      <c r="A294" s="2">
        <v>39310</v>
      </c>
      <c r="B294">
        <v>50.625</v>
      </c>
    </row>
    <row r="295" spans="1:2" x14ac:dyDescent="0.25">
      <c r="A295" s="2">
        <v>39311</v>
      </c>
      <c r="B295">
        <v>47.683</v>
      </c>
    </row>
    <row r="296" spans="1:2" x14ac:dyDescent="0.25">
      <c r="A296" s="2">
        <v>39314</v>
      </c>
      <c r="B296">
        <v>45.167000000000002</v>
      </c>
    </row>
    <row r="297" spans="1:2" x14ac:dyDescent="0.25">
      <c r="A297" s="2">
        <v>39315</v>
      </c>
      <c r="B297">
        <v>45.667000000000002</v>
      </c>
    </row>
    <row r="298" spans="1:2" x14ac:dyDescent="0.25">
      <c r="A298" s="2">
        <v>39316</v>
      </c>
      <c r="B298">
        <v>40.5</v>
      </c>
    </row>
    <row r="299" spans="1:2" x14ac:dyDescent="0.25">
      <c r="A299" s="2">
        <v>39317</v>
      </c>
      <c r="B299">
        <v>39.438000000000002</v>
      </c>
    </row>
    <row r="300" spans="1:2" x14ac:dyDescent="0.25">
      <c r="A300" s="2">
        <v>39318</v>
      </c>
      <c r="B300">
        <v>40.191000000000003</v>
      </c>
    </row>
    <row r="301" spans="1:2" x14ac:dyDescent="0.25">
      <c r="A301" s="2">
        <v>39321</v>
      </c>
      <c r="B301">
        <v>40.200000000000003</v>
      </c>
    </row>
    <row r="302" spans="1:2" x14ac:dyDescent="0.25">
      <c r="A302" s="2">
        <v>39322</v>
      </c>
      <c r="B302">
        <v>42.813000000000002</v>
      </c>
    </row>
    <row r="303" spans="1:2" x14ac:dyDescent="0.25">
      <c r="A303" s="2">
        <v>39323</v>
      </c>
      <c r="B303">
        <v>44.332999999999998</v>
      </c>
    </row>
    <row r="304" spans="1:2" x14ac:dyDescent="0.25">
      <c r="A304" s="2">
        <v>39324</v>
      </c>
      <c r="B304">
        <v>46.957999999999998</v>
      </c>
    </row>
    <row r="305" spans="1:2" x14ac:dyDescent="0.25">
      <c r="A305" s="2">
        <v>39325</v>
      </c>
      <c r="B305">
        <v>44.713999999999999</v>
      </c>
    </row>
    <row r="306" spans="1:2" x14ac:dyDescent="0.25">
      <c r="A306" s="2">
        <v>39328</v>
      </c>
      <c r="B306">
        <v>44.917000000000002</v>
      </c>
    </row>
    <row r="307" spans="1:2" x14ac:dyDescent="0.25">
      <c r="A307" s="2">
        <v>39329</v>
      </c>
      <c r="B307">
        <v>42.917000000000002</v>
      </c>
    </row>
    <row r="308" spans="1:2" x14ac:dyDescent="0.25">
      <c r="A308" s="2">
        <v>39330</v>
      </c>
      <c r="B308">
        <v>45.813000000000002</v>
      </c>
    </row>
    <row r="309" spans="1:2" x14ac:dyDescent="0.25">
      <c r="A309" s="2">
        <v>39331</v>
      </c>
      <c r="B309">
        <v>47.530999999999999</v>
      </c>
    </row>
    <row r="310" spans="1:2" x14ac:dyDescent="0.25">
      <c r="A310" s="2">
        <v>39332</v>
      </c>
      <c r="B310">
        <v>51.383000000000003</v>
      </c>
    </row>
    <row r="311" spans="1:2" x14ac:dyDescent="0.25">
      <c r="A311" s="2">
        <v>39335</v>
      </c>
      <c r="B311">
        <v>52.667000000000002</v>
      </c>
    </row>
    <row r="312" spans="1:2" x14ac:dyDescent="0.25">
      <c r="A312" s="2">
        <v>39336</v>
      </c>
      <c r="B312">
        <v>51.75</v>
      </c>
    </row>
    <row r="313" spans="1:2" x14ac:dyDescent="0.25">
      <c r="A313" s="2">
        <v>39337</v>
      </c>
      <c r="B313">
        <v>50.063000000000002</v>
      </c>
    </row>
    <row r="314" spans="1:2" x14ac:dyDescent="0.25">
      <c r="A314" s="2">
        <v>39338</v>
      </c>
      <c r="B314">
        <v>45.332999999999998</v>
      </c>
    </row>
    <row r="315" spans="1:2" x14ac:dyDescent="0.25">
      <c r="A315" s="2">
        <v>39339</v>
      </c>
      <c r="B315">
        <v>43.383000000000003</v>
      </c>
    </row>
    <row r="316" spans="1:2" x14ac:dyDescent="0.25">
      <c r="A316" s="2">
        <v>39342</v>
      </c>
      <c r="B316">
        <v>42.417000000000002</v>
      </c>
    </row>
    <row r="317" spans="1:2" x14ac:dyDescent="0.25">
      <c r="A317" s="2">
        <v>39343</v>
      </c>
      <c r="B317">
        <v>38.332999999999998</v>
      </c>
    </row>
    <row r="318" spans="1:2" x14ac:dyDescent="0.25">
      <c r="A318" s="2">
        <v>39344</v>
      </c>
      <c r="B318">
        <v>32.688000000000002</v>
      </c>
    </row>
    <row r="319" spans="1:2" x14ac:dyDescent="0.25">
      <c r="A319" s="2">
        <v>39345</v>
      </c>
      <c r="B319">
        <v>33.332999999999998</v>
      </c>
    </row>
    <row r="320" spans="1:2" x14ac:dyDescent="0.25">
      <c r="A320" s="2">
        <v>39346</v>
      </c>
      <c r="B320">
        <v>25.332999999999998</v>
      </c>
    </row>
    <row r="321" spans="1:2" x14ac:dyDescent="0.25">
      <c r="A321" s="2">
        <v>39349</v>
      </c>
      <c r="B321">
        <v>26.167000000000002</v>
      </c>
    </row>
    <row r="322" spans="1:2" x14ac:dyDescent="0.25">
      <c r="A322" s="2">
        <v>39350</v>
      </c>
      <c r="B322">
        <v>30.5</v>
      </c>
    </row>
    <row r="323" spans="1:2" x14ac:dyDescent="0.25">
      <c r="A323" s="2">
        <v>39351</v>
      </c>
      <c r="B323">
        <v>28.167000000000002</v>
      </c>
    </row>
    <row r="324" spans="1:2" x14ac:dyDescent="0.25">
      <c r="A324" s="2">
        <v>39352</v>
      </c>
      <c r="B324">
        <v>28.582999999999998</v>
      </c>
    </row>
    <row r="325" spans="1:2" x14ac:dyDescent="0.25">
      <c r="A325" s="2">
        <v>39353</v>
      </c>
      <c r="B325">
        <v>32.091999999999999</v>
      </c>
    </row>
    <row r="326" spans="1:2" x14ac:dyDescent="0.25">
      <c r="A326" s="2">
        <v>39356</v>
      </c>
      <c r="B326">
        <v>30.375</v>
      </c>
    </row>
    <row r="327" spans="1:2" x14ac:dyDescent="0.25">
      <c r="A327" s="2">
        <v>39357</v>
      </c>
      <c r="B327">
        <v>29.25</v>
      </c>
    </row>
    <row r="328" spans="1:2" x14ac:dyDescent="0.25">
      <c r="A328" s="2">
        <v>39358</v>
      </c>
      <c r="B328">
        <v>28.917000000000002</v>
      </c>
    </row>
    <row r="329" spans="1:2" x14ac:dyDescent="0.25">
      <c r="A329" s="2">
        <v>39359</v>
      </c>
      <c r="B329">
        <v>27.082999999999998</v>
      </c>
    </row>
    <row r="330" spans="1:2" x14ac:dyDescent="0.25">
      <c r="A330" s="2">
        <v>39360</v>
      </c>
      <c r="B330">
        <v>26.509</v>
      </c>
    </row>
    <row r="331" spans="1:2" x14ac:dyDescent="0.25">
      <c r="A331" s="2">
        <v>39363</v>
      </c>
      <c r="B331">
        <v>26.167000000000002</v>
      </c>
    </row>
    <row r="332" spans="1:2" x14ac:dyDescent="0.25">
      <c r="A332" s="2">
        <v>39364</v>
      </c>
      <c r="B332">
        <v>22.332999999999998</v>
      </c>
    </row>
    <row r="333" spans="1:2" x14ac:dyDescent="0.25">
      <c r="A333" s="2">
        <v>39365</v>
      </c>
      <c r="B333">
        <v>21.667000000000002</v>
      </c>
    </row>
    <row r="334" spans="1:2" x14ac:dyDescent="0.25">
      <c r="A334" s="2">
        <v>39366</v>
      </c>
      <c r="B334">
        <v>20.875</v>
      </c>
    </row>
    <row r="335" spans="1:2" x14ac:dyDescent="0.25">
      <c r="A335" s="2">
        <v>39367</v>
      </c>
      <c r="B335">
        <v>21.170999999999999</v>
      </c>
    </row>
    <row r="336" spans="1:2" x14ac:dyDescent="0.25">
      <c r="A336" s="2">
        <v>39370</v>
      </c>
      <c r="B336">
        <v>20.332999999999998</v>
      </c>
    </row>
    <row r="337" spans="1:5" x14ac:dyDescent="0.25">
      <c r="A337" s="2">
        <v>39371</v>
      </c>
      <c r="B337">
        <v>23.832999999999998</v>
      </c>
    </row>
    <row r="338" spans="1:5" x14ac:dyDescent="0.25">
      <c r="A338" s="2">
        <v>39372</v>
      </c>
      <c r="B338">
        <v>28.332999999999998</v>
      </c>
    </row>
    <row r="339" spans="1:5" x14ac:dyDescent="0.25">
      <c r="A339" s="2">
        <v>39373</v>
      </c>
      <c r="B339">
        <v>31.082999999999998</v>
      </c>
    </row>
    <row r="340" spans="1:5" x14ac:dyDescent="0.25">
      <c r="A340" s="2">
        <v>39374</v>
      </c>
      <c r="B340">
        <v>32.86</v>
      </c>
    </row>
    <row r="341" spans="1:5" x14ac:dyDescent="0.25">
      <c r="A341" s="2">
        <v>39377</v>
      </c>
      <c r="B341">
        <v>32.625</v>
      </c>
    </row>
    <row r="342" spans="1:5" x14ac:dyDescent="0.25">
      <c r="A342" s="2">
        <v>39378</v>
      </c>
      <c r="B342">
        <v>29.667000000000002</v>
      </c>
    </row>
    <row r="343" spans="1:5" x14ac:dyDescent="0.25">
      <c r="A343" s="2">
        <v>39379</v>
      </c>
      <c r="B343">
        <v>31.875</v>
      </c>
    </row>
    <row r="344" spans="1:5" x14ac:dyDescent="0.25">
      <c r="A344" s="2">
        <v>39380</v>
      </c>
      <c r="B344">
        <v>31.5</v>
      </c>
      <c r="E344">
        <v>5</v>
      </c>
    </row>
    <row r="345" spans="1:5" x14ac:dyDescent="0.25">
      <c r="A345" s="2">
        <v>39381</v>
      </c>
      <c r="B345">
        <v>33.926000000000002</v>
      </c>
    </row>
    <row r="346" spans="1:5" x14ac:dyDescent="0.25">
      <c r="A346" s="2">
        <v>39384</v>
      </c>
      <c r="B346">
        <v>33.167000000000002</v>
      </c>
    </row>
    <row r="347" spans="1:5" x14ac:dyDescent="0.25">
      <c r="A347" s="2">
        <v>39385</v>
      </c>
      <c r="B347">
        <v>35.25</v>
      </c>
    </row>
    <row r="348" spans="1:5" x14ac:dyDescent="0.25">
      <c r="A348" s="2">
        <v>39386</v>
      </c>
      <c r="B348">
        <v>35</v>
      </c>
    </row>
    <row r="349" spans="1:5" x14ac:dyDescent="0.25">
      <c r="A349" s="2">
        <v>39387</v>
      </c>
      <c r="B349">
        <v>40.082999999999998</v>
      </c>
    </row>
    <row r="350" spans="1:5" x14ac:dyDescent="0.25">
      <c r="A350" s="2">
        <v>39388</v>
      </c>
      <c r="B350">
        <v>44.78</v>
      </c>
    </row>
    <row r="351" spans="1:5" x14ac:dyDescent="0.25">
      <c r="A351" s="2">
        <v>39391</v>
      </c>
      <c r="B351">
        <v>45.25</v>
      </c>
      <c r="E351">
        <v>6</v>
      </c>
    </row>
    <row r="352" spans="1:5" x14ac:dyDescent="0.25">
      <c r="A352" s="2">
        <v>39392</v>
      </c>
      <c r="B352">
        <v>43</v>
      </c>
    </row>
    <row r="353" spans="1:5" x14ac:dyDescent="0.25">
      <c r="A353" s="2">
        <v>39393</v>
      </c>
      <c r="B353">
        <v>45.875</v>
      </c>
    </row>
    <row r="354" spans="1:5" x14ac:dyDescent="0.25">
      <c r="A354" s="2">
        <v>39394</v>
      </c>
      <c r="B354">
        <v>47.625</v>
      </c>
    </row>
    <row r="355" spans="1:5" x14ac:dyDescent="0.25">
      <c r="A355" s="2">
        <v>39395</v>
      </c>
      <c r="B355">
        <v>54.036999999999999</v>
      </c>
    </row>
    <row r="356" spans="1:5" x14ac:dyDescent="0.25">
      <c r="A356" s="2">
        <v>39398</v>
      </c>
      <c r="B356">
        <v>54.375</v>
      </c>
    </row>
    <row r="357" spans="1:5" x14ac:dyDescent="0.25">
      <c r="A357" s="2">
        <v>39399</v>
      </c>
      <c r="B357">
        <v>52.905999999999999</v>
      </c>
    </row>
    <row r="358" spans="1:5" x14ac:dyDescent="0.25">
      <c r="A358" s="2">
        <v>39400</v>
      </c>
      <c r="B358">
        <v>48.832999999999998</v>
      </c>
    </row>
    <row r="359" spans="1:5" x14ac:dyDescent="0.25">
      <c r="A359" s="2">
        <v>39401</v>
      </c>
      <c r="B359">
        <v>49.625</v>
      </c>
    </row>
    <row r="360" spans="1:5" x14ac:dyDescent="0.25">
      <c r="A360" s="2">
        <v>39402</v>
      </c>
      <c r="B360">
        <v>52.927999999999997</v>
      </c>
    </row>
    <row r="361" spans="1:5" x14ac:dyDescent="0.25">
      <c r="A361" s="2">
        <v>39405</v>
      </c>
      <c r="B361">
        <v>55.5</v>
      </c>
      <c r="E361">
        <v>7</v>
      </c>
    </row>
    <row r="362" spans="1:5" x14ac:dyDescent="0.25">
      <c r="A362" s="2">
        <v>39406</v>
      </c>
      <c r="B362">
        <v>57.125</v>
      </c>
    </row>
    <row r="363" spans="1:5" x14ac:dyDescent="0.25">
      <c r="A363" s="2">
        <v>39407</v>
      </c>
      <c r="B363">
        <v>63</v>
      </c>
    </row>
    <row r="364" spans="1:5" x14ac:dyDescent="0.25">
      <c r="A364" s="2">
        <v>39408</v>
      </c>
      <c r="B364">
        <v>61.563000000000002</v>
      </c>
    </row>
    <row r="365" spans="1:5" x14ac:dyDescent="0.25">
      <c r="A365" s="2">
        <v>39409</v>
      </c>
      <c r="B365">
        <v>58.622999999999998</v>
      </c>
    </row>
    <row r="366" spans="1:5" x14ac:dyDescent="0.25">
      <c r="A366" s="2">
        <v>39412</v>
      </c>
      <c r="B366">
        <v>57.875</v>
      </c>
    </row>
    <row r="367" spans="1:5" x14ac:dyDescent="0.25">
      <c r="A367" s="2">
        <v>39413</v>
      </c>
      <c r="B367">
        <v>57.228999999999999</v>
      </c>
    </row>
    <row r="368" spans="1:5" x14ac:dyDescent="0.25">
      <c r="A368" s="2">
        <v>39414</v>
      </c>
      <c r="B368">
        <v>54.25</v>
      </c>
    </row>
    <row r="369" spans="1:5" x14ac:dyDescent="0.25">
      <c r="A369" s="2">
        <v>39415</v>
      </c>
      <c r="B369">
        <v>52.625</v>
      </c>
    </row>
    <row r="370" spans="1:5" x14ac:dyDescent="0.25">
      <c r="A370" s="2">
        <v>39416</v>
      </c>
      <c r="B370">
        <v>49.999000000000002</v>
      </c>
    </row>
    <row r="371" spans="1:5" x14ac:dyDescent="0.25">
      <c r="A371" s="2">
        <v>39419</v>
      </c>
      <c r="B371">
        <v>51.063000000000002</v>
      </c>
      <c r="E371">
        <v>8</v>
      </c>
    </row>
    <row r="372" spans="1:5" x14ac:dyDescent="0.25">
      <c r="A372" s="2">
        <v>39420</v>
      </c>
      <c r="B372">
        <v>53</v>
      </c>
    </row>
    <row r="373" spans="1:5" x14ac:dyDescent="0.25">
      <c r="A373" s="2">
        <v>39421</v>
      </c>
      <c r="B373">
        <v>50.844000000000001</v>
      </c>
    </row>
    <row r="374" spans="1:5" x14ac:dyDescent="0.25">
      <c r="A374" s="2">
        <v>39422</v>
      </c>
      <c r="B374">
        <v>51.125</v>
      </c>
    </row>
    <row r="375" spans="1:5" x14ac:dyDescent="0.25">
      <c r="A375" s="2">
        <v>39423</v>
      </c>
      <c r="B375">
        <v>49.15</v>
      </c>
    </row>
    <row r="376" spans="1:5" x14ac:dyDescent="0.25">
      <c r="A376" s="2">
        <v>39426</v>
      </c>
      <c r="B376">
        <v>46.75</v>
      </c>
    </row>
    <row r="377" spans="1:5" x14ac:dyDescent="0.25">
      <c r="A377" s="2">
        <v>39427</v>
      </c>
      <c r="B377">
        <v>44.082999999999998</v>
      </c>
    </row>
    <row r="378" spans="1:5" x14ac:dyDescent="0.25">
      <c r="A378" s="2">
        <v>39428</v>
      </c>
      <c r="B378">
        <v>42.5</v>
      </c>
      <c r="E378">
        <v>10</v>
      </c>
    </row>
    <row r="379" spans="1:5" x14ac:dyDescent="0.25">
      <c r="A379" s="2">
        <v>39429</v>
      </c>
      <c r="B379">
        <v>43.853999999999999</v>
      </c>
    </row>
    <row r="380" spans="1:5" x14ac:dyDescent="0.25">
      <c r="A380" s="2">
        <v>39430</v>
      </c>
      <c r="B380">
        <v>42.997</v>
      </c>
    </row>
    <row r="381" spans="1:5" x14ac:dyDescent="0.25">
      <c r="A381" s="2">
        <v>39433</v>
      </c>
      <c r="B381">
        <v>45.5</v>
      </c>
    </row>
    <row r="382" spans="1:5" x14ac:dyDescent="0.25">
      <c r="A382" s="2">
        <v>39434</v>
      </c>
      <c r="B382">
        <v>45.167000000000002</v>
      </c>
    </row>
    <row r="383" spans="1:5" x14ac:dyDescent="0.25">
      <c r="A383" s="2">
        <v>39435</v>
      </c>
      <c r="B383">
        <v>44.832999999999998</v>
      </c>
    </row>
    <row r="384" spans="1:5" x14ac:dyDescent="0.25">
      <c r="A384" s="2">
        <v>39436</v>
      </c>
      <c r="B384">
        <v>47.5</v>
      </c>
    </row>
    <row r="385" spans="1:5" x14ac:dyDescent="0.25">
      <c r="A385" s="2">
        <v>39437</v>
      </c>
      <c r="B385">
        <v>46.177</v>
      </c>
    </row>
    <row r="386" spans="1:5" x14ac:dyDescent="0.25">
      <c r="A386" s="2">
        <v>39440</v>
      </c>
      <c r="B386">
        <v>46.512</v>
      </c>
      <c r="E386">
        <v>12</v>
      </c>
    </row>
    <row r="387" spans="1:5" x14ac:dyDescent="0.25">
      <c r="A387" s="2">
        <v>39441</v>
      </c>
      <c r="B387">
        <v>46.332999999999998</v>
      </c>
    </row>
    <row r="388" spans="1:5" x14ac:dyDescent="0.25">
      <c r="A388" s="2">
        <v>39442</v>
      </c>
      <c r="B388">
        <v>46.332999999999998</v>
      </c>
    </row>
    <row r="389" spans="1:5" x14ac:dyDescent="0.25">
      <c r="A389" s="2">
        <v>39443</v>
      </c>
      <c r="B389">
        <v>45.5</v>
      </c>
    </row>
    <row r="390" spans="1:5" x14ac:dyDescent="0.25">
      <c r="A390" s="2">
        <v>39444</v>
      </c>
      <c r="B390">
        <v>46.085000000000001</v>
      </c>
    </row>
    <row r="391" spans="1:5" x14ac:dyDescent="0.25">
      <c r="A391" s="2">
        <v>39448</v>
      </c>
      <c r="B391">
        <v>45.335000000000001</v>
      </c>
    </row>
    <row r="392" spans="1:5" x14ac:dyDescent="0.25">
      <c r="A392" s="2">
        <v>39449</v>
      </c>
      <c r="B392">
        <v>47.5</v>
      </c>
    </row>
    <row r="393" spans="1:5" x14ac:dyDescent="0.25">
      <c r="A393" s="2">
        <v>39450</v>
      </c>
      <c r="B393">
        <v>49.5</v>
      </c>
    </row>
    <row r="394" spans="1:5" x14ac:dyDescent="0.25">
      <c r="A394" s="2">
        <v>39451</v>
      </c>
      <c r="B394">
        <v>53.112000000000002</v>
      </c>
    </row>
    <row r="395" spans="1:5" x14ac:dyDescent="0.25">
      <c r="A395" s="2">
        <v>39454</v>
      </c>
      <c r="B395">
        <v>54.75</v>
      </c>
    </row>
    <row r="396" spans="1:5" x14ac:dyDescent="0.25">
      <c r="A396" s="2">
        <v>39455</v>
      </c>
      <c r="B396">
        <v>53.375</v>
      </c>
    </row>
    <row r="397" spans="1:5" x14ac:dyDescent="0.25">
      <c r="A397" s="2">
        <v>39456</v>
      </c>
      <c r="B397">
        <v>57.813000000000002</v>
      </c>
    </row>
    <row r="398" spans="1:5" x14ac:dyDescent="0.25">
      <c r="A398" s="2">
        <v>39457</v>
      </c>
      <c r="B398">
        <v>57.438000000000002</v>
      </c>
    </row>
    <row r="399" spans="1:5" x14ac:dyDescent="0.25">
      <c r="A399" s="2">
        <v>39458</v>
      </c>
      <c r="B399">
        <v>57.463000000000001</v>
      </c>
    </row>
    <row r="400" spans="1:5" x14ac:dyDescent="0.25">
      <c r="A400" s="2">
        <v>39461</v>
      </c>
      <c r="B400">
        <v>57.667000000000002</v>
      </c>
      <c r="E400">
        <v>13</v>
      </c>
    </row>
    <row r="401" spans="1:5" x14ac:dyDescent="0.25">
      <c r="A401" s="2">
        <v>39462</v>
      </c>
      <c r="B401">
        <v>56.625</v>
      </c>
    </row>
    <row r="402" spans="1:5" x14ac:dyDescent="0.25">
      <c r="A402" s="2">
        <v>39463</v>
      </c>
      <c r="B402">
        <v>57.188000000000002</v>
      </c>
    </row>
    <row r="403" spans="1:5" x14ac:dyDescent="0.25">
      <c r="A403" s="2">
        <v>39464</v>
      </c>
      <c r="B403">
        <v>61.969000000000001</v>
      </c>
    </row>
    <row r="404" spans="1:5" x14ac:dyDescent="0.25">
      <c r="A404" s="2">
        <v>39465</v>
      </c>
      <c r="B404">
        <v>63.125</v>
      </c>
    </row>
    <row r="405" spans="1:5" x14ac:dyDescent="0.25">
      <c r="A405" s="2">
        <v>39468</v>
      </c>
      <c r="B405">
        <v>77</v>
      </c>
    </row>
    <row r="406" spans="1:5" x14ac:dyDescent="0.25">
      <c r="A406" s="2">
        <v>39469</v>
      </c>
      <c r="B406">
        <v>76</v>
      </c>
    </row>
    <row r="407" spans="1:5" x14ac:dyDescent="0.25">
      <c r="A407" s="2">
        <v>39470</v>
      </c>
      <c r="B407">
        <v>77.125</v>
      </c>
    </row>
    <row r="408" spans="1:5" x14ac:dyDescent="0.25">
      <c r="A408" s="2">
        <v>39471</v>
      </c>
      <c r="B408">
        <v>65.25</v>
      </c>
    </row>
    <row r="409" spans="1:5" x14ac:dyDescent="0.25">
      <c r="A409" s="2">
        <v>39472</v>
      </c>
      <c r="B409">
        <v>63</v>
      </c>
    </row>
    <row r="410" spans="1:5" x14ac:dyDescent="0.25">
      <c r="A410" s="2">
        <v>39475</v>
      </c>
      <c r="B410">
        <v>69.063000000000002</v>
      </c>
    </row>
    <row r="411" spans="1:5" x14ac:dyDescent="0.25">
      <c r="A411" s="2">
        <v>39476</v>
      </c>
      <c r="B411">
        <v>64.938000000000002</v>
      </c>
      <c r="E411">
        <v>15</v>
      </c>
    </row>
    <row r="412" spans="1:5" x14ac:dyDescent="0.25">
      <c r="A412" s="2">
        <v>39477</v>
      </c>
      <c r="B412">
        <v>68.75</v>
      </c>
    </row>
    <row r="413" spans="1:5" x14ac:dyDescent="0.25">
      <c r="A413" s="2">
        <v>39478</v>
      </c>
      <c r="B413">
        <v>71.667000000000002</v>
      </c>
    </row>
    <row r="414" spans="1:5" x14ac:dyDescent="0.25">
      <c r="A414" s="2">
        <v>39479</v>
      </c>
      <c r="B414">
        <v>73.25</v>
      </c>
    </row>
    <row r="415" spans="1:5" x14ac:dyDescent="0.25">
      <c r="A415" s="2">
        <v>39482</v>
      </c>
      <c r="B415">
        <v>74.125</v>
      </c>
    </row>
    <row r="416" spans="1:5" x14ac:dyDescent="0.25">
      <c r="A416" s="2">
        <v>39483</v>
      </c>
      <c r="B416">
        <v>81.832999999999998</v>
      </c>
    </row>
    <row r="417" spans="1:5" x14ac:dyDescent="0.25">
      <c r="A417" s="2">
        <v>39484</v>
      </c>
      <c r="B417">
        <v>84.125</v>
      </c>
    </row>
    <row r="418" spans="1:5" x14ac:dyDescent="0.25">
      <c r="A418" s="2">
        <v>39485</v>
      </c>
      <c r="B418">
        <v>85.625</v>
      </c>
    </row>
    <row r="419" spans="1:5" x14ac:dyDescent="0.25">
      <c r="A419" s="2">
        <v>39486</v>
      </c>
      <c r="B419">
        <v>90.332999999999998</v>
      </c>
    </row>
    <row r="420" spans="1:5" x14ac:dyDescent="0.25">
      <c r="A420" s="2">
        <v>39489</v>
      </c>
      <c r="B420">
        <v>99.75</v>
      </c>
    </row>
    <row r="421" spans="1:5" x14ac:dyDescent="0.25">
      <c r="A421" s="2">
        <v>39490</v>
      </c>
      <c r="B421">
        <v>98.063000000000002</v>
      </c>
    </row>
    <row r="422" spans="1:5" x14ac:dyDescent="0.25">
      <c r="A422" s="2">
        <v>39491</v>
      </c>
      <c r="B422">
        <v>96.688000000000002</v>
      </c>
      <c r="E422">
        <v>16</v>
      </c>
    </row>
    <row r="423" spans="1:5" x14ac:dyDescent="0.25">
      <c r="A423" s="2">
        <v>39492</v>
      </c>
      <c r="B423">
        <v>93.5</v>
      </c>
    </row>
    <row r="424" spans="1:5" x14ac:dyDescent="0.25">
      <c r="A424" s="2">
        <v>39493</v>
      </c>
      <c r="B424">
        <v>103.25</v>
      </c>
    </row>
    <row r="425" spans="1:5" x14ac:dyDescent="0.25">
      <c r="A425" s="2">
        <v>39496</v>
      </c>
      <c r="B425">
        <v>102</v>
      </c>
    </row>
    <row r="426" spans="1:5" x14ac:dyDescent="0.25">
      <c r="A426" s="2">
        <v>39497</v>
      </c>
      <c r="B426">
        <v>110.875</v>
      </c>
    </row>
    <row r="427" spans="1:5" x14ac:dyDescent="0.25">
      <c r="A427" s="2">
        <v>39498</v>
      </c>
      <c r="B427">
        <v>121</v>
      </c>
    </row>
    <row r="428" spans="1:5" x14ac:dyDescent="0.25">
      <c r="A428" s="2">
        <v>39499</v>
      </c>
      <c r="B428">
        <v>118.667</v>
      </c>
    </row>
    <row r="429" spans="1:5" x14ac:dyDescent="0.25">
      <c r="A429" s="2">
        <v>39500</v>
      </c>
      <c r="B429">
        <v>118.43600000000001</v>
      </c>
    </row>
    <row r="430" spans="1:5" x14ac:dyDescent="0.25">
      <c r="A430" s="2">
        <v>39503</v>
      </c>
      <c r="B430">
        <v>108.833</v>
      </c>
      <c r="E430">
        <v>18</v>
      </c>
    </row>
    <row r="431" spans="1:5" x14ac:dyDescent="0.25">
      <c r="A431" s="2">
        <v>39504</v>
      </c>
      <c r="B431">
        <v>97</v>
      </c>
    </row>
    <row r="432" spans="1:5" x14ac:dyDescent="0.25">
      <c r="A432" s="2">
        <v>39505</v>
      </c>
      <c r="B432">
        <v>101.375</v>
      </c>
    </row>
    <row r="433" spans="1:5" x14ac:dyDescent="0.25">
      <c r="A433" s="2">
        <v>39506</v>
      </c>
      <c r="B433">
        <v>110.667</v>
      </c>
      <c r="E433">
        <v>21</v>
      </c>
    </row>
    <row r="434" spans="1:5" x14ac:dyDescent="0.25">
      <c r="A434" s="2">
        <v>39507</v>
      </c>
      <c r="B434">
        <v>121.667</v>
      </c>
    </row>
    <row r="435" spans="1:5" x14ac:dyDescent="0.25">
      <c r="A435" s="2">
        <v>39510</v>
      </c>
      <c r="B435">
        <v>124.167</v>
      </c>
    </row>
    <row r="436" spans="1:5" x14ac:dyDescent="0.25">
      <c r="A436" s="2">
        <v>39511</v>
      </c>
      <c r="B436">
        <v>125.375</v>
      </c>
    </row>
    <row r="437" spans="1:5" x14ac:dyDescent="0.25">
      <c r="A437" s="2">
        <v>39512</v>
      </c>
      <c r="B437">
        <v>123.667</v>
      </c>
      <c r="E437">
        <v>22</v>
      </c>
    </row>
    <row r="438" spans="1:5" x14ac:dyDescent="0.25">
      <c r="A438" s="2">
        <v>39513</v>
      </c>
      <c r="B438">
        <v>132.74100000000001</v>
      </c>
    </row>
    <row r="439" spans="1:5" x14ac:dyDescent="0.25">
      <c r="A439" s="2">
        <v>39514</v>
      </c>
      <c r="B439">
        <v>130.20699999999999</v>
      </c>
    </row>
    <row r="440" spans="1:5" x14ac:dyDescent="0.25">
      <c r="A440" s="2">
        <v>39517</v>
      </c>
      <c r="B440">
        <v>158</v>
      </c>
    </row>
    <row r="441" spans="1:5" x14ac:dyDescent="0.25">
      <c r="A441" s="2">
        <v>39518</v>
      </c>
      <c r="B441">
        <v>154.833</v>
      </c>
      <c r="E441">
        <v>25</v>
      </c>
    </row>
    <row r="442" spans="1:5" x14ac:dyDescent="0.25">
      <c r="A442" s="2">
        <v>39519</v>
      </c>
      <c r="B442">
        <v>145.667</v>
      </c>
    </row>
    <row r="443" spans="1:5" x14ac:dyDescent="0.25">
      <c r="A443" s="2">
        <v>39520</v>
      </c>
      <c r="B443">
        <v>158.833</v>
      </c>
    </row>
    <row r="444" spans="1:5" x14ac:dyDescent="0.25">
      <c r="A444" s="2">
        <v>39521</v>
      </c>
      <c r="B444">
        <v>157.625</v>
      </c>
    </row>
    <row r="445" spans="1:5" x14ac:dyDescent="0.25">
      <c r="A445" s="2">
        <v>39524</v>
      </c>
      <c r="B445">
        <v>160</v>
      </c>
    </row>
    <row r="446" spans="1:5" x14ac:dyDescent="0.25">
      <c r="A446" s="2">
        <v>39525</v>
      </c>
      <c r="B446">
        <v>130.833</v>
      </c>
    </row>
    <row r="447" spans="1:5" x14ac:dyDescent="0.25">
      <c r="A447" s="2">
        <v>39526</v>
      </c>
      <c r="B447">
        <v>122.375</v>
      </c>
    </row>
    <row r="448" spans="1:5" x14ac:dyDescent="0.25">
      <c r="A448" s="2">
        <v>39527</v>
      </c>
      <c r="B448">
        <v>129.285</v>
      </c>
    </row>
    <row r="449" spans="1:5" x14ac:dyDescent="0.25">
      <c r="A449" s="2">
        <v>39528</v>
      </c>
      <c r="B449">
        <v>129.46199999999999</v>
      </c>
    </row>
    <row r="450" spans="1:5" x14ac:dyDescent="0.25">
      <c r="A450" s="2">
        <v>39532</v>
      </c>
      <c r="B450">
        <v>105.613</v>
      </c>
    </row>
    <row r="451" spans="1:5" x14ac:dyDescent="0.25">
      <c r="A451" s="2">
        <v>39533</v>
      </c>
      <c r="B451">
        <v>108.629</v>
      </c>
      <c r="E451">
        <v>19</v>
      </c>
    </row>
    <row r="452" spans="1:5" x14ac:dyDescent="0.25">
      <c r="A452" s="2">
        <v>39534</v>
      </c>
      <c r="B452">
        <v>107.333</v>
      </c>
    </row>
    <row r="453" spans="1:5" x14ac:dyDescent="0.25">
      <c r="A453" s="2">
        <v>39535</v>
      </c>
      <c r="B453">
        <v>109.167</v>
      </c>
    </row>
    <row r="454" spans="1:5" x14ac:dyDescent="0.25">
      <c r="A454" s="2">
        <v>39539</v>
      </c>
      <c r="B454">
        <v>104.667</v>
      </c>
    </row>
    <row r="455" spans="1:5" x14ac:dyDescent="0.25">
      <c r="A455" s="2">
        <v>39540</v>
      </c>
      <c r="B455">
        <v>96</v>
      </c>
    </row>
    <row r="456" spans="1:5" x14ac:dyDescent="0.25">
      <c r="A456" s="2">
        <v>39541</v>
      </c>
      <c r="B456">
        <v>89.088999999999999</v>
      </c>
    </row>
    <row r="457" spans="1:5" x14ac:dyDescent="0.25">
      <c r="A457" s="2">
        <v>39542</v>
      </c>
      <c r="B457">
        <v>80.596999999999994</v>
      </c>
    </row>
    <row r="458" spans="1:5" x14ac:dyDescent="0.25">
      <c r="A458" s="2">
        <v>39545</v>
      </c>
      <c r="B458">
        <v>75.727999999999994</v>
      </c>
      <c r="E458">
        <v>19</v>
      </c>
    </row>
    <row r="459" spans="1:5" x14ac:dyDescent="0.25">
      <c r="A459" s="2">
        <v>39546</v>
      </c>
      <c r="B459">
        <v>86.388000000000005</v>
      </c>
    </row>
    <row r="460" spans="1:5" x14ac:dyDescent="0.25">
      <c r="A460" s="2">
        <v>39547</v>
      </c>
      <c r="B460">
        <v>97.153999999999996</v>
      </c>
    </row>
    <row r="461" spans="1:5" x14ac:dyDescent="0.25">
      <c r="A461" s="2">
        <v>39548</v>
      </c>
      <c r="B461">
        <v>97.763999999999996</v>
      </c>
    </row>
    <row r="462" spans="1:5" x14ac:dyDescent="0.25">
      <c r="A462" s="2">
        <v>39549</v>
      </c>
      <c r="B462">
        <v>92.948999999999998</v>
      </c>
    </row>
    <row r="463" spans="1:5" x14ac:dyDescent="0.25">
      <c r="A463" s="2">
        <v>39552</v>
      </c>
      <c r="B463">
        <v>94.992000000000004</v>
      </c>
    </row>
    <row r="464" spans="1:5" x14ac:dyDescent="0.25">
      <c r="A464" s="2">
        <v>39553</v>
      </c>
      <c r="B464">
        <v>91.971999999999994</v>
      </c>
    </row>
    <row r="465" spans="1:2" x14ac:dyDescent="0.25">
      <c r="A465" s="2">
        <v>39554</v>
      </c>
      <c r="B465">
        <v>82.655000000000001</v>
      </c>
    </row>
    <row r="466" spans="1:2" x14ac:dyDescent="0.25">
      <c r="A466" s="2">
        <v>39555</v>
      </c>
      <c r="B466">
        <v>77.25</v>
      </c>
    </row>
    <row r="467" spans="1:2" x14ac:dyDescent="0.25">
      <c r="A467" s="2">
        <v>39556</v>
      </c>
      <c r="B467">
        <v>68.194999999999993</v>
      </c>
    </row>
    <row r="468" spans="1:2" x14ac:dyDescent="0.25">
      <c r="A468" s="2">
        <v>39559</v>
      </c>
      <c r="B468">
        <v>71.454999999999998</v>
      </c>
    </row>
    <row r="469" spans="1:2" x14ac:dyDescent="0.25">
      <c r="A469" s="2">
        <v>39560</v>
      </c>
      <c r="B469">
        <v>64.725999999999999</v>
      </c>
    </row>
    <row r="470" spans="1:2" x14ac:dyDescent="0.25">
      <c r="A470" s="2">
        <v>39561</v>
      </c>
      <c r="B470">
        <v>61.625</v>
      </c>
    </row>
    <row r="471" spans="1:2" x14ac:dyDescent="0.25">
      <c r="A471" s="2">
        <v>39562</v>
      </c>
      <c r="B471">
        <v>69.75</v>
      </c>
    </row>
    <row r="472" spans="1:2" x14ac:dyDescent="0.25">
      <c r="A472" s="2">
        <v>39563</v>
      </c>
      <c r="B472">
        <v>65.591999999999999</v>
      </c>
    </row>
    <row r="473" spans="1:2" x14ac:dyDescent="0.25">
      <c r="A473" s="2">
        <v>39566</v>
      </c>
      <c r="B473">
        <v>59.920999999999999</v>
      </c>
    </row>
    <row r="474" spans="1:2" x14ac:dyDescent="0.25">
      <c r="A474" s="2">
        <v>39567</v>
      </c>
      <c r="B474">
        <v>63.738999999999997</v>
      </c>
    </row>
    <row r="475" spans="1:2" x14ac:dyDescent="0.25">
      <c r="A475" s="2">
        <v>39568</v>
      </c>
      <c r="B475">
        <v>62.087000000000003</v>
      </c>
    </row>
    <row r="476" spans="1:2" x14ac:dyDescent="0.25">
      <c r="A476" s="2">
        <v>39569</v>
      </c>
      <c r="B476">
        <v>59.368000000000002</v>
      </c>
    </row>
    <row r="477" spans="1:2" x14ac:dyDescent="0.25">
      <c r="A477" s="2">
        <v>39570</v>
      </c>
      <c r="B477">
        <v>53.476999999999997</v>
      </c>
    </row>
    <row r="478" spans="1:2" x14ac:dyDescent="0.25">
      <c r="A478" s="2">
        <v>39573</v>
      </c>
      <c r="B478">
        <v>52.807000000000002</v>
      </c>
    </row>
    <row r="479" spans="1:2" x14ac:dyDescent="0.25">
      <c r="A479" s="2">
        <v>39574</v>
      </c>
      <c r="B479">
        <v>59.167000000000002</v>
      </c>
    </row>
    <row r="480" spans="1:2" x14ac:dyDescent="0.25">
      <c r="A480" s="2">
        <v>39575</v>
      </c>
      <c r="B480">
        <v>61.667000000000002</v>
      </c>
    </row>
    <row r="481" spans="1:2" x14ac:dyDescent="0.25">
      <c r="A481" s="2">
        <v>39576</v>
      </c>
      <c r="B481">
        <v>66.459999999999994</v>
      </c>
    </row>
    <row r="482" spans="1:2" x14ac:dyDescent="0.25">
      <c r="A482" s="2">
        <v>39577</v>
      </c>
      <c r="B482">
        <v>66.983000000000004</v>
      </c>
    </row>
    <row r="483" spans="1:2" x14ac:dyDescent="0.25">
      <c r="A483" s="2">
        <v>39580</v>
      </c>
      <c r="B483">
        <v>64.02</v>
      </c>
    </row>
    <row r="484" spans="1:2" x14ac:dyDescent="0.25">
      <c r="A484" s="2">
        <v>39581</v>
      </c>
      <c r="B484">
        <v>63.701000000000001</v>
      </c>
    </row>
    <row r="485" spans="1:2" x14ac:dyDescent="0.25">
      <c r="A485" s="2">
        <v>39582</v>
      </c>
      <c r="B485">
        <v>60.862000000000002</v>
      </c>
    </row>
    <row r="486" spans="1:2" x14ac:dyDescent="0.25">
      <c r="A486" s="2">
        <v>39583</v>
      </c>
      <c r="B486">
        <v>58.625999999999998</v>
      </c>
    </row>
    <row r="487" spans="1:2" x14ac:dyDescent="0.25">
      <c r="A487" s="2">
        <v>39584</v>
      </c>
      <c r="B487">
        <v>57</v>
      </c>
    </row>
    <row r="488" spans="1:2" x14ac:dyDescent="0.25">
      <c r="A488" s="2">
        <v>39587</v>
      </c>
      <c r="B488">
        <v>53.332999999999998</v>
      </c>
    </row>
    <row r="489" spans="1:2" x14ac:dyDescent="0.25">
      <c r="A489" s="2">
        <v>39588</v>
      </c>
      <c r="B489">
        <v>60.835000000000001</v>
      </c>
    </row>
    <row r="490" spans="1:2" x14ac:dyDescent="0.25">
      <c r="A490" s="2">
        <v>39589</v>
      </c>
      <c r="B490">
        <v>63.823</v>
      </c>
    </row>
    <row r="491" spans="1:2" x14ac:dyDescent="0.25">
      <c r="A491" s="2">
        <v>39590</v>
      </c>
      <c r="B491">
        <v>70.019000000000005</v>
      </c>
    </row>
    <row r="492" spans="1:2" x14ac:dyDescent="0.25">
      <c r="A492" s="2">
        <v>39591</v>
      </c>
      <c r="B492">
        <v>75.67</v>
      </c>
    </row>
    <row r="493" spans="1:2" x14ac:dyDescent="0.25">
      <c r="A493" s="2">
        <v>39594</v>
      </c>
      <c r="B493">
        <v>76.173000000000002</v>
      </c>
    </row>
    <row r="494" spans="1:2" x14ac:dyDescent="0.25">
      <c r="A494" s="2">
        <v>39595</v>
      </c>
      <c r="B494">
        <v>76.744</v>
      </c>
    </row>
    <row r="495" spans="1:2" x14ac:dyDescent="0.25">
      <c r="A495" s="2">
        <v>39596</v>
      </c>
      <c r="B495">
        <v>70.478999999999999</v>
      </c>
    </row>
    <row r="496" spans="1:2" x14ac:dyDescent="0.25">
      <c r="A496" s="2">
        <v>39597</v>
      </c>
      <c r="B496">
        <v>66.956999999999994</v>
      </c>
    </row>
    <row r="497" spans="1:5" x14ac:dyDescent="0.25">
      <c r="A497" s="2">
        <v>39598</v>
      </c>
      <c r="B497">
        <v>63.02</v>
      </c>
    </row>
    <row r="498" spans="1:5" x14ac:dyDescent="0.25">
      <c r="A498" s="2">
        <v>39601</v>
      </c>
      <c r="B498">
        <v>70.724000000000004</v>
      </c>
      <c r="E498">
        <v>25</v>
      </c>
    </row>
    <row r="499" spans="1:5" x14ac:dyDescent="0.25">
      <c r="A499" s="2">
        <v>39602</v>
      </c>
      <c r="B499">
        <v>72.436000000000007</v>
      </c>
    </row>
    <row r="500" spans="1:5" x14ac:dyDescent="0.25">
      <c r="A500" s="2">
        <v>39603</v>
      </c>
      <c r="B500">
        <v>75.275000000000006</v>
      </c>
    </row>
    <row r="501" spans="1:5" x14ac:dyDescent="0.25">
      <c r="A501" s="2">
        <v>39604</v>
      </c>
      <c r="B501">
        <v>73.090999999999994</v>
      </c>
    </row>
    <row r="502" spans="1:5" x14ac:dyDescent="0.25">
      <c r="A502" s="2">
        <v>39605</v>
      </c>
      <c r="B502">
        <v>78.164000000000001</v>
      </c>
    </row>
    <row r="503" spans="1:5" x14ac:dyDescent="0.25">
      <c r="A503" s="2">
        <v>39608</v>
      </c>
      <c r="B503">
        <v>79.12</v>
      </c>
    </row>
    <row r="504" spans="1:5" x14ac:dyDescent="0.25">
      <c r="A504" s="2">
        <v>39609</v>
      </c>
      <c r="B504">
        <v>82.194000000000003</v>
      </c>
    </row>
    <row r="505" spans="1:5" x14ac:dyDescent="0.25">
      <c r="A505" s="2">
        <v>39610</v>
      </c>
      <c r="B505">
        <v>83.391999999999996</v>
      </c>
    </row>
    <row r="506" spans="1:5" x14ac:dyDescent="0.25">
      <c r="A506" s="2">
        <v>39611</v>
      </c>
      <c r="B506">
        <v>79.625</v>
      </c>
    </row>
    <row r="507" spans="1:5" x14ac:dyDescent="0.25">
      <c r="A507" s="2">
        <v>39612</v>
      </c>
      <c r="B507">
        <v>76.290000000000006</v>
      </c>
    </row>
    <row r="508" spans="1:5" x14ac:dyDescent="0.25">
      <c r="A508" s="2">
        <v>39615</v>
      </c>
      <c r="B508">
        <v>74.004000000000005</v>
      </c>
    </row>
    <row r="509" spans="1:5" x14ac:dyDescent="0.25">
      <c r="A509" s="2">
        <v>39616</v>
      </c>
      <c r="B509">
        <v>71.14</v>
      </c>
    </row>
    <row r="510" spans="1:5" x14ac:dyDescent="0.25">
      <c r="A510" s="2">
        <v>39617</v>
      </c>
      <c r="B510">
        <v>76.340999999999994</v>
      </c>
    </row>
    <row r="511" spans="1:5" x14ac:dyDescent="0.25">
      <c r="A511" s="2">
        <v>39618</v>
      </c>
      <c r="B511">
        <v>80.078999999999994</v>
      </c>
    </row>
    <row r="512" spans="1:5" x14ac:dyDescent="0.25">
      <c r="A512" s="2">
        <v>39619</v>
      </c>
      <c r="B512">
        <v>85.712000000000003</v>
      </c>
    </row>
    <row r="513" spans="1:2" x14ac:dyDescent="0.25">
      <c r="A513" s="2">
        <v>39622</v>
      </c>
      <c r="B513">
        <v>86.012</v>
      </c>
    </row>
    <row r="514" spans="1:2" x14ac:dyDescent="0.25">
      <c r="A514" s="2">
        <v>39623</v>
      </c>
      <c r="B514">
        <v>90.463999999999999</v>
      </c>
    </row>
    <row r="515" spans="1:2" x14ac:dyDescent="0.25">
      <c r="A515" s="2">
        <v>39624</v>
      </c>
      <c r="B515">
        <v>86.277000000000001</v>
      </c>
    </row>
    <row r="516" spans="1:2" x14ac:dyDescent="0.25">
      <c r="A516" s="2">
        <v>39625</v>
      </c>
      <c r="B516">
        <v>93.930999999999997</v>
      </c>
    </row>
    <row r="517" spans="1:2" x14ac:dyDescent="0.25">
      <c r="A517" s="2">
        <v>39626</v>
      </c>
      <c r="B517">
        <v>96.67</v>
      </c>
    </row>
    <row r="518" spans="1:2" x14ac:dyDescent="0.25">
      <c r="A518" s="2">
        <v>39629</v>
      </c>
      <c r="B518">
        <v>91.117000000000004</v>
      </c>
    </row>
    <row r="519" spans="1:2" x14ac:dyDescent="0.25">
      <c r="A519" s="2">
        <v>39630</v>
      </c>
      <c r="B519">
        <v>95.867000000000004</v>
      </c>
    </row>
    <row r="520" spans="1:2" x14ac:dyDescent="0.25">
      <c r="A520" s="2">
        <v>39631</v>
      </c>
      <c r="B520">
        <v>95.087000000000003</v>
      </c>
    </row>
    <row r="521" spans="1:2" x14ac:dyDescent="0.25">
      <c r="A521" s="2">
        <v>39632</v>
      </c>
      <c r="B521">
        <v>93.706999999999994</v>
      </c>
    </row>
    <row r="522" spans="1:2" x14ac:dyDescent="0.25">
      <c r="A522" s="2">
        <v>39633</v>
      </c>
      <c r="B522">
        <v>95.346999999999994</v>
      </c>
    </row>
    <row r="523" spans="1:2" x14ac:dyDescent="0.25">
      <c r="A523" s="2">
        <v>39636</v>
      </c>
      <c r="B523">
        <v>93.921000000000006</v>
      </c>
    </row>
    <row r="524" spans="1:2" x14ac:dyDescent="0.25">
      <c r="A524" s="2">
        <v>39637</v>
      </c>
      <c r="B524">
        <v>95.531000000000006</v>
      </c>
    </row>
    <row r="525" spans="1:2" x14ac:dyDescent="0.25">
      <c r="A525" s="2">
        <v>39638</v>
      </c>
      <c r="B525">
        <v>87.58</v>
      </c>
    </row>
    <row r="526" spans="1:2" x14ac:dyDescent="0.25">
      <c r="A526" s="2">
        <v>39639</v>
      </c>
      <c r="B526">
        <v>92.563999999999993</v>
      </c>
    </row>
    <row r="527" spans="1:2" x14ac:dyDescent="0.25">
      <c r="A527" s="2">
        <v>39640</v>
      </c>
      <c r="B527">
        <v>90.388999999999996</v>
      </c>
    </row>
    <row r="528" spans="1:2" x14ac:dyDescent="0.25">
      <c r="A528" s="2">
        <v>39643</v>
      </c>
      <c r="B528">
        <v>88.108000000000004</v>
      </c>
    </row>
    <row r="529" spans="1:2" x14ac:dyDescent="0.25">
      <c r="A529" s="2">
        <v>39644</v>
      </c>
      <c r="B529">
        <v>87.697999999999993</v>
      </c>
    </row>
    <row r="530" spans="1:2" x14ac:dyDescent="0.25">
      <c r="A530" s="2">
        <v>39645</v>
      </c>
      <c r="B530">
        <v>89.832999999999998</v>
      </c>
    </row>
    <row r="531" spans="1:2" x14ac:dyDescent="0.25">
      <c r="A531" s="2">
        <v>39646</v>
      </c>
      <c r="B531">
        <v>87.292000000000002</v>
      </c>
    </row>
    <row r="532" spans="1:2" x14ac:dyDescent="0.25">
      <c r="A532" s="2">
        <v>39647</v>
      </c>
      <c r="B532">
        <v>84.941000000000003</v>
      </c>
    </row>
    <row r="533" spans="1:2" x14ac:dyDescent="0.25">
      <c r="A533" s="2">
        <v>39650</v>
      </c>
      <c r="B533">
        <v>82.775999999999996</v>
      </c>
    </row>
    <row r="534" spans="1:2" x14ac:dyDescent="0.25">
      <c r="A534" s="2">
        <v>39651</v>
      </c>
      <c r="B534">
        <v>83.650999999999996</v>
      </c>
    </row>
    <row r="535" spans="1:2" x14ac:dyDescent="0.25">
      <c r="A535" s="2">
        <v>39652</v>
      </c>
      <c r="B535">
        <v>79.036000000000001</v>
      </c>
    </row>
    <row r="536" spans="1:2" x14ac:dyDescent="0.25">
      <c r="A536" s="2">
        <v>39653</v>
      </c>
      <c r="B536">
        <v>78.5</v>
      </c>
    </row>
    <row r="537" spans="1:2" x14ac:dyDescent="0.25">
      <c r="A537" s="2">
        <v>39654</v>
      </c>
      <c r="B537">
        <v>79.647000000000006</v>
      </c>
    </row>
    <row r="538" spans="1:2" x14ac:dyDescent="0.25">
      <c r="A538" s="2">
        <v>39657</v>
      </c>
      <c r="B538">
        <v>78.756</v>
      </c>
    </row>
    <row r="539" spans="1:2" x14ac:dyDescent="0.25">
      <c r="A539" s="2">
        <v>39658</v>
      </c>
      <c r="B539">
        <v>77.781000000000006</v>
      </c>
    </row>
    <row r="540" spans="1:2" x14ac:dyDescent="0.25">
      <c r="A540" s="2">
        <v>39659</v>
      </c>
      <c r="B540">
        <v>79.417000000000002</v>
      </c>
    </row>
    <row r="541" spans="1:2" x14ac:dyDescent="0.25">
      <c r="A541" s="2">
        <v>39660</v>
      </c>
      <c r="B541">
        <v>81.313000000000002</v>
      </c>
    </row>
    <row r="542" spans="1:2" x14ac:dyDescent="0.25">
      <c r="A542" s="2">
        <v>39661</v>
      </c>
      <c r="B542">
        <v>83.507000000000005</v>
      </c>
    </row>
    <row r="543" spans="1:2" x14ac:dyDescent="0.25">
      <c r="A543" s="2">
        <v>39664</v>
      </c>
      <c r="B543">
        <v>85</v>
      </c>
    </row>
    <row r="544" spans="1:2" x14ac:dyDescent="0.25">
      <c r="A544" s="2">
        <v>39665</v>
      </c>
      <c r="B544">
        <v>80.834000000000003</v>
      </c>
    </row>
    <row r="545" spans="1:2" x14ac:dyDescent="0.25">
      <c r="A545" s="2">
        <v>39666</v>
      </c>
      <c r="B545">
        <v>82.332999999999998</v>
      </c>
    </row>
    <row r="546" spans="1:2" x14ac:dyDescent="0.25">
      <c r="A546" s="2">
        <v>39667</v>
      </c>
      <c r="B546">
        <v>83.662999999999997</v>
      </c>
    </row>
    <row r="547" spans="1:2" x14ac:dyDescent="0.25">
      <c r="A547" s="2">
        <v>39668</v>
      </c>
      <c r="B547">
        <v>83.703999999999994</v>
      </c>
    </row>
    <row r="548" spans="1:2" x14ac:dyDescent="0.25">
      <c r="A548" s="2">
        <v>39671</v>
      </c>
      <c r="B548">
        <v>79.688000000000002</v>
      </c>
    </row>
    <row r="549" spans="1:2" x14ac:dyDescent="0.25">
      <c r="A549" s="2">
        <v>39672</v>
      </c>
      <c r="B549">
        <v>78.695999999999998</v>
      </c>
    </row>
    <row r="550" spans="1:2" x14ac:dyDescent="0.25">
      <c r="A550" s="2">
        <v>39673</v>
      </c>
      <c r="B550">
        <v>81.22</v>
      </c>
    </row>
    <row r="551" spans="1:2" x14ac:dyDescent="0.25">
      <c r="A551" s="2">
        <v>39674</v>
      </c>
      <c r="B551">
        <v>80.561999999999998</v>
      </c>
    </row>
    <row r="552" spans="1:2" x14ac:dyDescent="0.25">
      <c r="A552" s="2">
        <v>39675</v>
      </c>
      <c r="B552">
        <v>79.17</v>
      </c>
    </row>
    <row r="553" spans="1:2" x14ac:dyDescent="0.25">
      <c r="A553" s="2">
        <v>39678</v>
      </c>
      <c r="B553">
        <v>80.093000000000004</v>
      </c>
    </row>
    <row r="554" spans="1:2" x14ac:dyDescent="0.25">
      <c r="A554" s="2">
        <v>39679</v>
      </c>
      <c r="B554">
        <v>88.25</v>
      </c>
    </row>
    <row r="555" spans="1:2" x14ac:dyDescent="0.25">
      <c r="A555" s="2">
        <v>39680</v>
      </c>
      <c r="B555">
        <v>88.332999999999998</v>
      </c>
    </row>
    <row r="556" spans="1:2" x14ac:dyDescent="0.25">
      <c r="A556" s="2">
        <v>39681</v>
      </c>
      <c r="B556">
        <v>89.832999999999998</v>
      </c>
    </row>
    <row r="557" spans="1:2" x14ac:dyDescent="0.25">
      <c r="A557" s="2">
        <v>39682</v>
      </c>
      <c r="B557">
        <v>86.980999999999995</v>
      </c>
    </row>
    <row r="558" spans="1:2" x14ac:dyDescent="0.25">
      <c r="A558" s="2">
        <v>39685</v>
      </c>
      <c r="B558">
        <v>86.832999999999998</v>
      </c>
    </row>
    <row r="559" spans="1:2" x14ac:dyDescent="0.25">
      <c r="A559" s="2">
        <v>39686</v>
      </c>
      <c r="B559">
        <v>91.34</v>
      </c>
    </row>
    <row r="560" spans="1:2" x14ac:dyDescent="0.25">
      <c r="A560" s="2">
        <v>39687</v>
      </c>
      <c r="B560">
        <v>93.822000000000003</v>
      </c>
    </row>
    <row r="561" spans="1:5" x14ac:dyDescent="0.25">
      <c r="A561" s="2">
        <v>39688</v>
      </c>
      <c r="B561">
        <v>90.462000000000003</v>
      </c>
    </row>
    <row r="562" spans="1:5" x14ac:dyDescent="0.25">
      <c r="A562" s="2">
        <v>39689</v>
      </c>
      <c r="B562">
        <v>89.551000000000002</v>
      </c>
    </row>
    <row r="563" spans="1:5" x14ac:dyDescent="0.25">
      <c r="A563" s="2">
        <v>39692</v>
      </c>
      <c r="B563">
        <v>90.522000000000006</v>
      </c>
      <c r="E563">
        <v>30</v>
      </c>
    </row>
    <row r="564" spans="1:5" x14ac:dyDescent="0.25">
      <c r="A564" s="2">
        <v>39693</v>
      </c>
      <c r="B564">
        <v>89</v>
      </c>
    </row>
    <row r="565" spans="1:5" x14ac:dyDescent="0.25">
      <c r="A565" s="2">
        <v>39694</v>
      </c>
      <c r="B565">
        <v>91.35</v>
      </c>
    </row>
    <row r="566" spans="1:5" x14ac:dyDescent="0.25">
      <c r="A566" s="2">
        <v>39695</v>
      </c>
      <c r="B566">
        <v>95.832999999999998</v>
      </c>
    </row>
    <row r="567" spans="1:5" x14ac:dyDescent="0.25">
      <c r="A567" s="2">
        <v>39696</v>
      </c>
      <c r="B567">
        <v>97.697000000000003</v>
      </c>
    </row>
    <row r="568" spans="1:5" x14ac:dyDescent="0.25">
      <c r="A568" s="2">
        <v>39699</v>
      </c>
      <c r="B568">
        <v>88.667000000000002</v>
      </c>
    </row>
    <row r="569" spans="1:5" x14ac:dyDescent="0.25">
      <c r="A569" s="2">
        <v>39700</v>
      </c>
      <c r="B569">
        <v>92.45</v>
      </c>
    </row>
    <row r="570" spans="1:5" x14ac:dyDescent="0.25">
      <c r="A570" s="2">
        <v>39701</v>
      </c>
      <c r="B570">
        <v>92.5</v>
      </c>
    </row>
    <row r="571" spans="1:5" x14ac:dyDescent="0.25">
      <c r="A571" s="2">
        <v>39702</v>
      </c>
      <c r="B571">
        <v>92.832999999999998</v>
      </c>
    </row>
    <row r="572" spans="1:5" x14ac:dyDescent="0.25">
      <c r="A572" s="2">
        <v>39703</v>
      </c>
      <c r="B572">
        <v>94.989000000000004</v>
      </c>
    </row>
    <row r="573" spans="1:5" x14ac:dyDescent="0.25">
      <c r="A573" s="2">
        <v>39706</v>
      </c>
      <c r="B573">
        <v>123.167</v>
      </c>
    </row>
    <row r="574" spans="1:5" x14ac:dyDescent="0.25">
      <c r="A574" s="2">
        <v>39707</v>
      </c>
      <c r="B574">
        <v>141.167</v>
      </c>
    </row>
    <row r="575" spans="1:5" x14ac:dyDescent="0.25">
      <c r="A575" s="2">
        <v>39708</v>
      </c>
      <c r="B575">
        <v>150.167</v>
      </c>
    </row>
    <row r="576" spans="1:5" x14ac:dyDescent="0.25">
      <c r="A576" s="2">
        <v>39709</v>
      </c>
      <c r="B576">
        <v>142.167</v>
      </c>
    </row>
    <row r="577" spans="1:5" x14ac:dyDescent="0.25">
      <c r="A577" s="2">
        <v>39710</v>
      </c>
      <c r="B577">
        <v>107.524</v>
      </c>
    </row>
    <row r="578" spans="1:5" x14ac:dyDescent="0.25">
      <c r="A578" s="2">
        <v>39713</v>
      </c>
      <c r="B578">
        <v>99</v>
      </c>
    </row>
    <row r="579" spans="1:5" x14ac:dyDescent="0.25">
      <c r="A579" s="2">
        <v>39714</v>
      </c>
      <c r="B579">
        <v>108.667</v>
      </c>
    </row>
    <row r="580" spans="1:5" x14ac:dyDescent="0.25">
      <c r="A580" s="2">
        <v>39715</v>
      </c>
      <c r="B580">
        <v>115.667</v>
      </c>
    </row>
    <row r="581" spans="1:5" x14ac:dyDescent="0.25">
      <c r="A581" s="2">
        <v>39716</v>
      </c>
      <c r="B581">
        <v>107.125</v>
      </c>
    </row>
    <row r="582" spans="1:5" x14ac:dyDescent="0.25">
      <c r="A582" s="2">
        <v>39717</v>
      </c>
      <c r="B582">
        <v>121.172</v>
      </c>
    </row>
    <row r="583" spans="1:5" x14ac:dyDescent="0.25">
      <c r="A583" s="2">
        <v>39720</v>
      </c>
      <c r="B583">
        <v>131.167</v>
      </c>
    </row>
    <row r="584" spans="1:5" x14ac:dyDescent="0.25">
      <c r="A584" s="2">
        <v>39721</v>
      </c>
      <c r="B584">
        <v>119.5</v>
      </c>
    </row>
    <row r="585" spans="1:5" x14ac:dyDescent="0.25">
      <c r="A585" s="2">
        <v>39722</v>
      </c>
      <c r="B585">
        <v>116.25</v>
      </c>
      <c r="E585">
        <v>65</v>
      </c>
    </row>
    <row r="586" spans="1:5" x14ac:dyDescent="0.25">
      <c r="A586" s="2">
        <v>39723</v>
      </c>
      <c r="B586">
        <v>126</v>
      </c>
    </row>
    <row r="587" spans="1:5" x14ac:dyDescent="0.25">
      <c r="A587" s="2">
        <v>39724</v>
      </c>
      <c r="B587">
        <v>124.92100000000001</v>
      </c>
    </row>
    <row r="588" spans="1:5" x14ac:dyDescent="0.25">
      <c r="A588" s="2">
        <v>39727</v>
      </c>
      <c r="B588">
        <v>132.333</v>
      </c>
    </row>
    <row r="589" spans="1:5" x14ac:dyDescent="0.25">
      <c r="A589" s="2">
        <v>39728</v>
      </c>
      <c r="B589">
        <v>119.667</v>
      </c>
    </row>
    <row r="590" spans="1:5" x14ac:dyDescent="0.25">
      <c r="A590" s="2">
        <v>39729</v>
      </c>
      <c r="B590">
        <v>112</v>
      </c>
    </row>
    <row r="591" spans="1:5" x14ac:dyDescent="0.25">
      <c r="A591" s="2">
        <v>39730</v>
      </c>
      <c r="B591">
        <v>112.875</v>
      </c>
    </row>
    <row r="592" spans="1:5" x14ac:dyDescent="0.25">
      <c r="A592" s="2">
        <v>39731</v>
      </c>
      <c r="B592">
        <v>110.2</v>
      </c>
    </row>
    <row r="593" spans="1:5" x14ac:dyDescent="0.25">
      <c r="A593" s="2">
        <v>39734</v>
      </c>
      <c r="B593">
        <v>95.596999999999994</v>
      </c>
    </row>
    <row r="594" spans="1:5" x14ac:dyDescent="0.25">
      <c r="A594" s="2">
        <v>39735</v>
      </c>
      <c r="B594">
        <v>91.167000000000002</v>
      </c>
    </row>
    <row r="595" spans="1:5" x14ac:dyDescent="0.25">
      <c r="A595" s="2">
        <v>39736</v>
      </c>
      <c r="B595">
        <v>99.325000000000003</v>
      </c>
    </row>
    <row r="596" spans="1:5" x14ac:dyDescent="0.25">
      <c r="A596" s="2">
        <v>39737</v>
      </c>
      <c r="B596">
        <v>97.882000000000005</v>
      </c>
    </row>
    <row r="597" spans="1:5" x14ac:dyDescent="0.25">
      <c r="A597" s="2">
        <v>39738</v>
      </c>
      <c r="B597">
        <v>99.846000000000004</v>
      </c>
    </row>
    <row r="598" spans="1:5" x14ac:dyDescent="0.25">
      <c r="A598" s="2">
        <v>39741</v>
      </c>
      <c r="B598">
        <v>101.667</v>
      </c>
    </row>
    <row r="599" spans="1:5" x14ac:dyDescent="0.25">
      <c r="A599" s="2">
        <v>39742</v>
      </c>
      <c r="B599">
        <v>99.125</v>
      </c>
    </row>
    <row r="600" spans="1:5" x14ac:dyDescent="0.25">
      <c r="A600" s="2">
        <v>39743</v>
      </c>
      <c r="B600">
        <v>113.15300000000001</v>
      </c>
    </row>
    <row r="601" spans="1:5" x14ac:dyDescent="0.25">
      <c r="A601" s="2">
        <v>39744</v>
      </c>
      <c r="B601">
        <v>115</v>
      </c>
    </row>
    <row r="602" spans="1:5" x14ac:dyDescent="0.25">
      <c r="A602" s="2">
        <v>39745</v>
      </c>
      <c r="B602">
        <v>118.568</v>
      </c>
    </row>
    <row r="603" spans="1:5" x14ac:dyDescent="0.25">
      <c r="A603" s="2">
        <v>39748</v>
      </c>
      <c r="B603">
        <v>114.667</v>
      </c>
    </row>
    <row r="604" spans="1:5" x14ac:dyDescent="0.25">
      <c r="A604" s="2">
        <v>39749</v>
      </c>
      <c r="B604">
        <v>112.401</v>
      </c>
    </row>
    <row r="605" spans="1:5" x14ac:dyDescent="0.25">
      <c r="A605" s="2">
        <v>39750</v>
      </c>
      <c r="B605">
        <v>108.75</v>
      </c>
    </row>
    <row r="606" spans="1:5" x14ac:dyDescent="0.25">
      <c r="A606" s="2">
        <v>39751</v>
      </c>
      <c r="B606">
        <v>100.5</v>
      </c>
    </row>
    <row r="607" spans="1:5" x14ac:dyDescent="0.25">
      <c r="A607" s="2">
        <v>39752</v>
      </c>
      <c r="B607">
        <v>96.322000000000003</v>
      </c>
      <c r="E607">
        <v>110</v>
      </c>
    </row>
    <row r="608" spans="1:5" x14ac:dyDescent="0.25">
      <c r="A608" s="2">
        <v>39755</v>
      </c>
      <c r="B608">
        <v>96</v>
      </c>
    </row>
    <row r="609" spans="1:2" x14ac:dyDescent="0.25">
      <c r="A609" s="2">
        <v>39756</v>
      </c>
      <c r="B609">
        <v>96.667000000000002</v>
      </c>
    </row>
    <row r="610" spans="1:2" x14ac:dyDescent="0.25">
      <c r="A610" s="2">
        <v>39757</v>
      </c>
      <c r="B610">
        <v>99.25</v>
      </c>
    </row>
    <row r="611" spans="1:2" x14ac:dyDescent="0.25">
      <c r="A611" s="2">
        <v>39758</v>
      </c>
      <c r="B611">
        <v>110.667</v>
      </c>
    </row>
    <row r="612" spans="1:2" x14ac:dyDescent="0.25">
      <c r="A612" s="2">
        <v>39759</v>
      </c>
      <c r="B612">
        <v>111.238</v>
      </c>
    </row>
    <row r="613" spans="1:2" x14ac:dyDescent="0.25">
      <c r="A613" s="2">
        <v>39762</v>
      </c>
      <c r="B613">
        <v>107.333</v>
      </c>
    </row>
    <row r="614" spans="1:2" x14ac:dyDescent="0.25">
      <c r="A614" s="2">
        <v>39763</v>
      </c>
      <c r="B614">
        <v>111.333</v>
      </c>
    </row>
    <row r="615" spans="1:2" x14ac:dyDescent="0.25">
      <c r="A615" s="2">
        <v>39764</v>
      </c>
      <c r="B615">
        <v>114</v>
      </c>
    </row>
    <row r="616" spans="1:2" x14ac:dyDescent="0.25">
      <c r="A616" s="2">
        <v>39765</v>
      </c>
      <c r="B616">
        <v>112.175</v>
      </c>
    </row>
    <row r="617" spans="1:2" x14ac:dyDescent="0.25">
      <c r="A617" s="2">
        <v>39766</v>
      </c>
      <c r="B617">
        <v>111.30200000000001</v>
      </c>
    </row>
    <row r="618" spans="1:2" x14ac:dyDescent="0.25">
      <c r="A618" s="2">
        <v>39769</v>
      </c>
      <c r="B618">
        <v>115.333</v>
      </c>
    </row>
    <row r="619" spans="1:2" x14ac:dyDescent="0.25">
      <c r="A619" s="2">
        <v>39770</v>
      </c>
      <c r="B619">
        <v>121</v>
      </c>
    </row>
    <row r="620" spans="1:2" x14ac:dyDescent="0.25">
      <c r="A620" s="2">
        <v>39771</v>
      </c>
      <c r="B620">
        <v>127.54600000000001</v>
      </c>
    </row>
    <row r="621" spans="1:2" x14ac:dyDescent="0.25">
      <c r="A621" s="2">
        <v>39772</v>
      </c>
      <c r="B621">
        <v>128.80000000000001</v>
      </c>
    </row>
    <row r="622" spans="1:2" x14ac:dyDescent="0.25">
      <c r="A622" s="2">
        <v>39773</v>
      </c>
      <c r="B622">
        <v>122.26900000000001</v>
      </c>
    </row>
    <row r="623" spans="1:2" x14ac:dyDescent="0.25">
      <c r="A623" s="2">
        <v>39776</v>
      </c>
      <c r="B623">
        <v>118.667</v>
      </c>
    </row>
    <row r="624" spans="1:2" x14ac:dyDescent="0.25">
      <c r="A624" s="2">
        <v>39777</v>
      </c>
      <c r="B624">
        <v>120.25</v>
      </c>
    </row>
    <row r="625" spans="1:5" x14ac:dyDescent="0.25">
      <c r="A625" s="2">
        <v>39778</v>
      </c>
      <c r="B625">
        <v>117.875</v>
      </c>
    </row>
    <row r="626" spans="1:5" x14ac:dyDescent="0.25">
      <c r="A626" s="2">
        <v>39779</v>
      </c>
      <c r="B626">
        <v>113.43</v>
      </c>
    </row>
    <row r="627" spans="1:5" x14ac:dyDescent="0.25">
      <c r="A627" s="2">
        <v>39780</v>
      </c>
      <c r="B627">
        <v>116.06</v>
      </c>
      <c r="E627">
        <v>120</v>
      </c>
    </row>
    <row r="628" spans="1:5" x14ac:dyDescent="0.25">
      <c r="A628" s="2">
        <v>39783</v>
      </c>
      <c r="B628">
        <v>124.667</v>
      </c>
    </row>
    <row r="629" spans="1:5" x14ac:dyDescent="0.25">
      <c r="A629" s="2">
        <v>39784</v>
      </c>
      <c r="B629">
        <v>127.667</v>
      </c>
    </row>
    <row r="630" spans="1:5" x14ac:dyDescent="0.25">
      <c r="A630" s="2">
        <v>39785</v>
      </c>
      <c r="B630">
        <v>140.55099999999999</v>
      </c>
    </row>
    <row r="631" spans="1:5" x14ac:dyDescent="0.25">
      <c r="A631" s="2">
        <v>39786</v>
      </c>
      <c r="B631">
        <v>151</v>
      </c>
    </row>
    <row r="632" spans="1:5" x14ac:dyDescent="0.25">
      <c r="A632" s="2">
        <v>39787</v>
      </c>
      <c r="B632">
        <v>156.37899999999999</v>
      </c>
      <c r="E632">
        <v>115</v>
      </c>
    </row>
    <row r="633" spans="1:5" x14ac:dyDescent="0.25">
      <c r="A633" s="2">
        <v>39790</v>
      </c>
      <c r="B633">
        <v>144.52600000000001</v>
      </c>
    </row>
    <row r="634" spans="1:5" x14ac:dyDescent="0.25">
      <c r="A634" s="2">
        <v>39791</v>
      </c>
      <c r="B634">
        <v>134</v>
      </c>
    </row>
    <row r="635" spans="1:5" x14ac:dyDescent="0.25">
      <c r="A635" s="2">
        <v>39792</v>
      </c>
      <c r="B635">
        <v>134.751</v>
      </c>
    </row>
    <row r="636" spans="1:5" x14ac:dyDescent="0.25">
      <c r="A636" s="2">
        <v>39793</v>
      </c>
      <c r="B636">
        <v>134.00299999999999</v>
      </c>
    </row>
    <row r="637" spans="1:5" x14ac:dyDescent="0.25">
      <c r="A637" s="2">
        <v>39794</v>
      </c>
      <c r="B637">
        <v>144.602</v>
      </c>
      <c r="E637">
        <v>100</v>
      </c>
    </row>
    <row r="638" spans="1:5" x14ac:dyDescent="0.25">
      <c r="A638" s="2">
        <v>39797</v>
      </c>
      <c r="B638">
        <v>149.327</v>
      </c>
    </row>
    <row r="639" spans="1:5" x14ac:dyDescent="0.25">
      <c r="A639" s="2">
        <v>39798</v>
      </c>
      <c r="B639">
        <v>145.167</v>
      </c>
    </row>
    <row r="640" spans="1:5" x14ac:dyDescent="0.25">
      <c r="A640" s="2">
        <v>39799</v>
      </c>
      <c r="B640">
        <v>141.667</v>
      </c>
    </row>
    <row r="641" spans="1:2" x14ac:dyDescent="0.25">
      <c r="A641" s="2">
        <v>39800</v>
      </c>
      <c r="B641">
        <v>119.557</v>
      </c>
    </row>
    <row r="642" spans="1:2" x14ac:dyDescent="0.25">
      <c r="A642" s="2">
        <v>39801</v>
      </c>
      <c r="B642">
        <v>124.946</v>
      </c>
    </row>
    <row r="643" spans="1:2" x14ac:dyDescent="0.25">
      <c r="A643" s="2">
        <v>39804</v>
      </c>
      <c r="B643">
        <v>123</v>
      </c>
    </row>
    <row r="644" spans="1:2" x14ac:dyDescent="0.25">
      <c r="A644" s="2">
        <v>39805</v>
      </c>
      <c r="B644">
        <v>120.202</v>
      </c>
    </row>
    <row r="645" spans="1:2" x14ac:dyDescent="0.25">
      <c r="A645" s="2">
        <v>39806</v>
      </c>
      <c r="B645">
        <v>120.175</v>
      </c>
    </row>
    <row r="646" spans="1:2" x14ac:dyDescent="0.25">
      <c r="A646" s="2">
        <v>39807</v>
      </c>
      <c r="B646">
        <v>118.5</v>
      </c>
    </row>
    <row r="647" spans="1:2" x14ac:dyDescent="0.25">
      <c r="A647" s="2">
        <v>39811</v>
      </c>
      <c r="B647">
        <v>119.73</v>
      </c>
    </row>
    <row r="648" spans="1:2" x14ac:dyDescent="0.25">
      <c r="A648" s="2">
        <v>39812</v>
      </c>
      <c r="B648">
        <v>119.149</v>
      </c>
    </row>
    <row r="649" spans="1:2" x14ac:dyDescent="0.25">
      <c r="A649" s="2">
        <v>39813</v>
      </c>
      <c r="B649">
        <v>118.932</v>
      </c>
    </row>
    <row r="650" spans="1:2" x14ac:dyDescent="0.25">
      <c r="A650" s="2">
        <v>39814</v>
      </c>
      <c r="B650">
        <v>117.667</v>
      </c>
    </row>
    <row r="651" spans="1:2" x14ac:dyDescent="0.25">
      <c r="A651" s="2">
        <v>39815</v>
      </c>
      <c r="B651">
        <v>119.946</v>
      </c>
    </row>
    <row r="652" spans="1:2" x14ac:dyDescent="0.25">
      <c r="A652" s="2">
        <v>39818</v>
      </c>
      <c r="B652">
        <v>112.04900000000001</v>
      </c>
    </row>
    <row r="653" spans="1:2" x14ac:dyDescent="0.25">
      <c r="A653" s="2">
        <v>39819</v>
      </c>
      <c r="B653">
        <v>100.92100000000001</v>
      </c>
    </row>
    <row r="654" spans="1:2" x14ac:dyDescent="0.25">
      <c r="A654" s="2">
        <v>39820</v>
      </c>
      <c r="B654">
        <v>102</v>
      </c>
    </row>
    <row r="655" spans="1:2" x14ac:dyDescent="0.25">
      <c r="A655" s="2">
        <v>39821</v>
      </c>
      <c r="B655">
        <v>106.167</v>
      </c>
    </row>
    <row r="656" spans="1:2" x14ac:dyDescent="0.25">
      <c r="A656" s="2">
        <v>39822</v>
      </c>
      <c r="B656">
        <v>104.161</v>
      </c>
    </row>
    <row r="657" spans="1:2" x14ac:dyDescent="0.25">
      <c r="A657" s="2">
        <v>39825</v>
      </c>
      <c r="B657">
        <v>110.375</v>
      </c>
    </row>
    <row r="658" spans="1:2" x14ac:dyDescent="0.25">
      <c r="A658" s="2">
        <v>39826</v>
      </c>
      <c r="B658">
        <v>114</v>
      </c>
    </row>
    <row r="659" spans="1:2" x14ac:dyDescent="0.25">
      <c r="A659" s="2">
        <v>39827</v>
      </c>
      <c r="B659">
        <v>117.833</v>
      </c>
    </row>
    <row r="660" spans="1:2" x14ac:dyDescent="0.25">
      <c r="A660" s="2">
        <v>39828</v>
      </c>
      <c r="B660">
        <v>117.833</v>
      </c>
    </row>
    <row r="661" spans="1:2" x14ac:dyDescent="0.25">
      <c r="A661" s="2">
        <v>39829</v>
      </c>
      <c r="B661">
        <v>115.962</v>
      </c>
    </row>
    <row r="662" spans="1:2" x14ac:dyDescent="0.25">
      <c r="A662" s="2">
        <v>39832</v>
      </c>
      <c r="B662">
        <v>116.333</v>
      </c>
    </row>
    <row r="663" spans="1:2" x14ac:dyDescent="0.25">
      <c r="A663" s="2">
        <v>39833</v>
      </c>
      <c r="B663">
        <v>124.75</v>
      </c>
    </row>
    <row r="664" spans="1:2" x14ac:dyDescent="0.25">
      <c r="A664" s="2">
        <v>39834</v>
      </c>
      <c r="B664">
        <v>126.125</v>
      </c>
    </row>
    <row r="665" spans="1:2" x14ac:dyDescent="0.25">
      <c r="A665" s="2">
        <v>39835</v>
      </c>
      <c r="B665">
        <v>124.167</v>
      </c>
    </row>
    <row r="666" spans="1:2" x14ac:dyDescent="0.25">
      <c r="A666" s="2">
        <v>39836</v>
      </c>
      <c r="B666">
        <v>127.83199999999999</v>
      </c>
    </row>
    <row r="667" spans="1:2" x14ac:dyDescent="0.25">
      <c r="A667" s="2">
        <v>39839</v>
      </c>
      <c r="B667">
        <v>118.625</v>
      </c>
    </row>
    <row r="668" spans="1:2" x14ac:dyDescent="0.25">
      <c r="A668" s="2">
        <v>39840</v>
      </c>
      <c r="B668">
        <v>117.36199999999999</v>
      </c>
    </row>
    <row r="669" spans="1:2" x14ac:dyDescent="0.25">
      <c r="A669" s="2">
        <v>39841</v>
      </c>
      <c r="B669">
        <v>114.5</v>
      </c>
    </row>
    <row r="670" spans="1:2" x14ac:dyDescent="0.25">
      <c r="A670" s="2">
        <v>39842</v>
      </c>
      <c r="B670">
        <v>121.75</v>
      </c>
    </row>
    <row r="671" spans="1:2" x14ac:dyDescent="0.25">
      <c r="A671" s="2">
        <v>39843</v>
      </c>
      <c r="B671">
        <v>123.434</v>
      </c>
    </row>
    <row r="672" spans="1:2" x14ac:dyDescent="0.25">
      <c r="A672" s="2">
        <v>39846</v>
      </c>
      <c r="B672">
        <v>126.497</v>
      </c>
    </row>
    <row r="673" spans="1:2" x14ac:dyDescent="0.25">
      <c r="A673" s="2">
        <v>39847</v>
      </c>
      <c r="B673">
        <v>124.006</v>
      </c>
    </row>
    <row r="674" spans="1:2" x14ac:dyDescent="0.25">
      <c r="A674" s="2">
        <v>39848</v>
      </c>
      <c r="B674">
        <v>120.75</v>
      </c>
    </row>
    <row r="675" spans="1:2" x14ac:dyDescent="0.25">
      <c r="A675" s="2">
        <v>39849</v>
      </c>
      <c r="B675">
        <v>120.167</v>
      </c>
    </row>
    <row r="676" spans="1:2" x14ac:dyDescent="0.25">
      <c r="A676" s="2">
        <v>39850</v>
      </c>
      <c r="B676">
        <v>115.294</v>
      </c>
    </row>
    <row r="677" spans="1:2" x14ac:dyDescent="0.25">
      <c r="A677" s="2">
        <v>39853</v>
      </c>
      <c r="B677">
        <v>113.625</v>
      </c>
    </row>
    <row r="678" spans="1:2" x14ac:dyDescent="0.25">
      <c r="A678" s="2">
        <v>39854</v>
      </c>
      <c r="B678">
        <v>117.833</v>
      </c>
    </row>
    <row r="679" spans="1:2" x14ac:dyDescent="0.25">
      <c r="A679" s="2">
        <v>39855</v>
      </c>
      <c r="B679">
        <v>118.375</v>
      </c>
    </row>
    <row r="680" spans="1:2" x14ac:dyDescent="0.25">
      <c r="A680" s="2">
        <v>39856</v>
      </c>
      <c r="B680">
        <v>123.125</v>
      </c>
    </row>
    <row r="681" spans="1:2" x14ac:dyDescent="0.25">
      <c r="A681" s="2">
        <v>39857</v>
      </c>
      <c r="B681">
        <v>128.14400000000001</v>
      </c>
    </row>
    <row r="682" spans="1:2" x14ac:dyDescent="0.25">
      <c r="A682" s="2">
        <v>39860</v>
      </c>
      <c r="B682">
        <v>130.125</v>
      </c>
    </row>
    <row r="683" spans="1:2" x14ac:dyDescent="0.25">
      <c r="A683" s="2">
        <v>39861</v>
      </c>
      <c r="B683">
        <v>141</v>
      </c>
    </row>
    <row r="684" spans="1:2" x14ac:dyDescent="0.25">
      <c r="A684" s="2">
        <v>39862</v>
      </c>
      <c r="B684">
        <v>144.917</v>
      </c>
    </row>
    <row r="685" spans="1:2" x14ac:dyDescent="0.25">
      <c r="A685" s="2">
        <v>39863</v>
      </c>
      <c r="B685">
        <v>142.03299999999999</v>
      </c>
    </row>
    <row r="686" spans="1:2" x14ac:dyDescent="0.25">
      <c r="A686" s="2">
        <v>39864</v>
      </c>
      <c r="B686">
        <v>153.38200000000001</v>
      </c>
    </row>
    <row r="687" spans="1:2" x14ac:dyDescent="0.25">
      <c r="A687" s="2">
        <v>39867</v>
      </c>
      <c r="B687">
        <v>165.125</v>
      </c>
    </row>
    <row r="688" spans="1:2" x14ac:dyDescent="0.25">
      <c r="A688" s="2">
        <v>39868</v>
      </c>
      <c r="B688">
        <v>165.5</v>
      </c>
    </row>
    <row r="689" spans="1:2" x14ac:dyDescent="0.25">
      <c r="A689" s="2">
        <v>39869</v>
      </c>
      <c r="B689">
        <v>153.833</v>
      </c>
    </row>
    <row r="690" spans="1:2" x14ac:dyDescent="0.25">
      <c r="A690" s="2">
        <v>39870</v>
      </c>
      <c r="B690">
        <v>147.27600000000001</v>
      </c>
    </row>
    <row r="691" spans="1:2" x14ac:dyDescent="0.25">
      <c r="A691" s="2">
        <v>39871</v>
      </c>
      <c r="B691">
        <v>151.22</v>
      </c>
    </row>
    <row r="692" spans="1:2" x14ac:dyDescent="0.25">
      <c r="A692" s="2">
        <v>39874</v>
      </c>
      <c r="B692">
        <v>159.875</v>
      </c>
    </row>
    <row r="693" spans="1:2" x14ac:dyDescent="0.25">
      <c r="A693" s="2">
        <v>39875</v>
      </c>
      <c r="B693">
        <v>167.75</v>
      </c>
    </row>
    <row r="694" spans="1:2" x14ac:dyDescent="0.25">
      <c r="A694" s="2">
        <v>39876</v>
      </c>
      <c r="B694">
        <v>163.125</v>
      </c>
    </row>
    <row r="695" spans="1:2" x14ac:dyDescent="0.25">
      <c r="A695" s="2">
        <v>39877</v>
      </c>
      <c r="B695">
        <v>194.5</v>
      </c>
    </row>
    <row r="696" spans="1:2" x14ac:dyDescent="0.25">
      <c r="A696" s="2">
        <v>39878</v>
      </c>
      <c r="B696">
        <v>199.96899999999999</v>
      </c>
    </row>
    <row r="697" spans="1:2" x14ac:dyDescent="0.25">
      <c r="A697" s="2">
        <v>39881</v>
      </c>
      <c r="B697">
        <v>211</v>
      </c>
    </row>
    <row r="698" spans="1:2" x14ac:dyDescent="0.25">
      <c r="A698" s="2">
        <v>39882</v>
      </c>
      <c r="B698">
        <v>200.375</v>
      </c>
    </row>
    <row r="699" spans="1:2" x14ac:dyDescent="0.25">
      <c r="A699" s="2">
        <v>39883</v>
      </c>
      <c r="B699">
        <v>196</v>
      </c>
    </row>
    <row r="700" spans="1:2" x14ac:dyDescent="0.25">
      <c r="A700" s="2">
        <v>39884</v>
      </c>
      <c r="B700">
        <v>199.333</v>
      </c>
    </row>
    <row r="701" spans="1:2" x14ac:dyDescent="0.25">
      <c r="A701" s="2">
        <v>39885</v>
      </c>
      <c r="B701">
        <v>193.54599999999999</v>
      </c>
    </row>
    <row r="702" spans="1:2" x14ac:dyDescent="0.25">
      <c r="A702" s="2">
        <v>39888</v>
      </c>
      <c r="B702">
        <v>179.048</v>
      </c>
    </row>
    <row r="703" spans="1:2" x14ac:dyDescent="0.25">
      <c r="A703" s="2">
        <v>39889</v>
      </c>
      <c r="B703">
        <v>181.625</v>
      </c>
    </row>
    <row r="704" spans="1:2" x14ac:dyDescent="0.25">
      <c r="A704" s="2">
        <v>39890</v>
      </c>
      <c r="B704">
        <v>185.833</v>
      </c>
    </row>
    <row r="705" spans="1:2" x14ac:dyDescent="0.25">
      <c r="A705" s="2">
        <v>39891</v>
      </c>
      <c r="B705">
        <v>175.625</v>
      </c>
    </row>
    <row r="706" spans="1:2" x14ac:dyDescent="0.25">
      <c r="A706" s="2">
        <v>39892</v>
      </c>
      <c r="B706">
        <v>177.49700000000001</v>
      </c>
    </row>
    <row r="707" spans="1:2" x14ac:dyDescent="0.25">
      <c r="A707" s="2">
        <v>39895</v>
      </c>
      <c r="B707">
        <v>160.38200000000001</v>
      </c>
    </row>
    <row r="708" spans="1:2" x14ac:dyDescent="0.25">
      <c r="A708" s="2">
        <v>39896</v>
      </c>
      <c r="B708">
        <v>162.52600000000001</v>
      </c>
    </row>
    <row r="709" spans="1:2" x14ac:dyDescent="0.25">
      <c r="A709" s="2">
        <v>39897</v>
      </c>
      <c r="B709">
        <v>161.75299999999999</v>
      </c>
    </row>
    <row r="710" spans="1:2" x14ac:dyDescent="0.25">
      <c r="A710" s="2">
        <v>39898</v>
      </c>
      <c r="B710">
        <v>162.79900000000001</v>
      </c>
    </row>
    <row r="711" spans="1:2" x14ac:dyDescent="0.25">
      <c r="A711" s="2">
        <v>39899</v>
      </c>
      <c r="B711">
        <v>166.583</v>
      </c>
    </row>
    <row r="712" spans="1:2" x14ac:dyDescent="0.25">
      <c r="A712" s="2">
        <v>39902</v>
      </c>
      <c r="B712">
        <v>176.333</v>
      </c>
    </row>
    <row r="713" spans="1:2" x14ac:dyDescent="0.25">
      <c r="A713" s="2">
        <v>39903</v>
      </c>
      <c r="B713">
        <v>177.49199999999999</v>
      </c>
    </row>
    <row r="714" spans="1:2" x14ac:dyDescent="0.25">
      <c r="A714" s="2">
        <v>39904</v>
      </c>
      <c r="B714">
        <v>184.333</v>
      </c>
    </row>
    <row r="715" spans="1:2" x14ac:dyDescent="0.25">
      <c r="A715" s="2">
        <v>39905</v>
      </c>
      <c r="B715">
        <v>169.441</v>
      </c>
    </row>
    <row r="716" spans="1:2" x14ac:dyDescent="0.25">
      <c r="A716" s="2">
        <v>39906</v>
      </c>
      <c r="B716">
        <v>169.345</v>
      </c>
    </row>
    <row r="717" spans="1:2" x14ac:dyDescent="0.25">
      <c r="A717" s="2">
        <v>39909</v>
      </c>
      <c r="B717">
        <v>160.78899999999999</v>
      </c>
    </row>
    <row r="718" spans="1:2" x14ac:dyDescent="0.25">
      <c r="A718" s="2">
        <v>39910</v>
      </c>
      <c r="B718">
        <v>163.47999999999999</v>
      </c>
    </row>
    <row r="719" spans="1:2" x14ac:dyDescent="0.25">
      <c r="A719" s="2">
        <v>39911</v>
      </c>
      <c r="B719">
        <v>163.66300000000001</v>
      </c>
    </row>
    <row r="720" spans="1:2" x14ac:dyDescent="0.25">
      <c r="A720" s="2">
        <v>39912</v>
      </c>
      <c r="B720">
        <v>158.27799999999999</v>
      </c>
    </row>
    <row r="721" spans="1:2" x14ac:dyDescent="0.25">
      <c r="A721" s="2">
        <v>39913</v>
      </c>
      <c r="B721">
        <v>157.55600000000001</v>
      </c>
    </row>
    <row r="722" spans="1:2" x14ac:dyDescent="0.25">
      <c r="A722" s="2">
        <v>39916</v>
      </c>
      <c r="B722">
        <v>157.68299999999999</v>
      </c>
    </row>
    <row r="723" spans="1:2" x14ac:dyDescent="0.25">
      <c r="A723" s="2">
        <v>39917</v>
      </c>
      <c r="B723">
        <v>150.167</v>
      </c>
    </row>
    <row r="724" spans="1:2" x14ac:dyDescent="0.25">
      <c r="A724" s="2">
        <v>39918</v>
      </c>
      <c r="B724">
        <v>152.43799999999999</v>
      </c>
    </row>
    <row r="725" spans="1:2" x14ac:dyDescent="0.25">
      <c r="A725" s="2">
        <v>39919</v>
      </c>
      <c r="B725">
        <v>144.833</v>
      </c>
    </row>
    <row r="726" spans="1:2" x14ac:dyDescent="0.25">
      <c r="A726" s="2">
        <v>39920</v>
      </c>
      <c r="B726">
        <v>149.77600000000001</v>
      </c>
    </row>
    <row r="727" spans="1:2" x14ac:dyDescent="0.25">
      <c r="A727" s="2">
        <v>39923</v>
      </c>
      <c r="B727">
        <v>157.22999999999999</v>
      </c>
    </row>
    <row r="728" spans="1:2" x14ac:dyDescent="0.25">
      <c r="A728" s="2">
        <v>39924</v>
      </c>
      <c r="B728">
        <v>158.5</v>
      </c>
    </row>
    <row r="729" spans="1:2" x14ac:dyDescent="0.25">
      <c r="A729" s="2">
        <v>39925</v>
      </c>
      <c r="B729">
        <v>155.90199999999999</v>
      </c>
    </row>
    <row r="730" spans="1:2" x14ac:dyDescent="0.25">
      <c r="A730" s="2">
        <v>39926</v>
      </c>
      <c r="B730">
        <v>152.833</v>
      </c>
    </row>
    <row r="731" spans="1:2" x14ac:dyDescent="0.25">
      <c r="A731" s="2">
        <v>39927</v>
      </c>
      <c r="B731">
        <v>153.81100000000001</v>
      </c>
    </row>
    <row r="732" spans="1:2" x14ac:dyDescent="0.25">
      <c r="A732" s="2">
        <v>39930</v>
      </c>
      <c r="B732">
        <v>154.50299999999999</v>
      </c>
    </row>
    <row r="733" spans="1:2" x14ac:dyDescent="0.25">
      <c r="A733" s="2">
        <v>39931</v>
      </c>
      <c r="B733">
        <v>157.167</v>
      </c>
    </row>
    <row r="734" spans="1:2" x14ac:dyDescent="0.25">
      <c r="A734" s="2">
        <v>39932</v>
      </c>
      <c r="B734">
        <v>148.875</v>
      </c>
    </row>
    <row r="735" spans="1:2" x14ac:dyDescent="0.25">
      <c r="A735" s="2">
        <v>39933</v>
      </c>
      <c r="B735">
        <v>143.85599999999999</v>
      </c>
    </row>
    <row r="736" spans="1:2" x14ac:dyDescent="0.25">
      <c r="A736" s="2">
        <v>39934</v>
      </c>
      <c r="B736">
        <v>145.779</v>
      </c>
    </row>
    <row r="737" spans="1:2" x14ac:dyDescent="0.25">
      <c r="A737" s="2">
        <v>39937</v>
      </c>
      <c r="B737">
        <v>144.84200000000001</v>
      </c>
    </row>
    <row r="738" spans="1:2" x14ac:dyDescent="0.25">
      <c r="A738" s="2">
        <v>39938</v>
      </c>
      <c r="B738">
        <v>142.42500000000001</v>
      </c>
    </row>
    <row r="739" spans="1:2" x14ac:dyDescent="0.25">
      <c r="A739" s="2">
        <v>39939</v>
      </c>
      <c r="B739">
        <v>136.16</v>
      </c>
    </row>
    <row r="740" spans="1:2" x14ac:dyDescent="0.25">
      <c r="A740" s="2">
        <v>39940</v>
      </c>
      <c r="B740">
        <v>122.646</v>
      </c>
    </row>
    <row r="741" spans="1:2" x14ac:dyDescent="0.25">
      <c r="A741" s="2">
        <v>39941</v>
      </c>
      <c r="B741">
        <v>120.44799999999999</v>
      </c>
    </row>
    <row r="742" spans="1:2" x14ac:dyDescent="0.25">
      <c r="A742" s="2">
        <v>39944</v>
      </c>
      <c r="B742">
        <v>124</v>
      </c>
    </row>
    <row r="743" spans="1:2" x14ac:dyDescent="0.25">
      <c r="A743" s="2">
        <v>39945</v>
      </c>
      <c r="B743">
        <v>125.5</v>
      </c>
    </row>
    <row r="744" spans="1:2" x14ac:dyDescent="0.25">
      <c r="A744" s="2">
        <v>39946</v>
      </c>
      <c r="B744">
        <v>128.654</v>
      </c>
    </row>
    <row r="745" spans="1:2" x14ac:dyDescent="0.25">
      <c r="A745" s="2">
        <v>39947</v>
      </c>
      <c r="B745">
        <v>129.96100000000001</v>
      </c>
    </row>
    <row r="746" spans="1:2" x14ac:dyDescent="0.25">
      <c r="A746" s="2">
        <v>39948</v>
      </c>
      <c r="B746">
        <v>128.005</v>
      </c>
    </row>
    <row r="747" spans="1:2" x14ac:dyDescent="0.25">
      <c r="A747" s="2">
        <v>39951</v>
      </c>
      <c r="B747">
        <v>127.5</v>
      </c>
    </row>
    <row r="748" spans="1:2" x14ac:dyDescent="0.25">
      <c r="A748" s="2">
        <v>39952</v>
      </c>
      <c r="B748">
        <v>117.833</v>
      </c>
    </row>
    <row r="749" spans="1:2" x14ac:dyDescent="0.25">
      <c r="A749" s="2">
        <v>39953</v>
      </c>
      <c r="B749">
        <v>111.354</v>
      </c>
    </row>
    <row r="750" spans="1:2" x14ac:dyDescent="0.25">
      <c r="A750" s="2">
        <v>39954</v>
      </c>
      <c r="B750">
        <v>119.033</v>
      </c>
    </row>
    <row r="751" spans="1:2" x14ac:dyDescent="0.25">
      <c r="A751" s="2">
        <v>39955</v>
      </c>
      <c r="B751">
        <v>117.57299999999999</v>
      </c>
    </row>
    <row r="752" spans="1:2" x14ac:dyDescent="0.25">
      <c r="A752" s="2">
        <v>39958</v>
      </c>
      <c r="B752">
        <v>118.33499999999999</v>
      </c>
    </row>
    <row r="753" spans="1:2" x14ac:dyDescent="0.25">
      <c r="A753" s="2">
        <v>39959</v>
      </c>
      <c r="B753">
        <v>119.833</v>
      </c>
    </row>
    <row r="754" spans="1:2" x14ac:dyDescent="0.25">
      <c r="A754" s="2">
        <v>39960</v>
      </c>
      <c r="B754">
        <v>120.167</v>
      </c>
    </row>
    <row r="755" spans="1:2" x14ac:dyDescent="0.25">
      <c r="A755" s="2">
        <v>39961</v>
      </c>
      <c r="B755">
        <v>121.833</v>
      </c>
    </row>
    <row r="756" spans="1:2" x14ac:dyDescent="0.25">
      <c r="A756" s="2">
        <v>39962</v>
      </c>
      <c r="B756">
        <v>118.167</v>
      </c>
    </row>
    <row r="757" spans="1:2" x14ac:dyDescent="0.25">
      <c r="A757" s="2">
        <v>39965</v>
      </c>
      <c r="B757">
        <v>111.879</v>
      </c>
    </row>
    <row r="758" spans="1:2" x14ac:dyDescent="0.25">
      <c r="A758" s="2">
        <v>39966</v>
      </c>
      <c r="B758">
        <v>106.833</v>
      </c>
    </row>
    <row r="759" spans="1:2" x14ac:dyDescent="0.25">
      <c r="A759" s="2">
        <v>39967</v>
      </c>
      <c r="B759">
        <v>106.833</v>
      </c>
    </row>
    <row r="760" spans="1:2" x14ac:dyDescent="0.25">
      <c r="A760" s="2">
        <v>39968</v>
      </c>
      <c r="B760">
        <v>107.72</v>
      </c>
    </row>
    <row r="761" spans="1:2" x14ac:dyDescent="0.25">
      <c r="A761" s="2">
        <v>39969</v>
      </c>
      <c r="B761">
        <v>102.893</v>
      </c>
    </row>
    <row r="762" spans="1:2" x14ac:dyDescent="0.25">
      <c r="A762" s="2">
        <v>39972</v>
      </c>
      <c r="B762">
        <v>107.833</v>
      </c>
    </row>
    <row r="763" spans="1:2" x14ac:dyDescent="0.25">
      <c r="A763" s="2">
        <v>39973</v>
      </c>
      <c r="B763">
        <v>107.529</v>
      </c>
    </row>
    <row r="764" spans="1:2" x14ac:dyDescent="0.25">
      <c r="A764" s="2">
        <v>39974</v>
      </c>
      <c r="B764">
        <v>104.333</v>
      </c>
    </row>
    <row r="765" spans="1:2" x14ac:dyDescent="0.25">
      <c r="A765" s="2">
        <v>39975</v>
      </c>
      <c r="B765">
        <v>106</v>
      </c>
    </row>
    <row r="766" spans="1:2" x14ac:dyDescent="0.25">
      <c r="A766" s="2">
        <v>39976</v>
      </c>
      <c r="B766">
        <v>108</v>
      </c>
    </row>
    <row r="767" spans="1:2" x14ac:dyDescent="0.25">
      <c r="A767" s="2">
        <v>39979</v>
      </c>
      <c r="B767">
        <v>113</v>
      </c>
    </row>
    <row r="768" spans="1:2" x14ac:dyDescent="0.25">
      <c r="A768" s="2">
        <v>39980</v>
      </c>
      <c r="B768">
        <v>114.92400000000001</v>
      </c>
    </row>
    <row r="769" spans="1:2" x14ac:dyDescent="0.25">
      <c r="A769" s="2">
        <v>39981</v>
      </c>
      <c r="B769">
        <v>119.333</v>
      </c>
    </row>
    <row r="770" spans="1:2" x14ac:dyDescent="0.25">
      <c r="A770" s="2">
        <v>39982</v>
      </c>
      <c r="B770">
        <v>120</v>
      </c>
    </row>
    <row r="771" spans="1:2" x14ac:dyDescent="0.25">
      <c r="A771" s="2">
        <v>39983</v>
      </c>
      <c r="B771">
        <v>117.223</v>
      </c>
    </row>
    <row r="772" spans="1:2" x14ac:dyDescent="0.25">
      <c r="A772" s="2">
        <v>39986</v>
      </c>
      <c r="B772">
        <v>121.495</v>
      </c>
    </row>
    <row r="773" spans="1:2" x14ac:dyDescent="0.25">
      <c r="A773" s="2">
        <v>39987</v>
      </c>
      <c r="B773">
        <v>124.667</v>
      </c>
    </row>
    <row r="774" spans="1:2" x14ac:dyDescent="0.25">
      <c r="A774" s="2">
        <v>39988</v>
      </c>
      <c r="B774">
        <v>119.25</v>
      </c>
    </row>
    <row r="775" spans="1:2" x14ac:dyDescent="0.25">
      <c r="A775" s="2">
        <v>39989</v>
      </c>
      <c r="B775">
        <v>118.167</v>
      </c>
    </row>
    <row r="776" spans="1:2" x14ac:dyDescent="0.25">
      <c r="A776" s="2">
        <v>39990</v>
      </c>
      <c r="B776">
        <v>118</v>
      </c>
    </row>
    <row r="777" spans="1:2" x14ac:dyDescent="0.25">
      <c r="A777" s="2">
        <v>39993</v>
      </c>
      <c r="B777">
        <v>112.333</v>
      </c>
    </row>
    <row r="778" spans="1:2" x14ac:dyDescent="0.25">
      <c r="A778" s="2">
        <v>39994</v>
      </c>
      <c r="B778">
        <v>109</v>
      </c>
    </row>
    <row r="779" spans="1:2" x14ac:dyDescent="0.25">
      <c r="A779" s="2">
        <v>39995</v>
      </c>
      <c r="B779">
        <v>106.93300000000001</v>
      </c>
    </row>
    <row r="780" spans="1:2" x14ac:dyDescent="0.25">
      <c r="A780" s="2">
        <v>39996</v>
      </c>
      <c r="B780">
        <v>109.667</v>
      </c>
    </row>
    <row r="781" spans="1:2" x14ac:dyDescent="0.25">
      <c r="A781" s="2">
        <v>39997</v>
      </c>
      <c r="B781">
        <v>110.5</v>
      </c>
    </row>
    <row r="782" spans="1:2" x14ac:dyDescent="0.25">
      <c r="A782" s="2">
        <v>40000</v>
      </c>
      <c r="B782">
        <v>114.90300000000001</v>
      </c>
    </row>
    <row r="783" spans="1:2" x14ac:dyDescent="0.25">
      <c r="A783" s="2">
        <v>40001</v>
      </c>
      <c r="B783">
        <v>113.035</v>
      </c>
    </row>
    <row r="784" spans="1:2" x14ac:dyDescent="0.25">
      <c r="A784" s="2">
        <v>40002</v>
      </c>
      <c r="B784">
        <v>117.75</v>
      </c>
    </row>
    <row r="785" spans="1:2" x14ac:dyDescent="0.25">
      <c r="A785" s="2">
        <v>40003</v>
      </c>
      <c r="B785">
        <v>115.5</v>
      </c>
    </row>
    <row r="786" spans="1:2" x14ac:dyDescent="0.25">
      <c r="A786" s="2">
        <v>40004</v>
      </c>
      <c r="B786">
        <v>118.667</v>
      </c>
    </row>
    <row r="787" spans="1:2" x14ac:dyDescent="0.25">
      <c r="A787" s="2">
        <v>40007</v>
      </c>
      <c r="B787">
        <v>119.405</v>
      </c>
    </row>
    <row r="788" spans="1:2" x14ac:dyDescent="0.25">
      <c r="A788" s="2">
        <v>40008</v>
      </c>
      <c r="B788">
        <v>114.94199999999999</v>
      </c>
    </row>
    <row r="789" spans="1:2" x14ac:dyDescent="0.25">
      <c r="A789" s="2">
        <v>40009</v>
      </c>
      <c r="B789">
        <v>109.167</v>
      </c>
    </row>
    <row r="790" spans="1:2" x14ac:dyDescent="0.25">
      <c r="A790" s="2">
        <v>40010</v>
      </c>
      <c r="B790">
        <v>111.018</v>
      </c>
    </row>
    <row r="791" spans="1:2" x14ac:dyDescent="0.25">
      <c r="A791" s="2">
        <v>40011</v>
      </c>
      <c r="B791">
        <v>106.333</v>
      </c>
    </row>
    <row r="792" spans="1:2" x14ac:dyDescent="0.25">
      <c r="A792" s="2">
        <v>40014</v>
      </c>
      <c r="B792">
        <v>100.333</v>
      </c>
    </row>
    <row r="793" spans="1:2" x14ac:dyDescent="0.25">
      <c r="A793" s="2">
        <v>40015</v>
      </c>
      <c r="B793">
        <v>95</v>
      </c>
    </row>
    <row r="794" spans="1:2" x14ac:dyDescent="0.25">
      <c r="A794" s="2">
        <v>40016</v>
      </c>
      <c r="B794">
        <v>95.167000000000002</v>
      </c>
    </row>
    <row r="795" spans="1:2" x14ac:dyDescent="0.25">
      <c r="A795" s="2">
        <v>40017</v>
      </c>
      <c r="B795">
        <v>88.375</v>
      </c>
    </row>
    <row r="796" spans="1:2" x14ac:dyDescent="0.25">
      <c r="A796" s="2">
        <v>40018</v>
      </c>
      <c r="B796">
        <v>85.626999999999995</v>
      </c>
    </row>
    <row r="797" spans="1:2" x14ac:dyDescent="0.25">
      <c r="A797" s="2">
        <v>40021</v>
      </c>
      <c r="B797">
        <v>82.325000000000003</v>
      </c>
    </row>
    <row r="798" spans="1:2" x14ac:dyDescent="0.25">
      <c r="A798" s="2">
        <v>40022</v>
      </c>
      <c r="B798">
        <v>85.832999999999998</v>
      </c>
    </row>
    <row r="799" spans="1:2" x14ac:dyDescent="0.25">
      <c r="A799" s="2">
        <v>40023</v>
      </c>
      <c r="B799">
        <v>84.875</v>
      </c>
    </row>
    <row r="800" spans="1:2" x14ac:dyDescent="0.25">
      <c r="A800" s="2">
        <v>40024</v>
      </c>
      <c r="B800">
        <v>77.887</v>
      </c>
    </row>
    <row r="801" spans="1:2" x14ac:dyDescent="0.25">
      <c r="A801" s="2">
        <v>40025</v>
      </c>
      <c r="B801">
        <v>80.332999999999998</v>
      </c>
    </row>
    <row r="802" spans="1:2" x14ac:dyDescent="0.25">
      <c r="A802" s="2">
        <v>40028</v>
      </c>
      <c r="B802">
        <v>81.582999999999998</v>
      </c>
    </row>
    <row r="803" spans="1:2" x14ac:dyDescent="0.25">
      <c r="A803" s="2">
        <v>40029</v>
      </c>
      <c r="B803">
        <v>84.442999999999998</v>
      </c>
    </row>
    <row r="804" spans="1:2" x14ac:dyDescent="0.25">
      <c r="A804" s="2">
        <v>40030</v>
      </c>
      <c r="B804">
        <v>88.082999999999998</v>
      </c>
    </row>
    <row r="805" spans="1:2" x14ac:dyDescent="0.25">
      <c r="A805" s="2">
        <v>40031</v>
      </c>
      <c r="B805">
        <v>87.917000000000002</v>
      </c>
    </row>
    <row r="806" spans="1:2" x14ac:dyDescent="0.25">
      <c r="A806" s="2">
        <v>40032</v>
      </c>
      <c r="B806">
        <v>84.430999999999997</v>
      </c>
    </row>
    <row r="807" spans="1:2" x14ac:dyDescent="0.25">
      <c r="A807" s="2">
        <v>40035</v>
      </c>
      <c r="B807">
        <v>82.582999999999998</v>
      </c>
    </row>
    <row r="808" spans="1:2" x14ac:dyDescent="0.25">
      <c r="A808" s="2">
        <v>40036</v>
      </c>
      <c r="B808">
        <v>87.582999999999998</v>
      </c>
    </row>
    <row r="809" spans="1:2" x14ac:dyDescent="0.25">
      <c r="A809" s="2">
        <v>40037</v>
      </c>
      <c r="B809">
        <v>89.417000000000002</v>
      </c>
    </row>
    <row r="810" spans="1:2" x14ac:dyDescent="0.25">
      <c r="A810" s="2">
        <v>40038</v>
      </c>
      <c r="B810">
        <v>89.167000000000002</v>
      </c>
    </row>
    <row r="811" spans="1:2" x14ac:dyDescent="0.25">
      <c r="A811" s="2">
        <v>40039</v>
      </c>
      <c r="B811">
        <v>91.625</v>
      </c>
    </row>
    <row r="812" spans="1:2" x14ac:dyDescent="0.25">
      <c r="A812" s="2">
        <v>40042</v>
      </c>
      <c r="B812">
        <v>95.917000000000002</v>
      </c>
    </row>
    <row r="813" spans="1:2" x14ac:dyDescent="0.25">
      <c r="A813" s="2">
        <v>40043</v>
      </c>
      <c r="B813">
        <v>95.667000000000002</v>
      </c>
    </row>
    <row r="814" spans="1:2" x14ac:dyDescent="0.25">
      <c r="A814" s="2">
        <v>40044</v>
      </c>
      <c r="B814">
        <v>97.832999999999998</v>
      </c>
    </row>
    <row r="815" spans="1:2" x14ac:dyDescent="0.25">
      <c r="A815" s="2">
        <v>40045</v>
      </c>
      <c r="B815">
        <v>94.167000000000002</v>
      </c>
    </row>
    <row r="816" spans="1:2" x14ac:dyDescent="0.25">
      <c r="A816" s="2">
        <v>40046</v>
      </c>
      <c r="B816">
        <v>89.671999999999997</v>
      </c>
    </row>
    <row r="817" spans="1:2" x14ac:dyDescent="0.25">
      <c r="A817" s="2">
        <v>40049</v>
      </c>
      <c r="B817">
        <v>85.457999999999998</v>
      </c>
    </row>
    <row r="818" spans="1:2" x14ac:dyDescent="0.25">
      <c r="A818" s="2">
        <v>40050</v>
      </c>
      <c r="B818">
        <v>85.582999999999998</v>
      </c>
    </row>
    <row r="819" spans="1:2" x14ac:dyDescent="0.25">
      <c r="A819" s="2">
        <v>40051</v>
      </c>
      <c r="B819">
        <v>87.917000000000002</v>
      </c>
    </row>
    <row r="820" spans="1:2" x14ac:dyDescent="0.25">
      <c r="A820" s="2">
        <v>40052</v>
      </c>
      <c r="B820">
        <v>87.984999999999999</v>
      </c>
    </row>
    <row r="821" spans="1:2" x14ac:dyDescent="0.25">
      <c r="A821" s="2">
        <v>40053</v>
      </c>
      <c r="B821">
        <v>86.332999999999998</v>
      </c>
    </row>
    <row r="822" spans="1:2" x14ac:dyDescent="0.25">
      <c r="A822" s="2">
        <v>40056</v>
      </c>
      <c r="B822">
        <v>86.503</v>
      </c>
    </row>
    <row r="823" spans="1:2" x14ac:dyDescent="0.25">
      <c r="A823" s="2">
        <v>40057</v>
      </c>
      <c r="B823">
        <v>91.375</v>
      </c>
    </row>
    <row r="824" spans="1:2" x14ac:dyDescent="0.25">
      <c r="A824" s="2">
        <v>40058</v>
      </c>
      <c r="B824">
        <v>94.682000000000002</v>
      </c>
    </row>
    <row r="825" spans="1:2" x14ac:dyDescent="0.25">
      <c r="A825" s="2">
        <v>40059</v>
      </c>
      <c r="B825">
        <v>94.5</v>
      </c>
    </row>
    <row r="826" spans="1:2" x14ac:dyDescent="0.25">
      <c r="A826" s="2">
        <v>40060</v>
      </c>
      <c r="B826">
        <v>94.332999999999998</v>
      </c>
    </row>
    <row r="827" spans="1:2" x14ac:dyDescent="0.25">
      <c r="A827" s="2">
        <v>40063</v>
      </c>
      <c r="B827">
        <v>92</v>
      </c>
    </row>
    <row r="828" spans="1:2" x14ac:dyDescent="0.25">
      <c r="A828" s="2">
        <v>40064</v>
      </c>
      <c r="B828">
        <v>88</v>
      </c>
    </row>
    <row r="829" spans="1:2" x14ac:dyDescent="0.25">
      <c r="A829" s="2">
        <v>40065</v>
      </c>
      <c r="B829">
        <v>84.5</v>
      </c>
    </row>
    <row r="830" spans="1:2" x14ac:dyDescent="0.25">
      <c r="A830" s="2">
        <v>40066</v>
      </c>
      <c r="B830">
        <v>82.832999999999998</v>
      </c>
    </row>
    <row r="831" spans="1:2" x14ac:dyDescent="0.25">
      <c r="A831" s="2">
        <v>40067</v>
      </c>
      <c r="B831">
        <v>81.125</v>
      </c>
    </row>
    <row r="832" spans="1:2" x14ac:dyDescent="0.25">
      <c r="A832" s="2">
        <v>40070</v>
      </c>
      <c r="B832">
        <v>82.667000000000002</v>
      </c>
    </row>
    <row r="833" spans="1:5" x14ac:dyDescent="0.25">
      <c r="A833" s="2">
        <v>40071</v>
      </c>
      <c r="B833">
        <v>82</v>
      </c>
    </row>
    <row r="834" spans="1:5" x14ac:dyDescent="0.25">
      <c r="A834" s="2">
        <v>40072</v>
      </c>
      <c r="B834">
        <v>78.703999999999994</v>
      </c>
    </row>
    <row r="835" spans="1:5" x14ac:dyDescent="0.25">
      <c r="A835" s="2">
        <v>40073</v>
      </c>
      <c r="B835">
        <v>76.75</v>
      </c>
    </row>
    <row r="836" spans="1:5" x14ac:dyDescent="0.25">
      <c r="A836" s="2">
        <v>40074</v>
      </c>
      <c r="B836">
        <v>78.375</v>
      </c>
    </row>
    <row r="837" spans="1:5" x14ac:dyDescent="0.25">
      <c r="A837" s="2">
        <v>40077</v>
      </c>
      <c r="B837">
        <v>78.332999999999998</v>
      </c>
    </row>
    <row r="838" spans="1:5" x14ac:dyDescent="0.25">
      <c r="A838" s="2">
        <v>40078</v>
      </c>
      <c r="B838">
        <v>76.102000000000004</v>
      </c>
    </row>
    <row r="839" spans="1:5" x14ac:dyDescent="0.25">
      <c r="A839" s="2">
        <v>40079</v>
      </c>
      <c r="B839">
        <v>71.875</v>
      </c>
    </row>
    <row r="840" spans="1:5" x14ac:dyDescent="0.25">
      <c r="A840" s="2">
        <v>40080</v>
      </c>
      <c r="B840">
        <v>73.293000000000006</v>
      </c>
    </row>
    <row r="841" spans="1:5" x14ac:dyDescent="0.25">
      <c r="A841" s="2">
        <v>40081</v>
      </c>
      <c r="B841">
        <v>75.471000000000004</v>
      </c>
    </row>
    <row r="842" spans="1:5" x14ac:dyDescent="0.25">
      <c r="A842" s="2">
        <v>40084</v>
      </c>
      <c r="B842">
        <v>75.155000000000001</v>
      </c>
    </row>
    <row r="843" spans="1:5" x14ac:dyDescent="0.25">
      <c r="A843" s="2">
        <v>40085</v>
      </c>
      <c r="B843">
        <v>74.644000000000005</v>
      </c>
    </row>
    <row r="844" spans="1:5" x14ac:dyDescent="0.25">
      <c r="A844" s="2">
        <v>40086</v>
      </c>
      <c r="B844">
        <v>77</v>
      </c>
    </row>
    <row r="845" spans="1:5" x14ac:dyDescent="0.25">
      <c r="A845" s="2">
        <v>40087</v>
      </c>
      <c r="B845">
        <v>81.180000000000007</v>
      </c>
    </row>
    <row r="846" spans="1:5" x14ac:dyDescent="0.25">
      <c r="A846" s="2">
        <v>40088</v>
      </c>
      <c r="B846">
        <v>88.278000000000006</v>
      </c>
      <c r="D846" s="2">
        <v>40088</v>
      </c>
      <c r="E846">
        <v>52.191000000000003</v>
      </c>
    </row>
    <row r="847" spans="1:5" x14ac:dyDescent="0.25">
      <c r="A847" s="2">
        <v>40091</v>
      </c>
      <c r="B847">
        <v>83.402000000000001</v>
      </c>
      <c r="D847" s="2">
        <v>40091</v>
      </c>
      <c r="E847">
        <v>49.006999999999998</v>
      </c>
    </row>
    <row r="848" spans="1:5" x14ac:dyDescent="0.25">
      <c r="A848" s="2">
        <v>40092</v>
      </c>
      <c r="B848">
        <v>81.355000000000004</v>
      </c>
      <c r="D848" s="2">
        <v>40092</v>
      </c>
      <c r="E848">
        <v>47.411999999999999</v>
      </c>
    </row>
    <row r="849" spans="1:5" x14ac:dyDescent="0.25">
      <c r="A849" s="2">
        <v>40093</v>
      </c>
      <c r="B849">
        <v>82.082999999999998</v>
      </c>
      <c r="D849" s="2">
        <v>40093</v>
      </c>
      <c r="E849">
        <v>48.930999999999997</v>
      </c>
    </row>
    <row r="850" spans="1:5" x14ac:dyDescent="0.25">
      <c r="A850" s="2">
        <v>40094</v>
      </c>
      <c r="B850">
        <v>82.563000000000002</v>
      </c>
      <c r="D850" s="2">
        <v>40094</v>
      </c>
      <c r="E850">
        <v>47.688000000000002</v>
      </c>
    </row>
    <row r="851" spans="1:5" x14ac:dyDescent="0.25">
      <c r="A851" s="2">
        <v>40095</v>
      </c>
      <c r="B851">
        <v>81.582999999999998</v>
      </c>
      <c r="D851" s="2">
        <v>40095</v>
      </c>
      <c r="E851">
        <v>48.161999999999999</v>
      </c>
    </row>
    <row r="852" spans="1:5" x14ac:dyDescent="0.25">
      <c r="A852" s="2">
        <v>40098</v>
      </c>
      <c r="B852">
        <v>79.582999999999998</v>
      </c>
      <c r="D852" s="2">
        <v>40098</v>
      </c>
      <c r="E852">
        <v>47.576000000000001</v>
      </c>
    </row>
    <row r="853" spans="1:5" x14ac:dyDescent="0.25">
      <c r="A853" s="2">
        <v>40099</v>
      </c>
      <c r="B853">
        <v>79.313000000000002</v>
      </c>
      <c r="D853" s="2">
        <v>40099</v>
      </c>
      <c r="E853">
        <v>48.066000000000003</v>
      </c>
    </row>
    <row r="854" spans="1:5" x14ac:dyDescent="0.25">
      <c r="A854" s="2">
        <v>40100</v>
      </c>
      <c r="B854">
        <v>74</v>
      </c>
      <c r="D854" s="2">
        <v>40100</v>
      </c>
      <c r="E854">
        <v>46.917000000000002</v>
      </c>
    </row>
    <row r="855" spans="1:5" x14ac:dyDescent="0.25">
      <c r="A855" s="2">
        <v>40101</v>
      </c>
      <c r="B855">
        <v>75</v>
      </c>
      <c r="D855" s="2">
        <v>40101</v>
      </c>
      <c r="E855">
        <v>46.875</v>
      </c>
    </row>
    <row r="856" spans="1:5" x14ac:dyDescent="0.25">
      <c r="A856" s="2">
        <v>40102</v>
      </c>
      <c r="B856">
        <v>76.832999999999998</v>
      </c>
      <c r="D856" s="2">
        <v>40102</v>
      </c>
      <c r="E856">
        <v>47.582999999999998</v>
      </c>
    </row>
    <row r="857" spans="1:5" x14ac:dyDescent="0.25">
      <c r="A857" s="2">
        <v>40105</v>
      </c>
      <c r="B857">
        <v>74.917000000000002</v>
      </c>
      <c r="D857" s="2">
        <v>40105</v>
      </c>
      <c r="E857">
        <v>47.360999999999997</v>
      </c>
    </row>
    <row r="858" spans="1:5" x14ac:dyDescent="0.25">
      <c r="A858" s="2">
        <v>40106</v>
      </c>
      <c r="B858">
        <v>73.75</v>
      </c>
      <c r="D858" s="2">
        <v>40106</v>
      </c>
      <c r="E858">
        <v>46.98</v>
      </c>
    </row>
    <row r="859" spans="1:5" x14ac:dyDescent="0.25">
      <c r="A859" s="2">
        <v>40107</v>
      </c>
      <c r="B859">
        <v>73.417000000000002</v>
      </c>
      <c r="D859" s="2">
        <v>40107</v>
      </c>
      <c r="E859">
        <v>47.253</v>
      </c>
    </row>
    <row r="860" spans="1:5" x14ac:dyDescent="0.25">
      <c r="A860" s="2">
        <v>40108</v>
      </c>
      <c r="B860">
        <v>73.582999999999998</v>
      </c>
      <c r="D860" s="2">
        <v>40108</v>
      </c>
      <c r="E860">
        <v>47.75</v>
      </c>
    </row>
    <row r="861" spans="1:5" x14ac:dyDescent="0.25">
      <c r="A861" s="2">
        <v>40109</v>
      </c>
      <c r="B861">
        <v>72.167000000000002</v>
      </c>
      <c r="D861" s="2">
        <v>40109</v>
      </c>
      <c r="E861">
        <v>47.351999999999997</v>
      </c>
    </row>
    <row r="862" spans="1:5" x14ac:dyDescent="0.25">
      <c r="A862" s="2">
        <v>40112</v>
      </c>
      <c r="B862">
        <v>71.75</v>
      </c>
      <c r="D862" s="2">
        <v>40112</v>
      </c>
      <c r="E862">
        <v>47.389000000000003</v>
      </c>
    </row>
    <row r="863" spans="1:5" x14ac:dyDescent="0.25">
      <c r="A863" s="2">
        <v>40113</v>
      </c>
      <c r="B863">
        <v>74.582999999999998</v>
      </c>
      <c r="D863" s="2">
        <v>40113</v>
      </c>
      <c r="E863">
        <v>47.424999999999997</v>
      </c>
    </row>
    <row r="864" spans="1:5" x14ac:dyDescent="0.25">
      <c r="A864" s="2">
        <v>40114</v>
      </c>
      <c r="B864">
        <v>78</v>
      </c>
      <c r="D864" s="2">
        <v>40114</v>
      </c>
      <c r="E864">
        <v>47.582999999999998</v>
      </c>
    </row>
    <row r="865" spans="1:5" x14ac:dyDescent="0.25">
      <c r="A865" s="2">
        <v>40115</v>
      </c>
      <c r="B865">
        <v>75.167000000000002</v>
      </c>
      <c r="D865" s="2">
        <v>40115</v>
      </c>
      <c r="E865">
        <v>49.23</v>
      </c>
    </row>
    <row r="866" spans="1:5" x14ac:dyDescent="0.25">
      <c r="A866" s="2">
        <v>40116</v>
      </c>
      <c r="B866">
        <v>79.95</v>
      </c>
      <c r="D866" s="2">
        <v>40116</v>
      </c>
      <c r="E866">
        <v>48.634999999999998</v>
      </c>
    </row>
    <row r="867" spans="1:5" x14ac:dyDescent="0.25">
      <c r="A867" s="2">
        <v>40119</v>
      </c>
      <c r="B867">
        <v>79</v>
      </c>
      <c r="D867" s="2">
        <v>40119</v>
      </c>
      <c r="E867">
        <v>49.262</v>
      </c>
    </row>
    <row r="868" spans="1:5" x14ac:dyDescent="0.25">
      <c r="A868" s="2">
        <v>40120</v>
      </c>
      <c r="B868">
        <v>79.832999999999998</v>
      </c>
      <c r="D868" s="2">
        <v>40120</v>
      </c>
      <c r="E868">
        <v>50.26</v>
      </c>
    </row>
    <row r="869" spans="1:5" x14ac:dyDescent="0.25">
      <c r="A869" s="2">
        <v>40121</v>
      </c>
      <c r="B869">
        <v>78</v>
      </c>
      <c r="D869" s="2">
        <v>40121</v>
      </c>
      <c r="E869">
        <v>49.966999999999999</v>
      </c>
    </row>
    <row r="870" spans="1:5" x14ac:dyDescent="0.25">
      <c r="A870" s="2">
        <v>40122</v>
      </c>
      <c r="B870">
        <v>76.625</v>
      </c>
      <c r="D870" s="2">
        <v>40122</v>
      </c>
      <c r="E870">
        <v>50.052999999999997</v>
      </c>
    </row>
    <row r="871" spans="1:5" x14ac:dyDescent="0.25">
      <c r="A871" s="2">
        <v>40123</v>
      </c>
      <c r="B871">
        <v>76.667000000000002</v>
      </c>
      <c r="D871" s="2">
        <v>40123</v>
      </c>
      <c r="E871">
        <v>50.747999999999998</v>
      </c>
    </row>
    <row r="872" spans="1:5" x14ac:dyDescent="0.25">
      <c r="A872" s="2">
        <v>40126</v>
      </c>
      <c r="B872">
        <v>74</v>
      </c>
      <c r="D872" s="2">
        <v>40126</v>
      </c>
      <c r="E872">
        <v>50.542999999999999</v>
      </c>
    </row>
    <row r="873" spans="1:5" x14ac:dyDescent="0.25">
      <c r="A873" s="2">
        <v>40127</v>
      </c>
      <c r="B873">
        <v>74.207999999999998</v>
      </c>
      <c r="D873" s="2">
        <v>40127</v>
      </c>
      <c r="E873">
        <v>50.454999999999998</v>
      </c>
    </row>
    <row r="874" spans="1:5" x14ac:dyDescent="0.25">
      <c r="A874" s="2">
        <v>40128</v>
      </c>
      <c r="B874">
        <v>73.25</v>
      </c>
      <c r="D874" s="2">
        <v>40128</v>
      </c>
      <c r="E874">
        <v>50.371000000000002</v>
      </c>
    </row>
    <row r="875" spans="1:5" x14ac:dyDescent="0.25">
      <c r="A875" s="2">
        <v>40129</v>
      </c>
      <c r="B875">
        <v>74.167000000000002</v>
      </c>
      <c r="D875" s="2">
        <v>40129</v>
      </c>
      <c r="E875">
        <v>50.558999999999997</v>
      </c>
    </row>
    <row r="876" spans="1:5" x14ac:dyDescent="0.25">
      <c r="A876" s="2">
        <v>40130</v>
      </c>
      <c r="B876">
        <v>76</v>
      </c>
      <c r="D876" s="2">
        <v>40130</v>
      </c>
      <c r="E876">
        <v>54.023000000000003</v>
      </c>
    </row>
    <row r="877" spans="1:5" x14ac:dyDescent="0.25">
      <c r="A877" s="2">
        <v>40133</v>
      </c>
      <c r="B877">
        <v>74.5</v>
      </c>
      <c r="D877" s="2">
        <v>40133</v>
      </c>
      <c r="E877">
        <v>55.231000000000002</v>
      </c>
    </row>
    <row r="878" spans="1:5" x14ac:dyDescent="0.25">
      <c r="A878" s="2">
        <v>40134</v>
      </c>
      <c r="B878">
        <v>75.082999999999998</v>
      </c>
      <c r="D878" s="2">
        <v>40134</v>
      </c>
      <c r="E878">
        <v>55.25</v>
      </c>
    </row>
    <row r="879" spans="1:5" x14ac:dyDescent="0.25">
      <c r="A879" s="2">
        <v>40135</v>
      </c>
      <c r="B879">
        <v>75.25</v>
      </c>
      <c r="D879" s="2">
        <v>40135</v>
      </c>
      <c r="E879">
        <v>56.167000000000002</v>
      </c>
    </row>
    <row r="880" spans="1:5" x14ac:dyDescent="0.25">
      <c r="A880" s="2">
        <v>40136</v>
      </c>
      <c r="B880">
        <v>79</v>
      </c>
      <c r="D880" s="2">
        <v>40136</v>
      </c>
      <c r="E880">
        <v>62.667000000000002</v>
      </c>
    </row>
    <row r="881" spans="1:5" x14ac:dyDescent="0.25">
      <c r="A881" s="2">
        <v>40137</v>
      </c>
      <c r="B881">
        <v>79.667000000000002</v>
      </c>
      <c r="D881" s="2">
        <v>40137</v>
      </c>
      <c r="E881">
        <v>61.62</v>
      </c>
    </row>
    <row r="882" spans="1:5" x14ac:dyDescent="0.25">
      <c r="A882" s="2">
        <v>40140</v>
      </c>
      <c r="B882">
        <v>78.667000000000002</v>
      </c>
      <c r="D882" s="2">
        <v>40140</v>
      </c>
      <c r="E882">
        <v>61.405000000000001</v>
      </c>
    </row>
    <row r="883" spans="1:5" x14ac:dyDescent="0.25">
      <c r="A883" s="2">
        <v>40141</v>
      </c>
      <c r="B883">
        <v>81.063000000000002</v>
      </c>
      <c r="D883" s="2">
        <v>40141</v>
      </c>
      <c r="E883">
        <v>62.167000000000002</v>
      </c>
    </row>
    <row r="884" spans="1:5" x14ac:dyDescent="0.25">
      <c r="A884" s="2">
        <v>40142</v>
      </c>
      <c r="B884">
        <v>78.75</v>
      </c>
      <c r="D884" s="2">
        <v>40142</v>
      </c>
      <c r="E884">
        <v>63.86</v>
      </c>
    </row>
    <row r="885" spans="1:5" x14ac:dyDescent="0.25">
      <c r="A885" s="2">
        <v>40143</v>
      </c>
      <c r="B885">
        <v>82.832999999999998</v>
      </c>
      <c r="D885" s="2">
        <v>40143</v>
      </c>
      <c r="E885">
        <v>64.052999999999997</v>
      </c>
    </row>
    <row r="886" spans="1:5" x14ac:dyDescent="0.25">
      <c r="A886" s="2">
        <v>40144</v>
      </c>
      <c r="B886">
        <v>84.563000000000002</v>
      </c>
      <c r="D886" s="2">
        <v>40144</v>
      </c>
      <c r="E886">
        <v>66.332999999999998</v>
      </c>
    </row>
    <row r="887" spans="1:5" x14ac:dyDescent="0.25">
      <c r="A887" s="2">
        <v>40147</v>
      </c>
      <c r="B887">
        <v>85</v>
      </c>
      <c r="D887" s="2">
        <v>40147</v>
      </c>
      <c r="E887">
        <v>65.563999999999993</v>
      </c>
    </row>
    <row r="888" spans="1:5" x14ac:dyDescent="0.25">
      <c r="A888" s="2">
        <v>40148</v>
      </c>
      <c r="B888">
        <v>81.625</v>
      </c>
      <c r="D888" s="2">
        <v>40148</v>
      </c>
      <c r="E888">
        <v>62.856999999999999</v>
      </c>
    </row>
    <row r="889" spans="1:5" x14ac:dyDescent="0.25">
      <c r="A889" s="2">
        <v>40149</v>
      </c>
      <c r="B889">
        <v>80.332999999999998</v>
      </c>
      <c r="D889" s="2">
        <v>40149</v>
      </c>
      <c r="E889">
        <v>60.677999999999997</v>
      </c>
    </row>
    <row r="890" spans="1:5" x14ac:dyDescent="0.25">
      <c r="A890" s="2">
        <v>40150</v>
      </c>
      <c r="B890">
        <v>78.832999999999998</v>
      </c>
      <c r="D890" s="2">
        <v>40150</v>
      </c>
      <c r="E890">
        <v>60.265999999999998</v>
      </c>
    </row>
    <row r="891" spans="1:5" x14ac:dyDescent="0.25">
      <c r="A891" s="2">
        <v>40151</v>
      </c>
      <c r="B891">
        <v>76.75</v>
      </c>
      <c r="D891" s="2">
        <v>40151</v>
      </c>
      <c r="E891">
        <v>57.606999999999999</v>
      </c>
    </row>
    <row r="892" spans="1:5" x14ac:dyDescent="0.25">
      <c r="A892" s="2">
        <v>40154</v>
      </c>
      <c r="B892">
        <v>77.332999999999998</v>
      </c>
      <c r="D892" s="2">
        <v>40154</v>
      </c>
      <c r="E892">
        <v>57.962000000000003</v>
      </c>
    </row>
    <row r="893" spans="1:5" x14ac:dyDescent="0.25">
      <c r="A893" s="2">
        <v>40155</v>
      </c>
      <c r="B893">
        <v>79.832999999999998</v>
      </c>
      <c r="D893" s="2">
        <v>40155</v>
      </c>
      <c r="E893">
        <v>61.707999999999998</v>
      </c>
    </row>
    <row r="894" spans="1:5" x14ac:dyDescent="0.25">
      <c r="A894" s="2">
        <v>40156</v>
      </c>
      <c r="B894">
        <v>81.582999999999998</v>
      </c>
      <c r="D894" s="2">
        <v>40156</v>
      </c>
      <c r="E894">
        <v>68.667000000000002</v>
      </c>
    </row>
    <row r="895" spans="1:5" x14ac:dyDescent="0.25">
      <c r="A895" s="2">
        <v>40157</v>
      </c>
      <c r="B895">
        <v>80.313000000000002</v>
      </c>
      <c r="D895" s="2">
        <v>40157</v>
      </c>
      <c r="E895">
        <v>66.667000000000002</v>
      </c>
    </row>
    <row r="896" spans="1:5" x14ac:dyDescent="0.25">
      <c r="A896" s="2">
        <v>40158</v>
      </c>
      <c r="B896">
        <v>80</v>
      </c>
      <c r="D896" s="2">
        <v>40158</v>
      </c>
      <c r="E896">
        <v>64.73</v>
      </c>
    </row>
    <row r="897" spans="1:5" x14ac:dyDescent="0.25">
      <c r="A897" s="2">
        <v>40161</v>
      </c>
      <c r="B897">
        <v>78.167000000000002</v>
      </c>
      <c r="D897" s="2">
        <v>40161</v>
      </c>
      <c r="E897">
        <v>64.132999999999996</v>
      </c>
    </row>
    <row r="898" spans="1:5" x14ac:dyDescent="0.25">
      <c r="A898" s="2">
        <v>40162</v>
      </c>
      <c r="B898">
        <v>78.832999999999998</v>
      </c>
      <c r="D898" s="2">
        <v>40162</v>
      </c>
      <c r="E898">
        <v>66.623999999999995</v>
      </c>
    </row>
    <row r="899" spans="1:5" x14ac:dyDescent="0.25">
      <c r="A899" s="2">
        <v>40163</v>
      </c>
      <c r="B899">
        <v>77.667000000000002</v>
      </c>
      <c r="D899" s="2">
        <v>40163</v>
      </c>
      <c r="E899">
        <v>65.75</v>
      </c>
    </row>
    <row r="900" spans="1:5" x14ac:dyDescent="0.25">
      <c r="A900" s="2">
        <v>40164</v>
      </c>
      <c r="B900">
        <v>80.25</v>
      </c>
      <c r="D900" s="2">
        <v>40164</v>
      </c>
      <c r="E900">
        <v>68.322999999999993</v>
      </c>
    </row>
    <row r="901" spans="1:5" x14ac:dyDescent="0.25">
      <c r="A901" s="2">
        <v>40165</v>
      </c>
      <c r="B901">
        <v>79.629000000000005</v>
      </c>
      <c r="D901" s="2">
        <v>40165</v>
      </c>
      <c r="E901">
        <v>68.792000000000002</v>
      </c>
    </row>
    <row r="902" spans="1:5" x14ac:dyDescent="0.25">
      <c r="A902" s="2">
        <v>40168</v>
      </c>
      <c r="B902">
        <v>78.346999999999994</v>
      </c>
      <c r="D902" s="2">
        <v>40168</v>
      </c>
      <c r="E902">
        <v>69.619</v>
      </c>
    </row>
    <row r="903" spans="1:5" x14ac:dyDescent="0.25">
      <c r="A903" s="2">
        <v>40169</v>
      </c>
      <c r="B903">
        <v>77.745000000000005</v>
      </c>
      <c r="D903" s="2">
        <v>40169</v>
      </c>
      <c r="E903">
        <v>70.602000000000004</v>
      </c>
    </row>
    <row r="904" spans="1:5" x14ac:dyDescent="0.25">
      <c r="A904" s="2">
        <v>40170</v>
      </c>
      <c r="B904">
        <v>76.578000000000003</v>
      </c>
      <c r="D904" s="2">
        <v>40170</v>
      </c>
      <c r="E904">
        <v>69.34</v>
      </c>
    </row>
    <row r="905" spans="1:5" x14ac:dyDescent="0.25">
      <c r="A905" s="2">
        <v>40171</v>
      </c>
      <c r="B905">
        <v>74.760999999999996</v>
      </c>
      <c r="D905" s="2">
        <v>40171</v>
      </c>
      <c r="E905">
        <v>68</v>
      </c>
    </row>
    <row r="906" spans="1:5" x14ac:dyDescent="0.25">
      <c r="A906" s="2">
        <v>40172</v>
      </c>
      <c r="B906">
        <v>75.186000000000007</v>
      </c>
      <c r="D906" s="2">
        <v>40172</v>
      </c>
      <c r="E906">
        <v>68</v>
      </c>
    </row>
    <row r="907" spans="1:5" x14ac:dyDescent="0.25">
      <c r="A907" s="2">
        <v>40175</v>
      </c>
      <c r="B907">
        <v>75.135000000000005</v>
      </c>
      <c r="D907" s="2">
        <v>40176</v>
      </c>
      <c r="E907">
        <v>68.197999999999993</v>
      </c>
    </row>
    <row r="908" spans="1:5" x14ac:dyDescent="0.25">
      <c r="A908" s="2">
        <v>40176</v>
      </c>
      <c r="B908">
        <v>74.748000000000005</v>
      </c>
      <c r="D908" s="2">
        <v>40177</v>
      </c>
      <c r="E908">
        <v>68.736000000000004</v>
      </c>
    </row>
    <row r="909" spans="1:5" x14ac:dyDescent="0.25">
      <c r="A909" s="2">
        <v>40177</v>
      </c>
      <c r="B909">
        <v>75.597999999999999</v>
      </c>
      <c r="D909" s="2">
        <v>40178</v>
      </c>
      <c r="E909">
        <v>69.757000000000005</v>
      </c>
    </row>
    <row r="910" spans="1:5" x14ac:dyDescent="0.25">
      <c r="A910" s="2">
        <v>40178</v>
      </c>
      <c r="B910">
        <v>75.66</v>
      </c>
      <c r="D910" s="2">
        <v>40179</v>
      </c>
      <c r="E910">
        <v>69.757000000000005</v>
      </c>
    </row>
    <row r="911" spans="1:5" x14ac:dyDescent="0.25">
      <c r="A911" s="2">
        <v>40179</v>
      </c>
      <c r="B911">
        <v>73.248000000000005</v>
      </c>
      <c r="D911" s="2">
        <v>40182</v>
      </c>
      <c r="E911">
        <v>70.522999999999996</v>
      </c>
    </row>
    <row r="912" spans="1:5" x14ac:dyDescent="0.25">
      <c r="A912" s="2">
        <v>40182</v>
      </c>
      <c r="B912">
        <v>71.706000000000003</v>
      </c>
      <c r="D912" s="2">
        <v>40183</v>
      </c>
      <c r="E912">
        <v>66.218999999999994</v>
      </c>
    </row>
    <row r="913" spans="1:5" x14ac:dyDescent="0.25">
      <c r="A913" s="2">
        <v>40183</v>
      </c>
      <c r="B913">
        <v>69.870999999999995</v>
      </c>
      <c r="D913" s="2">
        <v>40184</v>
      </c>
      <c r="E913">
        <v>64.47</v>
      </c>
    </row>
    <row r="914" spans="1:5" x14ac:dyDescent="0.25">
      <c r="A914" s="2">
        <v>40184</v>
      </c>
      <c r="B914">
        <v>66.995000000000005</v>
      </c>
      <c r="D914" s="2">
        <v>40185</v>
      </c>
      <c r="E914">
        <v>64.149000000000001</v>
      </c>
    </row>
    <row r="915" spans="1:5" x14ac:dyDescent="0.25">
      <c r="A915" s="2">
        <v>40185</v>
      </c>
      <c r="B915">
        <v>65.995999999999995</v>
      </c>
      <c r="D915" s="2">
        <v>40186</v>
      </c>
      <c r="E915">
        <v>66.736999999999995</v>
      </c>
    </row>
    <row r="916" spans="1:5" x14ac:dyDescent="0.25">
      <c r="A916" s="2">
        <v>40186</v>
      </c>
      <c r="B916">
        <v>65.995000000000005</v>
      </c>
      <c r="D916" s="2">
        <v>40189</v>
      </c>
      <c r="E916">
        <v>68.516999999999996</v>
      </c>
    </row>
    <row r="917" spans="1:5" x14ac:dyDescent="0.25">
      <c r="A917" s="2">
        <v>40189</v>
      </c>
      <c r="B917">
        <v>63.371000000000002</v>
      </c>
      <c r="D917" s="2">
        <v>40190</v>
      </c>
      <c r="E917">
        <v>70.191000000000003</v>
      </c>
    </row>
    <row r="918" spans="1:5" x14ac:dyDescent="0.25">
      <c r="A918" s="2">
        <v>40190</v>
      </c>
      <c r="B918">
        <v>66.760000000000005</v>
      </c>
      <c r="D918" s="2">
        <v>40191</v>
      </c>
      <c r="E918">
        <v>70.641999999999996</v>
      </c>
    </row>
    <row r="919" spans="1:5" x14ac:dyDescent="0.25">
      <c r="A919" s="2">
        <v>40191</v>
      </c>
      <c r="B919">
        <v>68.861000000000004</v>
      </c>
      <c r="D919" s="2">
        <v>40192</v>
      </c>
      <c r="E919">
        <v>77.200999999999993</v>
      </c>
    </row>
    <row r="920" spans="1:5" x14ac:dyDescent="0.25">
      <c r="A920" s="2">
        <v>40192</v>
      </c>
      <c r="B920">
        <v>69.81</v>
      </c>
      <c r="D920" s="2">
        <v>40193</v>
      </c>
      <c r="E920">
        <v>79.094999999999999</v>
      </c>
    </row>
    <row r="921" spans="1:5" x14ac:dyDescent="0.25">
      <c r="A921" s="2">
        <v>40193</v>
      </c>
      <c r="B921">
        <v>73.593000000000004</v>
      </c>
      <c r="D921" s="2">
        <v>40196</v>
      </c>
      <c r="E921">
        <v>76.611999999999995</v>
      </c>
    </row>
    <row r="922" spans="1:5" x14ac:dyDescent="0.25">
      <c r="A922" s="2">
        <v>40196</v>
      </c>
      <c r="B922">
        <v>74.427000000000007</v>
      </c>
      <c r="D922" s="2">
        <v>40197</v>
      </c>
      <c r="E922">
        <v>78.349999999999994</v>
      </c>
    </row>
    <row r="923" spans="1:5" x14ac:dyDescent="0.25">
      <c r="A923" s="2">
        <v>40197</v>
      </c>
      <c r="B923">
        <v>77.944999999999993</v>
      </c>
      <c r="D923" s="2">
        <v>40198</v>
      </c>
      <c r="E923">
        <v>81.45</v>
      </c>
    </row>
    <row r="924" spans="1:5" x14ac:dyDescent="0.25">
      <c r="A924" s="2">
        <v>40198</v>
      </c>
      <c r="B924">
        <v>83.427999999999997</v>
      </c>
      <c r="D924" s="2">
        <v>40199</v>
      </c>
      <c r="E924">
        <v>81.576999999999998</v>
      </c>
    </row>
    <row r="925" spans="1:5" x14ac:dyDescent="0.25">
      <c r="A925" s="2">
        <v>40199</v>
      </c>
      <c r="B925">
        <v>83.628</v>
      </c>
      <c r="D925" s="2">
        <v>40200</v>
      </c>
      <c r="E925">
        <v>85.043000000000006</v>
      </c>
    </row>
    <row r="926" spans="1:5" x14ac:dyDescent="0.25">
      <c r="A926" s="2">
        <v>40200</v>
      </c>
      <c r="B926">
        <v>85.423000000000002</v>
      </c>
      <c r="D926" s="2">
        <v>40203</v>
      </c>
      <c r="E926">
        <v>83.778000000000006</v>
      </c>
    </row>
    <row r="927" spans="1:5" x14ac:dyDescent="0.25">
      <c r="A927" s="2">
        <v>40203</v>
      </c>
      <c r="B927">
        <v>84.756</v>
      </c>
      <c r="D927" s="2">
        <v>40204</v>
      </c>
      <c r="E927">
        <v>78.775000000000006</v>
      </c>
    </row>
    <row r="928" spans="1:5" x14ac:dyDescent="0.25">
      <c r="A928" s="2">
        <v>40204</v>
      </c>
      <c r="B928">
        <v>80.822000000000003</v>
      </c>
      <c r="D928" s="2">
        <v>40205</v>
      </c>
      <c r="E928">
        <v>86.882000000000005</v>
      </c>
    </row>
    <row r="929" spans="1:5" x14ac:dyDescent="0.25">
      <c r="A929" s="2">
        <v>40205</v>
      </c>
      <c r="B929">
        <v>86.263000000000005</v>
      </c>
      <c r="D929" s="2">
        <v>40206</v>
      </c>
      <c r="E929">
        <v>91.001000000000005</v>
      </c>
    </row>
    <row r="930" spans="1:5" x14ac:dyDescent="0.25">
      <c r="A930" s="2">
        <v>40206</v>
      </c>
      <c r="B930">
        <v>86.533000000000001</v>
      </c>
      <c r="D930" s="2">
        <v>40207</v>
      </c>
      <c r="E930">
        <v>88.372</v>
      </c>
    </row>
    <row r="931" spans="1:5" x14ac:dyDescent="0.25">
      <c r="A931" s="2">
        <v>40207</v>
      </c>
      <c r="B931">
        <v>90.843000000000004</v>
      </c>
      <c r="D931" s="2">
        <v>40210</v>
      </c>
      <c r="E931">
        <v>87.096000000000004</v>
      </c>
    </row>
    <row r="932" spans="1:5" x14ac:dyDescent="0.25">
      <c r="A932" s="2">
        <v>40210</v>
      </c>
      <c r="B932">
        <v>92.01</v>
      </c>
      <c r="D932" s="2">
        <v>40211</v>
      </c>
      <c r="E932">
        <v>87.962000000000003</v>
      </c>
    </row>
    <row r="933" spans="1:5" x14ac:dyDescent="0.25">
      <c r="A933" s="2">
        <v>40211</v>
      </c>
      <c r="B933">
        <v>88.26</v>
      </c>
      <c r="D933" s="2">
        <v>40212</v>
      </c>
      <c r="E933">
        <v>93.472999999999999</v>
      </c>
    </row>
    <row r="934" spans="1:5" x14ac:dyDescent="0.25">
      <c r="A934" s="2">
        <v>40212</v>
      </c>
      <c r="B934">
        <v>90.588999999999999</v>
      </c>
      <c r="D934" s="2">
        <v>40213</v>
      </c>
      <c r="E934">
        <v>105.60899999999999</v>
      </c>
    </row>
    <row r="935" spans="1:5" x14ac:dyDescent="0.25">
      <c r="A935" s="2">
        <v>40213</v>
      </c>
      <c r="B935">
        <v>99.195999999999998</v>
      </c>
      <c r="D935" s="2">
        <v>40214</v>
      </c>
      <c r="E935">
        <v>106.265</v>
      </c>
    </row>
    <row r="936" spans="1:5" x14ac:dyDescent="0.25">
      <c r="A936" s="2">
        <v>40214</v>
      </c>
      <c r="B936">
        <v>104.486</v>
      </c>
      <c r="D936" s="2">
        <v>40217</v>
      </c>
      <c r="E936">
        <v>112.292</v>
      </c>
    </row>
    <row r="937" spans="1:5" x14ac:dyDescent="0.25">
      <c r="A937" s="2">
        <v>40217</v>
      </c>
      <c r="B937">
        <v>107.563</v>
      </c>
      <c r="D937" s="2">
        <v>40218</v>
      </c>
      <c r="E937">
        <v>97.125</v>
      </c>
    </row>
    <row r="938" spans="1:5" x14ac:dyDescent="0.25">
      <c r="A938" s="2">
        <v>40218</v>
      </c>
      <c r="B938">
        <v>103.184</v>
      </c>
      <c r="D938" s="2">
        <v>40219</v>
      </c>
      <c r="E938">
        <v>94.832999999999998</v>
      </c>
    </row>
    <row r="939" spans="1:5" x14ac:dyDescent="0.25">
      <c r="A939" s="2">
        <v>40219</v>
      </c>
      <c r="B939">
        <v>98.382999999999996</v>
      </c>
      <c r="D939" s="2">
        <v>40220</v>
      </c>
      <c r="E939">
        <v>96.253</v>
      </c>
    </row>
    <row r="940" spans="1:5" x14ac:dyDescent="0.25">
      <c r="A940" s="2">
        <v>40220</v>
      </c>
      <c r="B940">
        <v>97.891000000000005</v>
      </c>
      <c r="D940" s="2">
        <v>40221</v>
      </c>
      <c r="E940">
        <v>94.427000000000007</v>
      </c>
    </row>
    <row r="941" spans="1:5" x14ac:dyDescent="0.25">
      <c r="A941" s="2">
        <v>40221</v>
      </c>
      <c r="B941">
        <v>100.51600000000001</v>
      </c>
      <c r="D941" s="2">
        <v>40224</v>
      </c>
      <c r="E941">
        <v>95.667000000000002</v>
      </c>
    </row>
    <row r="942" spans="1:5" x14ac:dyDescent="0.25">
      <c r="A942" s="2">
        <v>40224</v>
      </c>
      <c r="B942">
        <v>105.142</v>
      </c>
      <c r="D942" s="2">
        <v>40225</v>
      </c>
      <c r="E942">
        <v>95.917000000000002</v>
      </c>
    </row>
    <row r="943" spans="1:5" x14ac:dyDescent="0.25">
      <c r="A943" s="2">
        <v>40225</v>
      </c>
      <c r="B943">
        <v>105.45399999999999</v>
      </c>
      <c r="D943" s="2">
        <v>40226</v>
      </c>
      <c r="E943">
        <v>93.417000000000002</v>
      </c>
    </row>
    <row r="944" spans="1:5" x14ac:dyDescent="0.25">
      <c r="A944" s="2">
        <v>40226</v>
      </c>
      <c r="B944">
        <v>103.96899999999999</v>
      </c>
      <c r="D944" s="2">
        <v>40227</v>
      </c>
      <c r="E944">
        <v>92.897999999999996</v>
      </c>
    </row>
    <row r="945" spans="1:5" x14ac:dyDescent="0.25">
      <c r="A945" s="2">
        <v>40227</v>
      </c>
      <c r="B945">
        <v>99.792000000000002</v>
      </c>
      <c r="D945" s="2">
        <v>40228</v>
      </c>
      <c r="E945">
        <v>88.899000000000001</v>
      </c>
    </row>
    <row r="946" spans="1:5" x14ac:dyDescent="0.25">
      <c r="A946" s="2">
        <v>40228</v>
      </c>
      <c r="B946">
        <v>96.572000000000003</v>
      </c>
      <c r="D946" s="2">
        <v>40231</v>
      </c>
      <c r="E946">
        <v>87.828000000000003</v>
      </c>
    </row>
    <row r="947" spans="1:5" x14ac:dyDescent="0.25">
      <c r="A947" s="2">
        <v>40231</v>
      </c>
      <c r="B947">
        <v>94.668000000000006</v>
      </c>
      <c r="D947" s="2">
        <v>40232</v>
      </c>
      <c r="E947">
        <v>92.332999999999998</v>
      </c>
    </row>
    <row r="948" spans="1:5" x14ac:dyDescent="0.25">
      <c r="A948" s="2">
        <v>40232</v>
      </c>
      <c r="B948">
        <v>97.656999999999996</v>
      </c>
      <c r="D948" s="2">
        <v>40233</v>
      </c>
      <c r="E948">
        <v>94.25</v>
      </c>
    </row>
    <row r="949" spans="1:5" x14ac:dyDescent="0.25">
      <c r="A949" s="2">
        <v>40233</v>
      </c>
      <c r="B949">
        <v>99.376999999999995</v>
      </c>
      <c r="D949" s="2">
        <v>40234</v>
      </c>
      <c r="E949">
        <v>97.168999999999997</v>
      </c>
    </row>
    <row r="950" spans="1:5" x14ac:dyDescent="0.25">
      <c r="A950" s="2">
        <v>40234</v>
      </c>
      <c r="B950">
        <v>101.345</v>
      </c>
      <c r="D950" s="2">
        <v>40235</v>
      </c>
      <c r="E950">
        <v>90.667000000000002</v>
      </c>
    </row>
    <row r="951" spans="1:5" x14ac:dyDescent="0.25">
      <c r="A951" s="2">
        <v>40235</v>
      </c>
      <c r="B951">
        <v>95.876000000000005</v>
      </c>
      <c r="D951" s="2">
        <v>40238</v>
      </c>
      <c r="E951">
        <v>84.46</v>
      </c>
    </row>
    <row r="952" spans="1:5" x14ac:dyDescent="0.25">
      <c r="A952" s="2">
        <v>40238</v>
      </c>
      <c r="B952">
        <v>94.084999999999994</v>
      </c>
      <c r="D952" s="2">
        <v>40239</v>
      </c>
      <c r="E952">
        <v>79</v>
      </c>
    </row>
    <row r="953" spans="1:5" x14ac:dyDescent="0.25">
      <c r="A953" s="2">
        <v>40239</v>
      </c>
      <c r="B953">
        <v>89.813000000000002</v>
      </c>
      <c r="D953" s="2">
        <v>40240</v>
      </c>
      <c r="E953">
        <v>76.832999999999998</v>
      </c>
    </row>
    <row r="954" spans="1:5" x14ac:dyDescent="0.25">
      <c r="A954" s="2">
        <v>40240</v>
      </c>
      <c r="B954">
        <v>86</v>
      </c>
      <c r="D954" s="2">
        <v>40241</v>
      </c>
      <c r="E954">
        <v>76.486999999999995</v>
      </c>
    </row>
    <row r="955" spans="1:5" x14ac:dyDescent="0.25">
      <c r="A955" s="2">
        <v>40241</v>
      </c>
      <c r="B955">
        <v>87.781000000000006</v>
      </c>
      <c r="D955" s="2">
        <v>40242</v>
      </c>
      <c r="E955">
        <v>73.72</v>
      </c>
    </row>
    <row r="956" spans="1:5" x14ac:dyDescent="0.25">
      <c r="A956" s="2">
        <v>40242</v>
      </c>
      <c r="B956">
        <v>84.123999999999995</v>
      </c>
      <c r="D956" s="2">
        <v>40245</v>
      </c>
      <c r="E956">
        <v>68.563000000000002</v>
      </c>
    </row>
    <row r="957" spans="1:5" x14ac:dyDescent="0.25">
      <c r="A957" s="2">
        <v>40245</v>
      </c>
      <c r="B957">
        <v>79.195999999999998</v>
      </c>
      <c r="D957" s="2">
        <v>40246</v>
      </c>
      <c r="E957">
        <v>69.832999999999998</v>
      </c>
    </row>
    <row r="958" spans="1:5" x14ac:dyDescent="0.25">
      <c r="A958" s="2">
        <v>40246</v>
      </c>
      <c r="B958">
        <v>79.884</v>
      </c>
      <c r="D958" s="2">
        <v>40247</v>
      </c>
      <c r="E958">
        <v>66.521000000000001</v>
      </c>
    </row>
    <row r="959" spans="1:5" x14ac:dyDescent="0.25">
      <c r="A959" s="2">
        <v>40247</v>
      </c>
      <c r="B959">
        <v>78.602999999999994</v>
      </c>
      <c r="D959" s="2">
        <v>40248</v>
      </c>
      <c r="E959">
        <v>67.832999999999998</v>
      </c>
    </row>
    <row r="960" spans="1:5" x14ac:dyDescent="0.25">
      <c r="A960" s="2">
        <v>40248</v>
      </c>
      <c r="B960">
        <v>80.929000000000002</v>
      </c>
      <c r="D960" s="2">
        <v>40249</v>
      </c>
      <c r="E960">
        <v>65.563000000000002</v>
      </c>
    </row>
    <row r="961" spans="1:5" x14ac:dyDescent="0.25">
      <c r="A961" s="2">
        <v>40249</v>
      </c>
      <c r="B961">
        <v>80.594999999999999</v>
      </c>
      <c r="D961" s="2">
        <v>40252</v>
      </c>
      <c r="E961">
        <v>67.417000000000002</v>
      </c>
    </row>
    <row r="962" spans="1:5" x14ac:dyDescent="0.25">
      <c r="A962" s="2">
        <v>40252</v>
      </c>
      <c r="B962">
        <v>83.632000000000005</v>
      </c>
      <c r="D962" s="2">
        <v>40253</v>
      </c>
      <c r="E962">
        <v>67.582999999999998</v>
      </c>
    </row>
    <row r="963" spans="1:5" x14ac:dyDescent="0.25">
      <c r="A963" s="2">
        <v>40253</v>
      </c>
      <c r="B963">
        <v>82.415999999999997</v>
      </c>
      <c r="D963" s="2">
        <v>40254</v>
      </c>
      <c r="E963">
        <v>67.813000000000002</v>
      </c>
    </row>
    <row r="964" spans="1:5" x14ac:dyDescent="0.25">
      <c r="A964" s="2">
        <v>40254</v>
      </c>
      <c r="B964">
        <v>80.947000000000003</v>
      </c>
      <c r="D964" s="2">
        <v>40255</v>
      </c>
      <c r="E964">
        <v>73.114999999999995</v>
      </c>
    </row>
    <row r="965" spans="1:5" x14ac:dyDescent="0.25">
      <c r="A965" s="2">
        <v>40255</v>
      </c>
      <c r="B965">
        <v>83.51</v>
      </c>
      <c r="D965" s="2">
        <v>40256</v>
      </c>
      <c r="E965">
        <v>75.625</v>
      </c>
    </row>
    <row r="966" spans="1:5" x14ac:dyDescent="0.25">
      <c r="A966" s="2">
        <v>40256</v>
      </c>
      <c r="B966">
        <v>86.375</v>
      </c>
      <c r="D966" s="2">
        <v>40259</v>
      </c>
      <c r="E966">
        <v>83.629000000000005</v>
      </c>
    </row>
    <row r="967" spans="1:5" x14ac:dyDescent="0.25">
      <c r="A967" s="2">
        <v>40259</v>
      </c>
      <c r="B967">
        <v>92.067999999999998</v>
      </c>
      <c r="D967" s="2">
        <v>40260</v>
      </c>
      <c r="E967">
        <v>77.718999999999994</v>
      </c>
    </row>
    <row r="968" spans="1:5" x14ac:dyDescent="0.25">
      <c r="A968" s="2">
        <v>40260</v>
      </c>
      <c r="B968">
        <v>90.031000000000006</v>
      </c>
      <c r="D968" s="2">
        <v>40261</v>
      </c>
      <c r="E968">
        <v>79.147999999999996</v>
      </c>
    </row>
    <row r="969" spans="1:5" x14ac:dyDescent="0.25">
      <c r="A969" s="2">
        <v>40261</v>
      </c>
      <c r="B969">
        <v>90.153999999999996</v>
      </c>
      <c r="D969" s="2">
        <v>40262</v>
      </c>
      <c r="E969">
        <v>77.375</v>
      </c>
    </row>
    <row r="970" spans="1:5" x14ac:dyDescent="0.25">
      <c r="A970" s="2">
        <v>40262</v>
      </c>
      <c r="B970">
        <v>89.875</v>
      </c>
      <c r="D970" s="2">
        <v>40263</v>
      </c>
      <c r="E970">
        <v>77.144999999999996</v>
      </c>
    </row>
    <row r="971" spans="1:5" x14ac:dyDescent="0.25">
      <c r="A971" s="2">
        <v>40263</v>
      </c>
      <c r="B971">
        <v>89.251000000000005</v>
      </c>
      <c r="D971" s="2">
        <v>40266</v>
      </c>
      <c r="E971">
        <v>78.748999999999995</v>
      </c>
    </row>
    <row r="972" spans="1:5" x14ac:dyDescent="0.25">
      <c r="A972" s="2">
        <v>40266</v>
      </c>
      <c r="B972">
        <v>88.832999999999998</v>
      </c>
      <c r="D972" s="2">
        <v>40267</v>
      </c>
      <c r="E972">
        <v>81.352000000000004</v>
      </c>
    </row>
    <row r="973" spans="1:5" x14ac:dyDescent="0.25">
      <c r="A973" s="2">
        <v>40267</v>
      </c>
      <c r="B973">
        <v>88.917000000000002</v>
      </c>
      <c r="D973" s="2">
        <v>40268</v>
      </c>
      <c r="E973">
        <v>82.942999999999998</v>
      </c>
    </row>
    <row r="974" spans="1:5" x14ac:dyDescent="0.25">
      <c r="A974" s="2">
        <v>40268</v>
      </c>
      <c r="B974">
        <v>90.661000000000001</v>
      </c>
      <c r="D974" s="2">
        <v>40269</v>
      </c>
      <c r="E974">
        <v>81.617000000000004</v>
      </c>
    </row>
    <row r="975" spans="1:5" x14ac:dyDescent="0.25">
      <c r="A975" s="2">
        <v>40269</v>
      </c>
      <c r="B975">
        <v>90.213999999999999</v>
      </c>
      <c r="D975" s="2">
        <v>40270</v>
      </c>
      <c r="E975">
        <v>81.024000000000001</v>
      </c>
    </row>
    <row r="976" spans="1:5" x14ac:dyDescent="0.25">
      <c r="A976" s="2">
        <v>40270</v>
      </c>
      <c r="B976">
        <v>90.066000000000003</v>
      </c>
      <c r="D976" s="2">
        <v>40273</v>
      </c>
      <c r="E976">
        <v>81.332999999999998</v>
      </c>
    </row>
    <row r="977" spans="1:5" x14ac:dyDescent="0.25">
      <c r="A977" s="2">
        <v>40273</v>
      </c>
      <c r="B977">
        <v>90.099000000000004</v>
      </c>
      <c r="D977" s="2">
        <v>40274</v>
      </c>
      <c r="E977">
        <v>85.41</v>
      </c>
    </row>
    <row r="978" spans="1:5" x14ac:dyDescent="0.25">
      <c r="A978" s="2">
        <v>40274</v>
      </c>
      <c r="B978">
        <v>89.957999999999998</v>
      </c>
      <c r="D978" s="2">
        <v>40275</v>
      </c>
      <c r="E978">
        <v>92.49</v>
      </c>
    </row>
    <row r="979" spans="1:5" x14ac:dyDescent="0.25">
      <c r="A979" s="2">
        <v>40275</v>
      </c>
      <c r="B979">
        <v>94.667000000000002</v>
      </c>
      <c r="D979" s="2">
        <v>40276</v>
      </c>
      <c r="E979">
        <v>94.028000000000006</v>
      </c>
    </row>
    <row r="980" spans="1:5" x14ac:dyDescent="0.25">
      <c r="A980" s="2">
        <v>40276</v>
      </c>
      <c r="B980">
        <v>98</v>
      </c>
      <c r="D980" s="2">
        <v>40277</v>
      </c>
      <c r="E980">
        <v>86.486000000000004</v>
      </c>
    </row>
    <row r="981" spans="1:5" x14ac:dyDescent="0.25">
      <c r="A981" s="2">
        <v>40277</v>
      </c>
      <c r="B981">
        <v>93.024000000000001</v>
      </c>
      <c r="D981" s="2">
        <v>40280</v>
      </c>
      <c r="E981">
        <v>83.195999999999998</v>
      </c>
    </row>
    <row r="982" spans="1:5" x14ac:dyDescent="0.25">
      <c r="A982" s="2">
        <v>40280</v>
      </c>
      <c r="B982">
        <v>88.239000000000004</v>
      </c>
      <c r="D982" s="2">
        <v>40281</v>
      </c>
      <c r="E982">
        <v>83.36</v>
      </c>
    </row>
    <row r="983" spans="1:5" x14ac:dyDescent="0.25">
      <c r="A983" s="2">
        <v>40281</v>
      </c>
      <c r="B983">
        <v>87</v>
      </c>
      <c r="D983" s="2">
        <v>40282</v>
      </c>
      <c r="E983">
        <v>89.626999999999995</v>
      </c>
    </row>
    <row r="984" spans="1:5" x14ac:dyDescent="0.25">
      <c r="A984" s="2">
        <v>40282</v>
      </c>
      <c r="B984">
        <v>89.667000000000002</v>
      </c>
      <c r="D984" s="2">
        <v>40283</v>
      </c>
      <c r="E984">
        <v>89.082999999999998</v>
      </c>
    </row>
    <row r="985" spans="1:5" x14ac:dyDescent="0.25">
      <c r="A985" s="2">
        <v>40283</v>
      </c>
      <c r="B985">
        <v>90.667000000000002</v>
      </c>
      <c r="D985" s="2">
        <v>40284</v>
      </c>
      <c r="E985">
        <v>93.563000000000002</v>
      </c>
    </row>
    <row r="986" spans="1:5" x14ac:dyDescent="0.25">
      <c r="A986" s="2">
        <v>40284</v>
      </c>
      <c r="B986">
        <v>95.75</v>
      </c>
      <c r="D986" s="2">
        <v>40287</v>
      </c>
      <c r="E986">
        <v>96.281000000000006</v>
      </c>
    </row>
    <row r="987" spans="1:5" x14ac:dyDescent="0.25">
      <c r="A987" s="2">
        <v>40287</v>
      </c>
      <c r="B987">
        <v>102.167</v>
      </c>
      <c r="D987" s="2">
        <v>40288</v>
      </c>
      <c r="E987">
        <v>93.387</v>
      </c>
    </row>
    <row r="988" spans="1:5" x14ac:dyDescent="0.25">
      <c r="A988" s="2">
        <v>40288</v>
      </c>
      <c r="B988">
        <v>97.75</v>
      </c>
      <c r="D988" s="2">
        <v>40289</v>
      </c>
      <c r="E988">
        <v>98.25</v>
      </c>
    </row>
    <row r="989" spans="1:5" x14ac:dyDescent="0.25">
      <c r="A989" s="2">
        <v>40289</v>
      </c>
      <c r="B989">
        <v>102.5</v>
      </c>
      <c r="D989" s="2">
        <v>40290</v>
      </c>
      <c r="E989">
        <v>110.75</v>
      </c>
    </row>
    <row r="990" spans="1:5" x14ac:dyDescent="0.25">
      <c r="A990" s="2">
        <v>40290</v>
      </c>
      <c r="B990">
        <v>109.833</v>
      </c>
      <c r="D990" s="2">
        <v>40291</v>
      </c>
      <c r="E990">
        <v>112.313</v>
      </c>
    </row>
    <row r="991" spans="1:5" x14ac:dyDescent="0.25">
      <c r="A991" s="2">
        <v>40291</v>
      </c>
      <c r="B991">
        <v>111.5</v>
      </c>
      <c r="D991" s="2">
        <v>40294</v>
      </c>
      <c r="E991">
        <v>115.87</v>
      </c>
    </row>
    <row r="992" spans="1:5" x14ac:dyDescent="0.25">
      <c r="A992" s="2">
        <v>40294</v>
      </c>
      <c r="B992">
        <v>116.417</v>
      </c>
      <c r="D992" s="2">
        <v>40295</v>
      </c>
      <c r="E992">
        <v>134.375</v>
      </c>
    </row>
    <row r="993" spans="1:5" x14ac:dyDescent="0.25">
      <c r="A993" s="2">
        <v>40295</v>
      </c>
      <c r="B993">
        <v>130.5</v>
      </c>
      <c r="D993" s="2">
        <v>40296</v>
      </c>
      <c r="E993">
        <v>125.5</v>
      </c>
    </row>
    <row r="994" spans="1:5" x14ac:dyDescent="0.25">
      <c r="A994" s="2">
        <v>40296</v>
      </c>
      <c r="B994">
        <v>130.25</v>
      </c>
      <c r="D994" s="2">
        <v>40297</v>
      </c>
      <c r="E994">
        <v>118.342</v>
      </c>
    </row>
    <row r="995" spans="1:5" x14ac:dyDescent="0.25">
      <c r="A995" s="2">
        <v>40297</v>
      </c>
      <c r="B995">
        <v>118</v>
      </c>
      <c r="D995" s="2">
        <v>40298</v>
      </c>
      <c r="E995">
        <v>115.188</v>
      </c>
    </row>
    <row r="996" spans="1:5" x14ac:dyDescent="0.25">
      <c r="A996" s="2">
        <v>40298</v>
      </c>
      <c r="B996">
        <v>117.25</v>
      </c>
      <c r="D996" s="2">
        <v>40301</v>
      </c>
      <c r="E996">
        <v>112.02</v>
      </c>
    </row>
    <row r="997" spans="1:5" x14ac:dyDescent="0.25">
      <c r="A997" s="2">
        <v>40301</v>
      </c>
      <c r="B997">
        <v>117.774</v>
      </c>
      <c r="D997" s="2">
        <v>40302</v>
      </c>
      <c r="E997">
        <v>131.98099999999999</v>
      </c>
    </row>
    <row r="998" spans="1:5" x14ac:dyDescent="0.25">
      <c r="A998" s="2">
        <v>40302</v>
      </c>
      <c r="B998">
        <v>135</v>
      </c>
      <c r="D998" s="2">
        <v>40303</v>
      </c>
      <c r="E998">
        <v>147</v>
      </c>
    </row>
    <row r="999" spans="1:5" x14ac:dyDescent="0.25">
      <c r="A999" s="2">
        <v>40303</v>
      </c>
      <c r="B999">
        <v>148.333</v>
      </c>
      <c r="D999" s="2">
        <v>40304</v>
      </c>
      <c r="E999">
        <v>165</v>
      </c>
    </row>
    <row r="1000" spans="1:5" x14ac:dyDescent="0.25">
      <c r="A1000" s="2">
        <v>40304</v>
      </c>
      <c r="B1000">
        <v>182.5</v>
      </c>
      <c r="D1000" s="2">
        <v>40305</v>
      </c>
      <c r="E1000">
        <v>168.25</v>
      </c>
    </row>
    <row r="1001" spans="1:5" x14ac:dyDescent="0.25">
      <c r="A1001" s="2">
        <v>40305</v>
      </c>
      <c r="B1001">
        <v>180</v>
      </c>
      <c r="D1001" s="2">
        <v>40308</v>
      </c>
      <c r="E1001">
        <v>142.25</v>
      </c>
    </row>
    <row r="1002" spans="1:5" x14ac:dyDescent="0.25">
      <c r="A1002" s="2">
        <v>40308</v>
      </c>
      <c r="B1002">
        <v>130.667</v>
      </c>
      <c r="D1002" s="2">
        <v>40309</v>
      </c>
      <c r="E1002">
        <v>118.667</v>
      </c>
    </row>
    <row r="1003" spans="1:5" x14ac:dyDescent="0.25">
      <c r="A1003" s="2">
        <v>40309</v>
      </c>
      <c r="B1003">
        <v>135.25</v>
      </c>
      <c r="D1003" s="2">
        <v>40310</v>
      </c>
      <c r="E1003">
        <v>111.333</v>
      </c>
    </row>
    <row r="1004" spans="1:5" x14ac:dyDescent="0.25">
      <c r="A1004" s="2">
        <v>40310</v>
      </c>
      <c r="B1004">
        <v>124.583</v>
      </c>
      <c r="D1004" s="2">
        <v>40311</v>
      </c>
      <c r="E1004">
        <v>108.5</v>
      </c>
    </row>
    <row r="1005" spans="1:5" x14ac:dyDescent="0.25">
      <c r="A1005" s="2">
        <v>40311</v>
      </c>
      <c r="B1005">
        <v>131.5</v>
      </c>
      <c r="D1005" s="2">
        <v>40312</v>
      </c>
      <c r="E1005">
        <v>121.625</v>
      </c>
    </row>
    <row r="1006" spans="1:5" x14ac:dyDescent="0.25">
      <c r="A1006" s="2">
        <v>40312</v>
      </c>
      <c r="B1006">
        <v>147</v>
      </c>
      <c r="D1006" s="2">
        <v>40315</v>
      </c>
      <c r="E1006">
        <v>124.375</v>
      </c>
    </row>
    <row r="1007" spans="1:5" x14ac:dyDescent="0.25">
      <c r="A1007" s="2">
        <v>40315</v>
      </c>
      <c r="B1007">
        <v>156</v>
      </c>
      <c r="D1007" s="2">
        <v>40316</v>
      </c>
      <c r="E1007">
        <v>119.333</v>
      </c>
    </row>
    <row r="1008" spans="1:5" x14ac:dyDescent="0.25">
      <c r="A1008" s="2">
        <v>40316</v>
      </c>
      <c r="B1008">
        <v>148.833</v>
      </c>
      <c r="D1008" s="2">
        <v>40317</v>
      </c>
      <c r="E1008">
        <v>123.5</v>
      </c>
    </row>
    <row r="1009" spans="1:5" x14ac:dyDescent="0.25">
      <c r="A1009" s="2">
        <v>40317</v>
      </c>
      <c r="B1009">
        <v>160</v>
      </c>
      <c r="D1009" s="2">
        <v>40318</v>
      </c>
      <c r="E1009">
        <v>130.667</v>
      </c>
    </row>
    <row r="1010" spans="1:5" x14ac:dyDescent="0.25">
      <c r="A1010" s="2">
        <v>40318</v>
      </c>
      <c r="B1010">
        <v>168.667</v>
      </c>
      <c r="D1010" s="2">
        <v>40319</v>
      </c>
      <c r="E1010">
        <v>130.667</v>
      </c>
    </row>
    <row r="1011" spans="1:5" x14ac:dyDescent="0.25">
      <c r="A1011" s="2">
        <v>40319</v>
      </c>
      <c r="B1011">
        <v>161</v>
      </c>
      <c r="D1011" s="2">
        <v>40322</v>
      </c>
      <c r="E1011">
        <v>137.67099999999999</v>
      </c>
    </row>
    <row r="1012" spans="1:5" x14ac:dyDescent="0.25">
      <c r="A1012" s="2">
        <v>40322</v>
      </c>
      <c r="B1012">
        <v>164.667</v>
      </c>
      <c r="D1012" s="2">
        <v>40323</v>
      </c>
      <c r="E1012">
        <v>151.00899999999999</v>
      </c>
    </row>
    <row r="1013" spans="1:5" x14ac:dyDescent="0.25">
      <c r="A1013" s="2">
        <v>40323</v>
      </c>
      <c r="B1013">
        <v>173.75</v>
      </c>
      <c r="D1013" s="2">
        <v>40324</v>
      </c>
      <c r="E1013">
        <v>145.875</v>
      </c>
    </row>
    <row r="1014" spans="1:5" x14ac:dyDescent="0.25">
      <c r="A1014" s="2">
        <v>40324</v>
      </c>
      <c r="B1014">
        <v>169.667</v>
      </c>
      <c r="D1014" s="2">
        <v>40325</v>
      </c>
      <c r="E1014">
        <v>142.333</v>
      </c>
    </row>
    <row r="1015" spans="1:5" x14ac:dyDescent="0.25">
      <c r="A1015" s="2">
        <v>40325</v>
      </c>
      <c r="B1015">
        <v>163.31299999999999</v>
      </c>
      <c r="D1015" s="2">
        <v>40326</v>
      </c>
      <c r="E1015">
        <v>132.333</v>
      </c>
    </row>
    <row r="1016" spans="1:5" x14ac:dyDescent="0.25">
      <c r="A1016" s="2">
        <v>40326</v>
      </c>
      <c r="B1016">
        <v>160.5</v>
      </c>
      <c r="D1016" s="2">
        <v>40329</v>
      </c>
      <c r="E1016">
        <v>133.00200000000001</v>
      </c>
    </row>
    <row r="1017" spans="1:5" x14ac:dyDescent="0.25">
      <c r="A1017" s="2">
        <v>40329</v>
      </c>
      <c r="B1017">
        <v>160.667</v>
      </c>
      <c r="D1017" s="2">
        <v>40330</v>
      </c>
      <c r="E1017">
        <v>147.917</v>
      </c>
    </row>
    <row r="1018" spans="1:5" x14ac:dyDescent="0.25">
      <c r="A1018" s="2">
        <v>40330</v>
      </c>
      <c r="B1018">
        <v>173.43799999999999</v>
      </c>
      <c r="D1018" s="2">
        <v>40331</v>
      </c>
      <c r="E1018">
        <v>148</v>
      </c>
    </row>
    <row r="1019" spans="1:5" x14ac:dyDescent="0.25">
      <c r="A1019" s="2">
        <v>40331</v>
      </c>
      <c r="B1019">
        <v>173.5</v>
      </c>
      <c r="D1019" s="2">
        <v>40332</v>
      </c>
      <c r="E1019">
        <v>152.25</v>
      </c>
    </row>
    <row r="1020" spans="1:5" x14ac:dyDescent="0.25">
      <c r="A1020" s="2">
        <v>40332</v>
      </c>
      <c r="B1020">
        <v>171.375</v>
      </c>
      <c r="D1020" s="2">
        <v>40333</v>
      </c>
      <c r="E1020">
        <v>159</v>
      </c>
    </row>
    <row r="1021" spans="1:5" x14ac:dyDescent="0.25">
      <c r="A1021" s="2">
        <v>40333</v>
      </c>
      <c r="B1021">
        <v>182.667</v>
      </c>
      <c r="D1021" s="2">
        <v>40336</v>
      </c>
      <c r="E1021">
        <v>163.75</v>
      </c>
    </row>
    <row r="1022" spans="1:5" x14ac:dyDescent="0.25">
      <c r="A1022" s="2">
        <v>40336</v>
      </c>
      <c r="B1022">
        <v>193.31299999999999</v>
      </c>
      <c r="D1022" s="2">
        <v>40337</v>
      </c>
      <c r="E1022">
        <v>162.75</v>
      </c>
    </row>
    <row r="1023" spans="1:5" x14ac:dyDescent="0.25">
      <c r="A1023" s="2">
        <v>40337</v>
      </c>
      <c r="B1023">
        <v>200.125</v>
      </c>
      <c r="D1023" s="2">
        <v>40338</v>
      </c>
      <c r="E1023">
        <v>151.625</v>
      </c>
    </row>
    <row r="1024" spans="1:5" x14ac:dyDescent="0.25">
      <c r="A1024" s="2">
        <v>40338</v>
      </c>
      <c r="B1024">
        <v>189.375</v>
      </c>
      <c r="D1024" s="2">
        <v>40339</v>
      </c>
      <c r="E1024">
        <v>139.375</v>
      </c>
    </row>
    <row r="1025" spans="1:5" x14ac:dyDescent="0.25">
      <c r="A1025" s="2">
        <v>40339</v>
      </c>
      <c r="B1025">
        <v>178.083</v>
      </c>
      <c r="D1025" s="2">
        <v>40340</v>
      </c>
      <c r="E1025">
        <v>137.333</v>
      </c>
    </row>
    <row r="1026" spans="1:5" x14ac:dyDescent="0.25">
      <c r="A1026" s="2">
        <v>40340</v>
      </c>
      <c r="B1026">
        <v>170.167</v>
      </c>
      <c r="D1026" s="2">
        <v>40343</v>
      </c>
      <c r="E1026">
        <v>137.333</v>
      </c>
    </row>
    <row r="1027" spans="1:5" x14ac:dyDescent="0.25">
      <c r="A1027" s="2">
        <v>40343</v>
      </c>
      <c r="B1027">
        <v>167.333</v>
      </c>
      <c r="D1027" s="2">
        <v>40344</v>
      </c>
      <c r="E1027">
        <v>144.75</v>
      </c>
    </row>
    <row r="1028" spans="1:5" x14ac:dyDescent="0.25">
      <c r="A1028" s="2">
        <v>40344</v>
      </c>
      <c r="B1028">
        <v>167.5</v>
      </c>
      <c r="D1028" s="2">
        <v>40345</v>
      </c>
      <c r="E1028">
        <v>144.667</v>
      </c>
    </row>
    <row r="1029" spans="1:5" x14ac:dyDescent="0.25">
      <c r="A1029" s="2">
        <v>40345</v>
      </c>
      <c r="B1029">
        <v>168.917</v>
      </c>
      <c r="D1029" s="2">
        <v>40346</v>
      </c>
      <c r="E1029">
        <v>140.333</v>
      </c>
    </row>
    <row r="1030" spans="1:5" x14ac:dyDescent="0.25">
      <c r="A1030" s="2">
        <v>40346</v>
      </c>
      <c r="B1030">
        <v>158.25</v>
      </c>
      <c r="D1030" s="2">
        <v>40347</v>
      </c>
      <c r="E1030">
        <v>132.81</v>
      </c>
    </row>
    <row r="1031" spans="1:5" x14ac:dyDescent="0.25">
      <c r="A1031" s="2">
        <v>40347</v>
      </c>
      <c r="B1031">
        <v>151.667</v>
      </c>
      <c r="D1031" s="2">
        <v>40350</v>
      </c>
      <c r="E1031">
        <v>133.17699999999999</v>
      </c>
    </row>
    <row r="1032" spans="1:5" x14ac:dyDescent="0.25">
      <c r="A1032" s="2">
        <v>40350</v>
      </c>
      <c r="B1032">
        <v>145.75</v>
      </c>
      <c r="D1032" s="2">
        <v>40351</v>
      </c>
      <c r="E1032">
        <v>139.029</v>
      </c>
    </row>
    <row r="1033" spans="1:5" x14ac:dyDescent="0.25">
      <c r="A1033" s="2">
        <v>40351</v>
      </c>
      <c r="B1033">
        <v>153.333</v>
      </c>
      <c r="D1033" s="2">
        <v>40352</v>
      </c>
      <c r="E1033">
        <v>145.916</v>
      </c>
    </row>
    <row r="1034" spans="1:5" x14ac:dyDescent="0.25">
      <c r="A1034" s="2">
        <v>40352</v>
      </c>
      <c r="B1034">
        <v>163.96700000000001</v>
      </c>
      <c r="D1034" s="2">
        <v>40353</v>
      </c>
      <c r="E1034">
        <v>152.446</v>
      </c>
    </row>
    <row r="1035" spans="1:5" x14ac:dyDescent="0.25">
      <c r="A1035" s="2">
        <v>40353</v>
      </c>
      <c r="B1035">
        <v>168</v>
      </c>
      <c r="D1035" s="2">
        <v>40354</v>
      </c>
      <c r="E1035">
        <v>155.84</v>
      </c>
    </row>
    <row r="1036" spans="1:5" x14ac:dyDescent="0.25">
      <c r="A1036" s="2">
        <v>40354</v>
      </c>
      <c r="B1036">
        <v>165.667</v>
      </c>
      <c r="D1036" s="2">
        <v>40357</v>
      </c>
      <c r="E1036">
        <v>158.27799999999999</v>
      </c>
    </row>
    <row r="1037" spans="1:5" x14ac:dyDescent="0.25">
      <c r="A1037" s="2">
        <v>40357</v>
      </c>
      <c r="B1037">
        <v>164</v>
      </c>
      <c r="D1037" s="2">
        <v>40358</v>
      </c>
      <c r="E1037">
        <v>166.81800000000001</v>
      </c>
    </row>
    <row r="1038" spans="1:5" x14ac:dyDescent="0.25">
      <c r="A1038" s="2">
        <v>40358</v>
      </c>
      <c r="B1038">
        <v>171.25</v>
      </c>
      <c r="D1038" s="2">
        <v>40359</v>
      </c>
      <c r="E1038">
        <v>158.75</v>
      </c>
    </row>
    <row r="1039" spans="1:5" x14ac:dyDescent="0.25">
      <c r="A1039" s="2">
        <v>40359</v>
      </c>
      <c r="B1039">
        <v>162.667</v>
      </c>
      <c r="D1039" s="2">
        <v>40360</v>
      </c>
      <c r="E1039">
        <v>155.375</v>
      </c>
    </row>
    <row r="1040" spans="1:5" x14ac:dyDescent="0.25">
      <c r="A1040" s="2">
        <v>40360</v>
      </c>
      <c r="B1040">
        <v>164.667</v>
      </c>
      <c r="D1040" s="2">
        <v>40361</v>
      </c>
      <c r="E1040">
        <v>154.333</v>
      </c>
    </row>
    <row r="1041" spans="1:5" x14ac:dyDescent="0.25">
      <c r="A1041" s="2">
        <v>40361</v>
      </c>
      <c r="B1041">
        <v>156.417</v>
      </c>
      <c r="D1041" s="2">
        <v>40364</v>
      </c>
      <c r="E1041">
        <v>150.667</v>
      </c>
    </row>
    <row r="1042" spans="1:5" x14ac:dyDescent="0.25">
      <c r="A1042" s="2">
        <v>40364</v>
      </c>
      <c r="B1042">
        <v>155.75</v>
      </c>
      <c r="D1042" s="2">
        <v>40365</v>
      </c>
      <c r="E1042">
        <v>147.375</v>
      </c>
    </row>
    <row r="1043" spans="1:5" x14ac:dyDescent="0.25">
      <c r="A1043" s="2">
        <v>40365</v>
      </c>
      <c r="B1043">
        <v>150.19999999999999</v>
      </c>
      <c r="D1043" s="2">
        <v>40366</v>
      </c>
      <c r="E1043">
        <v>147</v>
      </c>
    </row>
    <row r="1044" spans="1:5" x14ac:dyDescent="0.25">
      <c r="A1044" s="2">
        <v>40366</v>
      </c>
      <c r="B1044">
        <v>149.9</v>
      </c>
      <c r="D1044" s="2">
        <v>40367</v>
      </c>
      <c r="E1044">
        <v>142</v>
      </c>
    </row>
    <row r="1045" spans="1:5" x14ac:dyDescent="0.25">
      <c r="A1045" s="2">
        <v>40367</v>
      </c>
      <c r="B1045">
        <v>140</v>
      </c>
      <c r="D1045" s="2">
        <v>40368</v>
      </c>
      <c r="E1045">
        <v>134.75</v>
      </c>
    </row>
    <row r="1046" spans="1:5" x14ac:dyDescent="0.25">
      <c r="A1046" s="2">
        <v>40368</v>
      </c>
      <c r="B1046">
        <v>130.625</v>
      </c>
      <c r="D1046" s="2">
        <v>40371</v>
      </c>
      <c r="E1046">
        <v>136</v>
      </c>
    </row>
    <row r="1047" spans="1:5" x14ac:dyDescent="0.25">
      <c r="A1047" s="2">
        <v>40371</v>
      </c>
      <c r="B1047">
        <v>136.18799999999999</v>
      </c>
      <c r="D1047" s="2">
        <v>40372</v>
      </c>
      <c r="E1047">
        <v>132.43799999999999</v>
      </c>
    </row>
    <row r="1048" spans="1:5" x14ac:dyDescent="0.25">
      <c r="A1048" s="2">
        <v>40372</v>
      </c>
      <c r="B1048">
        <v>132.167</v>
      </c>
      <c r="D1048" s="2">
        <v>40373</v>
      </c>
      <c r="E1048">
        <v>133.125</v>
      </c>
    </row>
    <row r="1049" spans="1:5" x14ac:dyDescent="0.25">
      <c r="A1049" s="2">
        <v>40373</v>
      </c>
      <c r="B1049">
        <v>133.25</v>
      </c>
      <c r="D1049" s="2">
        <v>40374</v>
      </c>
      <c r="E1049">
        <v>132.667</v>
      </c>
    </row>
    <row r="1050" spans="1:5" x14ac:dyDescent="0.25">
      <c r="A1050" s="2">
        <v>40374</v>
      </c>
      <c r="B1050">
        <v>135.5</v>
      </c>
      <c r="D1050" s="2">
        <v>40375</v>
      </c>
      <c r="E1050">
        <v>132.667</v>
      </c>
    </row>
    <row r="1051" spans="1:5" x14ac:dyDescent="0.25">
      <c r="A1051" s="2">
        <v>40375</v>
      </c>
      <c r="B1051">
        <v>138.25</v>
      </c>
      <c r="D1051" s="2">
        <v>40378</v>
      </c>
      <c r="E1051">
        <v>136</v>
      </c>
    </row>
    <row r="1052" spans="1:5" x14ac:dyDescent="0.25">
      <c r="A1052" s="2">
        <v>40378</v>
      </c>
      <c r="B1052">
        <v>142.5</v>
      </c>
      <c r="D1052" s="2">
        <v>40379</v>
      </c>
      <c r="E1052">
        <v>136.333</v>
      </c>
    </row>
    <row r="1053" spans="1:5" x14ac:dyDescent="0.25">
      <c r="A1053" s="2">
        <v>40379</v>
      </c>
      <c r="B1053">
        <v>141.56299999999999</v>
      </c>
      <c r="D1053" s="2">
        <v>40380</v>
      </c>
      <c r="E1053">
        <v>133.5</v>
      </c>
    </row>
    <row r="1054" spans="1:5" x14ac:dyDescent="0.25">
      <c r="A1054" s="2">
        <v>40380</v>
      </c>
      <c r="B1054">
        <v>134.5</v>
      </c>
      <c r="D1054" s="2">
        <v>40381</v>
      </c>
      <c r="E1054">
        <v>132</v>
      </c>
    </row>
    <row r="1055" spans="1:5" x14ac:dyDescent="0.25">
      <c r="A1055" s="2">
        <v>40381</v>
      </c>
      <c r="B1055">
        <v>134</v>
      </c>
      <c r="D1055" s="2">
        <v>40382</v>
      </c>
      <c r="E1055">
        <v>127.875</v>
      </c>
    </row>
    <row r="1056" spans="1:5" x14ac:dyDescent="0.25">
      <c r="A1056" s="2">
        <v>40382</v>
      </c>
      <c r="B1056">
        <v>131.5</v>
      </c>
      <c r="D1056" s="2">
        <v>40385</v>
      </c>
      <c r="E1056">
        <v>118.333</v>
      </c>
    </row>
    <row r="1057" spans="1:5" x14ac:dyDescent="0.25">
      <c r="A1057" s="2">
        <v>40385</v>
      </c>
      <c r="B1057">
        <v>117.767</v>
      </c>
      <c r="D1057" s="2">
        <v>40386</v>
      </c>
      <c r="E1057">
        <v>113.333</v>
      </c>
    </row>
    <row r="1058" spans="1:5" x14ac:dyDescent="0.25">
      <c r="A1058" s="2">
        <v>40386</v>
      </c>
      <c r="B1058">
        <v>111.833</v>
      </c>
      <c r="D1058" s="2">
        <v>40387</v>
      </c>
      <c r="E1058">
        <v>112.375</v>
      </c>
    </row>
    <row r="1059" spans="1:5" x14ac:dyDescent="0.25">
      <c r="A1059" s="2">
        <v>40387</v>
      </c>
      <c r="B1059">
        <v>115.5</v>
      </c>
      <c r="D1059" s="2">
        <v>40388</v>
      </c>
      <c r="E1059">
        <v>112</v>
      </c>
    </row>
    <row r="1060" spans="1:5" x14ac:dyDescent="0.25">
      <c r="A1060" s="2">
        <v>40388</v>
      </c>
      <c r="B1060">
        <v>114.938</v>
      </c>
      <c r="D1060" s="2">
        <v>40389</v>
      </c>
      <c r="E1060">
        <v>113.333</v>
      </c>
    </row>
    <row r="1061" spans="1:5" x14ac:dyDescent="0.25">
      <c r="A1061" s="2">
        <v>40389</v>
      </c>
      <c r="B1061">
        <v>115.083</v>
      </c>
      <c r="D1061" s="2">
        <v>40392</v>
      </c>
      <c r="E1061">
        <v>112.667</v>
      </c>
    </row>
    <row r="1062" spans="1:5" x14ac:dyDescent="0.25">
      <c r="A1062" s="2">
        <v>40392</v>
      </c>
      <c r="B1062">
        <v>110.167</v>
      </c>
      <c r="D1062" s="2">
        <v>40393</v>
      </c>
      <c r="E1062">
        <v>110</v>
      </c>
    </row>
    <row r="1063" spans="1:5" x14ac:dyDescent="0.25">
      <c r="A1063" s="2">
        <v>40393</v>
      </c>
      <c r="B1063">
        <v>107.083</v>
      </c>
      <c r="D1063" s="2">
        <v>40394</v>
      </c>
      <c r="E1063">
        <v>112.667</v>
      </c>
    </row>
    <row r="1064" spans="1:5" x14ac:dyDescent="0.25">
      <c r="A1064" s="2">
        <v>40394</v>
      </c>
      <c r="B1064">
        <v>110.917</v>
      </c>
      <c r="D1064" s="2">
        <v>40395</v>
      </c>
      <c r="E1064">
        <v>116.333</v>
      </c>
    </row>
    <row r="1065" spans="1:5" x14ac:dyDescent="0.25">
      <c r="A1065" s="2">
        <v>40395</v>
      </c>
      <c r="B1065">
        <v>115.25</v>
      </c>
      <c r="D1065" s="2">
        <v>40396</v>
      </c>
      <c r="E1065">
        <v>120</v>
      </c>
    </row>
    <row r="1066" spans="1:5" x14ac:dyDescent="0.25">
      <c r="A1066" s="2">
        <v>40396</v>
      </c>
      <c r="B1066">
        <v>117.667</v>
      </c>
      <c r="D1066" s="2">
        <v>40399</v>
      </c>
      <c r="E1066">
        <v>119.667</v>
      </c>
    </row>
    <row r="1067" spans="1:5" x14ac:dyDescent="0.25">
      <c r="A1067" s="2">
        <v>40399</v>
      </c>
      <c r="B1067">
        <v>117.417</v>
      </c>
      <c r="D1067" s="2">
        <v>40400</v>
      </c>
      <c r="E1067">
        <v>125.333</v>
      </c>
    </row>
    <row r="1068" spans="1:5" x14ac:dyDescent="0.25">
      <c r="A1068" s="2">
        <v>40400</v>
      </c>
      <c r="B1068">
        <v>122.167</v>
      </c>
      <c r="D1068" s="2">
        <v>40401</v>
      </c>
      <c r="E1068">
        <v>134.5</v>
      </c>
    </row>
    <row r="1069" spans="1:5" x14ac:dyDescent="0.25">
      <c r="A1069" s="2">
        <v>40401</v>
      </c>
      <c r="B1069">
        <v>131.5</v>
      </c>
      <c r="D1069" s="2">
        <v>40402</v>
      </c>
      <c r="E1069">
        <v>136.125</v>
      </c>
    </row>
    <row r="1070" spans="1:5" x14ac:dyDescent="0.25">
      <c r="A1070" s="2">
        <v>40402</v>
      </c>
      <c r="B1070">
        <v>133.5</v>
      </c>
      <c r="D1070" s="2">
        <v>40403</v>
      </c>
      <c r="E1070">
        <v>136</v>
      </c>
    </row>
    <row r="1071" spans="1:5" x14ac:dyDescent="0.25">
      <c r="A1071" s="2">
        <v>40403</v>
      </c>
      <c r="B1071">
        <v>132</v>
      </c>
      <c r="D1071" s="2">
        <v>40406</v>
      </c>
      <c r="E1071">
        <v>139.667</v>
      </c>
    </row>
    <row r="1072" spans="1:5" x14ac:dyDescent="0.25">
      <c r="A1072" s="2">
        <v>40406</v>
      </c>
      <c r="B1072">
        <v>134.667</v>
      </c>
      <c r="D1072" s="2">
        <v>40407</v>
      </c>
      <c r="E1072">
        <v>134.125</v>
      </c>
    </row>
    <row r="1073" spans="1:5" x14ac:dyDescent="0.25">
      <c r="A1073" s="2">
        <v>40407</v>
      </c>
      <c r="B1073">
        <v>127.688</v>
      </c>
      <c r="D1073" s="2">
        <v>40408</v>
      </c>
      <c r="E1073">
        <v>134.125</v>
      </c>
    </row>
    <row r="1074" spans="1:5" x14ac:dyDescent="0.25">
      <c r="A1074" s="2">
        <v>40408</v>
      </c>
      <c r="B1074">
        <v>124.958</v>
      </c>
      <c r="D1074" s="2">
        <v>40409</v>
      </c>
      <c r="E1074">
        <v>137</v>
      </c>
    </row>
    <row r="1075" spans="1:5" x14ac:dyDescent="0.25">
      <c r="A1075" s="2">
        <v>40409</v>
      </c>
      <c r="B1075">
        <v>130.625</v>
      </c>
      <c r="D1075" s="2">
        <v>40410</v>
      </c>
      <c r="E1075">
        <v>143.35</v>
      </c>
    </row>
    <row r="1076" spans="1:5" x14ac:dyDescent="0.25">
      <c r="A1076" s="2">
        <v>40410</v>
      </c>
      <c r="B1076">
        <v>136.75</v>
      </c>
      <c r="D1076" s="2">
        <v>40413</v>
      </c>
      <c r="E1076">
        <v>141.333</v>
      </c>
    </row>
    <row r="1077" spans="1:5" x14ac:dyDescent="0.25">
      <c r="A1077" s="2">
        <v>40413</v>
      </c>
      <c r="B1077">
        <v>134.5</v>
      </c>
      <c r="D1077" s="2">
        <v>40414</v>
      </c>
      <c r="E1077">
        <v>144.875</v>
      </c>
    </row>
    <row r="1078" spans="1:5" x14ac:dyDescent="0.25">
      <c r="A1078" s="2">
        <v>40414</v>
      </c>
      <c r="B1078">
        <v>140.417</v>
      </c>
      <c r="D1078" s="2">
        <v>40415</v>
      </c>
      <c r="E1078">
        <v>150.333</v>
      </c>
    </row>
    <row r="1079" spans="1:5" x14ac:dyDescent="0.25">
      <c r="A1079" s="2">
        <v>40415</v>
      </c>
      <c r="B1079">
        <v>143.167</v>
      </c>
      <c r="D1079" s="2">
        <v>40416</v>
      </c>
      <c r="E1079">
        <v>154</v>
      </c>
    </row>
    <row r="1080" spans="1:5" x14ac:dyDescent="0.25">
      <c r="A1080" s="2">
        <v>40416</v>
      </c>
      <c r="B1080">
        <v>146.667</v>
      </c>
      <c r="D1080" s="2">
        <v>40417</v>
      </c>
      <c r="E1080">
        <v>154.333</v>
      </c>
    </row>
    <row r="1081" spans="1:5" x14ac:dyDescent="0.25">
      <c r="A1081" s="2">
        <v>40417</v>
      </c>
      <c r="B1081">
        <v>146.25</v>
      </c>
      <c r="D1081" s="2">
        <v>40420</v>
      </c>
      <c r="E1081">
        <v>154.333</v>
      </c>
    </row>
    <row r="1082" spans="1:5" x14ac:dyDescent="0.25">
      <c r="A1082" s="2">
        <v>40420</v>
      </c>
      <c r="B1082">
        <v>146.25</v>
      </c>
      <c r="D1082" s="2">
        <v>40421</v>
      </c>
      <c r="E1082">
        <v>155</v>
      </c>
    </row>
    <row r="1083" spans="1:5" x14ac:dyDescent="0.25">
      <c r="A1083" s="2">
        <v>40421</v>
      </c>
      <c r="B1083">
        <v>147</v>
      </c>
      <c r="D1083" s="2">
        <v>40422</v>
      </c>
      <c r="E1083">
        <v>149</v>
      </c>
    </row>
    <row r="1084" spans="1:5" x14ac:dyDescent="0.25">
      <c r="A1084" s="2">
        <v>40422</v>
      </c>
      <c r="B1084">
        <v>138.083</v>
      </c>
      <c r="D1084" s="2">
        <v>40423</v>
      </c>
      <c r="E1084">
        <v>145.667</v>
      </c>
    </row>
    <row r="1085" spans="1:5" x14ac:dyDescent="0.25">
      <c r="A1085" s="2">
        <v>40423</v>
      </c>
      <c r="B1085">
        <v>132.81299999999999</v>
      </c>
      <c r="D1085" s="2">
        <v>40424</v>
      </c>
      <c r="E1085">
        <v>144.667</v>
      </c>
    </row>
    <row r="1086" spans="1:5" x14ac:dyDescent="0.25">
      <c r="A1086" s="2">
        <v>40424</v>
      </c>
      <c r="B1086">
        <v>126.813</v>
      </c>
      <c r="D1086" s="2">
        <v>40427</v>
      </c>
      <c r="E1086">
        <v>144.667</v>
      </c>
    </row>
    <row r="1087" spans="1:5" x14ac:dyDescent="0.25">
      <c r="A1087" s="2">
        <v>40427</v>
      </c>
      <c r="B1087">
        <v>129.06299999999999</v>
      </c>
      <c r="D1087" s="2">
        <v>40428</v>
      </c>
      <c r="E1087">
        <v>144.667</v>
      </c>
    </row>
    <row r="1088" spans="1:5" x14ac:dyDescent="0.25">
      <c r="A1088" s="2">
        <v>40428</v>
      </c>
      <c r="B1088">
        <v>139.25</v>
      </c>
      <c r="D1088" s="2">
        <v>40429</v>
      </c>
      <c r="E1088">
        <v>154.667</v>
      </c>
    </row>
    <row r="1089" spans="1:5" x14ac:dyDescent="0.25">
      <c r="A1089" s="2">
        <v>40429</v>
      </c>
      <c r="B1089">
        <v>140.375</v>
      </c>
      <c r="D1089" s="2">
        <v>40430</v>
      </c>
      <c r="E1089">
        <v>153.001</v>
      </c>
    </row>
    <row r="1090" spans="1:5" x14ac:dyDescent="0.25">
      <c r="A1090" s="2">
        <v>40430</v>
      </c>
      <c r="B1090">
        <v>135.625</v>
      </c>
      <c r="D1090" s="2">
        <v>40431</v>
      </c>
      <c r="E1090">
        <v>151.84200000000001</v>
      </c>
    </row>
    <row r="1091" spans="1:5" x14ac:dyDescent="0.25">
      <c r="A1091" s="2">
        <v>40431</v>
      </c>
      <c r="B1091">
        <v>129.833</v>
      </c>
      <c r="D1091" s="2">
        <v>40434</v>
      </c>
      <c r="E1091">
        <v>148.96100000000001</v>
      </c>
    </row>
    <row r="1092" spans="1:5" x14ac:dyDescent="0.25">
      <c r="A1092" s="2">
        <v>40434</v>
      </c>
      <c r="B1092">
        <v>125.03100000000001</v>
      </c>
      <c r="D1092" s="2">
        <v>40435</v>
      </c>
      <c r="E1092">
        <v>152.786</v>
      </c>
    </row>
    <row r="1093" spans="1:5" x14ac:dyDescent="0.25">
      <c r="A1093" s="2">
        <v>40435</v>
      </c>
      <c r="B1093">
        <v>125.09399999999999</v>
      </c>
      <c r="D1093" s="2">
        <v>40436</v>
      </c>
      <c r="E1093">
        <v>154.56299999999999</v>
      </c>
    </row>
    <row r="1094" spans="1:5" x14ac:dyDescent="0.25">
      <c r="A1094" s="2">
        <v>40436</v>
      </c>
      <c r="B1094">
        <v>127.65</v>
      </c>
      <c r="D1094" s="2">
        <v>40437</v>
      </c>
      <c r="E1094">
        <v>153.47900000000001</v>
      </c>
    </row>
    <row r="1095" spans="1:5" x14ac:dyDescent="0.25">
      <c r="A1095" s="2">
        <v>40437</v>
      </c>
      <c r="B1095">
        <v>129.43799999999999</v>
      </c>
      <c r="D1095" s="2">
        <v>40438</v>
      </c>
      <c r="E1095">
        <v>156.369</v>
      </c>
    </row>
    <row r="1096" spans="1:5" x14ac:dyDescent="0.25">
      <c r="A1096" s="2">
        <v>40438</v>
      </c>
      <c r="B1096">
        <v>134.75</v>
      </c>
      <c r="D1096" s="2">
        <v>40441</v>
      </c>
      <c r="E1096">
        <v>155.98699999999999</v>
      </c>
    </row>
    <row r="1097" spans="1:5" x14ac:dyDescent="0.25">
      <c r="A1097" s="2">
        <v>40441</v>
      </c>
      <c r="B1097">
        <v>136.75</v>
      </c>
      <c r="D1097" s="2">
        <v>40442</v>
      </c>
      <c r="E1097">
        <v>156.33500000000001</v>
      </c>
    </row>
    <row r="1098" spans="1:5" x14ac:dyDescent="0.25">
      <c r="A1098" s="2">
        <v>40442</v>
      </c>
      <c r="B1098">
        <v>137.083</v>
      </c>
      <c r="D1098" s="2">
        <v>40444</v>
      </c>
      <c r="E1098">
        <v>159.833</v>
      </c>
    </row>
    <row r="1099" spans="1:5" x14ac:dyDescent="0.25">
      <c r="A1099" s="2">
        <v>40443</v>
      </c>
      <c r="B1099">
        <v>145</v>
      </c>
      <c r="D1099" s="2">
        <v>40445</v>
      </c>
      <c r="E1099">
        <v>154.429</v>
      </c>
    </row>
    <row r="1100" spans="1:5" x14ac:dyDescent="0.25">
      <c r="A1100" s="2">
        <v>40444</v>
      </c>
      <c r="B1100">
        <v>147.75</v>
      </c>
      <c r="D1100" s="2">
        <v>40448</v>
      </c>
      <c r="E1100">
        <v>158.33699999999999</v>
      </c>
    </row>
    <row r="1101" spans="1:5" x14ac:dyDescent="0.25">
      <c r="A1101" s="2">
        <v>40445</v>
      </c>
      <c r="B1101">
        <v>142.25</v>
      </c>
      <c r="D1101" s="2">
        <v>40449</v>
      </c>
      <c r="E1101">
        <v>161.39500000000001</v>
      </c>
    </row>
    <row r="1102" spans="1:5" x14ac:dyDescent="0.25">
      <c r="A1102" s="2">
        <v>40448</v>
      </c>
      <c r="B1102">
        <v>145.5</v>
      </c>
      <c r="D1102" s="2">
        <v>40450</v>
      </c>
      <c r="E1102">
        <v>157.875</v>
      </c>
    </row>
    <row r="1103" spans="1:5" x14ac:dyDescent="0.25">
      <c r="A1103" s="2">
        <v>40449</v>
      </c>
      <c r="B1103">
        <v>148.625</v>
      </c>
      <c r="D1103" s="2">
        <v>40451</v>
      </c>
      <c r="E1103">
        <v>156.12899999999999</v>
      </c>
    </row>
    <row r="1104" spans="1:5" x14ac:dyDescent="0.25">
      <c r="A1104" s="2">
        <v>40450</v>
      </c>
      <c r="B1104">
        <v>143.333</v>
      </c>
      <c r="D1104" s="2">
        <v>40452</v>
      </c>
      <c r="E1104">
        <v>154.32900000000001</v>
      </c>
    </row>
    <row r="1105" spans="1:5" x14ac:dyDescent="0.25">
      <c r="A1105" s="2">
        <v>40451</v>
      </c>
      <c r="B1105">
        <v>139.833</v>
      </c>
      <c r="D1105" s="2">
        <v>40455</v>
      </c>
      <c r="E1105">
        <v>155.34800000000001</v>
      </c>
    </row>
    <row r="1106" spans="1:5" x14ac:dyDescent="0.25">
      <c r="A1106" s="2">
        <v>40452</v>
      </c>
      <c r="B1106">
        <v>134.167</v>
      </c>
      <c r="D1106" s="2">
        <v>40456</v>
      </c>
      <c r="E1106">
        <v>153.74299999999999</v>
      </c>
    </row>
    <row r="1107" spans="1:5" x14ac:dyDescent="0.25">
      <c r="A1107" s="2">
        <v>40455</v>
      </c>
      <c r="B1107">
        <v>133.5</v>
      </c>
      <c r="D1107" s="2">
        <v>40457</v>
      </c>
      <c r="E1107">
        <v>152.99799999999999</v>
      </c>
    </row>
    <row r="1108" spans="1:5" x14ac:dyDescent="0.25">
      <c r="A1108" s="2">
        <v>40456</v>
      </c>
      <c r="B1108">
        <v>129</v>
      </c>
      <c r="D1108" s="2">
        <v>40458</v>
      </c>
      <c r="E1108">
        <v>150.48099999999999</v>
      </c>
    </row>
    <row r="1109" spans="1:5" x14ac:dyDescent="0.25">
      <c r="A1109" s="2">
        <v>40457</v>
      </c>
      <c r="B1109">
        <v>127.167</v>
      </c>
      <c r="D1109" s="2">
        <v>40459</v>
      </c>
      <c r="E1109">
        <v>149.279</v>
      </c>
    </row>
    <row r="1110" spans="1:5" x14ac:dyDescent="0.25">
      <c r="A1110" s="2">
        <v>40458</v>
      </c>
      <c r="B1110">
        <v>128.75</v>
      </c>
      <c r="D1110" s="2">
        <v>40462</v>
      </c>
      <c r="E1110">
        <v>147.417</v>
      </c>
    </row>
    <row r="1111" spans="1:5" x14ac:dyDescent="0.25">
      <c r="A1111" s="2">
        <v>40459</v>
      </c>
      <c r="B1111">
        <v>123.667</v>
      </c>
      <c r="D1111" s="2">
        <v>40463</v>
      </c>
      <c r="E1111">
        <v>144.697</v>
      </c>
    </row>
    <row r="1112" spans="1:5" x14ac:dyDescent="0.25">
      <c r="A1112" s="2">
        <v>40462</v>
      </c>
      <c r="B1112">
        <v>119.667</v>
      </c>
      <c r="D1112" s="2">
        <v>40464</v>
      </c>
      <c r="E1112">
        <v>140.226</v>
      </c>
    </row>
    <row r="1113" spans="1:5" x14ac:dyDescent="0.25">
      <c r="A1113" s="2">
        <v>40463</v>
      </c>
      <c r="B1113">
        <v>121.333</v>
      </c>
      <c r="D1113" s="2">
        <v>40465</v>
      </c>
      <c r="E1113">
        <v>140.583</v>
      </c>
    </row>
    <row r="1114" spans="1:5" x14ac:dyDescent="0.25">
      <c r="A1114" s="2">
        <v>40464</v>
      </c>
      <c r="B1114">
        <v>114.667</v>
      </c>
      <c r="D1114" s="2">
        <v>40466</v>
      </c>
      <c r="E1114">
        <v>140.94200000000001</v>
      </c>
    </row>
    <row r="1115" spans="1:5" x14ac:dyDescent="0.25">
      <c r="A1115" s="2">
        <v>40465</v>
      </c>
      <c r="B1115">
        <v>121.25</v>
      </c>
      <c r="D1115" s="2">
        <v>40469</v>
      </c>
      <c r="E1115">
        <v>138.083</v>
      </c>
    </row>
    <row r="1116" spans="1:5" x14ac:dyDescent="0.25">
      <c r="A1116" s="2">
        <v>40466</v>
      </c>
      <c r="B1116">
        <v>125.8</v>
      </c>
      <c r="D1116" s="2">
        <v>40470</v>
      </c>
      <c r="E1116">
        <v>139</v>
      </c>
    </row>
    <row r="1117" spans="1:5" x14ac:dyDescent="0.25">
      <c r="A1117" s="2">
        <v>40469</v>
      </c>
      <c r="B1117">
        <v>125.167</v>
      </c>
      <c r="D1117" s="2">
        <v>40471</v>
      </c>
      <c r="E1117">
        <v>139.63</v>
      </c>
    </row>
    <row r="1118" spans="1:5" x14ac:dyDescent="0.25">
      <c r="A1118" s="2">
        <v>40470</v>
      </c>
      <c r="B1118">
        <v>124.333</v>
      </c>
      <c r="D1118" s="2">
        <v>40472</v>
      </c>
      <c r="E1118">
        <v>139.30199999999999</v>
      </c>
    </row>
    <row r="1119" spans="1:5" x14ac:dyDescent="0.25">
      <c r="A1119" s="2">
        <v>40471</v>
      </c>
      <c r="B1119">
        <v>124.167</v>
      </c>
      <c r="D1119" s="2">
        <v>40473</v>
      </c>
      <c r="E1119">
        <v>140.88200000000001</v>
      </c>
    </row>
    <row r="1120" spans="1:5" x14ac:dyDescent="0.25">
      <c r="A1120" s="2">
        <v>40472</v>
      </c>
      <c r="B1120">
        <v>123.167</v>
      </c>
      <c r="D1120" s="2">
        <v>40476</v>
      </c>
      <c r="E1120">
        <v>139.27099999999999</v>
      </c>
    </row>
    <row r="1121" spans="1:5" x14ac:dyDescent="0.25">
      <c r="A1121" s="2">
        <v>40473</v>
      </c>
      <c r="B1121">
        <v>123.5</v>
      </c>
      <c r="D1121" s="2">
        <v>40477</v>
      </c>
      <c r="E1121">
        <v>140.15799999999999</v>
      </c>
    </row>
    <row r="1122" spans="1:5" x14ac:dyDescent="0.25">
      <c r="A1122" s="2">
        <v>40476</v>
      </c>
      <c r="B1122">
        <v>120</v>
      </c>
      <c r="D1122" s="2">
        <v>40478</v>
      </c>
      <c r="E1122">
        <v>145.47399999999999</v>
      </c>
    </row>
    <row r="1123" spans="1:5" x14ac:dyDescent="0.25">
      <c r="A1123" s="2">
        <v>40477</v>
      </c>
      <c r="B1123">
        <v>119.5</v>
      </c>
      <c r="D1123" s="2">
        <v>40479</v>
      </c>
      <c r="E1123">
        <v>147.63399999999999</v>
      </c>
    </row>
    <row r="1124" spans="1:5" x14ac:dyDescent="0.25">
      <c r="A1124" s="2">
        <v>40478</v>
      </c>
      <c r="B1124">
        <v>123.625</v>
      </c>
      <c r="D1124" s="2">
        <v>40480</v>
      </c>
      <c r="E1124">
        <v>151.131</v>
      </c>
    </row>
    <row r="1125" spans="1:5" x14ac:dyDescent="0.25">
      <c r="A1125" s="2">
        <v>40479</v>
      </c>
      <c r="B1125">
        <v>122.167</v>
      </c>
      <c r="D1125" s="2">
        <v>40483</v>
      </c>
      <c r="E1125">
        <v>157.07900000000001</v>
      </c>
    </row>
    <row r="1126" spans="1:5" x14ac:dyDescent="0.25">
      <c r="A1126" s="2">
        <v>40480</v>
      </c>
      <c r="B1126">
        <v>123.5</v>
      </c>
      <c r="D1126" s="2">
        <v>40484</v>
      </c>
      <c r="E1126">
        <v>158.24100000000001</v>
      </c>
    </row>
    <row r="1127" spans="1:5" x14ac:dyDescent="0.25">
      <c r="A1127" s="2">
        <v>40483</v>
      </c>
      <c r="B1127">
        <v>125.167</v>
      </c>
      <c r="D1127" s="2">
        <v>40485</v>
      </c>
      <c r="E1127">
        <v>162.98400000000001</v>
      </c>
    </row>
    <row r="1128" spans="1:5" x14ac:dyDescent="0.25">
      <c r="A1128" s="2">
        <v>40484</v>
      </c>
      <c r="B1128">
        <v>125.75</v>
      </c>
      <c r="D1128" s="2">
        <v>40486</v>
      </c>
      <c r="E1128">
        <v>164.63900000000001</v>
      </c>
    </row>
    <row r="1129" spans="1:5" x14ac:dyDescent="0.25">
      <c r="A1129" s="2">
        <v>40485</v>
      </c>
      <c r="B1129">
        <v>131.75</v>
      </c>
      <c r="D1129" s="2">
        <v>40487</v>
      </c>
      <c r="E1129">
        <v>169.63</v>
      </c>
    </row>
    <row r="1130" spans="1:5" x14ac:dyDescent="0.25">
      <c r="A1130" s="2">
        <v>40486</v>
      </c>
      <c r="B1130">
        <v>126.333</v>
      </c>
      <c r="D1130" s="2">
        <v>40490</v>
      </c>
      <c r="E1130">
        <v>167.333</v>
      </c>
    </row>
    <row r="1131" spans="1:5" x14ac:dyDescent="0.25">
      <c r="A1131" s="2">
        <v>40487</v>
      </c>
      <c r="B1131">
        <v>132</v>
      </c>
      <c r="D1131" s="2">
        <v>40491</v>
      </c>
      <c r="E1131">
        <v>173.387</v>
      </c>
    </row>
    <row r="1132" spans="1:5" x14ac:dyDescent="0.25">
      <c r="A1132" s="2">
        <v>40490</v>
      </c>
      <c r="B1132">
        <v>139.25</v>
      </c>
      <c r="D1132" s="2">
        <v>40492</v>
      </c>
      <c r="E1132">
        <v>174.57300000000001</v>
      </c>
    </row>
    <row r="1133" spans="1:5" x14ac:dyDescent="0.25">
      <c r="A1133" s="2">
        <v>40491</v>
      </c>
      <c r="B1133">
        <v>137</v>
      </c>
      <c r="D1133" s="2">
        <v>40493</v>
      </c>
      <c r="E1133">
        <v>176.41499999999999</v>
      </c>
    </row>
    <row r="1134" spans="1:5" x14ac:dyDescent="0.25">
      <c r="A1134" s="2">
        <v>40492</v>
      </c>
      <c r="B1134">
        <v>144.13300000000001</v>
      </c>
      <c r="D1134" s="2">
        <v>40494</v>
      </c>
      <c r="E1134">
        <v>170.50700000000001</v>
      </c>
    </row>
    <row r="1135" spans="1:5" x14ac:dyDescent="0.25">
      <c r="A1135" s="2">
        <v>40493</v>
      </c>
      <c r="B1135">
        <v>148</v>
      </c>
      <c r="D1135" s="2">
        <v>40497</v>
      </c>
      <c r="E1135">
        <v>165.542</v>
      </c>
    </row>
    <row r="1136" spans="1:5" x14ac:dyDescent="0.25">
      <c r="A1136" s="2">
        <v>40494</v>
      </c>
      <c r="B1136">
        <v>139.375</v>
      </c>
      <c r="D1136" s="2">
        <v>40498</v>
      </c>
      <c r="E1136">
        <v>167.10499999999999</v>
      </c>
    </row>
    <row r="1137" spans="1:5" x14ac:dyDescent="0.25">
      <c r="A1137" s="2">
        <v>40497</v>
      </c>
      <c r="B1137">
        <v>133.375</v>
      </c>
      <c r="D1137" s="2">
        <v>40499</v>
      </c>
      <c r="E1137">
        <v>166.20400000000001</v>
      </c>
    </row>
    <row r="1138" spans="1:5" x14ac:dyDescent="0.25">
      <c r="A1138" s="2">
        <v>40498</v>
      </c>
      <c r="B1138">
        <v>137.167</v>
      </c>
      <c r="D1138" s="2">
        <v>40500</v>
      </c>
      <c r="E1138">
        <v>164.40199999999999</v>
      </c>
    </row>
    <row r="1139" spans="1:5" x14ac:dyDescent="0.25">
      <c r="A1139" s="2">
        <v>40499</v>
      </c>
      <c r="B1139">
        <v>131.5</v>
      </c>
      <c r="D1139" s="2">
        <v>40501</v>
      </c>
      <c r="E1139">
        <v>166.28899999999999</v>
      </c>
    </row>
    <row r="1140" spans="1:5" x14ac:dyDescent="0.25">
      <c r="A1140" s="2">
        <v>40500</v>
      </c>
      <c r="B1140">
        <v>130.833</v>
      </c>
      <c r="D1140" s="2">
        <v>40504</v>
      </c>
      <c r="E1140">
        <v>176.50700000000001</v>
      </c>
    </row>
    <row r="1141" spans="1:5" x14ac:dyDescent="0.25">
      <c r="A1141" s="2">
        <v>40501</v>
      </c>
      <c r="B1141">
        <v>135.5</v>
      </c>
      <c r="D1141" s="2">
        <v>40505</v>
      </c>
      <c r="E1141">
        <v>181.03100000000001</v>
      </c>
    </row>
    <row r="1142" spans="1:5" x14ac:dyDescent="0.25">
      <c r="A1142" s="2">
        <v>40504</v>
      </c>
      <c r="B1142">
        <v>141.333</v>
      </c>
      <c r="D1142" s="2">
        <v>40506</v>
      </c>
      <c r="E1142">
        <v>181.66499999999999</v>
      </c>
    </row>
    <row r="1143" spans="1:5" x14ac:dyDescent="0.25">
      <c r="A1143" s="2">
        <v>40505</v>
      </c>
      <c r="B1143">
        <v>153.19999999999999</v>
      </c>
      <c r="D1143" s="2">
        <v>40507</v>
      </c>
      <c r="E1143">
        <v>181.24799999999999</v>
      </c>
    </row>
    <row r="1144" spans="1:5" x14ac:dyDescent="0.25">
      <c r="A1144" s="2">
        <v>40506</v>
      </c>
      <c r="B1144">
        <v>159.5</v>
      </c>
      <c r="D1144" s="2">
        <v>40508</v>
      </c>
      <c r="E1144">
        <v>187.65600000000001</v>
      </c>
    </row>
    <row r="1145" spans="1:5" x14ac:dyDescent="0.25">
      <c r="A1145" s="2">
        <v>40507</v>
      </c>
      <c r="B1145">
        <v>159.404</v>
      </c>
      <c r="D1145" s="2">
        <v>40511</v>
      </c>
      <c r="E1145">
        <v>197.34200000000001</v>
      </c>
    </row>
    <row r="1146" spans="1:5" x14ac:dyDescent="0.25">
      <c r="A1146" s="2">
        <v>40508</v>
      </c>
      <c r="B1146">
        <v>165.833</v>
      </c>
      <c r="D1146" s="2">
        <v>40512</v>
      </c>
      <c r="E1146">
        <v>203.73599999999999</v>
      </c>
    </row>
    <row r="1147" spans="1:5" x14ac:dyDescent="0.25">
      <c r="A1147" s="2">
        <v>40511</v>
      </c>
      <c r="B1147">
        <v>166.333</v>
      </c>
      <c r="D1147" s="2">
        <v>40513</v>
      </c>
      <c r="E1147">
        <v>190.40600000000001</v>
      </c>
    </row>
    <row r="1148" spans="1:5" x14ac:dyDescent="0.25">
      <c r="A1148" s="2">
        <v>40512</v>
      </c>
      <c r="B1148">
        <v>170.333</v>
      </c>
      <c r="D1148" s="2">
        <v>40514</v>
      </c>
      <c r="E1148">
        <v>182.18799999999999</v>
      </c>
    </row>
    <row r="1149" spans="1:5" x14ac:dyDescent="0.25">
      <c r="A1149" s="2">
        <v>40513</v>
      </c>
      <c r="B1149">
        <v>157.667</v>
      </c>
      <c r="D1149" s="2">
        <v>40515</v>
      </c>
      <c r="E1149">
        <v>176.744</v>
      </c>
    </row>
    <row r="1150" spans="1:5" x14ac:dyDescent="0.25">
      <c r="A1150" s="2">
        <v>40514</v>
      </c>
      <c r="B1150">
        <v>149.333</v>
      </c>
      <c r="D1150" s="2">
        <v>40518</v>
      </c>
      <c r="E1150">
        <v>184.523</v>
      </c>
    </row>
    <row r="1151" spans="1:5" x14ac:dyDescent="0.25">
      <c r="A1151" s="2">
        <v>40515</v>
      </c>
      <c r="B1151">
        <v>146.4</v>
      </c>
      <c r="D1151" s="2">
        <v>40519</v>
      </c>
      <c r="E1151">
        <v>179.768</v>
      </c>
    </row>
    <row r="1152" spans="1:5" x14ac:dyDescent="0.25">
      <c r="A1152" s="2">
        <v>40518</v>
      </c>
      <c r="B1152">
        <v>151.333</v>
      </c>
      <c r="D1152" s="2">
        <v>40520</v>
      </c>
      <c r="E1152">
        <v>176.55600000000001</v>
      </c>
    </row>
    <row r="1153" spans="1:5" x14ac:dyDescent="0.25">
      <c r="A1153" s="2">
        <v>40519</v>
      </c>
      <c r="B1153">
        <v>147.333</v>
      </c>
      <c r="D1153" s="2">
        <v>40521</v>
      </c>
      <c r="E1153">
        <v>186.66</v>
      </c>
    </row>
    <row r="1154" spans="1:5" x14ac:dyDescent="0.25">
      <c r="A1154" s="2">
        <v>40520</v>
      </c>
      <c r="B1154">
        <v>155</v>
      </c>
      <c r="D1154" s="2">
        <v>40522</v>
      </c>
      <c r="E1154">
        <v>195.96700000000001</v>
      </c>
    </row>
    <row r="1155" spans="1:5" x14ac:dyDescent="0.25">
      <c r="A1155" s="2">
        <v>40521</v>
      </c>
      <c r="B1155">
        <v>158.667</v>
      </c>
      <c r="D1155" s="2">
        <v>40525</v>
      </c>
      <c r="E1155">
        <v>189.453</v>
      </c>
    </row>
    <row r="1156" spans="1:5" x14ac:dyDescent="0.25">
      <c r="A1156" s="2">
        <v>40522</v>
      </c>
      <c r="B1156">
        <v>166.078</v>
      </c>
      <c r="D1156" s="2">
        <v>40526</v>
      </c>
      <c r="E1156">
        <v>183.167</v>
      </c>
    </row>
    <row r="1157" spans="1:5" x14ac:dyDescent="0.25">
      <c r="A1157" s="2">
        <v>40525</v>
      </c>
      <c r="B1157">
        <v>163.167</v>
      </c>
      <c r="D1157" s="2">
        <v>40527</v>
      </c>
      <c r="E1157">
        <v>183.26499999999999</v>
      </c>
    </row>
    <row r="1158" spans="1:5" x14ac:dyDescent="0.25">
      <c r="A1158" s="2">
        <v>40526</v>
      </c>
      <c r="B1158">
        <v>158.6</v>
      </c>
      <c r="D1158" s="2">
        <v>40528</v>
      </c>
      <c r="E1158">
        <v>185.85400000000001</v>
      </c>
    </row>
    <row r="1159" spans="1:5" x14ac:dyDescent="0.25">
      <c r="A1159" s="2">
        <v>40527</v>
      </c>
      <c r="B1159">
        <v>160.30000000000001</v>
      </c>
      <c r="D1159" s="2">
        <v>40529</v>
      </c>
      <c r="E1159">
        <v>194.23699999999999</v>
      </c>
    </row>
    <row r="1160" spans="1:5" x14ac:dyDescent="0.25">
      <c r="A1160" s="2">
        <v>40528</v>
      </c>
      <c r="B1160">
        <v>166.333</v>
      </c>
      <c r="D1160" s="2">
        <v>40532</v>
      </c>
      <c r="E1160">
        <v>197.63499999999999</v>
      </c>
    </row>
    <row r="1161" spans="1:5" x14ac:dyDescent="0.25">
      <c r="A1161" s="2">
        <v>40529</v>
      </c>
      <c r="B1161">
        <v>174.49199999999999</v>
      </c>
      <c r="D1161" s="2">
        <v>40533</v>
      </c>
      <c r="E1161">
        <v>199.054</v>
      </c>
    </row>
    <row r="1162" spans="1:5" x14ac:dyDescent="0.25">
      <c r="A1162" s="2">
        <v>40532</v>
      </c>
      <c r="B1162">
        <v>178.33699999999999</v>
      </c>
      <c r="D1162" s="2">
        <v>40534</v>
      </c>
      <c r="E1162">
        <v>200.49199999999999</v>
      </c>
    </row>
    <row r="1163" spans="1:5" x14ac:dyDescent="0.25">
      <c r="A1163" s="2">
        <v>40533</v>
      </c>
      <c r="B1163">
        <v>178.18600000000001</v>
      </c>
      <c r="D1163" s="2">
        <v>40535</v>
      </c>
      <c r="E1163">
        <v>203.88200000000001</v>
      </c>
    </row>
    <row r="1164" spans="1:5" x14ac:dyDescent="0.25">
      <c r="A1164" s="2">
        <v>40534</v>
      </c>
      <c r="B1164">
        <v>177.33699999999999</v>
      </c>
      <c r="D1164" s="2">
        <v>40536</v>
      </c>
      <c r="E1164">
        <v>206.97900000000001</v>
      </c>
    </row>
    <row r="1165" spans="1:5" x14ac:dyDescent="0.25">
      <c r="A1165" s="2">
        <v>40535</v>
      </c>
      <c r="B1165">
        <v>176.88300000000001</v>
      </c>
      <c r="D1165" s="2">
        <v>40539</v>
      </c>
      <c r="E1165">
        <v>201</v>
      </c>
    </row>
    <row r="1166" spans="1:5" x14ac:dyDescent="0.25">
      <c r="A1166" s="2">
        <v>40536</v>
      </c>
      <c r="B1166">
        <v>178.02600000000001</v>
      </c>
      <c r="D1166" s="2">
        <v>40540</v>
      </c>
      <c r="E1166">
        <v>199</v>
      </c>
    </row>
    <row r="1167" spans="1:5" x14ac:dyDescent="0.25">
      <c r="A1167" s="2">
        <v>40539</v>
      </c>
      <c r="B1167">
        <v>177.06100000000001</v>
      </c>
      <c r="D1167" s="2">
        <v>40541</v>
      </c>
      <c r="E1167">
        <v>205.06</v>
      </c>
    </row>
    <row r="1168" spans="1:5" x14ac:dyDescent="0.25">
      <c r="A1168" s="2">
        <v>40540</v>
      </c>
      <c r="B1168">
        <v>176.96199999999999</v>
      </c>
      <c r="D1168" s="2">
        <v>40542</v>
      </c>
      <c r="E1168">
        <v>204.792</v>
      </c>
    </row>
    <row r="1169" spans="1:5" x14ac:dyDescent="0.25">
      <c r="A1169" s="2">
        <v>40541</v>
      </c>
      <c r="B1169">
        <v>179.214</v>
      </c>
      <c r="D1169" s="2">
        <v>40543</v>
      </c>
      <c r="E1169">
        <v>209.80699999999999</v>
      </c>
    </row>
    <row r="1170" spans="1:5" x14ac:dyDescent="0.25">
      <c r="A1170" s="2">
        <v>40542</v>
      </c>
      <c r="B1170">
        <v>176.95500000000001</v>
      </c>
      <c r="D1170">
        <v>40542</v>
      </c>
      <c r="E1170">
        <v>204.792</v>
      </c>
    </row>
    <row r="1171" spans="1:5" x14ac:dyDescent="0.25">
      <c r="A1171" s="2">
        <v>40543</v>
      </c>
      <c r="B1171">
        <v>177.14699999999999</v>
      </c>
    </row>
  </sheetData>
  <sortState ref="D3:E327">
    <sortCondition ref="D2:D3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1594"/>
  <sheetViews>
    <sheetView tabSelected="1" topLeftCell="BL1" workbookViewId="0">
      <pane xSplit="2" ySplit="3" topLeftCell="CJ15" activePane="bottomRight" state="frozen"/>
      <selection activeCell="BL1" sqref="BL1"/>
      <selection pane="topRight" activeCell="BN1" sqref="BN1"/>
      <selection pane="bottomLeft" activeCell="BL4" sqref="BL4"/>
      <selection pane="bottomRight" activeCell="CQ26" sqref="CQ26"/>
    </sheetView>
  </sheetViews>
  <sheetFormatPr defaultColWidth="8.85546875" defaultRowHeight="15" x14ac:dyDescent="0.25"/>
  <cols>
    <col min="1" max="1" width="18.42578125" customWidth="1"/>
    <col min="2" max="2" width="21.140625" customWidth="1"/>
    <col min="3" max="6" width="9.140625" customWidth="1"/>
    <col min="7" max="7" width="20" customWidth="1"/>
    <col min="8" max="37" width="9.140625" customWidth="1"/>
    <col min="38" max="38" width="13.42578125" customWidth="1"/>
    <col min="39" max="42" width="9.140625" customWidth="1"/>
    <col min="43" max="43" width="12.140625" customWidth="1"/>
    <col min="44" max="47" width="9.140625" customWidth="1"/>
    <col min="48" max="48" width="13.42578125" customWidth="1"/>
    <col min="65" max="65" width="15.7109375" customWidth="1"/>
    <col min="66" max="66" width="12.85546875" customWidth="1"/>
    <col min="77" max="77" width="0.28515625" customWidth="1"/>
    <col min="78" max="80" width="9.140625" customWidth="1"/>
    <col min="81" max="83" width="21.7109375" style="7" customWidth="1"/>
    <col min="84" max="88" width="9.140625" customWidth="1"/>
    <col min="89" max="89" width="18.42578125" customWidth="1"/>
    <col min="90" max="95" width="9.140625" customWidth="1"/>
    <col min="96" max="96" width="22.42578125" customWidth="1"/>
    <col min="97" max="100" width="9.140625" customWidth="1"/>
    <col min="101" max="101" width="53.7109375" customWidth="1"/>
    <col min="102" max="102" width="27.42578125" customWidth="1"/>
    <col min="103" max="103" width="19.85546875" customWidth="1"/>
  </cols>
  <sheetData>
    <row r="1" spans="1:103" x14ac:dyDescent="0.25">
      <c r="AV1" t="s">
        <v>117</v>
      </c>
      <c r="AW1">
        <v>0.22128700606712901</v>
      </c>
      <c r="AX1">
        <v>0.16322629143146666</v>
      </c>
      <c r="AY1">
        <v>1.3647041231811983E-2</v>
      </c>
      <c r="AZ1">
        <v>1.4129514992606939E-2</v>
      </c>
      <c r="BA1">
        <v>3.06554023329484E-2</v>
      </c>
      <c r="BB1">
        <v>1.9540101309742819E-2</v>
      </c>
      <c r="BC1">
        <v>2.868147403388141E-2</v>
      </c>
      <c r="BD1">
        <v>8.066198725409246E-2</v>
      </c>
      <c r="BE1">
        <v>3.2688786994456792E-2</v>
      </c>
      <c r="BF1">
        <v>4.9672379389156682E-2</v>
      </c>
      <c r="BG1">
        <v>1.3187730798332674E-2</v>
      </c>
      <c r="BH1">
        <v>2.5062433480686111E-2</v>
      </c>
      <c r="BI1">
        <v>1.1944194559395487E-2</v>
      </c>
      <c r="BJ1">
        <v>0.1231527604809326</v>
      </c>
      <c r="BK1">
        <v>0.16885985344149992</v>
      </c>
      <c r="BM1" t="s">
        <v>116</v>
      </c>
    </row>
    <row r="2" spans="1:103" x14ac:dyDescent="0.25">
      <c r="A2" t="s">
        <v>0</v>
      </c>
      <c r="B2" t="s">
        <v>37</v>
      </c>
      <c r="D2" t="s">
        <v>0</v>
      </c>
      <c r="E2" t="s">
        <v>39</v>
      </c>
      <c r="G2" t="s">
        <v>0</v>
      </c>
      <c r="H2" t="s">
        <v>120</v>
      </c>
      <c r="J2" t="s">
        <v>0</v>
      </c>
      <c r="K2" t="s">
        <v>40</v>
      </c>
      <c r="M2" t="s">
        <v>0</v>
      </c>
      <c r="N2" t="s">
        <v>42</v>
      </c>
      <c r="P2" t="s">
        <v>0</v>
      </c>
      <c r="Q2" t="s">
        <v>54</v>
      </c>
      <c r="S2" t="s">
        <v>0</v>
      </c>
      <c r="T2" t="s">
        <v>121</v>
      </c>
      <c r="V2" t="s">
        <v>0</v>
      </c>
      <c r="W2" t="s">
        <v>43</v>
      </c>
      <c r="Y2" t="s">
        <v>0</v>
      </c>
      <c r="Z2" t="s">
        <v>44</v>
      </c>
      <c r="AB2" t="s">
        <v>0</v>
      </c>
      <c r="AC2" t="s">
        <v>45</v>
      </c>
      <c r="AE2" t="s">
        <v>0</v>
      </c>
      <c r="AF2" t="s">
        <v>46</v>
      </c>
      <c r="AH2" t="s">
        <v>0</v>
      </c>
      <c r="AI2" t="s">
        <v>47</v>
      </c>
      <c r="AK2" t="s">
        <v>0</v>
      </c>
      <c r="AL2" t="s">
        <v>122</v>
      </c>
      <c r="AN2" t="s">
        <v>0</v>
      </c>
      <c r="AO2" t="s">
        <v>49</v>
      </c>
      <c r="AQ2" t="s">
        <v>0</v>
      </c>
      <c r="AR2" t="s">
        <v>124</v>
      </c>
      <c r="AW2" t="s">
        <v>38</v>
      </c>
      <c r="AX2" t="s">
        <v>102</v>
      </c>
      <c r="AY2" t="s">
        <v>103</v>
      </c>
      <c r="AZ2" t="s">
        <v>104</v>
      </c>
      <c r="BA2" t="s">
        <v>105</v>
      </c>
      <c r="BB2" t="s">
        <v>106</v>
      </c>
      <c r="BC2" t="s">
        <v>107</v>
      </c>
      <c r="BD2" t="s">
        <v>108</v>
      </c>
      <c r="BE2" t="s">
        <v>109</v>
      </c>
      <c r="BF2" t="s">
        <v>110</v>
      </c>
      <c r="BG2" t="s">
        <v>111</v>
      </c>
      <c r="BH2" t="s">
        <v>112</v>
      </c>
      <c r="BI2" t="s">
        <v>113</v>
      </c>
      <c r="BJ2" t="s">
        <v>114</v>
      </c>
      <c r="BK2" t="s">
        <v>115</v>
      </c>
      <c r="BN2" t="s">
        <v>38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s="8" t="s">
        <v>118</v>
      </c>
      <c r="CD2" s="7" t="s">
        <v>125</v>
      </c>
      <c r="CE2" s="7" t="s">
        <v>119</v>
      </c>
      <c r="CF2" t="s">
        <v>126</v>
      </c>
      <c r="CG2" t="s">
        <v>127</v>
      </c>
      <c r="CK2" t="s">
        <v>127</v>
      </c>
    </row>
    <row r="3" spans="1:103" x14ac:dyDescent="0.25">
      <c r="A3" t="s">
        <v>1</v>
      </c>
      <c r="B3" s="1">
        <v>38898</v>
      </c>
      <c r="D3" t="s">
        <v>1</v>
      </c>
      <c r="E3" s="1">
        <v>38898</v>
      </c>
      <c r="G3" t="s">
        <v>1</v>
      </c>
      <c r="H3" s="1">
        <v>38898</v>
      </c>
      <c r="J3" t="s">
        <v>1</v>
      </c>
      <c r="K3" s="1">
        <v>38898</v>
      </c>
      <c r="M3" t="s">
        <v>1</v>
      </c>
      <c r="N3" s="1">
        <v>38898</v>
      </c>
      <c r="P3" t="s">
        <v>1</v>
      </c>
      <c r="Q3" s="1">
        <v>38898</v>
      </c>
      <c r="S3" t="s">
        <v>1</v>
      </c>
      <c r="T3" s="1">
        <v>38898</v>
      </c>
      <c r="V3" t="s">
        <v>1</v>
      </c>
      <c r="W3" s="1">
        <v>38898</v>
      </c>
      <c r="X3" s="1"/>
      <c r="Y3" t="s">
        <v>1</v>
      </c>
      <c r="Z3" s="1">
        <v>38898</v>
      </c>
      <c r="AB3" t="s">
        <v>1</v>
      </c>
      <c r="AC3" s="1">
        <v>38898</v>
      </c>
      <c r="AE3" t="s">
        <v>1</v>
      </c>
      <c r="AF3" s="1">
        <v>38898</v>
      </c>
      <c r="AH3" t="s">
        <v>1</v>
      </c>
      <c r="AI3" s="1">
        <v>38898</v>
      </c>
      <c r="AK3" t="s">
        <v>1</v>
      </c>
      <c r="AL3" s="1">
        <v>38898</v>
      </c>
      <c r="AN3" t="s">
        <v>1</v>
      </c>
      <c r="AO3" s="1">
        <v>38898</v>
      </c>
      <c r="AQ3" t="s">
        <v>1</v>
      </c>
      <c r="AR3" s="1">
        <v>38898</v>
      </c>
      <c r="CC3" s="8"/>
      <c r="CK3" s="2">
        <v>39942</v>
      </c>
      <c r="CL3" t="s">
        <v>129</v>
      </c>
      <c r="CM3">
        <v>1</v>
      </c>
    </row>
    <row r="4" spans="1:103" x14ac:dyDescent="0.25">
      <c r="A4" t="s">
        <v>2</v>
      </c>
      <c r="B4" s="1">
        <v>40543</v>
      </c>
      <c r="D4" t="s">
        <v>2</v>
      </c>
      <c r="E4" s="1">
        <v>40543</v>
      </c>
      <c r="G4" t="s">
        <v>2</v>
      </c>
      <c r="H4" s="1">
        <v>40543</v>
      </c>
      <c r="J4" t="s">
        <v>2</v>
      </c>
      <c r="K4" s="1">
        <v>40543</v>
      </c>
      <c r="M4" t="s">
        <v>2</v>
      </c>
      <c r="N4" s="1">
        <v>40543</v>
      </c>
      <c r="P4" t="s">
        <v>2</v>
      </c>
      <c r="Q4" s="1">
        <v>40543</v>
      </c>
      <c r="S4" t="s">
        <v>2</v>
      </c>
      <c r="T4" s="1">
        <v>40543</v>
      </c>
      <c r="V4" t="s">
        <v>2</v>
      </c>
      <c r="W4" s="1">
        <v>40543</v>
      </c>
      <c r="X4" s="1"/>
      <c r="Y4" t="s">
        <v>2</v>
      </c>
      <c r="Z4" s="1">
        <v>40543</v>
      </c>
      <c r="AB4" t="s">
        <v>2</v>
      </c>
      <c r="AC4" s="1">
        <v>40543</v>
      </c>
      <c r="AE4" t="s">
        <v>2</v>
      </c>
      <c r="AF4" s="1">
        <v>40543</v>
      </c>
      <c r="AH4" t="s">
        <v>2</v>
      </c>
      <c r="AI4" s="1">
        <v>40543</v>
      </c>
      <c r="AK4" t="s">
        <v>2</v>
      </c>
      <c r="AL4" s="1">
        <v>40543</v>
      </c>
      <c r="AN4" t="s">
        <v>2</v>
      </c>
      <c r="AO4" s="1">
        <v>40543</v>
      </c>
      <c r="AQ4" t="s">
        <v>2</v>
      </c>
      <c r="AR4" s="1">
        <v>40543</v>
      </c>
      <c r="AV4" s="2">
        <v>39083</v>
      </c>
      <c r="BI4">
        <v>0</v>
      </c>
      <c r="BM4" s="2">
        <v>39083</v>
      </c>
      <c r="BN4">
        <f>AW4*AW$1</f>
        <v>0</v>
      </c>
      <c r="BO4">
        <f t="shared" ref="BO4:CB5" si="0">AX4*AX$1</f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 s="8">
        <f>SUM(BN4:CB4)</f>
        <v>0</v>
      </c>
      <c r="CD4" s="7">
        <f>IF(ISNUMBER(VLOOKUP(BM4,Worksheet!$D$9:$E$331,2,FALSE)),VLOOKUP(BM4,Worksheet!$D$9:$E$331,2,FALSE),CD3)</f>
        <v>0</v>
      </c>
      <c r="CE4" s="7">
        <f ca="1">VLOOKUP(BM4,Worksheet!$A$8:$B$1176,2,FALSE)</f>
        <v>8.25</v>
      </c>
      <c r="CF4">
        <f t="shared" ref="CF4:CF66" si="1">CC4</f>
        <v>0</v>
      </c>
      <c r="CG4">
        <f>IF(ISNUMBER(VLOOKUP(BM4,$CK$3:$CM$5,3,FALSE)),1,0)</f>
        <v>0</v>
      </c>
      <c r="CK4" s="2">
        <v>40149</v>
      </c>
      <c r="CL4" t="s">
        <v>128</v>
      </c>
      <c r="CM4">
        <v>1</v>
      </c>
    </row>
    <row r="5" spans="1:103" x14ac:dyDescent="0.25">
      <c r="A5" t="s">
        <v>3</v>
      </c>
      <c r="B5" t="s">
        <v>8</v>
      </c>
      <c r="D5" t="s">
        <v>3</v>
      </c>
      <c r="E5" t="s">
        <v>8</v>
      </c>
      <c r="G5" t="s">
        <v>3</v>
      </c>
      <c r="H5" t="s">
        <v>8</v>
      </c>
      <c r="J5" t="s">
        <v>3</v>
      </c>
      <c r="K5" t="s">
        <v>8</v>
      </c>
      <c r="M5" t="s">
        <v>3</v>
      </c>
      <c r="N5" t="s">
        <v>8</v>
      </c>
      <c r="P5" t="s">
        <v>3</v>
      </c>
      <c r="Q5" t="s">
        <v>8</v>
      </c>
      <c r="S5" t="s">
        <v>3</v>
      </c>
      <c r="T5" t="s">
        <v>8</v>
      </c>
      <c r="V5" t="s">
        <v>3</v>
      </c>
      <c r="W5" t="s">
        <v>8</v>
      </c>
      <c r="Y5" t="s">
        <v>3</v>
      </c>
      <c r="Z5" t="s">
        <v>8</v>
      </c>
      <c r="AB5" t="s">
        <v>3</v>
      </c>
      <c r="AC5" t="s">
        <v>8</v>
      </c>
      <c r="AE5" t="s">
        <v>3</v>
      </c>
      <c r="AF5" t="s">
        <v>8</v>
      </c>
      <c r="AH5" t="s">
        <v>3</v>
      </c>
      <c r="AI5" t="s">
        <v>8</v>
      </c>
      <c r="AK5" t="s">
        <v>3</v>
      </c>
      <c r="AL5" t="s">
        <v>8</v>
      </c>
      <c r="AN5" t="s">
        <v>3</v>
      </c>
      <c r="AO5" t="s">
        <v>8</v>
      </c>
      <c r="AQ5" t="s">
        <v>3</v>
      </c>
      <c r="AR5" t="s">
        <v>8</v>
      </c>
      <c r="AV5" s="2">
        <f>AV4+1</f>
        <v>39084</v>
      </c>
      <c r="AW5">
        <f ca="1">IF(ISNUMBER(VLOOKUP(AV5,$A$9:$B$1063,2,FALSE)),VLOOKUP(AV5,$A$9:$B$1063,2,FALSE),AW4)</f>
        <v>0</v>
      </c>
      <c r="AX5">
        <f ca="1">IF(ISNUMBER(VLOOKUP($AV5,$D$9:$E$1063,2,FALSE)),VLOOKUP($AV5,$D$9:$E$1063,2,FALSE),AX4)</f>
        <v>1.75</v>
      </c>
      <c r="AY5">
        <f ca="1">IF(ISNUMBER(VLOOKUP($AV5,$G$9:$H$1063,2,FALSE)),VLOOKUP($AV5,$G$9:$H$1063,2,FALSE),AY4)</f>
        <v>7.3330000000000002</v>
      </c>
      <c r="AZ5">
        <f ca="1">IF(ISNUMBER(VLOOKUP($AV5,$J$9:$K$1063,2,FALSE)),VLOOKUP($AV5,$J$9:$K$1063,2,FALSE),AZ4)</f>
        <v>0</v>
      </c>
      <c r="BA5">
        <f ca="1">IF(ISNUMBER(VLOOKUP($AV5,$M$9:$N$4000,2,FALSE)),VLOOKUP($AV5,$M$9:$N$4000,2,FALSE),BA4)</f>
        <v>0</v>
      </c>
      <c r="BB5">
        <f ca="1">IF(ISNUMBER(VLOOKUP($AV5,$P$9:$Q$4000,2,FALSE)),VLOOKUP($AV5,$P$9:$Q$4000,2,FALSE),BB4)</f>
        <v>0</v>
      </c>
      <c r="BC5">
        <f ca="1">IF(ISNUMBER(VLOOKUP($AV5,$S$9:$T$4000,2,FALSE)),VLOOKUP($AV5,$S$9:$T$4000,2,FALSE),BC4)</f>
        <v>0</v>
      </c>
      <c r="BD5">
        <f ca="1">IF(ISNUMBER(VLOOKUP($AV5,$V$9:$W$4000,2,FALSE)),VLOOKUP($AV5,$V$9:$W$4000,2,FALSE),BD4)</f>
        <v>2.6669999999999998</v>
      </c>
      <c r="BE5">
        <f ca="1">IF(ISNUMBER(VLOOKUP($AV5,$Y$9:$Z$4000,2,FALSE)),VLOOKUP($AV5,$Y$9:$Z$4000,2,FALSE),BE4)</f>
        <v>0</v>
      </c>
      <c r="BF5">
        <f ca="1">IF(ISNUMBER(VLOOKUP($AV5,$AB$9:$AC$4000,2,FALSE)),VLOOKUP($AV5,$AB$9:$AC$4000,2,FALSE),BF4)</f>
        <v>0</v>
      </c>
      <c r="BG5">
        <f ca="1">IF(ISNUMBER(VLOOKUP($AV5,$AE$9:$AF$4000,2,FALSE)),VLOOKUP($AV5,$AE$9:$AF$4000,2,FALSE),BG4)</f>
        <v>4.8330000000000002</v>
      </c>
      <c r="BH5">
        <f ca="1">IF(ISNUMBER(VLOOKUP($AV5,$AH$9:$AI$4000,2,FALSE)),VLOOKUP($AV5,$AH$9:$AI$4000,2,FALSE),BH4)</f>
        <v>2.125</v>
      </c>
      <c r="BI5">
        <f ca="1">IF(ISNUMBER(VLOOKUP($AV5,$AK$9:$AL$4000,2,FALSE)),VLOOKUP($AV5,$AK$9:$AL$4000,2,FALSE),BI4)</f>
        <v>0</v>
      </c>
      <c r="BJ5">
        <f ca="1">IF(ISNUMBER(VLOOKUP($AV5,$AN$9:$AO$4000,2,FALSE)),VLOOKUP($AV5,$AN$9:$AO$4000,2,FALSE),BJ4)</f>
        <v>8.6890000000000001</v>
      </c>
      <c r="BK5">
        <f ca="1">IF(ISNUMBER(VLOOKUP($AV5,$AQ$9:$AR$4000,2,FALSE)),VLOOKUP($AV5,$AQ$9:$AR$4000,2,FALSE),BK4)</f>
        <v>0</v>
      </c>
      <c r="BM5" s="2">
        <v>39084</v>
      </c>
      <c r="BN5">
        <f t="shared" ref="BN5:BN68" ca="1" si="2">AW5*AW$1</f>
        <v>0</v>
      </c>
      <c r="BO5">
        <f t="shared" ca="1" si="0"/>
        <v>0.28564601000506668</v>
      </c>
      <c r="BP5">
        <f t="shared" ca="1" si="0"/>
        <v>0.10007375335287727</v>
      </c>
      <c r="BQ5">
        <f t="shared" ca="1" si="0"/>
        <v>0</v>
      </c>
      <c r="BR5">
        <f t="shared" ca="1" si="0"/>
        <v>0</v>
      </c>
      <c r="BS5">
        <f t="shared" ca="1" si="0"/>
        <v>0</v>
      </c>
      <c r="BT5">
        <f t="shared" ca="1" si="0"/>
        <v>0</v>
      </c>
      <c r="BU5">
        <f t="shared" ca="1" si="0"/>
        <v>0.21512552000666457</v>
      </c>
      <c r="BV5">
        <f t="shared" ca="1" si="0"/>
        <v>0</v>
      </c>
      <c r="BW5">
        <f t="shared" ca="1" si="0"/>
        <v>0</v>
      </c>
      <c r="BX5">
        <f t="shared" ca="1" si="0"/>
        <v>6.3736302948341816E-2</v>
      </c>
      <c r="BY5">
        <f t="shared" ca="1" si="0"/>
        <v>5.3257671146457984E-2</v>
      </c>
      <c r="BZ5">
        <f t="shared" ca="1" si="0"/>
        <v>0</v>
      </c>
      <c r="CA5">
        <f t="shared" ca="1" si="0"/>
        <v>1.0700743358188234</v>
      </c>
      <c r="CB5">
        <f t="shared" ca="1" si="0"/>
        <v>0</v>
      </c>
      <c r="CC5" s="8">
        <f t="shared" ref="CC5:CC68" ca="1" si="3">SUM(BN5:CB5)</f>
        <v>1.7879135932782315</v>
      </c>
      <c r="CD5" s="7">
        <f>IF(ISNUMBER(VLOOKUP(BM5,Worksheet!$D$9:$E$331,2,FALSE)),VLOOKUP(BM5,Worksheet!$D$9:$E$331,2,FALSE),CD4)</f>
        <v>0</v>
      </c>
      <c r="CE5" s="7">
        <f ca="1">IF(ISNUMBER(VLOOKUP(BM5,Worksheet!$A$8:$B$1176,2,FALSE)),VLOOKUP(BM5,Worksheet!$A$8:$B$1176,2,FALSE),CE4)</f>
        <v>8.1790000000000003</v>
      </c>
      <c r="CF5">
        <f t="shared" ca="1" si="1"/>
        <v>1.7879135932782315</v>
      </c>
      <c r="CG5">
        <f t="shared" ref="CG5:CG68" si="4">IF(ISNUMBER(VLOOKUP(BM5,$CK$3:$CM$5,3,FALSE)),1,0)</f>
        <v>0</v>
      </c>
      <c r="CK5" s="2">
        <v>40382</v>
      </c>
      <c r="CL5" t="s">
        <v>130</v>
      </c>
      <c r="CM5">
        <v>1</v>
      </c>
    </row>
    <row r="6" spans="1:103" x14ac:dyDescent="0.25">
      <c r="A6" t="s">
        <v>4</v>
      </c>
      <c r="B6" t="s">
        <v>5</v>
      </c>
      <c r="D6" t="s">
        <v>4</v>
      </c>
      <c r="E6" t="s">
        <v>5</v>
      </c>
      <c r="G6" t="s">
        <v>4</v>
      </c>
      <c r="H6" t="s">
        <v>5</v>
      </c>
      <c r="J6" t="s">
        <v>4</v>
      </c>
      <c r="K6" t="s">
        <v>5</v>
      </c>
      <c r="M6" t="s">
        <v>4</v>
      </c>
      <c r="N6" t="s">
        <v>5</v>
      </c>
      <c r="P6" t="s">
        <v>4</v>
      </c>
      <c r="Q6" t="s">
        <v>5</v>
      </c>
      <c r="S6" t="s">
        <v>4</v>
      </c>
      <c r="T6" t="s">
        <v>5</v>
      </c>
      <c r="V6" t="s">
        <v>4</v>
      </c>
      <c r="W6" t="s">
        <v>5</v>
      </c>
      <c r="Y6" t="s">
        <v>4</v>
      </c>
      <c r="Z6" t="s">
        <v>5</v>
      </c>
      <c r="AB6" t="s">
        <v>4</v>
      </c>
      <c r="AC6" t="s">
        <v>5</v>
      </c>
      <c r="AE6" t="s">
        <v>4</v>
      </c>
      <c r="AF6" t="s">
        <v>5</v>
      </c>
      <c r="AH6" t="s">
        <v>4</v>
      </c>
      <c r="AI6" t="s">
        <v>5</v>
      </c>
      <c r="AK6" t="s">
        <v>4</v>
      </c>
      <c r="AL6" t="s">
        <v>5</v>
      </c>
      <c r="AN6" t="s">
        <v>4</v>
      </c>
      <c r="AO6" t="s">
        <v>5</v>
      </c>
      <c r="AQ6" t="s">
        <v>4</v>
      </c>
      <c r="AR6" t="s">
        <v>5</v>
      </c>
      <c r="AV6" s="2">
        <f t="shared" ref="AV6:AV69" si="5">AV5+1</f>
        <v>39085</v>
      </c>
      <c r="AW6">
        <f t="shared" ref="AW6:AW69" ca="1" si="6">IF(ISNUMBER(VLOOKUP(AV6,$A$9:$B$1063,2,FALSE)),VLOOKUP(AV6,$A$9:$B$1063,2,FALSE),AW5)</f>
        <v>3.25</v>
      </c>
      <c r="AX6">
        <f t="shared" ref="AX6:AX69" ca="1" si="7">IF(ISNUMBER(VLOOKUP(AV6,$D$9:$E$1063,2,FALSE)),VLOOKUP($AV6,$D$9:$E$1063,2,FALSE),AX5)</f>
        <v>1.833</v>
      </c>
      <c r="AY6">
        <f t="shared" ref="AY6:AY69" ca="1" si="8">IF(ISNUMBER(VLOOKUP($AV6,$G$9:$H$1063,2,FALSE)),VLOOKUP($AV6,$G$9:$H$1063,2,FALSE),AY5)</f>
        <v>7.5019999999999998</v>
      </c>
      <c r="AZ6">
        <f t="shared" ref="AZ6:AZ69" ca="1" si="9">IF(ISNUMBER(VLOOKUP($AV6,$J$9:$K$1063,2,FALSE)),VLOOKUP($AV6,$J$9:$K$1063,2,FALSE),AZ5)</f>
        <v>0</v>
      </c>
      <c r="BA6">
        <f t="shared" ref="BA6:BA69" ca="1" si="10">IF(ISNUMBER(VLOOKUP($AV6,$M$9:$N$4000,2,FALSE)),VLOOKUP($AV6,$M$9:$N$4000,2,FALSE),BA5)</f>
        <v>2.5</v>
      </c>
      <c r="BB6">
        <f t="shared" ref="BB6:BB69" ca="1" si="11">IF(ISNUMBER(VLOOKUP($AV6,$P$9:$Q$4000,2,FALSE)),VLOOKUP($AV6,$P$9:$Q$4000,2,FALSE),BB5)</f>
        <v>0</v>
      </c>
      <c r="BC6">
        <f t="shared" ref="BC6:BC69" ca="1" si="12">IF(ISNUMBER(VLOOKUP($AV6,$S$9:$T$4000,2,FALSE)),VLOOKUP($AV6,$S$9:$T$4000,2,FALSE),BC5)</f>
        <v>0</v>
      </c>
      <c r="BD6">
        <f t="shared" ref="BD6:BD69" ca="1" si="13">IF(ISNUMBER(VLOOKUP($AV6,$V$9:$W$4000,2,FALSE)),VLOOKUP($AV6,$V$9:$W$4000,2,FALSE),BD5)</f>
        <v>2.7919999999999998</v>
      </c>
      <c r="BE6">
        <f t="shared" ref="BE6:BE69" ca="1" si="14">IF(ISNUMBER(VLOOKUP($AV6,$Y$9:$Z$4000,2,FALSE)),VLOOKUP($AV6,$Y$9:$Z$4000,2,FALSE),BE5)</f>
        <v>2</v>
      </c>
      <c r="BF6">
        <f t="shared" ref="BF6:BF69" ca="1" si="15">IF(ISNUMBER(VLOOKUP($AV6,$AB$9:$AC$4000,2,FALSE)),VLOOKUP($AV6,$AB$9:$AC$4000,2,FALSE),BF5)</f>
        <v>0</v>
      </c>
      <c r="BG6">
        <f t="shared" ref="BG6:BG69" ca="1" si="16">IF(ISNUMBER(VLOOKUP($AV6,$AE$9:$AF$4000,2,FALSE)),VLOOKUP($AV6,$AE$9:$AF$4000,2,FALSE),BG5)</f>
        <v>4.9169999999999998</v>
      </c>
      <c r="BH6">
        <f t="shared" ref="BH6:BH69" ca="1" si="17">IF(ISNUMBER(VLOOKUP($AV6,$AH$9:$AI$4000,2,FALSE)),VLOOKUP($AV6,$AH$9:$AI$4000,2,FALSE),BH5)</f>
        <v>2.125</v>
      </c>
      <c r="BI6">
        <f t="shared" ref="BI6:BI69" ca="1" si="18">IF(ISNUMBER(VLOOKUP($AV6,$AK$9:$AL$4000,2,FALSE)),VLOOKUP($AV6,$AK$9:$AL$4000,2,FALSE),BI5)</f>
        <v>0</v>
      </c>
      <c r="BJ6">
        <f t="shared" ref="BJ6:BJ69" ca="1" si="19">IF(ISNUMBER(VLOOKUP($AV6,$AN$9:$AO$4000,2,FALSE)),VLOOKUP($AV6,$AN$9:$AO$4000,2,FALSE),BJ5)</f>
        <v>8.7189999999999994</v>
      </c>
      <c r="BK6">
        <f t="shared" ref="BK6:BK69" ca="1" si="20">IF(ISNUMBER(VLOOKUP($AV6,$AQ$9:$AR$4000,2,FALSE)),VLOOKUP($AV6,$AQ$9:$AR$4000,2,FALSE),BK5)</f>
        <v>0</v>
      </c>
      <c r="BM6" s="2">
        <v>39085</v>
      </c>
      <c r="BN6">
        <f ca="1">AW6*AW$1</f>
        <v>0.7191827697181693</v>
      </c>
      <c r="BO6">
        <f t="shared" ref="BO6:BO69" ca="1" si="21">AX6*AX$1</f>
        <v>0.29919379219387837</v>
      </c>
      <c r="BP6">
        <f t="shared" ref="BP6:BP69" ca="1" si="22">AY6*AY$1</f>
        <v>0.10238010332105349</v>
      </c>
      <c r="BQ6">
        <f t="shared" ref="BQ6:BQ69" ca="1" si="23">AZ6*AZ$1</f>
        <v>0</v>
      </c>
      <c r="BR6">
        <f t="shared" ref="BR6:BR69" ca="1" si="24">BA6*BA$1</f>
        <v>7.6638505832371001E-2</v>
      </c>
      <c r="BS6">
        <f t="shared" ref="BS6:BS69" ca="1" si="25">BB6*BB$1</f>
        <v>0</v>
      </c>
      <c r="BT6">
        <f t="shared" ref="BT6:BT69" ca="1" si="26">BC6*BC$1</f>
        <v>0</v>
      </c>
      <c r="BU6">
        <f t="shared" ref="BU6:BU69" ca="1" si="27">BD6*BD$1</f>
        <v>0.22520826841342614</v>
      </c>
      <c r="BV6">
        <f t="shared" ref="BV6:BV69" ca="1" si="28">BE6*BE$1</f>
        <v>6.5377573988913584E-2</v>
      </c>
      <c r="BW6">
        <f t="shared" ref="BW6:BW69" ca="1" si="29">BF6*BF$1</f>
        <v>0</v>
      </c>
      <c r="BX6">
        <f t="shared" ref="BX6:BX69" ca="1" si="30">BG6*BG$1</f>
        <v>6.4844072335401751E-2</v>
      </c>
      <c r="BY6">
        <f t="shared" ref="BY6:BY69" ca="1" si="31">BH6*BH$1</f>
        <v>5.3257671146457984E-2</v>
      </c>
      <c r="BZ6">
        <f t="shared" ref="BZ6:BZ69" ca="1" si="32">BI6*BI$1</f>
        <v>0</v>
      </c>
      <c r="CA6">
        <f t="shared" ref="CA6:CA69" ca="1" si="33">BJ6*BJ$1</f>
        <v>1.0737689186332513</v>
      </c>
      <c r="CB6">
        <f t="shared" ref="CB6:CB69" ca="1" si="34">BK6*BK$1</f>
        <v>0</v>
      </c>
      <c r="CC6" s="8">
        <f t="shared" ca="1" si="3"/>
        <v>2.6798516755829231</v>
      </c>
      <c r="CD6" s="7">
        <f>IF(ISNUMBER(VLOOKUP(BM6,Worksheet!$D$9:$E$331,2,FALSE)),VLOOKUP(BM6,Worksheet!$D$9:$E$331,2,FALSE),CD5)</f>
        <v>0</v>
      </c>
      <c r="CE6" s="7">
        <f ca="1">IF(ISNUMBER(VLOOKUP(BM6,Worksheet!$A$8:$B$1176,2,FALSE)),VLOOKUP(BM6,Worksheet!$A$8:$B$1176,2,FALSE),CE5)</f>
        <v>8.1359999999999992</v>
      </c>
      <c r="CF6">
        <f t="shared" ca="1" si="1"/>
        <v>2.6798516755829231</v>
      </c>
      <c r="CG6">
        <f t="shared" si="4"/>
        <v>0</v>
      </c>
      <c r="CS6" t="s">
        <v>100</v>
      </c>
      <c r="CT6" t="s">
        <v>123</v>
      </c>
    </row>
    <row r="7" spans="1:103" x14ac:dyDescent="0.25">
      <c r="B7" t="s">
        <v>38</v>
      </c>
      <c r="E7" t="s">
        <v>102</v>
      </c>
      <c r="H7" t="s">
        <v>103</v>
      </c>
      <c r="K7" t="s">
        <v>104</v>
      </c>
      <c r="N7" t="s">
        <v>105</v>
      </c>
      <c r="Q7" t="s">
        <v>106</v>
      </c>
      <c r="T7" t="s">
        <v>107</v>
      </c>
      <c r="W7" t="s">
        <v>108</v>
      </c>
      <c r="Z7" t="s">
        <v>109</v>
      </c>
      <c r="AC7" t="s">
        <v>110</v>
      </c>
      <c r="AF7" t="s">
        <v>111</v>
      </c>
      <c r="AI7" t="s">
        <v>112</v>
      </c>
      <c r="AL7" t="s">
        <v>113</v>
      </c>
      <c r="AO7" t="s">
        <v>114</v>
      </c>
      <c r="AR7" t="s">
        <v>115</v>
      </c>
      <c r="AV7" s="2">
        <f t="shared" si="5"/>
        <v>39086</v>
      </c>
      <c r="AW7">
        <f t="shared" ca="1" si="6"/>
        <v>3.25</v>
      </c>
      <c r="AX7">
        <f t="shared" ca="1" si="7"/>
        <v>1.75</v>
      </c>
      <c r="AY7">
        <f t="shared" ca="1" si="8"/>
        <v>7.36</v>
      </c>
      <c r="AZ7">
        <f t="shared" ca="1" si="9"/>
        <v>0</v>
      </c>
      <c r="BA7">
        <f t="shared" ca="1" si="10"/>
        <v>2.5</v>
      </c>
      <c r="BB7">
        <f t="shared" ca="1" si="11"/>
        <v>0</v>
      </c>
      <c r="BC7">
        <f t="shared" ca="1" si="12"/>
        <v>0</v>
      </c>
      <c r="BD7">
        <f t="shared" ca="1" si="13"/>
        <v>2.6879999999999997</v>
      </c>
      <c r="BE7">
        <f t="shared" ca="1" si="14"/>
        <v>2</v>
      </c>
      <c r="BF7">
        <f t="shared" ca="1" si="15"/>
        <v>0</v>
      </c>
      <c r="BG7">
        <f t="shared" ca="1" si="16"/>
        <v>4.8129999999999997</v>
      </c>
      <c r="BH7">
        <f t="shared" ca="1" si="17"/>
        <v>2.125</v>
      </c>
      <c r="BI7">
        <f t="shared" ca="1" si="18"/>
        <v>0</v>
      </c>
      <c r="BJ7">
        <f t="shared" ca="1" si="19"/>
        <v>8.73</v>
      </c>
      <c r="BK7">
        <f t="shared" ca="1" si="20"/>
        <v>0</v>
      </c>
      <c r="BM7" s="2">
        <v>39086</v>
      </c>
      <c r="BN7">
        <f t="shared" ca="1" si="2"/>
        <v>0.7191827697181693</v>
      </c>
      <c r="BO7">
        <f t="shared" ca="1" si="21"/>
        <v>0.28564601000506668</v>
      </c>
      <c r="BP7">
        <f t="shared" ca="1" si="22"/>
        <v>0.1004422234661362</v>
      </c>
      <c r="BQ7">
        <f t="shared" ca="1" si="23"/>
        <v>0</v>
      </c>
      <c r="BR7">
        <f t="shared" ca="1" si="24"/>
        <v>7.6638505832371001E-2</v>
      </c>
      <c r="BS7">
        <f t="shared" ca="1" si="25"/>
        <v>0</v>
      </c>
      <c r="BT7">
        <f t="shared" ca="1" si="26"/>
        <v>0</v>
      </c>
      <c r="BU7">
        <f t="shared" ca="1" si="27"/>
        <v>0.21681942173900051</v>
      </c>
      <c r="BV7">
        <f t="shared" ca="1" si="28"/>
        <v>6.5377573988913584E-2</v>
      </c>
      <c r="BW7">
        <f t="shared" ca="1" si="29"/>
        <v>0</v>
      </c>
      <c r="BX7">
        <f t="shared" ca="1" si="30"/>
        <v>6.3472548332375159E-2</v>
      </c>
      <c r="BY7">
        <f t="shared" ca="1" si="31"/>
        <v>5.3257671146457984E-2</v>
      </c>
      <c r="BZ7">
        <f t="shared" ca="1" si="32"/>
        <v>0</v>
      </c>
      <c r="CA7">
        <f t="shared" ca="1" si="33"/>
        <v>1.0751235989985417</v>
      </c>
      <c r="CB7">
        <f t="shared" ca="1" si="34"/>
        <v>0</v>
      </c>
      <c r="CC7" s="8">
        <f t="shared" ca="1" si="3"/>
        <v>2.6559603232270321</v>
      </c>
      <c r="CD7" s="7">
        <f>IF(ISNUMBER(VLOOKUP(BM7,Worksheet!$D$9:$E$331,2,FALSE)),VLOOKUP(BM7,Worksheet!$D$9:$E$331,2,FALSE),CD6)</f>
        <v>0</v>
      </c>
      <c r="CE7" s="7">
        <f ca="1">IF(ISNUMBER(VLOOKUP(BM7,Worksheet!$A$8:$B$1176,2,FALSE)),VLOOKUP(BM7,Worksheet!$A$8:$B$1176,2,FALSE),CE6)</f>
        <v>8.0869999999999997</v>
      </c>
      <c r="CF7">
        <f t="shared" ca="1" si="1"/>
        <v>2.6559603232270321</v>
      </c>
      <c r="CG7">
        <f t="shared" si="4"/>
        <v>0</v>
      </c>
      <c r="CR7" t="s">
        <v>57</v>
      </c>
      <c r="CS7">
        <v>0.17000416823384717</v>
      </c>
      <c r="CT7">
        <f>CS7/SUM($CS$7:$CS$25)</f>
        <v>0.22128700606712901</v>
      </c>
    </row>
    <row r="8" spans="1:103" x14ac:dyDescent="0.25">
      <c r="A8" t="s">
        <v>6</v>
      </c>
      <c r="B8" t="s">
        <v>7</v>
      </c>
      <c r="D8" t="s">
        <v>6</v>
      </c>
      <c r="E8" t="s">
        <v>7</v>
      </c>
      <c r="G8" t="s">
        <v>6</v>
      </c>
      <c r="H8" t="s">
        <v>7</v>
      </c>
      <c r="J8" t="s">
        <v>6</v>
      </c>
      <c r="K8" t="s">
        <v>7</v>
      </c>
      <c r="M8" t="s">
        <v>6</v>
      </c>
      <c r="N8" t="s">
        <v>7</v>
      </c>
      <c r="P8" t="s">
        <v>6</v>
      </c>
      <c r="Q8" t="s">
        <v>7</v>
      </c>
      <c r="S8" t="s">
        <v>6</v>
      </c>
      <c r="T8" t="s">
        <v>7</v>
      </c>
      <c r="V8" t="s">
        <v>6</v>
      </c>
      <c r="W8" t="s">
        <v>7</v>
      </c>
      <c r="Y8" t="s">
        <v>6</v>
      </c>
      <c r="Z8" t="s">
        <v>7</v>
      </c>
      <c r="AB8" t="s">
        <v>6</v>
      </c>
      <c r="AC8" t="s">
        <v>7</v>
      </c>
      <c r="AE8" t="s">
        <v>6</v>
      </c>
      <c r="AF8" t="s">
        <v>7</v>
      </c>
      <c r="AH8" t="s">
        <v>6</v>
      </c>
      <c r="AI8" t="s">
        <v>7</v>
      </c>
      <c r="AK8" t="s">
        <v>6</v>
      </c>
      <c r="AL8" t="s">
        <v>7</v>
      </c>
      <c r="AN8" t="s">
        <v>6</v>
      </c>
      <c r="AO8" t="s">
        <v>7</v>
      </c>
      <c r="AQ8" t="s">
        <v>6</v>
      </c>
      <c r="AR8" t="s">
        <v>7</v>
      </c>
      <c r="AV8" s="2">
        <f t="shared" si="5"/>
        <v>39087</v>
      </c>
      <c r="AW8">
        <f t="shared" ca="1" si="6"/>
        <v>3.25</v>
      </c>
      <c r="AX8">
        <f t="shared" ca="1" si="7"/>
        <v>1.75</v>
      </c>
      <c r="AY8">
        <f t="shared" ca="1" si="8"/>
        <v>7.25</v>
      </c>
      <c r="AZ8">
        <f t="shared" ca="1" si="9"/>
        <v>0</v>
      </c>
      <c r="BA8">
        <f t="shared" ca="1" si="10"/>
        <v>2.5</v>
      </c>
      <c r="BB8">
        <f t="shared" ca="1" si="11"/>
        <v>0</v>
      </c>
      <c r="BC8">
        <f t="shared" ca="1" si="12"/>
        <v>0</v>
      </c>
      <c r="BD8">
        <f t="shared" ca="1" si="13"/>
        <v>2.6879999999999997</v>
      </c>
      <c r="BE8">
        <f t="shared" ca="1" si="14"/>
        <v>2</v>
      </c>
      <c r="BF8">
        <f t="shared" ca="1" si="15"/>
        <v>0</v>
      </c>
      <c r="BG8">
        <f t="shared" ca="1" si="16"/>
        <v>4.75</v>
      </c>
      <c r="BH8">
        <f t="shared" ca="1" si="17"/>
        <v>2.125</v>
      </c>
      <c r="BI8">
        <f t="shared" ca="1" si="18"/>
        <v>0</v>
      </c>
      <c r="BJ8">
        <f t="shared" ca="1" si="19"/>
        <v>8.6669999999999998</v>
      </c>
      <c r="BK8">
        <f t="shared" ca="1" si="20"/>
        <v>0</v>
      </c>
      <c r="BM8" s="2">
        <v>39087</v>
      </c>
      <c r="BN8">
        <f t="shared" ca="1" si="2"/>
        <v>0.7191827697181693</v>
      </c>
      <c r="BO8">
        <f t="shared" ca="1" si="21"/>
        <v>0.28564601000506668</v>
      </c>
      <c r="BP8">
        <f t="shared" ca="1" si="22"/>
        <v>9.8941048930636877E-2</v>
      </c>
      <c r="BQ8">
        <f t="shared" ca="1" si="23"/>
        <v>0</v>
      </c>
      <c r="BR8">
        <f t="shared" ca="1" si="24"/>
        <v>7.6638505832371001E-2</v>
      </c>
      <c r="BS8">
        <f t="shared" ca="1" si="25"/>
        <v>0</v>
      </c>
      <c r="BT8">
        <f t="shared" ca="1" si="26"/>
        <v>0</v>
      </c>
      <c r="BU8">
        <f t="shared" ca="1" si="27"/>
        <v>0.21681942173900051</v>
      </c>
      <c r="BV8">
        <f t="shared" ca="1" si="28"/>
        <v>6.5377573988913584E-2</v>
      </c>
      <c r="BW8">
        <f t="shared" ca="1" si="29"/>
        <v>0</v>
      </c>
      <c r="BX8">
        <f t="shared" ca="1" si="30"/>
        <v>6.2641721292080205E-2</v>
      </c>
      <c r="BY8">
        <f t="shared" ca="1" si="31"/>
        <v>5.3257671146457984E-2</v>
      </c>
      <c r="BZ8">
        <f t="shared" ca="1" si="32"/>
        <v>0</v>
      </c>
      <c r="CA8">
        <f t="shared" ca="1" si="33"/>
        <v>1.0673649750882428</v>
      </c>
      <c r="CB8">
        <f t="shared" ca="1" si="34"/>
        <v>0</v>
      </c>
      <c r="CC8" s="8">
        <f t="shared" ca="1" si="3"/>
        <v>2.6458696977409391</v>
      </c>
      <c r="CD8" s="7">
        <f>IF(ISNUMBER(VLOOKUP(BM8,Worksheet!$D$9:$E$331,2,FALSE)),VLOOKUP(BM8,Worksheet!$D$9:$E$331,2,FALSE),CD7)</f>
        <v>0</v>
      </c>
      <c r="CE8" s="7">
        <f ca="1">IF(ISNUMBER(VLOOKUP(BM8,Worksheet!$A$8:$B$1176,2,FALSE)),VLOOKUP(BM8,Worksheet!$A$8:$B$1176,2,FALSE),CE7)</f>
        <v>8.0749999999999993</v>
      </c>
      <c r="CF8">
        <f t="shared" ca="1" si="1"/>
        <v>2.6458696977409391</v>
      </c>
      <c r="CG8">
        <f t="shared" si="4"/>
        <v>0</v>
      </c>
      <c r="CR8" t="s">
        <v>58</v>
      </c>
      <c r="CS8">
        <v>0.12972690734359293</v>
      </c>
      <c r="CT8">
        <f t="shared" ref="CT8:CT25" si="35">CS8/SUM($CS$7:$CS$25)</f>
        <v>0.16885985344149992</v>
      </c>
    </row>
    <row r="9" spans="1:103" x14ac:dyDescent="0.25">
      <c r="A9" s="2" t="e">
        <f ca="1">_xll.BDH(B2,B8,B3,B4,"Dir=V","Dts=S","Sort=D","Quote=C","QtTyp=P","Days=T",CONCATENATE("Per=c",B5),"DtFmt=D","UseDPDF=Y",CONCATENATE("PCS=",B6),"cols=2;rows=1055")</f>
        <v>#NAME?</v>
      </c>
      <c r="B9">
        <v>58.44</v>
      </c>
      <c r="D9" s="2" t="e">
        <f ca="1">_xll.BDH(E2,E8,E3,E4,"Dir=V","Dts=S","Sort=D","Quote=C","QtTyp=P","Days=T",CONCATENATE("Per=c",E5),"DtFmt=D","UseDPDF=Y",CONCATENATE("PCS=",E6),"cols=2;rows=1132")</f>
        <v>#NAME?</v>
      </c>
      <c r="E9">
        <v>101.02200000000001</v>
      </c>
      <c r="G9" s="2" t="e">
        <f ca="1">_xll.BDH(H2,H8,H3,H4,"Dir=V","Dts=S","Sort=D","Quote=C","QtTyp=P","Days=T",CONCATENATE("Per=c",H5),"DtFmt=D","UseDPDF=Y",CONCATENATE("PCS=",H6),"cols=2;rows=1169")</f>
        <v>#NAME?</v>
      </c>
      <c r="H9">
        <v>1074.085</v>
      </c>
      <c r="J9" s="2" t="e">
        <f ca="1">_xll.BDH(K2,K8,K3,K4,"Dir=V","Dts=S","Sort=D","Quote=C","QtTyp=P","Days=T",CONCATENATE("Per=c",K5),"DtFmt=D","UseDPDF=Y",CONCATENATE("PCS=",K6),"cols=2;rows=528")</f>
        <v>#NAME?</v>
      </c>
      <c r="K9">
        <v>614.94899999999996</v>
      </c>
      <c r="M9" s="2" t="e">
        <f ca="1">_xll.BDH(N2,N8,N3,N4,"Dir=V","Dts=S","Sort=D","Quote=C","QtTyp=P","Days=T",CONCATENATE("Per=c",N5),"DtFmt=D","UseDPDF=Y",CONCATENATE("PCS=",N6),"cols=2;rows=1077")</f>
        <v>#NAME?</v>
      </c>
      <c r="N9">
        <v>217.93299999999999</v>
      </c>
      <c r="P9" s="2" t="e">
        <f ca="1">_xll.BDH(Q2,Q8,Q3,Q4,"Dir=V","Dts=S","Sort=D","Quote=C","QtTyp=P","Days=T",CONCATENATE("Per=c",Q5),"DtFmt=D","UseDPDF=Y",CONCATENATE("PCS=",Q6),"cols=2;rows=587")</f>
        <v>#NAME?</v>
      </c>
      <c r="Q9">
        <v>45.857999999999997</v>
      </c>
      <c r="S9" s="2" t="e">
        <f ca="1">_xll.BDH(T2,T8,T3,T4,"Dir=V","Dts=S","Sort=D","Quote=C","QtTyp=P","Days=T",CONCATENATE("Per=c",T5),"DtFmt=D","UseDPDF=Y",CONCATENATE("PCS=",T6),"cols=2;rows=485")</f>
        <v>#NAME?</v>
      </c>
      <c r="T9">
        <v>23.492000000000001</v>
      </c>
      <c r="V9" s="2" t="e">
        <f ca="1">_xll.BDH(W2,W8,W3,W4,"Dir=V","Dts=S","Sort=D","Quote=C","QtTyp=P","Days=T",CONCATENATE("Per=c",W5),"DtFmt=D","UseDPDF=Y",CONCATENATE("PCS=",W6),"cols=2;rows=1168")</f>
        <v>#NAME?</v>
      </c>
      <c r="W9">
        <v>349.51</v>
      </c>
      <c r="Y9" s="2" t="e">
        <f ca="1">_xll.BDH(Z2,Z8,Z3,Z4,"Dir=V","Dts=S","Sort=D","Quote=C","QtTyp=P","Days=T",CONCATENATE("Per=c",Z5),"DtFmt=D","UseDPDF=Y",CONCATENATE("PCS=",Z6),"cols=2;rows=1006")</f>
        <v>#NAME?</v>
      </c>
      <c r="Z9">
        <v>34.020000000000003</v>
      </c>
      <c r="AB9" s="2" t="e">
        <f ca="1">_xll.BDH(AC2,AC8,AC3,AC4,"Dir=V","Dts=S","Sort=D","Quote=C","QtTyp=P","Days=T",CONCATENATE("Per=c",AC5),"DtFmt=D","UseDPDF=Y",CONCATENATE("PCS=",AC6),"cols=2;rows=589")</f>
        <v>#NAME?</v>
      </c>
      <c r="AC9">
        <v>63.040999999999997</v>
      </c>
      <c r="AE9" s="2" t="e">
        <f ca="1">_xll.BDH(AF2,AF8,AF3,AF4,"Dir=V","Dts=S","Sort=D","Quote=C","QtTyp=P","Days=T",CONCATENATE("Per=c",AF5),"DtFmt=D","UseDPDF=Y",CONCATENATE("PCS=",AF6),"cols=2;rows=1167")</f>
        <v>#NAME?</v>
      </c>
      <c r="AF9">
        <v>499.58499999999998</v>
      </c>
      <c r="AH9" s="2" t="e">
        <f ca="1">_xll.BDH(AI2,AI8,AI3,AI4,"Dir=V","Dts=S","Sort=D","Quote=C","QtTyp=P","Days=T",CONCATENATE("Per=c",AI5),"DtFmt=D","UseDPDF=Y",CONCATENATE("PCS=",AI6),"cols=2;rows=952")</f>
        <v>#NAME?</v>
      </c>
      <c r="AI9">
        <v>100.307</v>
      </c>
      <c r="AK9" s="2" t="e">
        <f ca="1">_xll.BDH(AL2,AL8,AL3,AL4,"Dir=V","Dts=S","Sort=D","Quote=C","QtTyp=P","Days=T",CONCATENATE("Per=c",AL5),"DtFmt=D","UseDPDF=Y",CONCATENATE("PCS=",AL6),"cols=2;rows=587")</f>
        <v>#NAME?</v>
      </c>
      <c r="AL9">
        <v>33.451000000000001</v>
      </c>
      <c r="AN9" s="2" t="e">
        <f ca="1">_xll.BDH(AO2,AO8,AO3,AO4,"Dir=V","Dts=S","Sort=D","Quote=C","QtTyp=P","Days=T",CONCATENATE("Per=c",AO5),"DtFmt=D","UseDPDF=Y",CONCATENATE("PCS=",AO6),"cols=2;rows=1148")</f>
        <v>#NAME?</v>
      </c>
      <c r="AO9">
        <v>238.46799999999999</v>
      </c>
      <c r="AQ9" s="2" t="e">
        <f ca="1">_xll.BDH(AR2,AR8,AR3,AR4,"Dir=V","Dts=S","Sort=D","Quote=C","QtTyp=P","Days=T",CONCATENATE("Per=c",AR5),"DtFmt=D","UseDPDF=Y",CONCATENATE("PCS=",AR6),"cols=2;rows=597")</f>
        <v>#NAME?</v>
      </c>
      <c r="AR9">
        <v>72.412000000000006</v>
      </c>
      <c r="AV9" s="2">
        <f t="shared" si="5"/>
        <v>39088</v>
      </c>
      <c r="AW9">
        <f t="shared" ca="1" si="6"/>
        <v>3.25</v>
      </c>
      <c r="AX9">
        <f t="shared" ca="1" si="7"/>
        <v>1.75</v>
      </c>
      <c r="AY9">
        <f t="shared" ca="1" si="8"/>
        <v>7.25</v>
      </c>
      <c r="AZ9">
        <f t="shared" ca="1" si="9"/>
        <v>0</v>
      </c>
      <c r="BA9">
        <f t="shared" ca="1" si="10"/>
        <v>2.5</v>
      </c>
      <c r="BB9">
        <f t="shared" ca="1" si="11"/>
        <v>0</v>
      </c>
      <c r="BC9">
        <f t="shared" ca="1" si="12"/>
        <v>0</v>
      </c>
      <c r="BD9">
        <f t="shared" ca="1" si="13"/>
        <v>2.6879999999999997</v>
      </c>
      <c r="BE9">
        <f t="shared" ca="1" si="14"/>
        <v>2</v>
      </c>
      <c r="BF9">
        <f t="shared" ca="1" si="15"/>
        <v>0</v>
      </c>
      <c r="BG9">
        <f t="shared" ca="1" si="16"/>
        <v>4.75</v>
      </c>
      <c r="BH9">
        <f t="shared" ca="1" si="17"/>
        <v>2.125</v>
      </c>
      <c r="BI9">
        <f t="shared" ca="1" si="18"/>
        <v>0</v>
      </c>
      <c r="BJ9">
        <f t="shared" ca="1" si="19"/>
        <v>8.6669999999999998</v>
      </c>
      <c r="BK9">
        <f t="shared" ca="1" si="20"/>
        <v>0</v>
      </c>
      <c r="BM9" s="2">
        <v>39088</v>
      </c>
      <c r="BN9">
        <f t="shared" ca="1" si="2"/>
        <v>0.7191827697181693</v>
      </c>
      <c r="BO9">
        <f t="shared" ca="1" si="21"/>
        <v>0.28564601000506668</v>
      </c>
      <c r="BP9">
        <f t="shared" ca="1" si="22"/>
        <v>9.8941048930636877E-2</v>
      </c>
      <c r="BQ9">
        <f t="shared" ca="1" si="23"/>
        <v>0</v>
      </c>
      <c r="BR9">
        <f t="shared" ca="1" si="24"/>
        <v>7.6638505832371001E-2</v>
      </c>
      <c r="BS9">
        <f t="shared" ca="1" si="25"/>
        <v>0</v>
      </c>
      <c r="BT9">
        <f t="shared" ca="1" si="26"/>
        <v>0</v>
      </c>
      <c r="BU9">
        <f t="shared" ca="1" si="27"/>
        <v>0.21681942173900051</v>
      </c>
      <c r="BV9">
        <f t="shared" ca="1" si="28"/>
        <v>6.5377573988913584E-2</v>
      </c>
      <c r="BW9">
        <f t="shared" ca="1" si="29"/>
        <v>0</v>
      </c>
      <c r="BX9">
        <f t="shared" ca="1" si="30"/>
        <v>6.2641721292080205E-2</v>
      </c>
      <c r="BY9">
        <f t="shared" ca="1" si="31"/>
        <v>5.3257671146457984E-2</v>
      </c>
      <c r="BZ9">
        <f t="shared" ca="1" si="32"/>
        <v>0</v>
      </c>
      <c r="CA9">
        <f t="shared" ca="1" si="33"/>
        <v>1.0673649750882428</v>
      </c>
      <c r="CB9">
        <f t="shared" ca="1" si="34"/>
        <v>0</v>
      </c>
      <c r="CC9" s="8">
        <f t="shared" ca="1" si="3"/>
        <v>2.6458696977409391</v>
      </c>
      <c r="CD9" s="7">
        <f>IF(ISNUMBER(VLOOKUP(BM9,Worksheet!$D$9:$E$331,2,FALSE)),VLOOKUP(BM9,Worksheet!$D$9:$E$331,2,FALSE),CD8)</f>
        <v>0</v>
      </c>
      <c r="CE9" s="7">
        <f ca="1">IF(ISNUMBER(VLOOKUP(BM9,Worksheet!$A$8:$B$1176,2,FALSE)),VLOOKUP(BM9,Worksheet!$A$8:$B$1176,2,FALSE),CE8)</f>
        <v>8.0749999999999993</v>
      </c>
      <c r="CF9">
        <f t="shared" ca="1" si="1"/>
        <v>2.6458696977409391</v>
      </c>
      <c r="CG9">
        <f t="shared" si="4"/>
        <v>0</v>
      </c>
      <c r="CR9" t="s">
        <v>59</v>
      </c>
      <c r="CS9">
        <v>0.12539891248871668</v>
      </c>
      <c r="CT9">
        <f t="shared" si="35"/>
        <v>0.16322629143146666</v>
      </c>
    </row>
    <row r="10" spans="1:103" x14ac:dyDescent="0.25">
      <c r="A10" s="2">
        <v>40542</v>
      </c>
      <c r="B10">
        <v>57.965000000000003</v>
      </c>
      <c r="D10" s="2">
        <v>40542</v>
      </c>
      <c r="E10">
        <v>101.044</v>
      </c>
      <c r="G10" s="2">
        <v>40542</v>
      </c>
      <c r="H10">
        <v>1072.143</v>
      </c>
      <c r="J10" s="2">
        <v>40542</v>
      </c>
      <c r="K10">
        <v>610.47699999999998</v>
      </c>
      <c r="M10" s="2">
        <v>40542</v>
      </c>
      <c r="N10">
        <v>225.05799999999999</v>
      </c>
      <c r="P10" s="2">
        <v>40542</v>
      </c>
      <c r="Q10">
        <v>46.188000000000002</v>
      </c>
      <c r="S10" s="2">
        <v>40542</v>
      </c>
      <c r="T10">
        <v>23.779</v>
      </c>
      <c r="V10" s="2">
        <v>40542</v>
      </c>
      <c r="W10">
        <v>349.44499999999999</v>
      </c>
      <c r="Y10" s="2">
        <v>40542</v>
      </c>
      <c r="Z10">
        <v>33.158999999999999</v>
      </c>
      <c r="AB10" s="2">
        <v>40542</v>
      </c>
      <c r="AC10">
        <v>61.023000000000003</v>
      </c>
      <c r="AE10" s="2">
        <v>40542</v>
      </c>
      <c r="AF10">
        <v>499.18200000000002</v>
      </c>
      <c r="AH10" s="2">
        <v>40542</v>
      </c>
      <c r="AI10">
        <v>100.053</v>
      </c>
      <c r="AK10" s="2">
        <v>40542</v>
      </c>
      <c r="AL10">
        <v>32.741999999999997</v>
      </c>
      <c r="AN10" s="2">
        <v>40542</v>
      </c>
      <c r="AO10">
        <v>238.04499999999999</v>
      </c>
      <c r="AQ10" s="2">
        <v>40542</v>
      </c>
      <c r="AR10">
        <v>76.685000000000002</v>
      </c>
      <c r="AV10" s="2">
        <f t="shared" si="5"/>
        <v>39089</v>
      </c>
      <c r="AW10">
        <f t="shared" ca="1" si="6"/>
        <v>3.25</v>
      </c>
      <c r="AX10">
        <f t="shared" ca="1" si="7"/>
        <v>1.75</v>
      </c>
      <c r="AY10">
        <f t="shared" ca="1" si="8"/>
        <v>7.25</v>
      </c>
      <c r="AZ10">
        <f t="shared" ca="1" si="9"/>
        <v>0</v>
      </c>
      <c r="BA10">
        <f t="shared" ca="1" si="10"/>
        <v>2.5</v>
      </c>
      <c r="BB10">
        <f t="shared" ca="1" si="11"/>
        <v>0</v>
      </c>
      <c r="BC10">
        <f t="shared" ca="1" si="12"/>
        <v>0</v>
      </c>
      <c r="BD10">
        <f t="shared" ca="1" si="13"/>
        <v>2.6879999999999997</v>
      </c>
      <c r="BE10">
        <f t="shared" ca="1" si="14"/>
        <v>2</v>
      </c>
      <c r="BF10">
        <f t="shared" ca="1" si="15"/>
        <v>0</v>
      </c>
      <c r="BG10">
        <f t="shared" ca="1" si="16"/>
        <v>4.75</v>
      </c>
      <c r="BH10">
        <f t="shared" ca="1" si="17"/>
        <v>2.125</v>
      </c>
      <c r="BI10">
        <f t="shared" ca="1" si="18"/>
        <v>0</v>
      </c>
      <c r="BJ10">
        <f t="shared" ca="1" si="19"/>
        <v>8.6669999999999998</v>
      </c>
      <c r="BK10">
        <f t="shared" ca="1" si="20"/>
        <v>0</v>
      </c>
      <c r="BM10" s="2">
        <v>39089</v>
      </c>
      <c r="BN10">
        <f t="shared" ca="1" si="2"/>
        <v>0.7191827697181693</v>
      </c>
      <c r="BO10">
        <f t="shared" ca="1" si="21"/>
        <v>0.28564601000506668</v>
      </c>
      <c r="BP10">
        <f t="shared" ca="1" si="22"/>
        <v>9.8941048930636877E-2</v>
      </c>
      <c r="BQ10">
        <f t="shared" ca="1" si="23"/>
        <v>0</v>
      </c>
      <c r="BR10">
        <f t="shared" ca="1" si="24"/>
        <v>7.6638505832371001E-2</v>
      </c>
      <c r="BS10">
        <f t="shared" ca="1" si="25"/>
        <v>0</v>
      </c>
      <c r="BT10">
        <f t="shared" ca="1" si="26"/>
        <v>0</v>
      </c>
      <c r="BU10">
        <f t="shared" ca="1" si="27"/>
        <v>0.21681942173900051</v>
      </c>
      <c r="BV10">
        <f t="shared" ca="1" si="28"/>
        <v>6.5377573988913584E-2</v>
      </c>
      <c r="BW10">
        <f t="shared" ca="1" si="29"/>
        <v>0</v>
      </c>
      <c r="BX10">
        <f t="shared" ca="1" si="30"/>
        <v>6.2641721292080205E-2</v>
      </c>
      <c r="BY10">
        <f t="shared" ca="1" si="31"/>
        <v>5.3257671146457984E-2</v>
      </c>
      <c r="BZ10">
        <f t="shared" ca="1" si="32"/>
        <v>0</v>
      </c>
      <c r="CA10">
        <f t="shared" ca="1" si="33"/>
        <v>1.0673649750882428</v>
      </c>
      <c r="CB10">
        <f t="shared" ca="1" si="34"/>
        <v>0</v>
      </c>
      <c r="CC10" s="8">
        <f t="shared" ca="1" si="3"/>
        <v>2.6458696977409391</v>
      </c>
      <c r="CD10" s="7">
        <f>IF(ISNUMBER(VLOOKUP(BM10,Worksheet!$D$9:$E$331,2,FALSE)),VLOOKUP(BM10,Worksheet!$D$9:$E$331,2,FALSE),CD9)</f>
        <v>0</v>
      </c>
      <c r="CE10" s="7">
        <f ca="1">IF(ISNUMBER(VLOOKUP(BM10,Worksheet!$A$8:$B$1176,2,FALSE)),VLOOKUP(BM10,Worksheet!$A$8:$B$1176,2,FALSE),CE9)</f>
        <v>8.0749999999999993</v>
      </c>
      <c r="CF10">
        <f t="shared" ca="1" si="1"/>
        <v>2.6458696977409391</v>
      </c>
      <c r="CG10">
        <f t="shared" si="4"/>
        <v>0</v>
      </c>
      <c r="CR10" t="s">
        <v>60</v>
      </c>
      <c r="CS10">
        <v>9.4612345222438943E-2</v>
      </c>
      <c r="CT10">
        <f t="shared" si="35"/>
        <v>0.1231527604809326</v>
      </c>
    </row>
    <row r="11" spans="1:103" x14ac:dyDescent="0.25">
      <c r="A11" s="2">
        <v>40541</v>
      </c>
      <c r="B11">
        <v>57.747999999999998</v>
      </c>
      <c r="D11" s="2">
        <v>40541</v>
      </c>
      <c r="E11">
        <v>113.61799999999999</v>
      </c>
      <c r="G11" s="2">
        <v>40541</v>
      </c>
      <c r="H11">
        <v>1034.5250000000001</v>
      </c>
      <c r="J11" s="2">
        <v>40541</v>
      </c>
      <c r="K11">
        <v>605.65899999999999</v>
      </c>
      <c r="M11" s="2">
        <v>40541</v>
      </c>
      <c r="N11">
        <v>224.50399999999999</v>
      </c>
      <c r="P11" s="2">
        <v>40541</v>
      </c>
      <c r="Q11">
        <v>46.292000000000002</v>
      </c>
      <c r="S11" s="2">
        <v>40541</v>
      </c>
      <c r="T11">
        <v>23.751000000000001</v>
      </c>
      <c r="V11" s="2">
        <v>40541</v>
      </c>
      <c r="W11">
        <v>349.798</v>
      </c>
      <c r="Y11" s="2">
        <v>40541</v>
      </c>
      <c r="Z11">
        <v>33.206000000000003</v>
      </c>
      <c r="AB11" s="2">
        <v>40541</v>
      </c>
      <c r="AC11">
        <v>60.622999999999998</v>
      </c>
      <c r="AE11" s="2">
        <v>40541</v>
      </c>
      <c r="AF11">
        <v>498.34199999999998</v>
      </c>
      <c r="AH11" s="2">
        <v>40541</v>
      </c>
      <c r="AI11">
        <v>100.245</v>
      </c>
      <c r="AK11" s="2">
        <v>40541</v>
      </c>
      <c r="AL11">
        <v>32.738999999999997</v>
      </c>
      <c r="AN11" s="2">
        <v>40541</v>
      </c>
      <c r="AO11">
        <v>239.73400000000001</v>
      </c>
      <c r="AQ11" s="2">
        <v>40541</v>
      </c>
      <c r="AR11">
        <v>76.745000000000005</v>
      </c>
      <c r="AV11" s="2">
        <f t="shared" si="5"/>
        <v>39090</v>
      </c>
      <c r="AW11">
        <f t="shared" ca="1" si="6"/>
        <v>3.25</v>
      </c>
      <c r="AX11">
        <f t="shared" ca="1" si="7"/>
        <v>1.833</v>
      </c>
      <c r="AY11">
        <f t="shared" ca="1" si="8"/>
        <v>7.4169999999999998</v>
      </c>
      <c r="AZ11">
        <f t="shared" ca="1" si="9"/>
        <v>0</v>
      </c>
      <c r="BA11">
        <f t="shared" ca="1" si="10"/>
        <v>2.5</v>
      </c>
      <c r="BB11">
        <f t="shared" ca="1" si="11"/>
        <v>0</v>
      </c>
      <c r="BC11">
        <f t="shared" ca="1" si="12"/>
        <v>0</v>
      </c>
      <c r="BD11">
        <f t="shared" ca="1" si="13"/>
        <v>2.7919999999999998</v>
      </c>
      <c r="BE11">
        <f t="shared" ca="1" si="14"/>
        <v>2</v>
      </c>
      <c r="BF11">
        <f t="shared" ca="1" si="15"/>
        <v>0</v>
      </c>
      <c r="BG11">
        <f t="shared" ca="1" si="16"/>
        <v>4.9580000000000002</v>
      </c>
      <c r="BH11">
        <f t="shared" ca="1" si="17"/>
        <v>2.125</v>
      </c>
      <c r="BI11">
        <f t="shared" ca="1" si="18"/>
        <v>0</v>
      </c>
      <c r="BJ11">
        <f t="shared" ca="1" si="19"/>
        <v>8.6329999999999991</v>
      </c>
      <c r="BK11">
        <f t="shared" ca="1" si="20"/>
        <v>0</v>
      </c>
      <c r="BM11" s="2">
        <v>39090</v>
      </c>
      <c r="BN11">
        <f t="shared" ca="1" si="2"/>
        <v>0.7191827697181693</v>
      </c>
      <c r="BO11">
        <f t="shared" ca="1" si="21"/>
        <v>0.29919379219387837</v>
      </c>
      <c r="BP11">
        <f t="shared" ca="1" si="22"/>
        <v>0.10122010481634948</v>
      </c>
      <c r="BQ11">
        <f t="shared" ca="1" si="23"/>
        <v>0</v>
      </c>
      <c r="BR11">
        <f t="shared" ca="1" si="24"/>
        <v>7.6638505832371001E-2</v>
      </c>
      <c r="BS11">
        <f t="shared" ca="1" si="25"/>
        <v>0</v>
      </c>
      <c r="BT11">
        <f t="shared" ca="1" si="26"/>
        <v>0</v>
      </c>
      <c r="BU11">
        <f t="shared" ca="1" si="27"/>
        <v>0.22520826841342614</v>
      </c>
      <c r="BV11">
        <f t="shared" ca="1" si="28"/>
        <v>6.5377573988913584E-2</v>
      </c>
      <c r="BW11">
        <f t="shared" ca="1" si="29"/>
        <v>0</v>
      </c>
      <c r="BX11">
        <f t="shared" ca="1" si="30"/>
        <v>6.5384769298133402E-2</v>
      </c>
      <c r="BY11">
        <f t="shared" ca="1" si="31"/>
        <v>5.3257671146457984E-2</v>
      </c>
      <c r="BZ11">
        <f t="shared" ca="1" si="32"/>
        <v>0</v>
      </c>
      <c r="CA11">
        <f t="shared" ca="1" si="33"/>
        <v>1.063177781231891</v>
      </c>
      <c r="CB11">
        <f t="shared" ca="1" si="34"/>
        <v>0</v>
      </c>
      <c r="CC11" s="8">
        <f t="shared" ca="1" si="3"/>
        <v>2.6686412366395906</v>
      </c>
      <c r="CD11" s="7">
        <f>IF(ISNUMBER(VLOOKUP(BM11,Worksheet!$D$9:$E$331,2,FALSE)),VLOOKUP(BM11,Worksheet!$D$9:$E$331,2,FALSE),CD10)</f>
        <v>0</v>
      </c>
      <c r="CE11" s="7">
        <f ca="1">IF(ISNUMBER(VLOOKUP(BM11,Worksheet!$A$8:$B$1176,2,FALSE)),VLOOKUP(BM11,Worksheet!$A$8:$B$1176,2,FALSE),CE10)</f>
        <v>8.1359999999999992</v>
      </c>
      <c r="CF11">
        <f t="shared" ca="1" si="1"/>
        <v>2.6686412366395906</v>
      </c>
      <c r="CG11">
        <f t="shared" si="4"/>
        <v>0</v>
      </c>
      <c r="CT11">
        <f t="shared" si="35"/>
        <v>0</v>
      </c>
    </row>
    <row r="12" spans="1:103" x14ac:dyDescent="0.25">
      <c r="A12" s="2">
        <v>40540</v>
      </c>
      <c r="B12">
        <v>57.664999999999999</v>
      </c>
      <c r="D12" s="2">
        <v>40540</v>
      </c>
      <c r="E12">
        <v>107.384</v>
      </c>
      <c r="G12" s="2">
        <v>40540</v>
      </c>
      <c r="H12">
        <v>1036.057</v>
      </c>
      <c r="J12" s="2">
        <v>40540</v>
      </c>
      <c r="K12">
        <v>599.92899999999997</v>
      </c>
      <c r="M12" s="2">
        <v>40540</v>
      </c>
      <c r="N12">
        <v>221.36600000000001</v>
      </c>
      <c r="P12" s="2">
        <v>40540</v>
      </c>
      <c r="Q12">
        <v>46.177</v>
      </c>
      <c r="S12" s="2">
        <v>40540</v>
      </c>
      <c r="T12">
        <v>23.236000000000001</v>
      </c>
      <c r="V12" s="2">
        <v>40540</v>
      </c>
      <c r="W12">
        <v>347.27300000000002</v>
      </c>
      <c r="Y12" s="2">
        <v>40540</v>
      </c>
      <c r="Z12">
        <v>33.198</v>
      </c>
      <c r="AB12" s="2">
        <v>40540</v>
      </c>
      <c r="AC12">
        <v>61.16</v>
      </c>
      <c r="AE12" s="2">
        <v>40540</v>
      </c>
      <c r="AF12">
        <v>496.05599999999998</v>
      </c>
      <c r="AH12" s="2">
        <v>40540</v>
      </c>
      <c r="AI12">
        <v>98.951999999999998</v>
      </c>
      <c r="AK12" s="2">
        <v>40540</v>
      </c>
      <c r="AL12">
        <v>32.863</v>
      </c>
      <c r="AN12" s="2">
        <v>40540</v>
      </c>
      <c r="AO12">
        <v>233.589</v>
      </c>
      <c r="AQ12" s="2">
        <v>40540</v>
      </c>
      <c r="AR12">
        <v>76.447000000000003</v>
      </c>
      <c r="AV12" s="2">
        <f t="shared" si="5"/>
        <v>39091</v>
      </c>
      <c r="AW12">
        <f t="shared" ca="1" si="6"/>
        <v>4.1580000000000004</v>
      </c>
      <c r="AX12">
        <f t="shared" ca="1" si="7"/>
        <v>1.75</v>
      </c>
      <c r="AY12">
        <f t="shared" ca="1" si="8"/>
        <v>7.4580000000000002</v>
      </c>
      <c r="AZ12">
        <f t="shared" ca="1" si="9"/>
        <v>0</v>
      </c>
      <c r="BA12">
        <f t="shared" ca="1" si="10"/>
        <v>2.2669999999999999</v>
      </c>
      <c r="BB12">
        <f t="shared" ca="1" si="11"/>
        <v>0</v>
      </c>
      <c r="BC12">
        <f t="shared" ca="1" si="12"/>
        <v>0</v>
      </c>
      <c r="BD12">
        <f t="shared" ca="1" si="13"/>
        <v>2.782</v>
      </c>
      <c r="BE12">
        <f t="shared" ca="1" si="14"/>
        <v>2</v>
      </c>
      <c r="BF12">
        <f t="shared" ca="1" si="15"/>
        <v>0</v>
      </c>
      <c r="BG12">
        <f t="shared" ca="1" si="16"/>
        <v>4.9989999999999997</v>
      </c>
      <c r="BH12">
        <f t="shared" ca="1" si="17"/>
        <v>1.9319999999999999</v>
      </c>
      <c r="BI12">
        <f t="shared" ca="1" si="18"/>
        <v>0</v>
      </c>
      <c r="BJ12">
        <f t="shared" ca="1" si="19"/>
        <v>8.5630000000000006</v>
      </c>
      <c r="BK12">
        <f t="shared" ca="1" si="20"/>
        <v>0</v>
      </c>
      <c r="BM12" s="2">
        <v>39091</v>
      </c>
      <c r="BN12">
        <f t="shared" ca="1" si="2"/>
        <v>0.9201113712271225</v>
      </c>
      <c r="BO12">
        <f t="shared" ca="1" si="21"/>
        <v>0.28564601000506668</v>
      </c>
      <c r="BP12">
        <f t="shared" ca="1" si="22"/>
        <v>0.10177963350685378</v>
      </c>
      <c r="BQ12">
        <f t="shared" ca="1" si="23"/>
        <v>0</v>
      </c>
      <c r="BR12">
        <f t="shared" ca="1" si="24"/>
        <v>6.9495797088794026E-2</v>
      </c>
      <c r="BS12">
        <f t="shared" ca="1" si="25"/>
        <v>0</v>
      </c>
      <c r="BT12">
        <f t="shared" ca="1" si="26"/>
        <v>0</v>
      </c>
      <c r="BU12">
        <f t="shared" ca="1" si="27"/>
        <v>0.22440164854088523</v>
      </c>
      <c r="BV12">
        <f t="shared" ca="1" si="28"/>
        <v>6.5377573988913584E-2</v>
      </c>
      <c r="BW12">
        <f t="shared" ca="1" si="29"/>
        <v>0</v>
      </c>
      <c r="BX12">
        <f t="shared" ca="1" si="30"/>
        <v>6.592546626086504E-2</v>
      </c>
      <c r="BY12">
        <f t="shared" ca="1" si="31"/>
        <v>4.8420621484685566E-2</v>
      </c>
      <c r="BZ12">
        <f t="shared" ca="1" si="32"/>
        <v>0</v>
      </c>
      <c r="CA12">
        <f t="shared" ca="1" si="33"/>
        <v>1.054557087998226</v>
      </c>
      <c r="CB12">
        <f t="shared" ca="1" si="34"/>
        <v>0</v>
      </c>
      <c r="CC12" s="8">
        <f t="shared" ca="1" si="3"/>
        <v>2.8357152101014123</v>
      </c>
      <c r="CD12" s="7">
        <f>IF(ISNUMBER(VLOOKUP(BM12,Worksheet!$D$9:$E$331,2,FALSE)),VLOOKUP(BM12,Worksheet!$D$9:$E$331,2,FALSE),CD11)</f>
        <v>0</v>
      </c>
      <c r="CE12" s="7">
        <f ca="1">IF(ISNUMBER(VLOOKUP(BM12,Worksheet!$A$8:$B$1176,2,FALSE)),VLOOKUP(BM12,Worksheet!$A$8:$B$1176,2,FALSE),CE11)</f>
        <v>8.1579999999999995</v>
      </c>
      <c r="CF12">
        <f t="shared" ca="1" si="1"/>
        <v>2.8357152101014123</v>
      </c>
      <c r="CG12">
        <f t="shared" si="4"/>
        <v>0</v>
      </c>
      <c r="CR12" t="s">
        <v>62</v>
      </c>
      <c r="CS12">
        <v>6.1968726925887695E-2</v>
      </c>
      <c r="CT12">
        <f t="shared" si="35"/>
        <v>8.066198725409246E-2</v>
      </c>
      <c r="CV12">
        <v>1</v>
      </c>
      <c r="CW12" t="s">
        <v>22</v>
      </c>
      <c r="CX12" t="s">
        <v>37</v>
      </c>
    </row>
    <row r="13" spans="1:103" x14ac:dyDescent="0.25">
      <c r="A13" s="2">
        <v>40539</v>
      </c>
      <c r="B13">
        <v>57.618000000000002</v>
      </c>
      <c r="D13" s="2">
        <v>40539</v>
      </c>
      <c r="E13">
        <v>107.384</v>
      </c>
      <c r="G13" s="2">
        <v>40539</v>
      </c>
      <c r="H13">
        <v>1036.057</v>
      </c>
      <c r="J13" s="2">
        <v>40539</v>
      </c>
      <c r="K13">
        <v>599.38599999999997</v>
      </c>
      <c r="M13" s="2">
        <v>40539</v>
      </c>
      <c r="N13">
        <v>220.83799999999999</v>
      </c>
      <c r="P13" s="2">
        <v>40539</v>
      </c>
      <c r="Q13">
        <v>46.186999999999998</v>
      </c>
      <c r="S13" s="2">
        <v>40539</v>
      </c>
      <c r="T13">
        <v>23.260999999999999</v>
      </c>
      <c r="V13" s="2">
        <v>40539</v>
      </c>
      <c r="W13">
        <v>346.55399999999997</v>
      </c>
      <c r="Y13" s="2">
        <v>40539</v>
      </c>
      <c r="Z13">
        <v>33.052</v>
      </c>
      <c r="AB13" s="2">
        <v>40539</v>
      </c>
      <c r="AC13">
        <v>60.795000000000002</v>
      </c>
      <c r="AE13" s="2">
        <v>40539</v>
      </c>
      <c r="AF13">
        <v>495.42899999999997</v>
      </c>
      <c r="AH13" s="2">
        <v>40539</v>
      </c>
      <c r="AI13">
        <v>98.951999999999998</v>
      </c>
      <c r="AK13" s="2">
        <v>40539</v>
      </c>
      <c r="AL13">
        <v>32.625</v>
      </c>
      <c r="AN13" s="2">
        <v>40539</v>
      </c>
      <c r="AO13">
        <v>233.292</v>
      </c>
      <c r="AQ13" s="2">
        <v>40539</v>
      </c>
      <c r="AR13">
        <v>76.447000000000003</v>
      </c>
      <c r="AV13" s="2">
        <f t="shared" si="5"/>
        <v>39092</v>
      </c>
      <c r="AW13">
        <f t="shared" ca="1" si="6"/>
        <v>4.1580000000000004</v>
      </c>
      <c r="AX13">
        <f t="shared" ca="1" si="7"/>
        <v>1.75</v>
      </c>
      <c r="AY13">
        <f t="shared" ca="1" si="8"/>
        <v>7.423</v>
      </c>
      <c r="AZ13">
        <f t="shared" ca="1" si="9"/>
        <v>0</v>
      </c>
      <c r="BA13">
        <f t="shared" ca="1" si="10"/>
        <v>2.286</v>
      </c>
      <c r="BB13">
        <f t="shared" ca="1" si="11"/>
        <v>0</v>
      </c>
      <c r="BC13">
        <f t="shared" ca="1" si="12"/>
        <v>0</v>
      </c>
      <c r="BD13">
        <f t="shared" ca="1" si="13"/>
        <v>2.7919999999999998</v>
      </c>
      <c r="BE13">
        <f t="shared" ca="1" si="14"/>
        <v>2</v>
      </c>
      <c r="BF13">
        <f t="shared" ca="1" si="15"/>
        <v>0</v>
      </c>
      <c r="BG13">
        <f t="shared" ca="1" si="16"/>
        <v>5</v>
      </c>
      <c r="BH13">
        <f t="shared" ca="1" si="17"/>
        <v>1.9319999999999999</v>
      </c>
      <c r="BI13">
        <f t="shared" ca="1" si="18"/>
        <v>0</v>
      </c>
      <c r="BJ13">
        <f t="shared" ca="1" si="19"/>
        <v>8.5489999999999995</v>
      </c>
      <c r="BK13">
        <f t="shared" ca="1" si="20"/>
        <v>0</v>
      </c>
      <c r="BM13" s="2">
        <v>39092</v>
      </c>
      <c r="BN13">
        <f t="shared" ca="1" si="2"/>
        <v>0.9201113712271225</v>
      </c>
      <c r="BO13">
        <f t="shared" ca="1" si="21"/>
        <v>0.28564601000506668</v>
      </c>
      <c r="BP13">
        <f t="shared" ca="1" si="22"/>
        <v>0.10130198706374036</v>
      </c>
      <c r="BQ13">
        <f t="shared" ca="1" si="23"/>
        <v>0</v>
      </c>
      <c r="BR13">
        <f t="shared" ca="1" si="24"/>
        <v>7.0078249733120046E-2</v>
      </c>
      <c r="BS13">
        <f t="shared" ca="1" si="25"/>
        <v>0</v>
      </c>
      <c r="BT13">
        <f t="shared" ca="1" si="26"/>
        <v>0</v>
      </c>
      <c r="BU13">
        <f t="shared" ca="1" si="27"/>
        <v>0.22520826841342614</v>
      </c>
      <c r="BV13">
        <f t="shared" ca="1" si="28"/>
        <v>6.5377573988913584E-2</v>
      </c>
      <c r="BW13">
        <f t="shared" ca="1" si="29"/>
        <v>0</v>
      </c>
      <c r="BX13">
        <f t="shared" ca="1" si="30"/>
        <v>6.5938653991663376E-2</v>
      </c>
      <c r="BY13">
        <f t="shared" ca="1" si="31"/>
        <v>4.8420621484685566E-2</v>
      </c>
      <c r="BZ13">
        <f t="shared" ca="1" si="32"/>
        <v>0</v>
      </c>
      <c r="CA13">
        <f t="shared" ca="1" si="33"/>
        <v>1.0528329493514927</v>
      </c>
      <c r="CB13">
        <f t="shared" ca="1" si="34"/>
        <v>0</v>
      </c>
      <c r="CC13" s="8">
        <f t="shared" ca="1" si="3"/>
        <v>2.8349156852592312</v>
      </c>
      <c r="CD13" s="7">
        <f>IF(ISNUMBER(VLOOKUP(BM13,Worksheet!$D$9:$E$331,2,FALSE)),VLOOKUP(BM13,Worksheet!$D$9:$E$331,2,FALSE),CD12)</f>
        <v>0</v>
      </c>
      <c r="CE13" s="7">
        <f ca="1">IF(ISNUMBER(VLOOKUP(BM13,Worksheet!$A$8:$B$1176,2,FALSE)),VLOOKUP(BM13,Worksheet!$A$8:$B$1176,2,FALSE),CE12)</f>
        <v>8.0340000000000007</v>
      </c>
      <c r="CF13">
        <f t="shared" ca="1" si="1"/>
        <v>2.8349156852592312</v>
      </c>
      <c r="CG13">
        <f t="shared" si="4"/>
        <v>0</v>
      </c>
      <c r="CR13" t="s">
        <v>63</v>
      </c>
      <c r="CS13">
        <v>3.8160901050321827E-2</v>
      </c>
      <c r="CT13">
        <f t="shared" si="35"/>
        <v>4.9672379389156682E-2</v>
      </c>
      <c r="CV13">
        <v>2</v>
      </c>
      <c r="CW13" t="s">
        <v>23</v>
      </c>
      <c r="CX13" t="s">
        <v>39</v>
      </c>
    </row>
    <row r="14" spans="1:103" x14ac:dyDescent="0.25">
      <c r="A14" s="2">
        <v>40536</v>
      </c>
      <c r="B14">
        <v>58.048000000000002</v>
      </c>
      <c r="D14" s="2">
        <v>40536</v>
      </c>
      <c r="E14">
        <v>107.148</v>
      </c>
      <c r="G14" s="2">
        <v>40536</v>
      </c>
      <c r="H14">
        <v>1062.828</v>
      </c>
      <c r="J14" s="2">
        <v>40536</v>
      </c>
      <c r="K14">
        <v>599.04999999999995</v>
      </c>
      <c r="M14" s="2">
        <v>40536</v>
      </c>
      <c r="N14">
        <v>216.47200000000001</v>
      </c>
      <c r="P14" s="2">
        <v>40536</v>
      </c>
      <c r="Q14">
        <v>46.591000000000001</v>
      </c>
      <c r="S14" s="2">
        <v>40536</v>
      </c>
      <c r="T14">
        <v>23.605</v>
      </c>
      <c r="V14" s="2">
        <v>40536</v>
      </c>
      <c r="W14">
        <v>345.09399999999999</v>
      </c>
      <c r="Y14" s="2">
        <v>40536</v>
      </c>
      <c r="Z14">
        <v>32.718000000000004</v>
      </c>
      <c r="AB14" s="2">
        <v>40536</v>
      </c>
      <c r="AC14">
        <v>62.268999999999998</v>
      </c>
      <c r="AE14" s="2">
        <v>40536</v>
      </c>
      <c r="AF14">
        <v>496.66500000000002</v>
      </c>
      <c r="AH14" s="2">
        <v>40536</v>
      </c>
      <c r="AI14">
        <v>98.814999999999998</v>
      </c>
      <c r="AK14" s="2">
        <v>40536</v>
      </c>
      <c r="AL14">
        <v>32.720999999999997</v>
      </c>
      <c r="AN14" s="2">
        <v>40536</v>
      </c>
      <c r="AO14">
        <v>234.21</v>
      </c>
      <c r="AQ14" s="2">
        <v>40536</v>
      </c>
      <c r="AR14">
        <v>76.459999999999994</v>
      </c>
      <c r="AV14" s="2">
        <f t="shared" si="5"/>
        <v>39093</v>
      </c>
      <c r="AW14">
        <f t="shared" ca="1" si="6"/>
        <v>3.25</v>
      </c>
      <c r="AX14">
        <f t="shared" ca="1" si="7"/>
        <v>1.6680000000000001</v>
      </c>
      <c r="AY14">
        <f t="shared" ca="1" si="8"/>
        <v>7.25</v>
      </c>
      <c r="AZ14">
        <f t="shared" ca="1" si="9"/>
        <v>0</v>
      </c>
      <c r="BA14">
        <f t="shared" ca="1" si="10"/>
        <v>2.286</v>
      </c>
      <c r="BB14">
        <f t="shared" ca="1" si="11"/>
        <v>0</v>
      </c>
      <c r="BC14">
        <f t="shared" ca="1" si="12"/>
        <v>0</v>
      </c>
      <c r="BD14">
        <f t="shared" ca="1" si="13"/>
        <v>2.6879999999999997</v>
      </c>
      <c r="BE14">
        <f t="shared" ca="1" si="14"/>
        <v>2</v>
      </c>
      <c r="BF14">
        <f t="shared" ca="1" si="15"/>
        <v>0</v>
      </c>
      <c r="BG14">
        <f t="shared" ca="1" si="16"/>
        <v>4.875</v>
      </c>
      <c r="BH14">
        <f t="shared" ca="1" si="17"/>
        <v>1.9319999999999999</v>
      </c>
      <c r="BI14">
        <f t="shared" ca="1" si="18"/>
        <v>0</v>
      </c>
      <c r="BJ14">
        <f t="shared" ca="1" si="19"/>
        <v>8.5009999999999994</v>
      </c>
      <c r="BK14">
        <f t="shared" ca="1" si="20"/>
        <v>0</v>
      </c>
      <c r="BM14" s="2">
        <v>39093</v>
      </c>
      <c r="BN14">
        <f t="shared" ca="1" si="2"/>
        <v>0.7191827697181693</v>
      </c>
      <c r="BO14">
        <f t="shared" ca="1" si="21"/>
        <v>0.27226145410768643</v>
      </c>
      <c r="BP14">
        <f t="shared" ca="1" si="22"/>
        <v>9.8941048930636877E-2</v>
      </c>
      <c r="BQ14">
        <f t="shared" ca="1" si="23"/>
        <v>0</v>
      </c>
      <c r="BR14">
        <f t="shared" ca="1" si="24"/>
        <v>7.0078249733120046E-2</v>
      </c>
      <c r="BS14">
        <f t="shared" ca="1" si="25"/>
        <v>0</v>
      </c>
      <c r="BT14">
        <f t="shared" ca="1" si="26"/>
        <v>0</v>
      </c>
      <c r="BU14">
        <f t="shared" ca="1" si="27"/>
        <v>0.21681942173900051</v>
      </c>
      <c r="BV14">
        <f t="shared" ca="1" si="28"/>
        <v>6.5377573988913584E-2</v>
      </c>
      <c r="BW14">
        <f t="shared" ca="1" si="29"/>
        <v>0</v>
      </c>
      <c r="BX14">
        <f t="shared" ca="1" si="30"/>
        <v>6.429018764187179E-2</v>
      </c>
      <c r="BY14">
        <f t="shared" ca="1" si="31"/>
        <v>4.8420621484685566E-2</v>
      </c>
      <c r="BZ14">
        <f t="shared" ca="1" si="32"/>
        <v>0</v>
      </c>
      <c r="CA14">
        <f t="shared" ca="1" si="33"/>
        <v>1.0469216168484079</v>
      </c>
      <c r="CB14">
        <f t="shared" ca="1" si="34"/>
        <v>0</v>
      </c>
      <c r="CC14" s="8">
        <f t="shared" ca="1" si="3"/>
        <v>2.602292944192492</v>
      </c>
      <c r="CD14" s="7">
        <f>IF(ISNUMBER(VLOOKUP(BM14,Worksheet!$D$9:$E$331,2,FALSE)),VLOOKUP(BM14,Worksheet!$D$9:$E$331,2,FALSE),CD13)</f>
        <v>0</v>
      </c>
      <c r="CE14" s="7">
        <f ca="1">IF(ISNUMBER(VLOOKUP(BM14,Worksheet!$A$8:$B$1176,2,FALSE)),VLOOKUP(BM14,Worksheet!$A$8:$B$1176,2,FALSE),CE13)</f>
        <v>8.0709999999999997</v>
      </c>
      <c r="CF14">
        <f t="shared" ca="1" si="1"/>
        <v>2.602292944192492</v>
      </c>
      <c r="CG14">
        <f t="shared" si="4"/>
        <v>0</v>
      </c>
      <c r="CT14">
        <f t="shared" si="35"/>
        <v>0</v>
      </c>
      <c r="CV14">
        <v>3</v>
      </c>
      <c r="CW14" t="s">
        <v>24</v>
      </c>
      <c r="CX14" t="s">
        <v>55</v>
      </c>
    </row>
    <row r="15" spans="1:103" x14ac:dyDescent="0.25">
      <c r="A15" s="2">
        <v>40535</v>
      </c>
      <c r="B15">
        <v>57.456000000000003</v>
      </c>
      <c r="D15" s="2">
        <v>40535</v>
      </c>
      <c r="E15">
        <v>107.83499999999999</v>
      </c>
      <c r="G15" s="2">
        <v>40535</v>
      </c>
      <c r="H15">
        <v>1062.08</v>
      </c>
      <c r="J15" s="2">
        <v>40535</v>
      </c>
      <c r="K15">
        <v>599.755</v>
      </c>
      <c r="M15" s="2">
        <v>40535</v>
      </c>
      <c r="N15">
        <v>223.804</v>
      </c>
      <c r="P15" s="2">
        <v>40535</v>
      </c>
      <c r="Q15">
        <v>46.13</v>
      </c>
      <c r="S15" s="2">
        <v>40535</v>
      </c>
      <c r="T15">
        <v>23.440999999999999</v>
      </c>
      <c r="V15" s="2">
        <v>40535</v>
      </c>
      <c r="W15">
        <v>346.17</v>
      </c>
      <c r="Y15" s="2">
        <v>40535</v>
      </c>
      <c r="Z15">
        <v>32.936999999999998</v>
      </c>
      <c r="AB15" s="2">
        <v>40535</v>
      </c>
      <c r="AC15">
        <v>60.395000000000003</v>
      </c>
      <c r="AE15" s="2">
        <v>40535</v>
      </c>
      <c r="AF15">
        <v>495.57</v>
      </c>
      <c r="AH15" s="2">
        <v>40535</v>
      </c>
      <c r="AI15">
        <v>98.525999999999996</v>
      </c>
      <c r="AK15" s="2">
        <v>40535</v>
      </c>
      <c r="AL15">
        <v>32.607999999999997</v>
      </c>
      <c r="AN15" s="2">
        <v>40535</v>
      </c>
      <c r="AO15">
        <v>232.68700000000001</v>
      </c>
      <c r="AQ15" s="2">
        <v>40535</v>
      </c>
      <c r="AR15">
        <v>73.584000000000003</v>
      </c>
      <c r="AV15" s="2">
        <f t="shared" si="5"/>
        <v>39094</v>
      </c>
      <c r="AW15">
        <f t="shared" ca="1" si="6"/>
        <v>3.25</v>
      </c>
      <c r="AX15">
        <f t="shared" ca="1" si="7"/>
        <v>1.6680000000000001</v>
      </c>
      <c r="AY15">
        <f t="shared" ca="1" si="8"/>
        <v>7.125</v>
      </c>
      <c r="AZ15">
        <f t="shared" ca="1" si="9"/>
        <v>0</v>
      </c>
      <c r="BA15">
        <f t="shared" ca="1" si="10"/>
        <v>2.286</v>
      </c>
      <c r="BB15">
        <f t="shared" ca="1" si="11"/>
        <v>0</v>
      </c>
      <c r="BC15">
        <f t="shared" ca="1" si="12"/>
        <v>0</v>
      </c>
      <c r="BD15">
        <f t="shared" ca="1" si="13"/>
        <v>2.6879999999999997</v>
      </c>
      <c r="BE15">
        <f t="shared" ca="1" si="14"/>
        <v>2</v>
      </c>
      <c r="BF15">
        <f t="shared" ca="1" si="15"/>
        <v>0</v>
      </c>
      <c r="BG15">
        <f t="shared" ca="1" si="16"/>
        <v>4.875</v>
      </c>
      <c r="BH15">
        <f t="shared" ca="1" si="17"/>
        <v>1.9319999999999999</v>
      </c>
      <c r="BI15">
        <f t="shared" ca="1" si="18"/>
        <v>0</v>
      </c>
      <c r="BJ15">
        <f t="shared" ca="1" si="19"/>
        <v>8.3339999999999996</v>
      </c>
      <c r="BK15">
        <f t="shared" ca="1" si="20"/>
        <v>0</v>
      </c>
      <c r="BM15" s="2">
        <v>39094</v>
      </c>
      <c r="BN15">
        <f t="shared" ca="1" si="2"/>
        <v>0.7191827697181693</v>
      </c>
      <c r="BO15">
        <f t="shared" ca="1" si="21"/>
        <v>0.27226145410768643</v>
      </c>
      <c r="BP15">
        <f t="shared" ca="1" si="22"/>
        <v>9.7235168776660386E-2</v>
      </c>
      <c r="BQ15">
        <f t="shared" ca="1" si="23"/>
        <v>0</v>
      </c>
      <c r="BR15">
        <f t="shared" ca="1" si="24"/>
        <v>7.0078249733120046E-2</v>
      </c>
      <c r="BS15">
        <f t="shared" ca="1" si="25"/>
        <v>0</v>
      </c>
      <c r="BT15">
        <f t="shared" ca="1" si="26"/>
        <v>0</v>
      </c>
      <c r="BU15">
        <f t="shared" ca="1" si="27"/>
        <v>0.21681942173900051</v>
      </c>
      <c r="BV15">
        <f t="shared" ca="1" si="28"/>
        <v>6.5377573988913584E-2</v>
      </c>
      <c r="BW15">
        <f t="shared" ca="1" si="29"/>
        <v>0</v>
      </c>
      <c r="BX15">
        <f t="shared" ca="1" si="30"/>
        <v>6.429018764187179E-2</v>
      </c>
      <c r="BY15">
        <f t="shared" ca="1" si="31"/>
        <v>4.8420621484685566E-2</v>
      </c>
      <c r="BZ15">
        <f t="shared" ca="1" si="32"/>
        <v>0</v>
      </c>
      <c r="CA15">
        <f t="shared" ca="1" si="33"/>
        <v>1.0263551058480922</v>
      </c>
      <c r="CB15">
        <f t="shared" ca="1" si="34"/>
        <v>0</v>
      </c>
      <c r="CC15" s="8">
        <f t="shared" ca="1" si="3"/>
        <v>2.5800205530381999</v>
      </c>
      <c r="CD15" s="7">
        <f>IF(ISNUMBER(VLOOKUP(BM15,Worksheet!$D$9:$E$331,2,FALSE)),VLOOKUP(BM15,Worksheet!$D$9:$E$331,2,FALSE),CD14)</f>
        <v>0</v>
      </c>
      <c r="CE15" s="7">
        <f ca="1">IF(ISNUMBER(VLOOKUP(BM15,Worksheet!$A$8:$B$1176,2,FALSE)),VLOOKUP(BM15,Worksheet!$A$8:$B$1176,2,FALSE),CE14)</f>
        <v>8.0500000000000007</v>
      </c>
      <c r="CF15">
        <f t="shared" ca="1" si="1"/>
        <v>2.5800205530381999</v>
      </c>
      <c r="CG15">
        <f t="shared" si="4"/>
        <v>0</v>
      </c>
      <c r="CT15">
        <f t="shared" si="35"/>
        <v>0</v>
      </c>
      <c r="CV15">
        <v>4</v>
      </c>
      <c r="CW15" t="s">
        <v>25</v>
      </c>
      <c r="CX15" t="s">
        <v>40</v>
      </c>
      <c r="CY15" t="s">
        <v>41</v>
      </c>
    </row>
    <row r="16" spans="1:103" x14ac:dyDescent="0.25">
      <c r="A16" s="2">
        <v>40534</v>
      </c>
      <c r="B16">
        <v>57.48</v>
      </c>
      <c r="D16" s="2">
        <v>40534</v>
      </c>
      <c r="E16">
        <v>111.46899999999999</v>
      </c>
      <c r="G16" s="2">
        <v>40534</v>
      </c>
      <c r="H16">
        <v>997.66499999999996</v>
      </c>
      <c r="J16" s="2">
        <v>40534</v>
      </c>
      <c r="K16">
        <v>595.69000000000005</v>
      </c>
      <c r="M16" s="2">
        <v>40534</v>
      </c>
      <c r="N16">
        <v>220.238</v>
      </c>
      <c r="P16" s="2">
        <v>40534</v>
      </c>
      <c r="Q16">
        <v>46.293999999999997</v>
      </c>
      <c r="S16" s="2">
        <v>40534</v>
      </c>
      <c r="T16">
        <v>23.622</v>
      </c>
      <c r="V16" s="2">
        <v>40534</v>
      </c>
      <c r="W16">
        <v>347.81700000000001</v>
      </c>
      <c r="Y16" s="2">
        <v>40534</v>
      </c>
      <c r="Z16">
        <v>33.155000000000001</v>
      </c>
      <c r="AB16" s="2">
        <v>40534</v>
      </c>
      <c r="AC16">
        <v>60.643999999999998</v>
      </c>
      <c r="AE16" s="2">
        <v>40534</v>
      </c>
      <c r="AF16">
        <v>488.846</v>
      </c>
      <c r="AH16" s="2">
        <v>40534</v>
      </c>
      <c r="AI16">
        <v>97.152000000000001</v>
      </c>
      <c r="AK16" s="2">
        <v>40534</v>
      </c>
      <c r="AL16">
        <v>32.615000000000002</v>
      </c>
      <c r="AN16" s="2">
        <v>40534</v>
      </c>
      <c r="AO16">
        <v>225.26900000000001</v>
      </c>
      <c r="AQ16" s="2">
        <v>40534</v>
      </c>
      <c r="AR16">
        <v>72.447000000000003</v>
      </c>
      <c r="AV16" s="2">
        <f t="shared" si="5"/>
        <v>39095</v>
      </c>
      <c r="AW16">
        <f t="shared" ca="1" si="6"/>
        <v>3.25</v>
      </c>
      <c r="AX16">
        <f t="shared" ca="1" si="7"/>
        <v>1.6680000000000001</v>
      </c>
      <c r="AY16">
        <f t="shared" ca="1" si="8"/>
        <v>7.125</v>
      </c>
      <c r="AZ16">
        <f t="shared" ca="1" si="9"/>
        <v>0</v>
      </c>
      <c r="BA16">
        <f t="shared" ca="1" si="10"/>
        <v>2.286</v>
      </c>
      <c r="BB16">
        <f t="shared" ca="1" si="11"/>
        <v>0</v>
      </c>
      <c r="BC16">
        <f t="shared" ca="1" si="12"/>
        <v>0</v>
      </c>
      <c r="BD16">
        <f t="shared" ca="1" si="13"/>
        <v>2.6879999999999997</v>
      </c>
      <c r="BE16">
        <f t="shared" ca="1" si="14"/>
        <v>2</v>
      </c>
      <c r="BF16">
        <f t="shared" ca="1" si="15"/>
        <v>0</v>
      </c>
      <c r="BG16">
        <f t="shared" ca="1" si="16"/>
        <v>4.875</v>
      </c>
      <c r="BH16">
        <f t="shared" ca="1" si="17"/>
        <v>1.9319999999999999</v>
      </c>
      <c r="BI16">
        <f t="shared" ca="1" si="18"/>
        <v>0</v>
      </c>
      <c r="BJ16">
        <f t="shared" ca="1" si="19"/>
        <v>8.3339999999999996</v>
      </c>
      <c r="BK16">
        <f t="shared" ca="1" si="20"/>
        <v>0</v>
      </c>
      <c r="BM16" s="2">
        <v>39095</v>
      </c>
      <c r="BN16">
        <f t="shared" ca="1" si="2"/>
        <v>0.7191827697181693</v>
      </c>
      <c r="BO16">
        <f t="shared" ca="1" si="21"/>
        <v>0.27226145410768643</v>
      </c>
      <c r="BP16">
        <f t="shared" ca="1" si="22"/>
        <v>9.7235168776660386E-2</v>
      </c>
      <c r="BQ16">
        <f t="shared" ca="1" si="23"/>
        <v>0</v>
      </c>
      <c r="BR16">
        <f t="shared" ca="1" si="24"/>
        <v>7.0078249733120046E-2</v>
      </c>
      <c r="BS16">
        <f t="shared" ca="1" si="25"/>
        <v>0</v>
      </c>
      <c r="BT16">
        <f t="shared" ca="1" si="26"/>
        <v>0</v>
      </c>
      <c r="BU16">
        <f t="shared" ca="1" si="27"/>
        <v>0.21681942173900051</v>
      </c>
      <c r="BV16">
        <f t="shared" ca="1" si="28"/>
        <v>6.5377573988913584E-2</v>
      </c>
      <c r="BW16">
        <f t="shared" ca="1" si="29"/>
        <v>0</v>
      </c>
      <c r="BX16">
        <f t="shared" ca="1" si="30"/>
        <v>6.429018764187179E-2</v>
      </c>
      <c r="BY16">
        <f t="shared" ca="1" si="31"/>
        <v>4.8420621484685566E-2</v>
      </c>
      <c r="BZ16">
        <f t="shared" ca="1" si="32"/>
        <v>0</v>
      </c>
      <c r="CA16">
        <f t="shared" ca="1" si="33"/>
        <v>1.0263551058480922</v>
      </c>
      <c r="CB16">
        <f t="shared" ca="1" si="34"/>
        <v>0</v>
      </c>
      <c r="CC16" s="8">
        <f t="shared" ca="1" si="3"/>
        <v>2.5800205530381999</v>
      </c>
      <c r="CD16" s="7">
        <f>IF(ISNUMBER(VLOOKUP(BM16,Worksheet!$D$9:$E$331,2,FALSE)),VLOOKUP(BM16,Worksheet!$D$9:$E$331,2,FALSE),CD15)</f>
        <v>0</v>
      </c>
      <c r="CE16" s="7">
        <f ca="1">IF(ISNUMBER(VLOOKUP(BM16,Worksheet!$A$8:$B$1176,2,FALSE)),VLOOKUP(BM16,Worksheet!$A$8:$B$1176,2,FALSE),CE15)</f>
        <v>8.0500000000000007</v>
      </c>
      <c r="CF16">
        <f t="shared" ca="1" si="1"/>
        <v>2.5800205530381999</v>
      </c>
      <c r="CG16">
        <f t="shared" si="4"/>
        <v>0</v>
      </c>
      <c r="CR16" t="s">
        <v>66</v>
      </c>
      <c r="CS16">
        <v>2.5113223511552242E-2</v>
      </c>
      <c r="CT16">
        <f t="shared" si="35"/>
        <v>3.2688786994456792E-2</v>
      </c>
      <c r="CV16">
        <v>5</v>
      </c>
      <c r="CW16" t="s">
        <v>26</v>
      </c>
      <c r="CX16" t="s">
        <v>42</v>
      </c>
    </row>
    <row r="17" spans="1:103" x14ac:dyDescent="0.25">
      <c r="A17" s="2">
        <v>40533</v>
      </c>
      <c r="B17">
        <v>56.771000000000001</v>
      </c>
      <c r="D17" s="2">
        <v>40533</v>
      </c>
      <c r="E17">
        <v>110.929</v>
      </c>
      <c r="G17" s="2">
        <v>40533</v>
      </c>
      <c r="H17">
        <v>982.72900000000004</v>
      </c>
      <c r="J17" s="2">
        <v>40533</v>
      </c>
      <c r="K17">
        <v>589.71299999999997</v>
      </c>
      <c r="M17" s="2">
        <v>40533</v>
      </c>
      <c r="N17">
        <v>218.19</v>
      </c>
      <c r="P17" s="2">
        <v>40533</v>
      </c>
      <c r="Q17">
        <v>45.369</v>
      </c>
      <c r="S17" s="2">
        <v>40533</v>
      </c>
      <c r="T17">
        <v>23.657</v>
      </c>
      <c r="V17" s="2">
        <v>40533</v>
      </c>
      <c r="W17">
        <v>343.40800000000002</v>
      </c>
      <c r="Y17" s="2">
        <v>40533</v>
      </c>
      <c r="Z17">
        <v>33.109000000000002</v>
      </c>
      <c r="AB17" s="2">
        <v>40533</v>
      </c>
      <c r="AC17">
        <v>60.070999999999998</v>
      </c>
      <c r="AE17" s="2">
        <v>40533</v>
      </c>
      <c r="AF17">
        <v>483.54199999999997</v>
      </c>
      <c r="AH17" s="2">
        <v>40533</v>
      </c>
      <c r="AI17">
        <v>96.013000000000005</v>
      </c>
      <c r="AK17" s="2">
        <v>40533</v>
      </c>
      <c r="AL17">
        <v>32.707999999999998</v>
      </c>
      <c r="AN17" s="2">
        <v>40533</v>
      </c>
      <c r="AO17">
        <v>220.18199999999999</v>
      </c>
      <c r="AQ17" s="2">
        <v>40533</v>
      </c>
      <c r="AR17">
        <v>69.055000000000007</v>
      </c>
      <c r="AV17" s="2">
        <f t="shared" si="5"/>
        <v>39096</v>
      </c>
      <c r="AW17">
        <f t="shared" ca="1" si="6"/>
        <v>3.25</v>
      </c>
      <c r="AX17">
        <f t="shared" ca="1" si="7"/>
        <v>1.6680000000000001</v>
      </c>
      <c r="AY17">
        <f t="shared" ca="1" si="8"/>
        <v>7.125</v>
      </c>
      <c r="AZ17">
        <f t="shared" ca="1" si="9"/>
        <v>0</v>
      </c>
      <c r="BA17">
        <f t="shared" ca="1" si="10"/>
        <v>2.286</v>
      </c>
      <c r="BB17">
        <f t="shared" ca="1" si="11"/>
        <v>0</v>
      </c>
      <c r="BC17">
        <f t="shared" ca="1" si="12"/>
        <v>0</v>
      </c>
      <c r="BD17">
        <f t="shared" ca="1" si="13"/>
        <v>2.6879999999999997</v>
      </c>
      <c r="BE17">
        <f t="shared" ca="1" si="14"/>
        <v>2</v>
      </c>
      <c r="BF17">
        <f t="shared" ca="1" si="15"/>
        <v>0</v>
      </c>
      <c r="BG17">
        <f t="shared" ca="1" si="16"/>
        <v>4.875</v>
      </c>
      <c r="BH17">
        <f t="shared" ca="1" si="17"/>
        <v>1.9319999999999999</v>
      </c>
      <c r="BI17">
        <f t="shared" ca="1" si="18"/>
        <v>0</v>
      </c>
      <c r="BJ17">
        <f t="shared" ca="1" si="19"/>
        <v>8.3339999999999996</v>
      </c>
      <c r="BK17">
        <f t="shared" ca="1" si="20"/>
        <v>0</v>
      </c>
      <c r="BM17" s="2">
        <v>39096</v>
      </c>
      <c r="BN17">
        <f t="shared" ca="1" si="2"/>
        <v>0.7191827697181693</v>
      </c>
      <c r="BO17">
        <f t="shared" ca="1" si="21"/>
        <v>0.27226145410768643</v>
      </c>
      <c r="BP17">
        <f t="shared" ca="1" si="22"/>
        <v>9.7235168776660386E-2</v>
      </c>
      <c r="BQ17">
        <f t="shared" ca="1" si="23"/>
        <v>0</v>
      </c>
      <c r="BR17">
        <f t="shared" ca="1" si="24"/>
        <v>7.0078249733120046E-2</v>
      </c>
      <c r="BS17">
        <f t="shared" ca="1" si="25"/>
        <v>0</v>
      </c>
      <c r="BT17">
        <f t="shared" ca="1" si="26"/>
        <v>0</v>
      </c>
      <c r="BU17">
        <f t="shared" ca="1" si="27"/>
        <v>0.21681942173900051</v>
      </c>
      <c r="BV17">
        <f t="shared" ca="1" si="28"/>
        <v>6.5377573988913584E-2</v>
      </c>
      <c r="BW17">
        <f t="shared" ca="1" si="29"/>
        <v>0</v>
      </c>
      <c r="BX17">
        <f t="shared" ca="1" si="30"/>
        <v>6.429018764187179E-2</v>
      </c>
      <c r="BY17">
        <f t="shared" ca="1" si="31"/>
        <v>4.8420621484685566E-2</v>
      </c>
      <c r="BZ17">
        <f t="shared" ca="1" si="32"/>
        <v>0</v>
      </c>
      <c r="CA17">
        <f t="shared" ca="1" si="33"/>
        <v>1.0263551058480922</v>
      </c>
      <c r="CB17">
        <f t="shared" ca="1" si="34"/>
        <v>0</v>
      </c>
      <c r="CC17" s="8">
        <f t="shared" ca="1" si="3"/>
        <v>2.5800205530381999</v>
      </c>
      <c r="CD17" s="7">
        <f>IF(ISNUMBER(VLOOKUP(BM17,Worksheet!$D$9:$E$331,2,FALSE)),VLOOKUP(BM17,Worksheet!$D$9:$E$331,2,FALSE),CD16)</f>
        <v>0</v>
      </c>
      <c r="CE17" s="7">
        <f ca="1">IF(ISNUMBER(VLOOKUP(BM17,Worksheet!$A$8:$B$1176,2,FALSE)),VLOOKUP(BM17,Worksheet!$A$8:$B$1176,2,FALSE),CE16)</f>
        <v>8.0500000000000007</v>
      </c>
      <c r="CF17">
        <f t="shared" ca="1" si="1"/>
        <v>2.5800205530381999</v>
      </c>
      <c r="CG17">
        <f t="shared" si="4"/>
        <v>0</v>
      </c>
      <c r="CT17">
        <f t="shared" si="35"/>
        <v>0</v>
      </c>
      <c r="CV17">
        <v>6</v>
      </c>
      <c r="CW17" t="s">
        <v>27</v>
      </c>
      <c r="CX17" t="s">
        <v>54</v>
      </c>
      <c r="CY17" t="s">
        <v>53</v>
      </c>
    </row>
    <row r="18" spans="1:103" x14ac:dyDescent="0.25">
      <c r="A18" s="2">
        <v>40532</v>
      </c>
      <c r="B18">
        <v>56.365000000000002</v>
      </c>
      <c r="D18" s="2">
        <v>40532</v>
      </c>
      <c r="E18">
        <v>111.04600000000001</v>
      </c>
      <c r="G18" s="2">
        <v>40532</v>
      </c>
      <c r="H18">
        <v>974.43299999999999</v>
      </c>
      <c r="J18" s="2">
        <v>40532</v>
      </c>
      <c r="K18">
        <v>574.49199999999996</v>
      </c>
      <c r="M18" s="2">
        <v>40532</v>
      </c>
      <c r="N18">
        <v>217.27500000000001</v>
      </c>
      <c r="P18" s="2">
        <v>40532</v>
      </c>
      <c r="Q18">
        <v>44.67</v>
      </c>
      <c r="S18" s="2">
        <v>40532</v>
      </c>
      <c r="T18">
        <v>23.6</v>
      </c>
      <c r="V18" s="2">
        <v>40532</v>
      </c>
      <c r="W18">
        <v>340.20299999999997</v>
      </c>
      <c r="Y18" s="2">
        <v>40532</v>
      </c>
      <c r="Z18">
        <v>33.106999999999999</v>
      </c>
      <c r="AB18" s="2">
        <v>40532</v>
      </c>
      <c r="AC18">
        <v>60.945999999999998</v>
      </c>
      <c r="AE18" s="2">
        <v>40532</v>
      </c>
      <c r="AF18">
        <v>467.88499999999999</v>
      </c>
      <c r="AH18" s="2">
        <v>40532</v>
      </c>
      <c r="AI18">
        <v>92.289000000000001</v>
      </c>
      <c r="AK18" s="2">
        <v>40532</v>
      </c>
      <c r="AL18">
        <v>32.524999999999999</v>
      </c>
      <c r="AN18" s="2">
        <v>40532</v>
      </c>
      <c r="AO18">
        <v>208.012</v>
      </c>
      <c r="AQ18" s="2">
        <v>40532</v>
      </c>
      <c r="AR18">
        <v>67.897000000000006</v>
      </c>
      <c r="AV18" s="2">
        <f t="shared" si="5"/>
        <v>39097</v>
      </c>
      <c r="AW18">
        <f t="shared" ca="1" si="6"/>
        <v>3.25</v>
      </c>
      <c r="AX18">
        <f t="shared" ca="1" si="7"/>
        <v>1.833</v>
      </c>
      <c r="AY18">
        <f t="shared" ca="1" si="8"/>
        <v>7.2080000000000002</v>
      </c>
      <c r="AZ18">
        <f t="shared" ca="1" si="9"/>
        <v>0</v>
      </c>
      <c r="BA18">
        <f t="shared" ca="1" si="10"/>
        <v>2.5</v>
      </c>
      <c r="BB18">
        <f t="shared" ca="1" si="11"/>
        <v>0</v>
      </c>
      <c r="BC18">
        <f t="shared" ca="1" si="12"/>
        <v>0</v>
      </c>
      <c r="BD18">
        <f t="shared" ca="1" si="13"/>
        <v>3</v>
      </c>
      <c r="BE18">
        <f t="shared" ca="1" si="14"/>
        <v>2</v>
      </c>
      <c r="BF18">
        <f t="shared" ca="1" si="15"/>
        <v>0</v>
      </c>
      <c r="BG18">
        <f t="shared" ca="1" si="16"/>
        <v>5.375</v>
      </c>
      <c r="BH18">
        <f t="shared" ca="1" si="17"/>
        <v>2.125</v>
      </c>
      <c r="BI18">
        <f t="shared" ca="1" si="18"/>
        <v>0</v>
      </c>
      <c r="BJ18">
        <f t="shared" ca="1" si="19"/>
        <v>8.375</v>
      </c>
      <c r="BK18">
        <f t="shared" ca="1" si="20"/>
        <v>0</v>
      </c>
      <c r="BM18" s="2">
        <v>39097</v>
      </c>
      <c r="BN18">
        <f t="shared" ca="1" si="2"/>
        <v>0.7191827697181693</v>
      </c>
      <c r="BO18">
        <f t="shared" ca="1" si="21"/>
        <v>0.29919379219387837</v>
      </c>
      <c r="BP18">
        <f t="shared" ca="1" si="22"/>
        <v>9.8367873198900779E-2</v>
      </c>
      <c r="BQ18">
        <f t="shared" ca="1" si="23"/>
        <v>0</v>
      </c>
      <c r="BR18">
        <f t="shared" ca="1" si="24"/>
        <v>7.6638505832371001E-2</v>
      </c>
      <c r="BS18">
        <f t="shared" ca="1" si="25"/>
        <v>0</v>
      </c>
      <c r="BT18">
        <f t="shared" ca="1" si="26"/>
        <v>0</v>
      </c>
      <c r="BU18">
        <f t="shared" ca="1" si="27"/>
        <v>0.24198596176227738</v>
      </c>
      <c r="BV18">
        <f t="shared" ca="1" si="28"/>
        <v>6.5377573988913584E-2</v>
      </c>
      <c r="BW18">
        <f t="shared" ca="1" si="29"/>
        <v>0</v>
      </c>
      <c r="BX18">
        <f t="shared" ca="1" si="30"/>
        <v>7.088405304103812E-2</v>
      </c>
      <c r="BY18">
        <f t="shared" ca="1" si="31"/>
        <v>5.3257671146457984E-2</v>
      </c>
      <c r="BZ18">
        <f t="shared" ca="1" si="32"/>
        <v>0</v>
      </c>
      <c r="CA18">
        <f t="shared" ca="1" si="33"/>
        <v>1.0314043690278105</v>
      </c>
      <c r="CB18">
        <f t="shared" ca="1" si="34"/>
        <v>0</v>
      </c>
      <c r="CC18" s="8">
        <f t="shared" ca="1" si="3"/>
        <v>2.6562925699098172</v>
      </c>
      <c r="CD18" s="7">
        <f>IF(ISNUMBER(VLOOKUP(BM18,Worksheet!$D$9:$E$331,2,FALSE)),VLOOKUP(BM18,Worksheet!$D$9:$E$331,2,FALSE),CD17)</f>
        <v>0</v>
      </c>
      <c r="CE18" s="7">
        <f ca="1">IF(ISNUMBER(VLOOKUP(BM18,Worksheet!$A$8:$B$1176,2,FALSE)),VLOOKUP(BM18,Worksheet!$A$8:$B$1176,2,FALSE),CE17)</f>
        <v>8.1069999999999993</v>
      </c>
      <c r="CF18">
        <f t="shared" ca="1" si="1"/>
        <v>2.6562925699098172</v>
      </c>
      <c r="CG18">
        <f t="shared" si="4"/>
        <v>0</v>
      </c>
      <c r="CR18" t="s">
        <v>68</v>
      </c>
      <c r="CS18">
        <v>2.3551071832504576E-2</v>
      </c>
      <c r="CT18">
        <f t="shared" si="35"/>
        <v>3.06554023329484E-2</v>
      </c>
      <c r="CV18">
        <v>7</v>
      </c>
      <c r="CW18" t="s">
        <v>28</v>
      </c>
      <c r="CX18" t="s">
        <v>52</v>
      </c>
      <c r="CY18" t="s">
        <v>53</v>
      </c>
    </row>
    <row r="19" spans="1:103" x14ac:dyDescent="0.25">
      <c r="A19" s="2">
        <v>40529</v>
      </c>
      <c r="B19">
        <v>55.569000000000003</v>
      </c>
      <c r="D19" s="2">
        <v>40529</v>
      </c>
      <c r="E19">
        <v>103.16500000000001</v>
      </c>
      <c r="G19" s="2">
        <v>40529</v>
      </c>
      <c r="H19">
        <v>970.00400000000002</v>
      </c>
      <c r="J19" s="2">
        <v>40529</v>
      </c>
      <c r="K19">
        <v>571.98299999999995</v>
      </c>
      <c r="M19" s="2">
        <v>40529</v>
      </c>
      <c r="N19">
        <v>211.60900000000001</v>
      </c>
      <c r="P19" s="2">
        <v>40529</v>
      </c>
      <c r="Q19">
        <v>44.256999999999998</v>
      </c>
      <c r="S19" s="2">
        <v>40529</v>
      </c>
      <c r="T19">
        <v>23.451000000000001</v>
      </c>
      <c r="V19" s="2">
        <v>40529</v>
      </c>
      <c r="W19">
        <v>331.77800000000002</v>
      </c>
      <c r="Y19" s="2">
        <v>40529</v>
      </c>
      <c r="Z19">
        <v>33.414000000000001</v>
      </c>
      <c r="AB19" s="2">
        <v>40529</v>
      </c>
      <c r="AC19">
        <v>60.316000000000003</v>
      </c>
      <c r="AE19" s="2">
        <v>40529</v>
      </c>
      <c r="AF19">
        <v>461.26</v>
      </c>
      <c r="AH19" s="2">
        <v>40529</v>
      </c>
      <c r="AI19">
        <v>91.385000000000005</v>
      </c>
      <c r="AK19" s="2">
        <v>40529</v>
      </c>
      <c r="AL19">
        <v>32.875</v>
      </c>
      <c r="AN19" s="2">
        <v>40529</v>
      </c>
      <c r="AO19">
        <v>203.64500000000001</v>
      </c>
      <c r="AQ19" s="2">
        <v>40529</v>
      </c>
      <c r="AR19">
        <v>67.159000000000006</v>
      </c>
      <c r="AV19" s="2">
        <f t="shared" si="5"/>
        <v>39098</v>
      </c>
      <c r="AW19">
        <f t="shared" ca="1" si="6"/>
        <v>3.25</v>
      </c>
      <c r="AX19">
        <f t="shared" ca="1" si="7"/>
        <v>1.833</v>
      </c>
      <c r="AY19">
        <f t="shared" ca="1" si="8"/>
        <v>7.2080000000000002</v>
      </c>
      <c r="AZ19">
        <f t="shared" ca="1" si="9"/>
        <v>0</v>
      </c>
      <c r="BA19">
        <f t="shared" ca="1" si="10"/>
        <v>2.5</v>
      </c>
      <c r="BB19">
        <f t="shared" ca="1" si="11"/>
        <v>0</v>
      </c>
      <c r="BC19">
        <f t="shared" ca="1" si="12"/>
        <v>0</v>
      </c>
      <c r="BD19">
        <f t="shared" ca="1" si="13"/>
        <v>3</v>
      </c>
      <c r="BE19">
        <f t="shared" ca="1" si="14"/>
        <v>2</v>
      </c>
      <c r="BF19">
        <f t="shared" ca="1" si="15"/>
        <v>0</v>
      </c>
      <c r="BG19">
        <f t="shared" ca="1" si="16"/>
        <v>5.375</v>
      </c>
      <c r="BH19">
        <f t="shared" ca="1" si="17"/>
        <v>2.125</v>
      </c>
      <c r="BI19">
        <f t="shared" ca="1" si="18"/>
        <v>0</v>
      </c>
      <c r="BJ19">
        <f t="shared" ca="1" si="19"/>
        <v>7.944</v>
      </c>
      <c r="BK19">
        <f t="shared" ca="1" si="20"/>
        <v>0</v>
      </c>
      <c r="BM19" s="2">
        <v>39098</v>
      </c>
      <c r="BN19">
        <f t="shared" ca="1" si="2"/>
        <v>0.7191827697181693</v>
      </c>
      <c r="BO19">
        <f t="shared" ca="1" si="21"/>
        <v>0.29919379219387837</v>
      </c>
      <c r="BP19">
        <f t="shared" ca="1" si="22"/>
        <v>9.8367873198900779E-2</v>
      </c>
      <c r="BQ19">
        <f t="shared" ca="1" si="23"/>
        <v>0</v>
      </c>
      <c r="BR19">
        <f t="shared" ca="1" si="24"/>
        <v>7.6638505832371001E-2</v>
      </c>
      <c r="BS19">
        <f t="shared" ca="1" si="25"/>
        <v>0</v>
      </c>
      <c r="BT19">
        <f t="shared" ca="1" si="26"/>
        <v>0</v>
      </c>
      <c r="BU19">
        <f t="shared" ca="1" si="27"/>
        <v>0.24198596176227738</v>
      </c>
      <c r="BV19">
        <f t="shared" ca="1" si="28"/>
        <v>6.5377573988913584E-2</v>
      </c>
      <c r="BW19">
        <f t="shared" ca="1" si="29"/>
        <v>0</v>
      </c>
      <c r="BX19">
        <f t="shared" ca="1" si="30"/>
        <v>7.088405304103812E-2</v>
      </c>
      <c r="BY19">
        <f t="shared" ca="1" si="31"/>
        <v>5.3257671146457984E-2</v>
      </c>
      <c r="BZ19">
        <f t="shared" ca="1" si="32"/>
        <v>0</v>
      </c>
      <c r="CA19">
        <f t="shared" ca="1" si="33"/>
        <v>0.97832552926052851</v>
      </c>
      <c r="CB19">
        <f t="shared" ca="1" si="34"/>
        <v>0</v>
      </c>
      <c r="CC19" s="8">
        <f t="shared" ca="1" si="3"/>
        <v>2.6032137301425351</v>
      </c>
      <c r="CD19" s="7">
        <f>IF(ISNUMBER(VLOOKUP(BM19,Worksheet!$D$9:$E$331,2,FALSE)),VLOOKUP(BM19,Worksheet!$D$9:$E$331,2,FALSE),CD18)</f>
        <v>0</v>
      </c>
      <c r="CE19" s="7">
        <f ca="1">IF(ISNUMBER(VLOOKUP(BM19,Worksheet!$A$8:$B$1176,2,FALSE)),VLOOKUP(BM19,Worksheet!$A$8:$B$1176,2,FALSE),CE18)</f>
        <v>8</v>
      </c>
      <c r="CF19">
        <f t="shared" ca="1" si="1"/>
        <v>2.6032137301425351</v>
      </c>
      <c r="CG19">
        <f t="shared" si="4"/>
        <v>0</v>
      </c>
      <c r="CR19" t="s">
        <v>69</v>
      </c>
      <c r="CS19">
        <v>2.2034597618314444E-2</v>
      </c>
      <c r="CT19">
        <f t="shared" si="35"/>
        <v>2.868147403388141E-2</v>
      </c>
      <c r="CV19">
        <v>8</v>
      </c>
      <c r="CW19" t="s">
        <v>29</v>
      </c>
      <c r="CX19" t="s">
        <v>43</v>
      </c>
    </row>
    <row r="20" spans="1:103" x14ac:dyDescent="0.25">
      <c r="A20" s="2">
        <v>40528</v>
      </c>
      <c r="B20">
        <v>53.055</v>
      </c>
      <c r="D20" s="2">
        <v>40528</v>
      </c>
      <c r="E20">
        <v>107.66</v>
      </c>
      <c r="G20" s="2">
        <v>40528</v>
      </c>
      <c r="H20">
        <v>957.85199999999998</v>
      </c>
      <c r="J20" s="2">
        <v>40528</v>
      </c>
      <c r="K20">
        <v>559.77499999999998</v>
      </c>
      <c r="M20" s="2">
        <v>40528</v>
      </c>
      <c r="N20">
        <v>206.96600000000001</v>
      </c>
      <c r="P20" s="2">
        <v>40528</v>
      </c>
      <c r="Q20">
        <v>43.222999999999999</v>
      </c>
      <c r="S20" s="2">
        <v>40528</v>
      </c>
      <c r="T20">
        <v>22.875</v>
      </c>
      <c r="V20" s="2">
        <v>40528</v>
      </c>
      <c r="W20">
        <v>324.05399999999997</v>
      </c>
      <c r="Y20" s="2">
        <v>40528</v>
      </c>
      <c r="Z20">
        <v>32.432000000000002</v>
      </c>
      <c r="AB20" s="2">
        <v>40528</v>
      </c>
      <c r="AC20">
        <v>58.862000000000002</v>
      </c>
      <c r="AE20" s="2">
        <v>40528</v>
      </c>
      <c r="AF20">
        <v>451.72699999999998</v>
      </c>
      <c r="AH20" s="2">
        <v>40528</v>
      </c>
      <c r="AI20">
        <v>89.900999999999996</v>
      </c>
      <c r="AK20" s="2">
        <v>40528</v>
      </c>
      <c r="AL20">
        <v>31.908999999999999</v>
      </c>
      <c r="AN20" s="2">
        <v>40528</v>
      </c>
      <c r="AO20">
        <v>201.61199999999999</v>
      </c>
      <c r="AQ20" s="2">
        <v>40528</v>
      </c>
      <c r="AR20">
        <v>67.265000000000001</v>
      </c>
      <c r="AV20" s="2">
        <f t="shared" si="5"/>
        <v>39099</v>
      </c>
      <c r="AW20">
        <f t="shared" ca="1" si="6"/>
        <v>3.25</v>
      </c>
      <c r="AX20">
        <f t="shared" ca="1" si="7"/>
        <v>1.75</v>
      </c>
      <c r="AY20">
        <f t="shared" ca="1" si="8"/>
        <v>7.1669999999999998</v>
      </c>
      <c r="AZ20">
        <f t="shared" ca="1" si="9"/>
        <v>0</v>
      </c>
      <c r="BA20">
        <f t="shared" ca="1" si="10"/>
        <v>2.5</v>
      </c>
      <c r="BB20">
        <f t="shared" ca="1" si="11"/>
        <v>0</v>
      </c>
      <c r="BC20">
        <f t="shared" ca="1" si="12"/>
        <v>0</v>
      </c>
      <c r="BD20">
        <f t="shared" ca="1" si="13"/>
        <v>2.6669999999999998</v>
      </c>
      <c r="BE20">
        <f t="shared" ca="1" si="14"/>
        <v>2</v>
      </c>
      <c r="BF20">
        <f t="shared" ca="1" si="15"/>
        <v>0</v>
      </c>
      <c r="BG20">
        <f t="shared" ca="1" si="16"/>
        <v>4.8330000000000002</v>
      </c>
      <c r="BH20">
        <f t="shared" ca="1" si="17"/>
        <v>2.125</v>
      </c>
      <c r="BI20">
        <f t="shared" ca="1" si="18"/>
        <v>0</v>
      </c>
      <c r="BJ20">
        <f t="shared" ca="1" si="19"/>
        <v>7.8339999999999996</v>
      </c>
      <c r="BK20">
        <f t="shared" ca="1" si="20"/>
        <v>0</v>
      </c>
      <c r="BM20" s="2">
        <v>39099</v>
      </c>
      <c r="BN20">
        <f t="shared" ca="1" si="2"/>
        <v>0.7191827697181693</v>
      </c>
      <c r="BO20">
        <f t="shared" ca="1" si="21"/>
        <v>0.28564601000506668</v>
      </c>
      <c r="BP20">
        <f t="shared" ca="1" si="22"/>
        <v>9.7808344508396483E-2</v>
      </c>
      <c r="BQ20">
        <f t="shared" ca="1" si="23"/>
        <v>0</v>
      </c>
      <c r="BR20">
        <f t="shared" ca="1" si="24"/>
        <v>7.6638505832371001E-2</v>
      </c>
      <c r="BS20">
        <f t="shared" ca="1" si="25"/>
        <v>0</v>
      </c>
      <c r="BT20">
        <f t="shared" ca="1" si="26"/>
        <v>0</v>
      </c>
      <c r="BU20">
        <f t="shared" ca="1" si="27"/>
        <v>0.21512552000666457</v>
      </c>
      <c r="BV20">
        <f t="shared" ca="1" si="28"/>
        <v>6.5377573988913584E-2</v>
      </c>
      <c r="BW20">
        <f t="shared" ca="1" si="29"/>
        <v>0</v>
      </c>
      <c r="BX20">
        <f t="shared" ca="1" si="30"/>
        <v>6.3736302948341816E-2</v>
      </c>
      <c r="BY20">
        <f t="shared" ca="1" si="31"/>
        <v>5.3257671146457984E-2</v>
      </c>
      <c r="BZ20">
        <f t="shared" ca="1" si="32"/>
        <v>0</v>
      </c>
      <c r="CA20">
        <f t="shared" ca="1" si="33"/>
        <v>0.9647787256076259</v>
      </c>
      <c r="CB20">
        <f t="shared" ca="1" si="34"/>
        <v>0</v>
      </c>
      <c r="CC20" s="8">
        <f t="shared" ca="1" si="3"/>
        <v>2.5415514237620078</v>
      </c>
      <c r="CD20" s="7">
        <f>IF(ISNUMBER(VLOOKUP(BM20,Worksheet!$D$9:$E$331,2,FALSE)),VLOOKUP(BM20,Worksheet!$D$9:$E$331,2,FALSE),CD19)</f>
        <v>0</v>
      </c>
      <c r="CE20" s="7">
        <f ca="1">IF(ISNUMBER(VLOOKUP(BM20,Worksheet!$A$8:$B$1176,2,FALSE)),VLOOKUP(BM20,Worksheet!$A$8:$B$1176,2,FALSE),CE19)</f>
        <v>8.0760000000000005</v>
      </c>
      <c r="CF20">
        <f t="shared" ca="1" si="1"/>
        <v>2.5415514237620078</v>
      </c>
      <c r="CG20">
        <f t="shared" si="4"/>
        <v>0</v>
      </c>
      <c r="CR20" t="s">
        <v>70</v>
      </c>
      <c r="CS20">
        <v>1.9254262749199318E-2</v>
      </c>
      <c r="CT20">
        <f t="shared" si="35"/>
        <v>2.5062433480686111E-2</v>
      </c>
      <c r="CV20">
        <v>9</v>
      </c>
      <c r="CW20" t="s">
        <v>30</v>
      </c>
      <c r="CX20" t="s">
        <v>44</v>
      </c>
    </row>
    <row r="21" spans="1:103" x14ac:dyDescent="0.25">
      <c r="A21" s="2">
        <v>40527</v>
      </c>
      <c r="B21">
        <v>52.195999999999998</v>
      </c>
      <c r="D21" s="2">
        <v>40527</v>
      </c>
      <c r="E21">
        <v>98.673000000000002</v>
      </c>
      <c r="G21" s="2">
        <v>40527</v>
      </c>
      <c r="H21">
        <v>931.69299999999998</v>
      </c>
      <c r="J21" s="2">
        <v>40527</v>
      </c>
      <c r="K21">
        <v>540.47500000000002</v>
      </c>
      <c r="M21" s="2">
        <v>40527</v>
      </c>
      <c r="N21">
        <v>202.28800000000001</v>
      </c>
      <c r="P21" s="2">
        <v>40527</v>
      </c>
      <c r="Q21">
        <v>42.863</v>
      </c>
      <c r="S21" s="2">
        <v>40527</v>
      </c>
      <c r="T21">
        <v>22.747</v>
      </c>
      <c r="V21" s="2">
        <v>40527</v>
      </c>
      <c r="W21">
        <v>319.06</v>
      </c>
      <c r="Y21" s="2">
        <v>40527</v>
      </c>
      <c r="Z21">
        <v>32.395000000000003</v>
      </c>
      <c r="AB21" s="2">
        <v>40527</v>
      </c>
      <c r="AC21">
        <v>58.113</v>
      </c>
      <c r="AE21" s="2">
        <v>40527</v>
      </c>
      <c r="AF21">
        <v>438.56</v>
      </c>
      <c r="AH21" s="2">
        <v>40527</v>
      </c>
      <c r="AI21">
        <v>88.582999999999998</v>
      </c>
      <c r="AK21" s="2">
        <v>40527</v>
      </c>
      <c r="AL21">
        <v>31.858000000000001</v>
      </c>
      <c r="AN21" s="2">
        <v>40527</v>
      </c>
      <c r="AO21">
        <v>197.16399999999999</v>
      </c>
      <c r="AQ21" s="2">
        <v>40527</v>
      </c>
      <c r="AR21">
        <v>66.573999999999998</v>
      </c>
      <c r="AV21" s="2">
        <f t="shared" si="5"/>
        <v>39100</v>
      </c>
      <c r="AW21">
        <f t="shared" ca="1" si="6"/>
        <v>3.25</v>
      </c>
      <c r="AX21">
        <f t="shared" ca="1" si="7"/>
        <v>1.75</v>
      </c>
      <c r="AY21">
        <f t="shared" ca="1" si="8"/>
        <v>7.1669999999999998</v>
      </c>
      <c r="AZ21">
        <f t="shared" ca="1" si="9"/>
        <v>0</v>
      </c>
      <c r="BA21">
        <f t="shared" ca="1" si="10"/>
        <v>2.5</v>
      </c>
      <c r="BB21">
        <f t="shared" ca="1" si="11"/>
        <v>0</v>
      </c>
      <c r="BC21">
        <f t="shared" ca="1" si="12"/>
        <v>0</v>
      </c>
      <c r="BD21">
        <f t="shared" ca="1" si="13"/>
        <v>2.6669999999999998</v>
      </c>
      <c r="BE21">
        <f t="shared" ca="1" si="14"/>
        <v>2</v>
      </c>
      <c r="BF21">
        <f t="shared" ca="1" si="15"/>
        <v>0</v>
      </c>
      <c r="BG21">
        <f t="shared" ca="1" si="16"/>
        <v>4.8330000000000002</v>
      </c>
      <c r="BH21">
        <f t="shared" ca="1" si="17"/>
        <v>2.125</v>
      </c>
      <c r="BI21">
        <f t="shared" ca="1" si="18"/>
        <v>0</v>
      </c>
      <c r="BJ21">
        <f t="shared" ca="1" si="19"/>
        <v>7.8680000000000003</v>
      </c>
      <c r="BK21">
        <f t="shared" ca="1" si="20"/>
        <v>0</v>
      </c>
      <c r="BM21" s="2">
        <v>39100</v>
      </c>
      <c r="BN21">
        <f t="shared" ca="1" si="2"/>
        <v>0.7191827697181693</v>
      </c>
      <c r="BO21">
        <f t="shared" ca="1" si="21"/>
        <v>0.28564601000506668</v>
      </c>
      <c r="BP21">
        <f t="shared" ca="1" si="22"/>
        <v>9.7808344508396483E-2</v>
      </c>
      <c r="BQ21">
        <f t="shared" ca="1" si="23"/>
        <v>0</v>
      </c>
      <c r="BR21">
        <f t="shared" ca="1" si="24"/>
        <v>7.6638505832371001E-2</v>
      </c>
      <c r="BS21">
        <f t="shared" ca="1" si="25"/>
        <v>0</v>
      </c>
      <c r="BT21">
        <f t="shared" ca="1" si="26"/>
        <v>0</v>
      </c>
      <c r="BU21">
        <f t="shared" ca="1" si="27"/>
        <v>0.21512552000666457</v>
      </c>
      <c r="BV21">
        <f t="shared" ca="1" si="28"/>
        <v>6.5377573988913584E-2</v>
      </c>
      <c r="BW21">
        <f t="shared" ca="1" si="29"/>
        <v>0</v>
      </c>
      <c r="BX21">
        <f t="shared" ca="1" si="30"/>
        <v>6.3736302948341816E-2</v>
      </c>
      <c r="BY21">
        <f t="shared" ca="1" si="31"/>
        <v>5.3257671146457984E-2</v>
      </c>
      <c r="BZ21">
        <f t="shared" ca="1" si="32"/>
        <v>0</v>
      </c>
      <c r="CA21">
        <f t="shared" ca="1" si="33"/>
        <v>0.9689659194639777</v>
      </c>
      <c r="CB21">
        <f t="shared" ca="1" si="34"/>
        <v>0</v>
      </c>
      <c r="CC21" s="8">
        <f t="shared" ca="1" si="3"/>
        <v>2.5457386176183592</v>
      </c>
      <c r="CD21" s="7">
        <f>IF(ISNUMBER(VLOOKUP(BM21,Worksheet!$D$9:$E$331,2,FALSE)),VLOOKUP(BM21,Worksheet!$D$9:$E$331,2,FALSE),CD20)</f>
        <v>0</v>
      </c>
      <c r="CE21" s="7">
        <f ca="1">IF(ISNUMBER(VLOOKUP(BM21,Worksheet!$A$8:$B$1176,2,FALSE)),VLOOKUP(BM21,Worksheet!$A$8:$B$1176,2,FALSE),CE20)</f>
        <v>8.1649999999999991</v>
      </c>
      <c r="CF21">
        <f t="shared" ca="1" si="1"/>
        <v>2.5457386176183592</v>
      </c>
      <c r="CG21">
        <f t="shared" si="4"/>
        <v>0</v>
      </c>
      <c r="CR21" t="s">
        <v>71</v>
      </c>
      <c r="CS21">
        <v>1.5011720432243608E-2</v>
      </c>
      <c r="CT21">
        <f t="shared" si="35"/>
        <v>1.9540101309742819E-2</v>
      </c>
      <c r="CV21">
        <v>10</v>
      </c>
      <c r="CW21" t="s">
        <v>31</v>
      </c>
      <c r="CX21" t="s">
        <v>51</v>
      </c>
    </row>
    <row r="22" spans="1:103" x14ac:dyDescent="0.25">
      <c r="A22" s="2">
        <v>40526</v>
      </c>
      <c r="B22">
        <v>52.497999999999998</v>
      </c>
      <c r="D22" s="2">
        <v>40526</v>
      </c>
      <c r="E22">
        <v>102.965</v>
      </c>
      <c r="G22" s="2">
        <v>40526</v>
      </c>
      <c r="H22">
        <v>929.90099999999995</v>
      </c>
      <c r="J22" s="2">
        <v>40526</v>
      </c>
      <c r="K22">
        <v>539.49900000000002</v>
      </c>
      <c r="M22" s="2">
        <v>40526</v>
      </c>
      <c r="N22">
        <v>204.11500000000001</v>
      </c>
      <c r="P22" s="2">
        <v>40526</v>
      </c>
      <c r="Q22">
        <v>42.805999999999997</v>
      </c>
      <c r="S22" s="2">
        <v>40526</v>
      </c>
      <c r="T22">
        <v>22.620999999999999</v>
      </c>
      <c r="V22" s="2">
        <v>40526</v>
      </c>
      <c r="W22">
        <v>324.27999999999997</v>
      </c>
      <c r="Y22" s="2">
        <v>40526</v>
      </c>
      <c r="Z22">
        <v>32.387999999999998</v>
      </c>
      <c r="AB22" s="2">
        <v>40526</v>
      </c>
      <c r="AC22">
        <v>58.097999999999999</v>
      </c>
      <c r="AE22" s="2">
        <v>40526</v>
      </c>
      <c r="AF22">
        <v>450.58699999999999</v>
      </c>
      <c r="AH22" s="2">
        <v>40526</v>
      </c>
      <c r="AI22">
        <v>90.531000000000006</v>
      </c>
      <c r="AK22" s="2">
        <v>40526</v>
      </c>
      <c r="AL22">
        <v>31.54</v>
      </c>
      <c r="AN22" s="2">
        <v>40526</v>
      </c>
      <c r="AO22">
        <v>204.322</v>
      </c>
      <c r="AQ22" s="2">
        <v>40526</v>
      </c>
      <c r="AR22">
        <v>67.117000000000004</v>
      </c>
      <c r="AV22" s="2">
        <f t="shared" si="5"/>
        <v>39101</v>
      </c>
      <c r="AW22">
        <f t="shared" ca="1" si="6"/>
        <v>3.25</v>
      </c>
      <c r="AX22">
        <f t="shared" ca="1" si="7"/>
        <v>2.375</v>
      </c>
      <c r="AY22">
        <f t="shared" ca="1" si="8"/>
        <v>7.875</v>
      </c>
      <c r="AZ22">
        <f t="shared" ca="1" si="9"/>
        <v>0</v>
      </c>
      <c r="BA22">
        <f t="shared" ca="1" si="10"/>
        <v>2.5</v>
      </c>
      <c r="BB22">
        <f t="shared" ca="1" si="11"/>
        <v>0</v>
      </c>
      <c r="BC22">
        <f t="shared" ca="1" si="12"/>
        <v>0</v>
      </c>
      <c r="BD22">
        <f t="shared" ca="1" si="13"/>
        <v>3</v>
      </c>
      <c r="BE22">
        <f t="shared" ca="1" si="14"/>
        <v>2</v>
      </c>
      <c r="BF22">
        <f t="shared" ca="1" si="15"/>
        <v>0</v>
      </c>
      <c r="BG22">
        <f t="shared" ca="1" si="16"/>
        <v>5.375</v>
      </c>
      <c r="BH22">
        <f t="shared" ca="1" si="17"/>
        <v>2.125</v>
      </c>
      <c r="BI22">
        <f t="shared" ca="1" si="18"/>
        <v>0</v>
      </c>
      <c r="BJ22">
        <f t="shared" ca="1" si="19"/>
        <v>8.0890000000000004</v>
      </c>
      <c r="BK22">
        <f t="shared" ca="1" si="20"/>
        <v>0</v>
      </c>
      <c r="BM22" s="2">
        <v>39101</v>
      </c>
      <c r="BN22">
        <f t="shared" ca="1" si="2"/>
        <v>0.7191827697181693</v>
      </c>
      <c r="BO22">
        <f t="shared" ca="1" si="21"/>
        <v>0.38766244214973333</v>
      </c>
      <c r="BP22">
        <f t="shared" ca="1" si="22"/>
        <v>0.10747044970051937</v>
      </c>
      <c r="BQ22">
        <f t="shared" ca="1" si="23"/>
        <v>0</v>
      </c>
      <c r="BR22">
        <f t="shared" ca="1" si="24"/>
        <v>7.6638505832371001E-2</v>
      </c>
      <c r="BS22">
        <f t="shared" ca="1" si="25"/>
        <v>0</v>
      </c>
      <c r="BT22">
        <f t="shared" ca="1" si="26"/>
        <v>0</v>
      </c>
      <c r="BU22">
        <f t="shared" ca="1" si="27"/>
        <v>0.24198596176227738</v>
      </c>
      <c r="BV22">
        <f t="shared" ca="1" si="28"/>
        <v>6.5377573988913584E-2</v>
      </c>
      <c r="BW22">
        <f t="shared" ca="1" si="29"/>
        <v>0</v>
      </c>
      <c r="BX22">
        <f t="shared" ca="1" si="30"/>
        <v>7.088405304103812E-2</v>
      </c>
      <c r="BY22">
        <f t="shared" ca="1" si="31"/>
        <v>5.3257671146457984E-2</v>
      </c>
      <c r="BZ22">
        <f t="shared" ca="1" si="32"/>
        <v>0</v>
      </c>
      <c r="CA22">
        <f t="shared" ca="1" si="33"/>
        <v>0.99618267953026385</v>
      </c>
      <c r="CB22">
        <f t="shared" ca="1" si="34"/>
        <v>0</v>
      </c>
      <c r="CC22" s="8">
        <f t="shared" ca="1" si="3"/>
        <v>2.7186421068697442</v>
      </c>
      <c r="CD22" s="7">
        <f>IF(ISNUMBER(VLOOKUP(BM22,Worksheet!$D$9:$E$331,2,FALSE)),VLOOKUP(BM22,Worksheet!$D$9:$E$331,2,FALSE),CD21)</f>
        <v>0</v>
      </c>
      <c r="CE22" s="7">
        <f ca="1">IF(ISNUMBER(VLOOKUP(BM22,Worksheet!$A$8:$B$1176,2,FALSE)),VLOOKUP(BM22,Worksheet!$A$8:$B$1176,2,FALSE),CE21)</f>
        <v>8.2240000000000002</v>
      </c>
      <c r="CF22">
        <f t="shared" ca="1" si="1"/>
        <v>2.7186421068697442</v>
      </c>
      <c r="CG22">
        <f t="shared" si="4"/>
        <v>0</v>
      </c>
      <c r="CR22" t="s">
        <v>72</v>
      </c>
      <c r="CS22">
        <v>1.1944194559395487E-2</v>
      </c>
      <c r="CT22">
        <f t="shared" si="35"/>
        <v>1.5547236761255412E-2</v>
      </c>
      <c r="CV22">
        <v>11</v>
      </c>
      <c r="CW22" t="s">
        <v>32</v>
      </c>
      <c r="CX22" t="s">
        <v>46</v>
      </c>
    </row>
    <row r="23" spans="1:103" x14ac:dyDescent="0.25">
      <c r="A23" s="2">
        <v>40525</v>
      </c>
      <c r="B23">
        <v>53.371000000000002</v>
      </c>
      <c r="D23" s="2">
        <v>40525</v>
      </c>
      <c r="E23">
        <v>104.554</v>
      </c>
      <c r="G23" s="2">
        <v>40525</v>
      </c>
      <c r="H23">
        <v>944.24199999999996</v>
      </c>
      <c r="J23" s="2">
        <v>40525</v>
      </c>
      <c r="K23">
        <v>551.15899999999999</v>
      </c>
      <c r="M23" s="2">
        <v>40525</v>
      </c>
      <c r="N23">
        <v>207.26900000000001</v>
      </c>
      <c r="P23" s="2">
        <v>40525</v>
      </c>
      <c r="Q23">
        <v>43.280999999999999</v>
      </c>
      <c r="S23" s="2">
        <v>40525</v>
      </c>
      <c r="T23">
        <v>22.753</v>
      </c>
      <c r="V23" s="2">
        <v>40525</v>
      </c>
      <c r="W23">
        <v>334.97899999999998</v>
      </c>
      <c r="Y23" s="2">
        <v>40525</v>
      </c>
      <c r="Z23">
        <v>32.536000000000001</v>
      </c>
      <c r="AB23" s="2">
        <v>40525</v>
      </c>
      <c r="AC23">
        <v>58.703000000000003</v>
      </c>
      <c r="AE23" s="2">
        <v>40525</v>
      </c>
      <c r="AF23">
        <v>468.471</v>
      </c>
      <c r="AH23" s="2">
        <v>40525</v>
      </c>
      <c r="AI23">
        <v>92.194000000000003</v>
      </c>
      <c r="AK23" s="2">
        <v>40525</v>
      </c>
      <c r="AL23">
        <v>31.917999999999999</v>
      </c>
      <c r="AN23" s="2">
        <v>40525</v>
      </c>
      <c r="AO23">
        <v>208.703</v>
      </c>
      <c r="AQ23" s="2">
        <v>40525</v>
      </c>
      <c r="AR23">
        <v>67.632000000000005</v>
      </c>
      <c r="AV23" s="2">
        <f t="shared" si="5"/>
        <v>39102</v>
      </c>
      <c r="AW23">
        <f t="shared" ca="1" si="6"/>
        <v>3.25</v>
      </c>
      <c r="AX23">
        <f t="shared" ca="1" si="7"/>
        <v>2.375</v>
      </c>
      <c r="AY23">
        <f t="shared" ca="1" si="8"/>
        <v>7.875</v>
      </c>
      <c r="AZ23">
        <f t="shared" ca="1" si="9"/>
        <v>0</v>
      </c>
      <c r="BA23">
        <f t="shared" ca="1" si="10"/>
        <v>2.5</v>
      </c>
      <c r="BB23">
        <f t="shared" ca="1" si="11"/>
        <v>0</v>
      </c>
      <c r="BC23">
        <f t="shared" ca="1" si="12"/>
        <v>0</v>
      </c>
      <c r="BD23">
        <f t="shared" ca="1" si="13"/>
        <v>3</v>
      </c>
      <c r="BE23">
        <f t="shared" ca="1" si="14"/>
        <v>2</v>
      </c>
      <c r="BF23">
        <f t="shared" ca="1" si="15"/>
        <v>0</v>
      </c>
      <c r="BG23">
        <f t="shared" ca="1" si="16"/>
        <v>5.375</v>
      </c>
      <c r="BH23">
        <f t="shared" ca="1" si="17"/>
        <v>2.125</v>
      </c>
      <c r="BI23">
        <f t="shared" ca="1" si="18"/>
        <v>0</v>
      </c>
      <c r="BJ23">
        <f t="shared" ca="1" si="19"/>
        <v>8.0890000000000004</v>
      </c>
      <c r="BK23">
        <f t="shared" ca="1" si="20"/>
        <v>0</v>
      </c>
      <c r="BM23" s="2">
        <v>39102</v>
      </c>
      <c r="BN23">
        <f t="shared" ca="1" si="2"/>
        <v>0.7191827697181693</v>
      </c>
      <c r="BO23">
        <f t="shared" ca="1" si="21"/>
        <v>0.38766244214973333</v>
      </c>
      <c r="BP23">
        <f t="shared" ca="1" si="22"/>
        <v>0.10747044970051937</v>
      </c>
      <c r="BQ23">
        <f t="shared" ca="1" si="23"/>
        <v>0</v>
      </c>
      <c r="BR23">
        <f t="shared" ca="1" si="24"/>
        <v>7.6638505832371001E-2</v>
      </c>
      <c r="BS23">
        <f t="shared" ca="1" si="25"/>
        <v>0</v>
      </c>
      <c r="BT23">
        <f t="shared" ca="1" si="26"/>
        <v>0</v>
      </c>
      <c r="BU23">
        <f t="shared" ca="1" si="27"/>
        <v>0.24198596176227738</v>
      </c>
      <c r="BV23">
        <f t="shared" ca="1" si="28"/>
        <v>6.5377573988913584E-2</v>
      </c>
      <c r="BW23">
        <f t="shared" ca="1" si="29"/>
        <v>0</v>
      </c>
      <c r="BX23">
        <f t="shared" ca="1" si="30"/>
        <v>7.088405304103812E-2</v>
      </c>
      <c r="BY23">
        <f t="shared" ca="1" si="31"/>
        <v>5.3257671146457984E-2</v>
      </c>
      <c r="BZ23">
        <f t="shared" ca="1" si="32"/>
        <v>0</v>
      </c>
      <c r="CA23">
        <f t="shared" ca="1" si="33"/>
        <v>0.99618267953026385</v>
      </c>
      <c r="CB23">
        <f t="shared" ca="1" si="34"/>
        <v>0</v>
      </c>
      <c r="CC23" s="8">
        <f t="shared" ca="1" si="3"/>
        <v>2.7186421068697442</v>
      </c>
      <c r="CD23" s="7">
        <f>IF(ISNUMBER(VLOOKUP(BM23,Worksheet!$D$9:$E$331,2,FALSE)),VLOOKUP(BM23,Worksheet!$D$9:$E$331,2,FALSE),CD22)</f>
        <v>0</v>
      </c>
      <c r="CE23" s="7">
        <f ca="1">IF(ISNUMBER(VLOOKUP(BM23,Worksheet!$A$8:$B$1176,2,FALSE)),VLOOKUP(BM23,Worksheet!$A$8:$B$1176,2,FALSE),CE22)</f>
        <v>8.2240000000000002</v>
      </c>
      <c r="CF23">
        <f t="shared" ca="1" si="1"/>
        <v>2.7186421068697442</v>
      </c>
      <c r="CG23">
        <f t="shared" si="4"/>
        <v>0</v>
      </c>
      <c r="CR23" t="s">
        <v>73</v>
      </c>
      <c r="CS23">
        <v>1.0855027082508083E-2</v>
      </c>
      <c r="CT23">
        <f t="shared" si="35"/>
        <v>1.4129514992606939E-2</v>
      </c>
      <c r="CV23">
        <v>12</v>
      </c>
      <c r="CW23" t="s">
        <v>33</v>
      </c>
      <c r="CX23" t="s">
        <v>47</v>
      </c>
    </row>
    <row r="24" spans="1:103" x14ac:dyDescent="0.25">
      <c r="A24" s="2">
        <v>40522</v>
      </c>
      <c r="B24">
        <v>53.037999999999997</v>
      </c>
      <c r="D24" s="2">
        <v>40522</v>
      </c>
      <c r="E24">
        <v>106.61499999999999</v>
      </c>
      <c r="G24" s="2">
        <v>40522</v>
      </c>
      <c r="H24">
        <v>946.35299999999995</v>
      </c>
      <c r="J24" s="2">
        <v>40522</v>
      </c>
      <c r="K24">
        <v>556.69200000000001</v>
      </c>
      <c r="M24" s="2">
        <v>40522</v>
      </c>
      <c r="N24">
        <v>209.89400000000001</v>
      </c>
      <c r="P24" s="2">
        <v>40522</v>
      </c>
      <c r="Q24">
        <v>43.383000000000003</v>
      </c>
      <c r="S24" s="2">
        <v>40522</v>
      </c>
      <c r="T24">
        <v>23.178999999999998</v>
      </c>
      <c r="V24" s="2">
        <v>40522</v>
      </c>
      <c r="W24">
        <v>334.85700000000003</v>
      </c>
      <c r="Y24" s="2">
        <v>40522</v>
      </c>
      <c r="Z24">
        <v>32.607999999999997</v>
      </c>
      <c r="AB24" s="2">
        <v>40522</v>
      </c>
      <c r="AC24">
        <v>60.506</v>
      </c>
      <c r="AE24" s="2">
        <v>40522</v>
      </c>
      <c r="AF24">
        <v>467.63799999999998</v>
      </c>
      <c r="AH24" s="2">
        <v>40522</v>
      </c>
      <c r="AI24">
        <v>93.706999999999994</v>
      </c>
      <c r="AK24" s="2">
        <v>40522</v>
      </c>
      <c r="AL24">
        <v>31.943999999999999</v>
      </c>
      <c r="AN24" s="2">
        <v>40522</v>
      </c>
      <c r="AO24">
        <v>219.88300000000001</v>
      </c>
      <c r="AQ24" s="2">
        <v>40522</v>
      </c>
      <c r="AR24">
        <v>70.921000000000006</v>
      </c>
      <c r="AV24" s="2">
        <f t="shared" si="5"/>
        <v>39103</v>
      </c>
      <c r="AW24">
        <f t="shared" ca="1" si="6"/>
        <v>3.25</v>
      </c>
      <c r="AX24">
        <f t="shared" ca="1" si="7"/>
        <v>2.375</v>
      </c>
      <c r="AY24">
        <f t="shared" ca="1" si="8"/>
        <v>7.875</v>
      </c>
      <c r="AZ24">
        <f t="shared" ca="1" si="9"/>
        <v>0</v>
      </c>
      <c r="BA24">
        <f t="shared" ca="1" si="10"/>
        <v>2.5</v>
      </c>
      <c r="BB24">
        <f t="shared" ca="1" si="11"/>
        <v>0</v>
      </c>
      <c r="BC24">
        <f t="shared" ca="1" si="12"/>
        <v>0</v>
      </c>
      <c r="BD24">
        <f t="shared" ca="1" si="13"/>
        <v>3</v>
      </c>
      <c r="BE24">
        <f t="shared" ca="1" si="14"/>
        <v>2</v>
      </c>
      <c r="BF24">
        <f t="shared" ca="1" si="15"/>
        <v>0</v>
      </c>
      <c r="BG24">
        <f t="shared" ca="1" si="16"/>
        <v>5.375</v>
      </c>
      <c r="BH24">
        <f t="shared" ca="1" si="17"/>
        <v>2.125</v>
      </c>
      <c r="BI24">
        <f t="shared" ca="1" si="18"/>
        <v>0</v>
      </c>
      <c r="BJ24">
        <f t="shared" ca="1" si="19"/>
        <v>8.0890000000000004</v>
      </c>
      <c r="BK24">
        <f t="shared" ca="1" si="20"/>
        <v>0</v>
      </c>
      <c r="BM24" s="2">
        <v>39103</v>
      </c>
      <c r="BN24">
        <f t="shared" ca="1" si="2"/>
        <v>0.7191827697181693</v>
      </c>
      <c r="BO24">
        <f t="shared" ca="1" si="21"/>
        <v>0.38766244214973333</v>
      </c>
      <c r="BP24">
        <f t="shared" ca="1" si="22"/>
        <v>0.10747044970051937</v>
      </c>
      <c r="BQ24">
        <f t="shared" ca="1" si="23"/>
        <v>0</v>
      </c>
      <c r="BR24">
        <f t="shared" ca="1" si="24"/>
        <v>7.6638505832371001E-2</v>
      </c>
      <c r="BS24">
        <f t="shared" ca="1" si="25"/>
        <v>0</v>
      </c>
      <c r="BT24">
        <f t="shared" ca="1" si="26"/>
        <v>0</v>
      </c>
      <c r="BU24">
        <f t="shared" ca="1" si="27"/>
        <v>0.24198596176227738</v>
      </c>
      <c r="BV24">
        <f t="shared" ca="1" si="28"/>
        <v>6.5377573988913584E-2</v>
      </c>
      <c r="BW24">
        <f t="shared" ca="1" si="29"/>
        <v>0</v>
      </c>
      <c r="BX24">
        <f t="shared" ca="1" si="30"/>
        <v>7.088405304103812E-2</v>
      </c>
      <c r="BY24">
        <f t="shared" ca="1" si="31"/>
        <v>5.3257671146457984E-2</v>
      </c>
      <c r="BZ24">
        <f t="shared" ca="1" si="32"/>
        <v>0</v>
      </c>
      <c r="CA24">
        <f t="shared" ca="1" si="33"/>
        <v>0.99618267953026385</v>
      </c>
      <c r="CB24">
        <f t="shared" ca="1" si="34"/>
        <v>0</v>
      </c>
      <c r="CC24" s="8">
        <f t="shared" ca="1" si="3"/>
        <v>2.7186421068697442</v>
      </c>
      <c r="CD24" s="7">
        <f>IF(ISNUMBER(VLOOKUP(BM24,Worksheet!$D$9:$E$331,2,FALSE)),VLOOKUP(BM24,Worksheet!$D$9:$E$331,2,FALSE),CD23)</f>
        <v>0</v>
      </c>
      <c r="CE24" s="7">
        <f ca="1">IF(ISNUMBER(VLOOKUP(BM24,Worksheet!$A$8:$B$1176,2,FALSE)),VLOOKUP(BM24,Worksheet!$A$8:$B$1176,2,FALSE),CE23)</f>
        <v>8.2240000000000002</v>
      </c>
      <c r="CF24">
        <f t="shared" ca="1" si="1"/>
        <v>2.7186421068697442</v>
      </c>
      <c r="CG24">
        <f t="shared" si="4"/>
        <v>0</v>
      </c>
      <c r="CR24" t="s">
        <v>74</v>
      </c>
      <c r="CS24">
        <v>1.0484365687352688E-2</v>
      </c>
      <c r="CT24">
        <f t="shared" si="35"/>
        <v>1.3647041231811983E-2</v>
      </c>
      <c r="CV24">
        <v>13</v>
      </c>
      <c r="CW24" t="s">
        <v>34</v>
      </c>
      <c r="CX24" t="s">
        <v>48</v>
      </c>
    </row>
    <row r="25" spans="1:103" x14ac:dyDescent="0.25">
      <c r="A25" s="2">
        <v>40521</v>
      </c>
      <c r="B25">
        <v>51.741</v>
      </c>
      <c r="D25" s="2">
        <v>40521</v>
      </c>
      <c r="E25">
        <v>103.093</v>
      </c>
      <c r="G25" s="2">
        <v>40521</v>
      </c>
      <c r="H25">
        <v>939.13499999999999</v>
      </c>
      <c r="J25" s="2">
        <v>40521</v>
      </c>
      <c r="K25">
        <v>543.69399999999996</v>
      </c>
      <c r="M25" s="2">
        <v>40521</v>
      </c>
      <c r="N25">
        <v>202.22499999999999</v>
      </c>
      <c r="P25" s="2">
        <v>40521</v>
      </c>
      <c r="Q25">
        <v>41.994</v>
      </c>
      <c r="S25" s="2">
        <v>40521</v>
      </c>
      <c r="T25">
        <v>22.416</v>
      </c>
      <c r="V25" s="2">
        <v>40521</v>
      </c>
      <c r="W25">
        <v>324.666</v>
      </c>
      <c r="Y25" s="2">
        <v>40521</v>
      </c>
      <c r="Z25">
        <v>31.994</v>
      </c>
      <c r="AB25" s="2">
        <v>40521</v>
      </c>
      <c r="AC25">
        <v>57.689</v>
      </c>
      <c r="AE25" s="2">
        <v>40521</v>
      </c>
      <c r="AF25">
        <v>449.17399999999998</v>
      </c>
      <c r="AH25" s="2">
        <v>40521</v>
      </c>
      <c r="AI25">
        <v>87.134</v>
      </c>
      <c r="AK25" s="2">
        <v>40521</v>
      </c>
      <c r="AL25">
        <v>31.457000000000001</v>
      </c>
      <c r="AN25" s="2">
        <v>40521</v>
      </c>
      <c r="AO25">
        <v>205.87</v>
      </c>
      <c r="AQ25" s="2">
        <v>40521</v>
      </c>
      <c r="AR25">
        <v>70.462000000000003</v>
      </c>
      <c r="AV25" s="2">
        <f t="shared" si="5"/>
        <v>39104</v>
      </c>
      <c r="AW25">
        <f t="shared" ca="1" si="6"/>
        <v>3.75</v>
      </c>
      <c r="AX25">
        <f t="shared" ca="1" si="7"/>
        <v>1.75</v>
      </c>
      <c r="AY25">
        <f t="shared" ca="1" si="8"/>
        <v>7.1669999999999998</v>
      </c>
      <c r="AZ25">
        <f t="shared" ca="1" si="9"/>
        <v>0</v>
      </c>
      <c r="BA25">
        <f t="shared" ca="1" si="10"/>
        <v>2.5</v>
      </c>
      <c r="BB25">
        <f t="shared" ca="1" si="11"/>
        <v>0</v>
      </c>
      <c r="BC25">
        <f t="shared" ca="1" si="12"/>
        <v>0</v>
      </c>
      <c r="BD25">
        <f t="shared" ca="1" si="13"/>
        <v>2.6669999999999998</v>
      </c>
      <c r="BE25">
        <f t="shared" ca="1" si="14"/>
        <v>2</v>
      </c>
      <c r="BF25">
        <f t="shared" ca="1" si="15"/>
        <v>0</v>
      </c>
      <c r="BG25">
        <f t="shared" ca="1" si="16"/>
        <v>4.8330000000000002</v>
      </c>
      <c r="BH25">
        <f t="shared" ca="1" si="17"/>
        <v>2.125</v>
      </c>
      <c r="BI25">
        <f t="shared" ca="1" si="18"/>
        <v>0</v>
      </c>
      <c r="BJ25">
        <f t="shared" ca="1" si="19"/>
        <v>7.8550000000000004</v>
      </c>
      <c r="BK25">
        <f t="shared" ca="1" si="20"/>
        <v>0</v>
      </c>
      <c r="BM25" s="2">
        <v>39104</v>
      </c>
      <c r="BN25">
        <f t="shared" ca="1" si="2"/>
        <v>0.82982627275173382</v>
      </c>
      <c r="BO25">
        <f t="shared" ca="1" si="21"/>
        <v>0.28564601000506668</v>
      </c>
      <c r="BP25">
        <f t="shared" ca="1" si="22"/>
        <v>9.7808344508396483E-2</v>
      </c>
      <c r="BQ25">
        <f t="shared" ca="1" si="23"/>
        <v>0</v>
      </c>
      <c r="BR25">
        <f t="shared" ca="1" si="24"/>
        <v>7.6638505832371001E-2</v>
      </c>
      <c r="BS25">
        <f t="shared" ca="1" si="25"/>
        <v>0</v>
      </c>
      <c r="BT25">
        <f t="shared" ca="1" si="26"/>
        <v>0</v>
      </c>
      <c r="BU25">
        <f t="shared" ca="1" si="27"/>
        <v>0.21512552000666457</v>
      </c>
      <c r="BV25">
        <f t="shared" ca="1" si="28"/>
        <v>6.5377573988913584E-2</v>
      </c>
      <c r="BW25">
        <f t="shared" ca="1" si="29"/>
        <v>0</v>
      </c>
      <c r="BX25">
        <f t="shared" ca="1" si="30"/>
        <v>6.3736302948341816E-2</v>
      </c>
      <c r="BY25">
        <f t="shared" ca="1" si="31"/>
        <v>5.3257671146457984E-2</v>
      </c>
      <c r="BZ25">
        <f t="shared" ca="1" si="32"/>
        <v>0</v>
      </c>
      <c r="CA25">
        <f t="shared" ca="1" si="33"/>
        <v>0.96736493357772557</v>
      </c>
      <c r="CB25">
        <f t="shared" ca="1" si="34"/>
        <v>0</v>
      </c>
      <c r="CC25" s="8">
        <f t="shared" ca="1" si="3"/>
        <v>2.6547811347656713</v>
      </c>
      <c r="CD25" s="7">
        <f>IF(ISNUMBER(VLOOKUP(BM25,Worksheet!$D$9:$E$331,2,FALSE)),VLOOKUP(BM25,Worksheet!$D$9:$E$331,2,FALSE),CD24)</f>
        <v>0</v>
      </c>
      <c r="CE25" s="7">
        <f ca="1">IF(ISNUMBER(VLOOKUP(BM25,Worksheet!$A$8:$B$1176,2,FALSE)),VLOOKUP(BM25,Worksheet!$A$8:$B$1176,2,FALSE),CE24)</f>
        <v>8.0830000000000002</v>
      </c>
      <c r="CF25">
        <f t="shared" ca="1" si="1"/>
        <v>2.6547811347656713</v>
      </c>
      <c r="CG25">
        <f t="shared" si="4"/>
        <v>0</v>
      </c>
      <c r="CR25" t="s">
        <v>75</v>
      </c>
      <c r="CS25">
        <v>1.0131499562980747E-2</v>
      </c>
      <c r="CT25">
        <f t="shared" si="35"/>
        <v>1.3187730798332674E-2</v>
      </c>
      <c r="CV25">
        <v>14</v>
      </c>
      <c r="CW25" t="s">
        <v>35</v>
      </c>
      <c r="CX25" t="s">
        <v>49</v>
      </c>
    </row>
    <row r="26" spans="1:103" x14ac:dyDescent="0.25">
      <c r="A26" s="2">
        <v>40520</v>
      </c>
      <c r="B26">
        <v>50.15</v>
      </c>
      <c r="D26" s="2">
        <v>40520</v>
      </c>
      <c r="E26">
        <v>98.081000000000003</v>
      </c>
      <c r="G26" s="2">
        <v>40520</v>
      </c>
      <c r="H26">
        <v>924.34500000000003</v>
      </c>
      <c r="J26" s="2">
        <v>40520</v>
      </c>
      <c r="K26">
        <v>529.96500000000003</v>
      </c>
      <c r="M26" s="2">
        <v>40520</v>
      </c>
      <c r="N26">
        <v>195.33600000000001</v>
      </c>
      <c r="P26" s="2">
        <v>40520</v>
      </c>
      <c r="Q26">
        <v>41.664999999999999</v>
      </c>
      <c r="S26" s="2">
        <v>40520</v>
      </c>
      <c r="T26">
        <v>22.202999999999999</v>
      </c>
      <c r="V26" s="2">
        <v>40520</v>
      </c>
      <c r="W26">
        <v>304.54000000000002</v>
      </c>
      <c r="Y26" s="2">
        <v>40520</v>
      </c>
      <c r="Z26">
        <v>31.879000000000001</v>
      </c>
      <c r="AB26" s="2">
        <v>40520</v>
      </c>
      <c r="AC26">
        <v>56.438000000000002</v>
      </c>
      <c r="AE26" s="2">
        <v>40520</v>
      </c>
      <c r="AF26">
        <v>431.90600000000001</v>
      </c>
      <c r="AH26" s="2">
        <v>40520</v>
      </c>
      <c r="AI26">
        <v>84.506</v>
      </c>
      <c r="AK26" s="2">
        <v>40520</v>
      </c>
      <c r="AL26">
        <v>31.481000000000002</v>
      </c>
      <c r="AN26" s="2">
        <v>40520</v>
      </c>
      <c r="AO26">
        <v>193.47800000000001</v>
      </c>
      <c r="AQ26" s="2">
        <v>40520</v>
      </c>
      <c r="AR26">
        <v>70.08</v>
      </c>
      <c r="AV26" s="2">
        <f t="shared" si="5"/>
        <v>39105</v>
      </c>
      <c r="AW26">
        <f t="shared" ca="1" si="6"/>
        <v>3.75</v>
      </c>
      <c r="AX26">
        <f t="shared" ca="1" si="7"/>
        <v>1.75</v>
      </c>
      <c r="AY26">
        <f t="shared" ca="1" si="8"/>
        <v>7.1669999999999998</v>
      </c>
      <c r="AZ26">
        <f t="shared" ca="1" si="9"/>
        <v>0</v>
      </c>
      <c r="BA26">
        <f t="shared" ca="1" si="10"/>
        <v>2.5</v>
      </c>
      <c r="BB26">
        <f t="shared" ca="1" si="11"/>
        <v>0</v>
      </c>
      <c r="BC26">
        <f t="shared" ca="1" si="12"/>
        <v>0</v>
      </c>
      <c r="BD26">
        <f t="shared" ca="1" si="13"/>
        <v>2.6669999999999998</v>
      </c>
      <c r="BE26">
        <f t="shared" ca="1" si="14"/>
        <v>2</v>
      </c>
      <c r="BF26">
        <f t="shared" ca="1" si="15"/>
        <v>0</v>
      </c>
      <c r="BG26">
        <f t="shared" ca="1" si="16"/>
        <v>4.8330000000000002</v>
      </c>
      <c r="BH26">
        <f t="shared" ca="1" si="17"/>
        <v>2.125</v>
      </c>
      <c r="BI26">
        <f t="shared" ca="1" si="18"/>
        <v>0</v>
      </c>
      <c r="BJ26">
        <f t="shared" ca="1" si="19"/>
        <v>7.8550000000000004</v>
      </c>
      <c r="BK26">
        <f t="shared" ca="1" si="20"/>
        <v>0</v>
      </c>
      <c r="BM26" s="2">
        <v>39105</v>
      </c>
      <c r="BN26">
        <f t="shared" ca="1" si="2"/>
        <v>0.82982627275173382</v>
      </c>
      <c r="BO26">
        <f t="shared" ca="1" si="21"/>
        <v>0.28564601000506668</v>
      </c>
      <c r="BP26">
        <f t="shared" ca="1" si="22"/>
        <v>9.7808344508396483E-2</v>
      </c>
      <c r="BQ26">
        <f t="shared" ca="1" si="23"/>
        <v>0</v>
      </c>
      <c r="BR26">
        <f t="shared" ca="1" si="24"/>
        <v>7.6638505832371001E-2</v>
      </c>
      <c r="BS26">
        <f t="shared" ca="1" si="25"/>
        <v>0</v>
      </c>
      <c r="BT26">
        <f t="shared" ca="1" si="26"/>
        <v>0</v>
      </c>
      <c r="BU26">
        <f t="shared" ca="1" si="27"/>
        <v>0.21512552000666457</v>
      </c>
      <c r="BV26">
        <f t="shared" ca="1" si="28"/>
        <v>6.5377573988913584E-2</v>
      </c>
      <c r="BW26">
        <f t="shared" ca="1" si="29"/>
        <v>0</v>
      </c>
      <c r="BX26">
        <f t="shared" ca="1" si="30"/>
        <v>6.3736302948341816E-2</v>
      </c>
      <c r="BY26">
        <f t="shared" ca="1" si="31"/>
        <v>5.3257671146457984E-2</v>
      </c>
      <c r="BZ26">
        <f t="shared" ca="1" si="32"/>
        <v>0</v>
      </c>
      <c r="CA26">
        <f t="shared" ca="1" si="33"/>
        <v>0.96736493357772557</v>
      </c>
      <c r="CB26">
        <f t="shared" ca="1" si="34"/>
        <v>0</v>
      </c>
      <c r="CC26" s="8">
        <f t="shared" ca="1" si="3"/>
        <v>2.6547811347656713</v>
      </c>
      <c r="CD26" s="7">
        <f>IF(ISNUMBER(VLOOKUP(BM26,Worksheet!$D$9:$E$331,2,FALSE)),VLOOKUP(BM26,Worksheet!$D$9:$E$331,2,FALSE),CD25)</f>
        <v>0</v>
      </c>
      <c r="CE26" s="7">
        <f ca="1">IF(ISNUMBER(VLOOKUP(BM26,Worksheet!$A$8:$B$1176,2,FALSE)),VLOOKUP(BM26,Worksheet!$A$8:$B$1176,2,FALSE),CE25)</f>
        <v>8.109</v>
      </c>
      <c r="CF26">
        <f t="shared" ca="1" si="1"/>
        <v>2.6547811347656713</v>
      </c>
      <c r="CG26">
        <f t="shared" si="4"/>
        <v>0</v>
      </c>
      <c r="CV26">
        <v>15</v>
      </c>
      <c r="CW26" t="s">
        <v>36</v>
      </c>
      <c r="CX26" t="s">
        <v>50</v>
      </c>
    </row>
    <row r="27" spans="1:103" x14ac:dyDescent="0.25">
      <c r="A27" s="2">
        <v>40519</v>
      </c>
      <c r="B27">
        <v>46.593000000000004</v>
      </c>
      <c r="D27" s="2">
        <v>40519</v>
      </c>
      <c r="E27">
        <v>95.361000000000004</v>
      </c>
      <c r="G27" s="2">
        <v>40519</v>
      </c>
      <c r="H27">
        <v>909.423</v>
      </c>
      <c r="J27" s="2">
        <v>40519</v>
      </c>
      <c r="K27">
        <v>538.97199999999998</v>
      </c>
      <c r="M27" s="2">
        <v>40519</v>
      </c>
      <c r="N27">
        <v>195.37799999999999</v>
      </c>
      <c r="P27" s="2">
        <v>40519</v>
      </c>
      <c r="Q27">
        <v>40.531999999999996</v>
      </c>
      <c r="S27" s="2">
        <v>40519</v>
      </c>
      <c r="T27">
        <v>22.033000000000001</v>
      </c>
      <c r="V27" s="2">
        <v>40519</v>
      </c>
      <c r="W27">
        <v>307.51499999999999</v>
      </c>
      <c r="Y27" s="2">
        <v>40519</v>
      </c>
      <c r="Z27">
        <v>31.318999999999999</v>
      </c>
      <c r="AB27" s="2">
        <v>40519</v>
      </c>
      <c r="AC27">
        <v>55.143999999999998</v>
      </c>
      <c r="AE27" s="2">
        <v>40519</v>
      </c>
      <c r="AF27">
        <v>434.52699999999999</v>
      </c>
      <c r="AH27" s="2">
        <v>40519</v>
      </c>
      <c r="AI27">
        <v>82.932000000000002</v>
      </c>
      <c r="AK27" s="2">
        <v>40519</v>
      </c>
      <c r="AL27">
        <v>30.789000000000001</v>
      </c>
      <c r="AN27" s="2">
        <v>40519</v>
      </c>
      <c r="AO27">
        <v>202.09700000000001</v>
      </c>
      <c r="AQ27" s="2">
        <v>40519</v>
      </c>
      <c r="AR27">
        <v>70.47</v>
      </c>
      <c r="AV27" s="2">
        <f t="shared" si="5"/>
        <v>39106</v>
      </c>
      <c r="AW27">
        <f t="shared" ca="1" si="6"/>
        <v>3.25</v>
      </c>
      <c r="AX27">
        <f t="shared" ca="1" si="7"/>
        <v>1.833</v>
      </c>
      <c r="AY27">
        <f t="shared" ca="1" si="8"/>
        <v>7.1669999999999998</v>
      </c>
      <c r="AZ27">
        <f t="shared" ca="1" si="9"/>
        <v>0</v>
      </c>
      <c r="BA27">
        <f t="shared" ca="1" si="10"/>
        <v>2.5</v>
      </c>
      <c r="BB27">
        <f t="shared" ca="1" si="11"/>
        <v>0</v>
      </c>
      <c r="BC27">
        <f t="shared" ca="1" si="12"/>
        <v>0</v>
      </c>
      <c r="BD27">
        <f t="shared" ca="1" si="13"/>
        <v>3</v>
      </c>
      <c r="BE27">
        <f t="shared" ca="1" si="14"/>
        <v>2</v>
      </c>
      <c r="BF27">
        <f t="shared" ca="1" si="15"/>
        <v>0</v>
      </c>
      <c r="BG27">
        <f t="shared" ca="1" si="16"/>
        <v>5.375</v>
      </c>
      <c r="BH27">
        <f t="shared" ca="1" si="17"/>
        <v>2.125</v>
      </c>
      <c r="BI27">
        <f t="shared" ca="1" si="18"/>
        <v>0</v>
      </c>
      <c r="BJ27">
        <f t="shared" ca="1" si="19"/>
        <v>7.7050000000000001</v>
      </c>
      <c r="BK27">
        <f t="shared" ca="1" si="20"/>
        <v>0</v>
      </c>
      <c r="BM27" s="2">
        <v>39106</v>
      </c>
      <c r="BN27">
        <f t="shared" ca="1" si="2"/>
        <v>0.7191827697181693</v>
      </c>
      <c r="BO27">
        <f t="shared" ca="1" si="21"/>
        <v>0.29919379219387837</v>
      </c>
      <c r="BP27">
        <f t="shared" ca="1" si="22"/>
        <v>9.7808344508396483E-2</v>
      </c>
      <c r="BQ27">
        <f t="shared" ca="1" si="23"/>
        <v>0</v>
      </c>
      <c r="BR27">
        <f t="shared" ca="1" si="24"/>
        <v>7.6638505832371001E-2</v>
      </c>
      <c r="BS27">
        <f t="shared" ca="1" si="25"/>
        <v>0</v>
      </c>
      <c r="BT27">
        <f t="shared" ca="1" si="26"/>
        <v>0</v>
      </c>
      <c r="BU27">
        <f t="shared" ca="1" si="27"/>
        <v>0.24198596176227738</v>
      </c>
      <c r="BV27">
        <f t="shared" ca="1" si="28"/>
        <v>6.5377573988913584E-2</v>
      </c>
      <c r="BW27">
        <f t="shared" ca="1" si="29"/>
        <v>0</v>
      </c>
      <c r="BX27">
        <f t="shared" ca="1" si="30"/>
        <v>7.088405304103812E-2</v>
      </c>
      <c r="BY27">
        <f t="shared" ca="1" si="31"/>
        <v>5.3257671146457984E-2</v>
      </c>
      <c r="BZ27">
        <f t="shared" ca="1" si="32"/>
        <v>0</v>
      </c>
      <c r="CA27">
        <f t="shared" ca="1" si="33"/>
        <v>0.94889201950558566</v>
      </c>
      <c r="CB27">
        <f t="shared" ca="1" si="34"/>
        <v>0</v>
      </c>
      <c r="CC27" s="8">
        <f t="shared" ca="1" si="3"/>
        <v>2.5732206916970881</v>
      </c>
      <c r="CD27" s="7">
        <f>IF(ISNUMBER(VLOOKUP(BM27,Worksheet!$D$9:$E$331,2,FALSE)),VLOOKUP(BM27,Worksheet!$D$9:$E$331,2,FALSE),CD26)</f>
        <v>0</v>
      </c>
      <c r="CE27" s="7">
        <f ca="1">IF(ISNUMBER(VLOOKUP(BM27,Worksheet!$A$8:$B$1176,2,FALSE)),VLOOKUP(BM27,Worksheet!$A$8:$B$1176,2,FALSE),CE26)</f>
        <v>8.1240000000000006</v>
      </c>
      <c r="CF27">
        <f t="shared" ca="1" si="1"/>
        <v>2.5732206916970881</v>
      </c>
      <c r="CG27">
        <f t="shared" si="4"/>
        <v>0</v>
      </c>
    </row>
    <row r="28" spans="1:103" x14ac:dyDescent="0.25">
      <c r="A28" s="2">
        <v>40518</v>
      </c>
      <c r="B28">
        <v>46.478999999999999</v>
      </c>
      <c r="D28" s="2">
        <v>40518</v>
      </c>
      <c r="E28">
        <v>92.22</v>
      </c>
      <c r="G28" s="2">
        <v>40518</v>
      </c>
      <c r="H28">
        <v>926.60500000000002</v>
      </c>
      <c r="J28" s="2">
        <v>40518</v>
      </c>
      <c r="K28">
        <v>552.42399999999998</v>
      </c>
      <c r="M28" s="2">
        <v>40518</v>
      </c>
      <c r="N28">
        <v>187.77699999999999</v>
      </c>
      <c r="P28" s="2">
        <v>40518</v>
      </c>
      <c r="Q28">
        <v>40.100999999999999</v>
      </c>
      <c r="S28" s="2">
        <v>40518</v>
      </c>
      <c r="T28">
        <v>21.843</v>
      </c>
      <c r="V28" s="2">
        <v>40518</v>
      </c>
      <c r="W28">
        <v>313.52800000000002</v>
      </c>
      <c r="Y28" s="2">
        <v>40518</v>
      </c>
      <c r="Z28">
        <v>31.167999999999999</v>
      </c>
      <c r="AB28" s="2">
        <v>40518</v>
      </c>
      <c r="AC28">
        <v>55.091999999999999</v>
      </c>
      <c r="AE28" s="2">
        <v>40518</v>
      </c>
      <c r="AF28">
        <v>435.262</v>
      </c>
      <c r="AH28" s="2">
        <v>40518</v>
      </c>
      <c r="AI28">
        <v>83.691999999999993</v>
      </c>
      <c r="AK28" s="2">
        <v>40518</v>
      </c>
      <c r="AL28">
        <v>31.181000000000001</v>
      </c>
      <c r="AN28" s="2">
        <v>40518</v>
      </c>
      <c r="AO28">
        <v>215.148</v>
      </c>
      <c r="AQ28" s="2">
        <v>40518</v>
      </c>
      <c r="AR28">
        <v>71.778000000000006</v>
      </c>
      <c r="AV28" s="2">
        <f t="shared" si="5"/>
        <v>39107</v>
      </c>
      <c r="AW28">
        <f t="shared" ca="1" si="6"/>
        <v>3.25</v>
      </c>
      <c r="AX28">
        <f t="shared" ca="1" si="7"/>
        <v>1.75</v>
      </c>
      <c r="AY28">
        <f t="shared" ca="1" si="8"/>
        <v>6.859</v>
      </c>
      <c r="AZ28">
        <f t="shared" ca="1" si="9"/>
        <v>0</v>
      </c>
      <c r="BA28">
        <f t="shared" ca="1" si="10"/>
        <v>2.5</v>
      </c>
      <c r="BB28">
        <f t="shared" ca="1" si="11"/>
        <v>0</v>
      </c>
      <c r="BC28">
        <f t="shared" ca="1" si="12"/>
        <v>0</v>
      </c>
      <c r="BD28">
        <f t="shared" ca="1" si="13"/>
        <v>2.6669999999999998</v>
      </c>
      <c r="BE28">
        <f t="shared" ca="1" si="14"/>
        <v>2</v>
      </c>
      <c r="BF28">
        <f t="shared" ca="1" si="15"/>
        <v>0</v>
      </c>
      <c r="BG28">
        <f t="shared" ca="1" si="16"/>
        <v>4.8330000000000002</v>
      </c>
      <c r="BH28">
        <f t="shared" ca="1" si="17"/>
        <v>2.125</v>
      </c>
      <c r="BI28">
        <f t="shared" ca="1" si="18"/>
        <v>0</v>
      </c>
      <c r="BJ28">
        <f t="shared" ca="1" si="19"/>
        <v>7.5430000000000001</v>
      </c>
      <c r="BK28">
        <f t="shared" ca="1" si="20"/>
        <v>0</v>
      </c>
      <c r="BM28" s="2">
        <v>39107</v>
      </c>
      <c r="BN28">
        <f t="shared" ca="1" si="2"/>
        <v>0.7191827697181693</v>
      </c>
      <c r="BO28">
        <f t="shared" ca="1" si="21"/>
        <v>0.28564601000506668</v>
      </c>
      <c r="BP28">
        <f t="shared" ca="1" si="22"/>
        <v>9.3605055808998389E-2</v>
      </c>
      <c r="BQ28">
        <f t="shared" ca="1" si="23"/>
        <v>0</v>
      </c>
      <c r="BR28">
        <f t="shared" ca="1" si="24"/>
        <v>7.6638505832371001E-2</v>
      </c>
      <c r="BS28">
        <f t="shared" ca="1" si="25"/>
        <v>0</v>
      </c>
      <c r="BT28">
        <f t="shared" ca="1" si="26"/>
        <v>0</v>
      </c>
      <c r="BU28">
        <f t="shared" ca="1" si="27"/>
        <v>0.21512552000666457</v>
      </c>
      <c r="BV28">
        <f t="shared" ca="1" si="28"/>
        <v>6.5377573988913584E-2</v>
      </c>
      <c r="BW28">
        <f t="shared" ca="1" si="29"/>
        <v>0</v>
      </c>
      <c r="BX28">
        <f t="shared" ca="1" si="30"/>
        <v>6.3736302948341816E-2</v>
      </c>
      <c r="BY28">
        <f t="shared" ca="1" si="31"/>
        <v>5.3257671146457984E-2</v>
      </c>
      <c r="BZ28">
        <f t="shared" ca="1" si="32"/>
        <v>0</v>
      </c>
      <c r="CA28">
        <f t="shared" ca="1" si="33"/>
        <v>0.92894127230767465</v>
      </c>
      <c r="CB28">
        <f t="shared" ca="1" si="34"/>
        <v>0</v>
      </c>
      <c r="CC28" s="8">
        <f t="shared" ca="1" si="3"/>
        <v>2.5015106817626585</v>
      </c>
      <c r="CD28" s="7">
        <f>IF(ISNUMBER(VLOOKUP(BM28,Worksheet!$D$9:$E$331,2,FALSE)),VLOOKUP(BM28,Worksheet!$D$9:$E$331,2,FALSE),CD27)</f>
        <v>0</v>
      </c>
      <c r="CE28" s="7">
        <f ca="1">IF(ISNUMBER(VLOOKUP(BM28,Worksheet!$A$8:$B$1176,2,FALSE)),VLOOKUP(BM28,Worksheet!$A$8:$B$1176,2,FALSE),CE27)</f>
        <v>7.9630000000000001</v>
      </c>
      <c r="CF28">
        <f t="shared" ca="1" si="1"/>
        <v>2.5015106817626585</v>
      </c>
      <c r="CG28">
        <f t="shared" si="4"/>
        <v>0</v>
      </c>
      <c r="CW28" t="s">
        <v>56</v>
      </c>
    </row>
    <row r="29" spans="1:103" x14ac:dyDescent="0.25">
      <c r="A29" s="2">
        <v>40515</v>
      </c>
      <c r="B29">
        <v>46.137</v>
      </c>
      <c r="D29" s="2">
        <v>40515</v>
      </c>
      <c r="E29">
        <v>83.891999999999996</v>
      </c>
      <c r="G29" s="2">
        <v>40515</v>
      </c>
      <c r="H29">
        <v>915.23800000000006</v>
      </c>
      <c r="J29" s="2">
        <v>40515</v>
      </c>
      <c r="K29">
        <v>536.16800000000001</v>
      </c>
      <c r="M29" s="2">
        <v>40515</v>
      </c>
      <c r="N29">
        <v>181.268</v>
      </c>
      <c r="P29" s="2">
        <v>40515</v>
      </c>
      <c r="Q29">
        <v>39.978999999999999</v>
      </c>
      <c r="S29" s="2">
        <v>40515</v>
      </c>
      <c r="T29">
        <v>21.795999999999999</v>
      </c>
      <c r="V29" s="2">
        <v>40515</v>
      </c>
      <c r="W29">
        <v>294.09500000000003</v>
      </c>
      <c r="Y29" s="2">
        <v>40515</v>
      </c>
      <c r="Z29">
        <v>31.013999999999999</v>
      </c>
      <c r="AB29" s="2">
        <v>40515</v>
      </c>
      <c r="AC29">
        <v>54.661000000000001</v>
      </c>
      <c r="AE29" s="2">
        <v>40515</v>
      </c>
      <c r="AF29">
        <v>423.10199999999998</v>
      </c>
      <c r="AH29" s="2">
        <v>40515</v>
      </c>
      <c r="AI29">
        <v>81.611000000000004</v>
      </c>
      <c r="AK29" s="2">
        <v>40515</v>
      </c>
      <c r="AL29">
        <v>31.091999999999999</v>
      </c>
      <c r="AN29" s="2">
        <v>40515</v>
      </c>
      <c r="AO29">
        <v>211.24600000000001</v>
      </c>
      <c r="AQ29" s="2">
        <v>40515</v>
      </c>
      <c r="AR29">
        <v>67.515000000000001</v>
      </c>
      <c r="AV29" s="2">
        <f t="shared" si="5"/>
        <v>39108</v>
      </c>
      <c r="AW29">
        <f t="shared" ca="1" si="6"/>
        <v>3.25</v>
      </c>
      <c r="AX29">
        <f t="shared" ca="1" si="7"/>
        <v>1.833</v>
      </c>
      <c r="AY29">
        <f t="shared" ca="1" si="8"/>
        <v>7.1669999999999998</v>
      </c>
      <c r="AZ29">
        <f t="shared" ca="1" si="9"/>
        <v>0</v>
      </c>
      <c r="BA29">
        <f t="shared" ca="1" si="10"/>
        <v>2.5</v>
      </c>
      <c r="BB29">
        <f t="shared" ca="1" si="11"/>
        <v>0</v>
      </c>
      <c r="BC29">
        <f t="shared" ca="1" si="12"/>
        <v>0</v>
      </c>
      <c r="BD29">
        <f t="shared" ca="1" si="13"/>
        <v>3</v>
      </c>
      <c r="BE29">
        <f t="shared" ca="1" si="14"/>
        <v>2</v>
      </c>
      <c r="BF29">
        <f t="shared" ca="1" si="15"/>
        <v>0</v>
      </c>
      <c r="BG29">
        <f t="shared" ca="1" si="16"/>
        <v>5.375</v>
      </c>
      <c r="BH29">
        <f t="shared" ca="1" si="17"/>
        <v>2.125</v>
      </c>
      <c r="BI29">
        <f t="shared" ca="1" si="18"/>
        <v>0</v>
      </c>
      <c r="BJ29">
        <f t="shared" ca="1" si="19"/>
        <v>7.75</v>
      </c>
      <c r="BK29">
        <f t="shared" ca="1" si="20"/>
        <v>0</v>
      </c>
      <c r="BM29" s="2">
        <v>39108</v>
      </c>
      <c r="BN29">
        <f t="shared" ca="1" si="2"/>
        <v>0.7191827697181693</v>
      </c>
      <c r="BO29">
        <f t="shared" ca="1" si="21"/>
        <v>0.29919379219387837</v>
      </c>
      <c r="BP29">
        <f t="shared" ca="1" si="22"/>
        <v>9.7808344508396483E-2</v>
      </c>
      <c r="BQ29">
        <f t="shared" ca="1" si="23"/>
        <v>0</v>
      </c>
      <c r="BR29">
        <f t="shared" ca="1" si="24"/>
        <v>7.6638505832371001E-2</v>
      </c>
      <c r="BS29">
        <f t="shared" ca="1" si="25"/>
        <v>0</v>
      </c>
      <c r="BT29">
        <f t="shared" ca="1" si="26"/>
        <v>0</v>
      </c>
      <c r="BU29">
        <f t="shared" ca="1" si="27"/>
        <v>0.24198596176227738</v>
      </c>
      <c r="BV29">
        <f t="shared" ca="1" si="28"/>
        <v>6.5377573988913584E-2</v>
      </c>
      <c r="BW29">
        <f t="shared" ca="1" si="29"/>
        <v>0</v>
      </c>
      <c r="BX29">
        <f t="shared" ca="1" si="30"/>
        <v>7.088405304103812E-2</v>
      </c>
      <c r="BY29">
        <f t="shared" ca="1" si="31"/>
        <v>5.3257671146457984E-2</v>
      </c>
      <c r="BZ29">
        <f t="shared" ca="1" si="32"/>
        <v>0</v>
      </c>
      <c r="CA29">
        <f t="shared" ca="1" si="33"/>
        <v>0.95443389372722764</v>
      </c>
      <c r="CB29">
        <f t="shared" ca="1" si="34"/>
        <v>0</v>
      </c>
      <c r="CC29" s="8">
        <f t="shared" ca="1" si="3"/>
        <v>2.5787625659187299</v>
      </c>
      <c r="CD29" s="7">
        <f>IF(ISNUMBER(VLOOKUP(BM29,Worksheet!$D$9:$E$331,2,FALSE)),VLOOKUP(BM29,Worksheet!$D$9:$E$331,2,FALSE),CD28)</f>
        <v>0</v>
      </c>
      <c r="CE29" s="7">
        <f ca="1">IF(ISNUMBER(VLOOKUP(BM29,Worksheet!$A$8:$B$1176,2,FALSE)),VLOOKUP(BM29,Worksheet!$A$8:$B$1176,2,FALSE),CE28)</f>
        <v>7.9249999999999998</v>
      </c>
      <c r="CF29">
        <f t="shared" ca="1" si="1"/>
        <v>2.5787625659187299</v>
      </c>
      <c r="CG29">
        <f t="shared" si="4"/>
        <v>0</v>
      </c>
    </row>
    <row r="30" spans="1:103" x14ac:dyDescent="0.25">
      <c r="A30" s="2">
        <v>40514</v>
      </c>
      <c r="B30">
        <v>48.908999999999999</v>
      </c>
      <c r="D30" s="2">
        <v>40514</v>
      </c>
      <c r="E30">
        <v>91.076999999999998</v>
      </c>
      <c r="G30" s="2">
        <v>40514</v>
      </c>
      <c r="H30">
        <v>918.01199999999994</v>
      </c>
      <c r="J30" s="2">
        <v>40514</v>
      </c>
      <c r="K30">
        <v>542.51099999999997</v>
      </c>
      <c r="M30" s="2">
        <v>40514</v>
      </c>
      <c r="N30">
        <v>183.80600000000001</v>
      </c>
      <c r="P30" s="2">
        <v>40514</v>
      </c>
      <c r="Q30">
        <v>40.588999999999999</v>
      </c>
      <c r="S30" s="2">
        <v>40514</v>
      </c>
      <c r="T30">
        <v>22.137</v>
      </c>
      <c r="V30" s="2">
        <v>40514</v>
      </c>
      <c r="W30">
        <v>296.34100000000001</v>
      </c>
      <c r="Y30" s="2">
        <v>40514</v>
      </c>
      <c r="Z30">
        <v>31.294</v>
      </c>
      <c r="AB30" s="2">
        <v>40514</v>
      </c>
      <c r="AC30">
        <v>56.002000000000002</v>
      </c>
      <c r="AE30" s="2">
        <v>40514</v>
      </c>
      <c r="AF30">
        <v>442.78300000000002</v>
      </c>
      <c r="AH30" s="2">
        <v>40514</v>
      </c>
      <c r="AI30">
        <v>83.625</v>
      </c>
      <c r="AK30" s="2">
        <v>40514</v>
      </c>
      <c r="AL30">
        <v>31.952999999999999</v>
      </c>
      <c r="AN30" s="2">
        <v>40514</v>
      </c>
      <c r="AO30">
        <v>217.52500000000001</v>
      </c>
      <c r="AQ30" s="2">
        <v>40514</v>
      </c>
      <c r="AR30">
        <v>73.781000000000006</v>
      </c>
      <c r="AV30" s="2">
        <f t="shared" si="5"/>
        <v>39109</v>
      </c>
      <c r="AW30">
        <f t="shared" ca="1" si="6"/>
        <v>3.25</v>
      </c>
      <c r="AX30">
        <f t="shared" ca="1" si="7"/>
        <v>1.833</v>
      </c>
      <c r="AY30">
        <f t="shared" ca="1" si="8"/>
        <v>7.1669999999999998</v>
      </c>
      <c r="AZ30">
        <f t="shared" ca="1" si="9"/>
        <v>0</v>
      </c>
      <c r="BA30">
        <f t="shared" ca="1" si="10"/>
        <v>2.5</v>
      </c>
      <c r="BB30">
        <f t="shared" ca="1" si="11"/>
        <v>0</v>
      </c>
      <c r="BC30">
        <f t="shared" ca="1" si="12"/>
        <v>0</v>
      </c>
      <c r="BD30">
        <f t="shared" ca="1" si="13"/>
        <v>3</v>
      </c>
      <c r="BE30">
        <f t="shared" ca="1" si="14"/>
        <v>2</v>
      </c>
      <c r="BF30">
        <f t="shared" ca="1" si="15"/>
        <v>0</v>
      </c>
      <c r="BG30">
        <f t="shared" ca="1" si="16"/>
        <v>5.375</v>
      </c>
      <c r="BH30">
        <f t="shared" ca="1" si="17"/>
        <v>2.125</v>
      </c>
      <c r="BI30">
        <f t="shared" ca="1" si="18"/>
        <v>0</v>
      </c>
      <c r="BJ30">
        <f t="shared" ca="1" si="19"/>
        <v>7.75</v>
      </c>
      <c r="BK30">
        <f t="shared" ca="1" si="20"/>
        <v>0</v>
      </c>
      <c r="BM30" s="2">
        <v>39109</v>
      </c>
      <c r="BN30">
        <f t="shared" ca="1" si="2"/>
        <v>0.7191827697181693</v>
      </c>
      <c r="BO30">
        <f t="shared" ca="1" si="21"/>
        <v>0.29919379219387837</v>
      </c>
      <c r="BP30">
        <f t="shared" ca="1" si="22"/>
        <v>9.7808344508396483E-2</v>
      </c>
      <c r="BQ30">
        <f t="shared" ca="1" si="23"/>
        <v>0</v>
      </c>
      <c r="BR30">
        <f t="shared" ca="1" si="24"/>
        <v>7.6638505832371001E-2</v>
      </c>
      <c r="BS30">
        <f t="shared" ca="1" si="25"/>
        <v>0</v>
      </c>
      <c r="BT30">
        <f t="shared" ca="1" si="26"/>
        <v>0</v>
      </c>
      <c r="BU30">
        <f t="shared" ca="1" si="27"/>
        <v>0.24198596176227738</v>
      </c>
      <c r="BV30">
        <f t="shared" ca="1" si="28"/>
        <v>6.5377573988913584E-2</v>
      </c>
      <c r="BW30">
        <f t="shared" ca="1" si="29"/>
        <v>0</v>
      </c>
      <c r="BX30">
        <f t="shared" ca="1" si="30"/>
        <v>7.088405304103812E-2</v>
      </c>
      <c r="BY30">
        <f t="shared" ca="1" si="31"/>
        <v>5.3257671146457984E-2</v>
      </c>
      <c r="BZ30">
        <f t="shared" ca="1" si="32"/>
        <v>0</v>
      </c>
      <c r="CA30">
        <f t="shared" ca="1" si="33"/>
        <v>0.95443389372722764</v>
      </c>
      <c r="CB30">
        <f t="shared" ca="1" si="34"/>
        <v>0</v>
      </c>
      <c r="CC30" s="8">
        <f t="shared" ca="1" si="3"/>
        <v>2.5787625659187299</v>
      </c>
      <c r="CD30" s="7">
        <f>IF(ISNUMBER(VLOOKUP(BM30,Worksheet!$D$9:$E$331,2,FALSE)),VLOOKUP(BM30,Worksheet!$D$9:$E$331,2,FALSE),CD29)</f>
        <v>0</v>
      </c>
      <c r="CE30" s="7">
        <f ca="1">IF(ISNUMBER(VLOOKUP(BM30,Worksheet!$A$8:$B$1176,2,FALSE)),VLOOKUP(BM30,Worksheet!$A$8:$B$1176,2,FALSE),CE29)</f>
        <v>7.9249999999999998</v>
      </c>
      <c r="CF30">
        <f t="shared" ca="1" si="1"/>
        <v>2.5787625659187299</v>
      </c>
      <c r="CG30">
        <f t="shared" si="4"/>
        <v>0</v>
      </c>
    </row>
    <row r="31" spans="1:103" x14ac:dyDescent="0.25">
      <c r="A31" s="2">
        <v>40513</v>
      </c>
      <c r="B31">
        <v>50.387999999999998</v>
      </c>
      <c r="D31" s="2">
        <v>40513</v>
      </c>
      <c r="E31">
        <v>94.3</v>
      </c>
      <c r="G31" s="2">
        <v>40513</v>
      </c>
      <c r="H31">
        <v>952.149</v>
      </c>
      <c r="J31" s="2">
        <v>40513</v>
      </c>
      <c r="K31">
        <v>562.97799999999995</v>
      </c>
      <c r="M31" s="2">
        <v>40513</v>
      </c>
      <c r="N31">
        <v>191.107</v>
      </c>
      <c r="P31" s="2">
        <v>40513</v>
      </c>
      <c r="Q31">
        <v>41.447000000000003</v>
      </c>
      <c r="S31" s="2">
        <v>40513</v>
      </c>
      <c r="T31">
        <v>22.469000000000001</v>
      </c>
      <c r="V31" s="2">
        <v>40513</v>
      </c>
      <c r="W31">
        <v>316.60300000000001</v>
      </c>
      <c r="Y31" s="2">
        <v>40513</v>
      </c>
      <c r="Z31">
        <v>31.811</v>
      </c>
      <c r="AB31" s="2">
        <v>40513</v>
      </c>
      <c r="AC31">
        <v>56.552</v>
      </c>
      <c r="AE31" s="2">
        <v>40513</v>
      </c>
      <c r="AF31">
        <v>475.25299999999999</v>
      </c>
      <c r="AH31" s="2">
        <v>40513</v>
      </c>
      <c r="AI31">
        <v>86.682000000000002</v>
      </c>
      <c r="AK31" s="2">
        <v>40513</v>
      </c>
      <c r="AL31">
        <v>32.433</v>
      </c>
      <c r="AN31" s="2">
        <v>40513</v>
      </c>
      <c r="AO31">
        <v>228.375</v>
      </c>
      <c r="AQ31" s="2">
        <v>40513</v>
      </c>
      <c r="AR31">
        <v>75.558000000000007</v>
      </c>
      <c r="AV31" s="2">
        <f t="shared" si="5"/>
        <v>39110</v>
      </c>
      <c r="AW31">
        <f t="shared" ca="1" si="6"/>
        <v>3.25</v>
      </c>
      <c r="AX31">
        <f t="shared" ca="1" si="7"/>
        <v>1.833</v>
      </c>
      <c r="AY31">
        <f t="shared" ca="1" si="8"/>
        <v>7.1669999999999998</v>
      </c>
      <c r="AZ31">
        <f t="shared" ca="1" si="9"/>
        <v>0</v>
      </c>
      <c r="BA31">
        <f t="shared" ca="1" si="10"/>
        <v>2.5</v>
      </c>
      <c r="BB31">
        <f t="shared" ca="1" si="11"/>
        <v>0</v>
      </c>
      <c r="BC31">
        <f t="shared" ca="1" si="12"/>
        <v>0</v>
      </c>
      <c r="BD31">
        <f t="shared" ca="1" si="13"/>
        <v>3</v>
      </c>
      <c r="BE31">
        <f t="shared" ca="1" si="14"/>
        <v>2</v>
      </c>
      <c r="BF31">
        <f t="shared" ca="1" si="15"/>
        <v>0</v>
      </c>
      <c r="BG31">
        <f t="shared" ca="1" si="16"/>
        <v>5.375</v>
      </c>
      <c r="BH31">
        <f t="shared" ca="1" si="17"/>
        <v>2.125</v>
      </c>
      <c r="BI31">
        <f t="shared" ca="1" si="18"/>
        <v>0</v>
      </c>
      <c r="BJ31">
        <f t="shared" ca="1" si="19"/>
        <v>7.75</v>
      </c>
      <c r="BK31">
        <f t="shared" ca="1" si="20"/>
        <v>0</v>
      </c>
      <c r="BM31" s="2">
        <v>39110</v>
      </c>
      <c r="BN31">
        <f t="shared" ca="1" si="2"/>
        <v>0.7191827697181693</v>
      </c>
      <c r="BO31">
        <f t="shared" ca="1" si="21"/>
        <v>0.29919379219387837</v>
      </c>
      <c r="BP31">
        <f t="shared" ca="1" si="22"/>
        <v>9.7808344508396483E-2</v>
      </c>
      <c r="BQ31">
        <f t="shared" ca="1" si="23"/>
        <v>0</v>
      </c>
      <c r="BR31">
        <f t="shared" ca="1" si="24"/>
        <v>7.6638505832371001E-2</v>
      </c>
      <c r="BS31">
        <f t="shared" ca="1" si="25"/>
        <v>0</v>
      </c>
      <c r="BT31">
        <f t="shared" ca="1" si="26"/>
        <v>0</v>
      </c>
      <c r="BU31">
        <f t="shared" ca="1" si="27"/>
        <v>0.24198596176227738</v>
      </c>
      <c r="BV31">
        <f t="shared" ca="1" si="28"/>
        <v>6.5377573988913584E-2</v>
      </c>
      <c r="BW31">
        <f t="shared" ca="1" si="29"/>
        <v>0</v>
      </c>
      <c r="BX31">
        <f t="shared" ca="1" si="30"/>
        <v>7.088405304103812E-2</v>
      </c>
      <c r="BY31">
        <f t="shared" ca="1" si="31"/>
        <v>5.3257671146457984E-2</v>
      </c>
      <c r="BZ31">
        <f t="shared" ca="1" si="32"/>
        <v>0</v>
      </c>
      <c r="CA31">
        <f t="shared" ca="1" si="33"/>
        <v>0.95443389372722764</v>
      </c>
      <c r="CB31">
        <f t="shared" ca="1" si="34"/>
        <v>0</v>
      </c>
      <c r="CC31" s="8">
        <f t="shared" ca="1" si="3"/>
        <v>2.5787625659187299</v>
      </c>
      <c r="CD31" s="7">
        <f>IF(ISNUMBER(VLOOKUP(BM31,Worksheet!$D$9:$E$331,2,FALSE)),VLOOKUP(BM31,Worksheet!$D$9:$E$331,2,FALSE),CD30)</f>
        <v>0</v>
      </c>
      <c r="CE31" s="7">
        <f ca="1">IF(ISNUMBER(VLOOKUP(BM31,Worksheet!$A$8:$B$1176,2,FALSE)),VLOOKUP(BM31,Worksheet!$A$8:$B$1176,2,FALSE),CE30)</f>
        <v>7.9249999999999998</v>
      </c>
      <c r="CF31">
        <f t="shared" ca="1" si="1"/>
        <v>2.5787625659187299</v>
      </c>
      <c r="CG31">
        <f t="shared" si="4"/>
        <v>0</v>
      </c>
    </row>
    <row r="32" spans="1:103" x14ac:dyDescent="0.25">
      <c r="A32" s="2">
        <v>40512</v>
      </c>
      <c r="B32">
        <v>55.036999999999999</v>
      </c>
      <c r="D32" s="2">
        <v>40512</v>
      </c>
      <c r="E32">
        <v>104.351</v>
      </c>
      <c r="G32" s="2">
        <v>40512</v>
      </c>
      <c r="H32">
        <v>974.20399999999995</v>
      </c>
      <c r="J32" s="2">
        <v>40512</v>
      </c>
      <c r="K32">
        <v>610.76800000000003</v>
      </c>
      <c r="M32" s="2">
        <v>40512</v>
      </c>
      <c r="N32">
        <v>201.59700000000001</v>
      </c>
      <c r="P32" s="2">
        <v>40512</v>
      </c>
      <c r="Q32">
        <v>43.398000000000003</v>
      </c>
      <c r="S32" s="2">
        <v>40512</v>
      </c>
      <c r="T32">
        <v>23.574000000000002</v>
      </c>
      <c r="V32" s="2">
        <v>40512</v>
      </c>
      <c r="W32">
        <v>364.65499999999997</v>
      </c>
      <c r="Y32" s="2">
        <v>40512</v>
      </c>
      <c r="Z32">
        <v>34.148000000000003</v>
      </c>
      <c r="AB32" s="2">
        <v>40512</v>
      </c>
      <c r="AC32">
        <v>60.728999999999999</v>
      </c>
      <c r="AE32" s="2">
        <v>40512</v>
      </c>
      <c r="AF32">
        <v>540.06100000000004</v>
      </c>
      <c r="AH32" s="2">
        <v>40512</v>
      </c>
      <c r="AI32">
        <v>90.143000000000001</v>
      </c>
      <c r="AK32" s="2">
        <v>40512</v>
      </c>
      <c r="AL32">
        <v>34.72</v>
      </c>
      <c r="AN32" s="2">
        <v>40512</v>
      </c>
      <c r="AO32">
        <v>267.72199999999998</v>
      </c>
      <c r="AQ32" s="2">
        <v>40512</v>
      </c>
      <c r="AR32">
        <v>79.180999999999997</v>
      </c>
      <c r="AV32" s="2">
        <f t="shared" si="5"/>
        <v>39111</v>
      </c>
      <c r="AW32">
        <f t="shared" ca="1" si="6"/>
        <v>3.25</v>
      </c>
      <c r="AX32">
        <f t="shared" ca="1" si="7"/>
        <v>1.6680000000000001</v>
      </c>
      <c r="AY32">
        <f t="shared" ca="1" si="8"/>
        <v>6.9219999999999997</v>
      </c>
      <c r="AZ32">
        <f t="shared" ca="1" si="9"/>
        <v>0</v>
      </c>
      <c r="BA32">
        <f t="shared" ca="1" si="10"/>
        <v>2.5</v>
      </c>
      <c r="BB32">
        <f t="shared" ca="1" si="11"/>
        <v>0</v>
      </c>
      <c r="BC32">
        <f t="shared" ca="1" si="12"/>
        <v>0</v>
      </c>
      <c r="BD32">
        <f t="shared" ca="1" si="13"/>
        <v>2.6669999999999998</v>
      </c>
      <c r="BE32">
        <f t="shared" ca="1" si="14"/>
        <v>2</v>
      </c>
      <c r="BF32">
        <f t="shared" ca="1" si="15"/>
        <v>0</v>
      </c>
      <c r="BG32">
        <f t="shared" ca="1" si="16"/>
        <v>4.8330000000000002</v>
      </c>
      <c r="BH32">
        <f t="shared" ca="1" si="17"/>
        <v>2.125</v>
      </c>
      <c r="BI32">
        <f t="shared" ca="1" si="18"/>
        <v>0</v>
      </c>
      <c r="BJ32">
        <f t="shared" ca="1" si="19"/>
        <v>7.5839999999999996</v>
      </c>
      <c r="BK32">
        <f t="shared" ca="1" si="20"/>
        <v>0</v>
      </c>
      <c r="BM32" s="2">
        <v>39111</v>
      </c>
      <c r="BN32">
        <f t="shared" ca="1" si="2"/>
        <v>0.7191827697181693</v>
      </c>
      <c r="BO32">
        <f t="shared" ca="1" si="21"/>
        <v>0.27226145410768643</v>
      </c>
      <c r="BP32">
        <f t="shared" ca="1" si="22"/>
        <v>9.4464819406602549E-2</v>
      </c>
      <c r="BQ32">
        <f t="shared" ca="1" si="23"/>
        <v>0</v>
      </c>
      <c r="BR32">
        <f t="shared" ca="1" si="24"/>
        <v>7.6638505832371001E-2</v>
      </c>
      <c r="BS32">
        <f t="shared" ca="1" si="25"/>
        <v>0</v>
      </c>
      <c r="BT32">
        <f t="shared" ca="1" si="26"/>
        <v>0</v>
      </c>
      <c r="BU32">
        <f t="shared" ca="1" si="27"/>
        <v>0.21512552000666457</v>
      </c>
      <c r="BV32">
        <f t="shared" ca="1" si="28"/>
        <v>6.5377573988913584E-2</v>
      </c>
      <c r="BW32">
        <f t="shared" ca="1" si="29"/>
        <v>0</v>
      </c>
      <c r="BX32">
        <f t="shared" ca="1" si="30"/>
        <v>6.3736302948341816E-2</v>
      </c>
      <c r="BY32">
        <f t="shared" ca="1" si="31"/>
        <v>5.3257671146457984E-2</v>
      </c>
      <c r="BZ32">
        <f t="shared" ca="1" si="32"/>
        <v>0</v>
      </c>
      <c r="CA32">
        <f t="shared" ca="1" si="33"/>
        <v>0.93399053548739275</v>
      </c>
      <c r="CB32">
        <f t="shared" ca="1" si="34"/>
        <v>0</v>
      </c>
      <c r="CC32" s="8">
        <f t="shared" ca="1" si="3"/>
        <v>2.4940351526426001</v>
      </c>
      <c r="CD32" s="7">
        <f>IF(ISNUMBER(VLOOKUP(BM32,Worksheet!$D$9:$E$331,2,FALSE)),VLOOKUP(BM32,Worksheet!$D$9:$E$331,2,FALSE),CD31)</f>
        <v>0</v>
      </c>
      <c r="CE32" s="7">
        <f ca="1">IF(ISNUMBER(VLOOKUP(BM32,Worksheet!$A$8:$B$1176,2,FALSE)),VLOOKUP(BM32,Worksheet!$A$8:$B$1176,2,FALSE),CE31)</f>
        <v>7.968</v>
      </c>
      <c r="CF32">
        <f t="shared" ca="1" si="1"/>
        <v>2.4940351526426001</v>
      </c>
      <c r="CG32">
        <f t="shared" si="4"/>
        <v>0</v>
      </c>
    </row>
    <row r="33" spans="1:85" x14ac:dyDescent="0.25">
      <c r="A33" s="2">
        <v>40511</v>
      </c>
      <c r="B33">
        <v>50.747999999999998</v>
      </c>
      <c r="D33" s="2">
        <v>40511</v>
      </c>
      <c r="E33">
        <v>97.611999999999995</v>
      </c>
      <c r="G33" s="2">
        <v>40511</v>
      </c>
      <c r="H33">
        <v>970.654</v>
      </c>
      <c r="J33" s="2">
        <v>40511</v>
      </c>
      <c r="K33">
        <v>601.65200000000004</v>
      </c>
      <c r="M33" s="2">
        <v>40511</v>
      </c>
      <c r="N33">
        <v>182.78200000000001</v>
      </c>
      <c r="P33" s="2">
        <v>40511</v>
      </c>
      <c r="Q33">
        <v>41.555999999999997</v>
      </c>
      <c r="S33" s="2">
        <v>40511</v>
      </c>
      <c r="T33">
        <v>24.007000000000001</v>
      </c>
      <c r="V33" s="2">
        <v>40511</v>
      </c>
      <c r="W33">
        <v>350.35399999999998</v>
      </c>
      <c r="Y33" s="2">
        <v>40511</v>
      </c>
      <c r="Z33">
        <v>33.125</v>
      </c>
      <c r="AB33" s="2">
        <v>40511</v>
      </c>
      <c r="AC33">
        <v>56.43</v>
      </c>
      <c r="AE33" s="2">
        <v>40511</v>
      </c>
      <c r="AF33">
        <v>536.59799999999996</v>
      </c>
      <c r="AH33" s="2">
        <v>40511</v>
      </c>
      <c r="AI33">
        <v>87.543000000000006</v>
      </c>
      <c r="AK33" s="2">
        <v>40511</v>
      </c>
      <c r="AL33">
        <v>32.770000000000003</v>
      </c>
      <c r="AN33" s="2">
        <v>40511</v>
      </c>
      <c r="AO33">
        <v>246.95500000000001</v>
      </c>
      <c r="AQ33" s="2">
        <v>40511</v>
      </c>
      <c r="AR33">
        <v>78.397999999999996</v>
      </c>
      <c r="AV33" s="2">
        <f t="shared" si="5"/>
        <v>39112</v>
      </c>
      <c r="AW33">
        <f t="shared" ca="1" si="6"/>
        <v>3.25</v>
      </c>
      <c r="AX33">
        <f t="shared" ca="1" si="7"/>
        <v>1.75</v>
      </c>
      <c r="AY33">
        <f t="shared" ca="1" si="8"/>
        <v>7.1669999999999998</v>
      </c>
      <c r="AZ33">
        <f t="shared" ca="1" si="9"/>
        <v>0</v>
      </c>
      <c r="BA33">
        <f t="shared" ca="1" si="10"/>
        <v>2.5</v>
      </c>
      <c r="BB33">
        <f t="shared" ca="1" si="11"/>
        <v>0</v>
      </c>
      <c r="BC33">
        <f t="shared" ca="1" si="12"/>
        <v>0</v>
      </c>
      <c r="BD33">
        <f t="shared" ca="1" si="13"/>
        <v>3</v>
      </c>
      <c r="BE33">
        <f t="shared" ca="1" si="14"/>
        <v>2</v>
      </c>
      <c r="BF33">
        <f t="shared" ca="1" si="15"/>
        <v>0</v>
      </c>
      <c r="BG33">
        <f t="shared" ca="1" si="16"/>
        <v>5.375</v>
      </c>
      <c r="BH33">
        <f t="shared" ca="1" si="17"/>
        <v>2.125</v>
      </c>
      <c r="BI33">
        <f t="shared" ca="1" si="18"/>
        <v>0</v>
      </c>
      <c r="BJ33">
        <f t="shared" ca="1" si="19"/>
        <v>7.75</v>
      </c>
      <c r="BK33">
        <f t="shared" ca="1" si="20"/>
        <v>0</v>
      </c>
      <c r="BM33" s="2">
        <v>39112</v>
      </c>
      <c r="BN33">
        <f t="shared" ca="1" si="2"/>
        <v>0.7191827697181693</v>
      </c>
      <c r="BO33">
        <f t="shared" ca="1" si="21"/>
        <v>0.28564601000506668</v>
      </c>
      <c r="BP33">
        <f t="shared" ca="1" si="22"/>
        <v>9.7808344508396483E-2</v>
      </c>
      <c r="BQ33">
        <f t="shared" ca="1" si="23"/>
        <v>0</v>
      </c>
      <c r="BR33">
        <f t="shared" ca="1" si="24"/>
        <v>7.6638505832371001E-2</v>
      </c>
      <c r="BS33">
        <f t="shared" ca="1" si="25"/>
        <v>0</v>
      </c>
      <c r="BT33">
        <f t="shared" ca="1" si="26"/>
        <v>0</v>
      </c>
      <c r="BU33">
        <f t="shared" ca="1" si="27"/>
        <v>0.24198596176227738</v>
      </c>
      <c r="BV33">
        <f t="shared" ca="1" si="28"/>
        <v>6.5377573988913584E-2</v>
      </c>
      <c r="BW33">
        <f t="shared" ca="1" si="29"/>
        <v>0</v>
      </c>
      <c r="BX33">
        <f t="shared" ca="1" si="30"/>
        <v>7.088405304103812E-2</v>
      </c>
      <c r="BY33">
        <f t="shared" ca="1" si="31"/>
        <v>5.3257671146457984E-2</v>
      </c>
      <c r="BZ33">
        <f t="shared" ca="1" si="32"/>
        <v>0</v>
      </c>
      <c r="CA33">
        <f t="shared" ca="1" si="33"/>
        <v>0.95443389372722764</v>
      </c>
      <c r="CB33">
        <f t="shared" ca="1" si="34"/>
        <v>0</v>
      </c>
      <c r="CC33" s="8">
        <f t="shared" ca="1" si="3"/>
        <v>2.5652147837299184</v>
      </c>
      <c r="CD33" s="7">
        <f>IF(ISNUMBER(VLOOKUP(BM33,Worksheet!$D$9:$E$331,2,FALSE)),VLOOKUP(BM33,Worksheet!$D$9:$E$331,2,FALSE),CD32)</f>
        <v>0</v>
      </c>
      <c r="CE33" s="7">
        <f ca="1">IF(ISNUMBER(VLOOKUP(BM33,Worksheet!$A$8:$B$1176,2,FALSE)),VLOOKUP(BM33,Worksheet!$A$8:$B$1176,2,FALSE),CE32)</f>
        <v>8.0079999999999991</v>
      </c>
      <c r="CF33">
        <f t="shared" ca="1" si="1"/>
        <v>2.5652147837299184</v>
      </c>
      <c r="CG33">
        <f t="shared" si="4"/>
        <v>0</v>
      </c>
    </row>
    <row r="34" spans="1:85" x14ac:dyDescent="0.25">
      <c r="A34" s="2">
        <v>40508</v>
      </c>
      <c r="B34">
        <v>45.006</v>
      </c>
      <c r="D34" s="2">
        <v>40508</v>
      </c>
      <c r="E34">
        <v>91.930999999999997</v>
      </c>
      <c r="G34" s="2">
        <v>40508</v>
      </c>
      <c r="H34">
        <v>987.51599999999996</v>
      </c>
      <c r="J34" s="2">
        <v>40508</v>
      </c>
      <c r="K34">
        <v>598.21299999999997</v>
      </c>
      <c r="M34" s="2">
        <v>40508</v>
      </c>
      <c r="N34">
        <v>156.22499999999999</v>
      </c>
      <c r="P34" s="2">
        <v>40508</v>
      </c>
      <c r="Q34">
        <v>35.326999999999998</v>
      </c>
      <c r="S34" s="2">
        <v>40508</v>
      </c>
      <c r="T34">
        <v>23.678999999999998</v>
      </c>
      <c r="V34" s="2">
        <v>40508</v>
      </c>
      <c r="W34">
        <v>323.70299999999997</v>
      </c>
      <c r="Y34" s="2">
        <v>40508</v>
      </c>
      <c r="Z34">
        <v>32.304000000000002</v>
      </c>
      <c r="AB34" s="2">
        <v>40508</v>
      </c>
      <c r="AC34">
        <v>52.889000000000003</v>
      </c>
      <c r="AE34" s="2">
        <v>40508</v>
      </c>
      <c r="AF34">
        <v>505.678</v>
      </c>
      <c r="AH34" s="2">
        <v>40508</v>
      </c>
      <c r="AI34">
        <v>80.126000000000005</v>
      </c>
      <c r="AK34" s="2">
        <v>40508</v>
      </c>
      <c r="AL34">
        <v>29.951999999999998</v>
      </c>
      <c r="AN34" s="2">
        <v>40508</v>
      </c>
      <c r="AO34">
        <v>216.94200000000001</v>
      </c>
      <c r="AQ34" s="2">
        <v>40508</v>
      </c>
      <c r="AR34">
        <v>70.361999999999995</v>
      </c>
      <c r="AV34" s="2">
        <f t="shared" si="5"/>
        <v>39113</v>
      </c>
      <c r="AW34">
        <f t="shared" ca="1" si="6"/>
        <v>3.25</v>
      </c>
      <c r="AX34">
        <f t="shared" ca="1" si="7"/>
        <v>1.75</v>
      </c>
      <c r="AY34">
        <f t="shared" ca="1" si="8"/>
        <v>7</v>
      </c>
      <c r="AZ34">
        <f t="shared" ca="1" si="9"/>
        <v>0</v>
      </c>
      <c r="BA34">
        <f t="shared" ca="1" si="10"/>
        <v>2.5</v>
      </c>
      <c r="BB34">
        <f t="shared" ca="1" si="11"/>
        <v>0</v>
      </c>
      <c r="BC34">
        <f t="shared" ca="1" si="12"/>
        <v>0</v>
      </c>
      <c r="BD34">
        <f t="shared" ca="1" si="13"/>
        <v>2.6669999999999998</v>
      </c>
      <c r="BE34">
        <f t="shared" ca="1" si="14"/>
        <v>2</v>
      </c>
      <c r="BF34">
        <f t="shared" ca="1" si="15"/>
        <v>0</v>
      </c>
      <c r="BG34">
        <f t="shared" ca="1" si="16"/>
        <v>4.8330000000000002</v>
      </c>
      <c r="BH34">
        <f t="shared" ca="1" si="17"/>
        <v>2.125</v>
      </c>
      <c r="BI34">
        <f t="shared" ca="1" si="18"/>
        <v>0</v>
      </c>
      <c r="BJ34">
        <f t="shared" ca="1" si="19"/>
        <v>7.625</v>
      </c>
      <c r="BK34">
        <f t="shared" ca="1" si="20"/>
        <v>0</v>
      </c>
      <c r="BM34" s="2">
        <v>39113</v>
      </c>
      <c r="BN34">
        <f t="shared" ca="1" si="2"/>
        <v>0.7191827697181693</v>
      </c>
      <c r="BO34">
        <f t="shared" ca="1" si="21"/>
        <v>0.28564601000506668</v>
      </c>
      <c r="BP34">
        <f t="shared" ca="1" si="22"/>
        <v>9.5529288622683881E-2</v>
      </c>
      <c r="BQ34">
        <f t="shared" ca="1" si="23"/>
        <v>0</v>
      </c>
      <c r="BR34">
        <f t="shared" ca="1" si="24"/>
        <v>7.6638505832371001E-2</v>
      </c>
      <c r="BS34">
        <f t="shared" ca="1" si="25"/>
        <v>0</v>
      </c>
      <c r="BT34">
        <f t="shared" ca="1" si="26"/>
        <v>0</v>
      </c>
      <c r="BU34">
        <f t="shared" ca="1" si="27"/>
        <v>0.21512552000666457</v>
      </c>
      <c r="BV34">
        <f t="shared" ca="1" si="28"/>
        <v>6.5377573988913584E-2</v>
      </c>
      <c r="BW34">
        <f t="shared" ca="1" si="29"/>
        <v>0</v>
      </c>
      <c r="BX34">
        <f t="shared" ca="1" si="30"/>
        <v>6.3736302948341816E-2</v>
      </c>
      <c r="BY34">
        <f t="shared" ca="1" si="31"/>
        <v>5.3257671146457984E-2</v>
      </c>
      <c r="BZ34">
        <f t="shared" ca="1" si="32"/>
        <v>0</v>
      </c>
      <c r="CA34">
        <f t="shared" ca="1" si="33"/>
        <v>0.93903979866711107</v>
      </c>
      <c r="CB34">
        <f t="shared" ca="1" si="34"/>
        <v>0</v>
      </c>
      <c r="CC34" s="8">
        <f t="shared" ca="1" si="3"/>
        <v>2.5135334409357801</v>
      </c>
      <c r="CD34" s="7">
        <f>IF(ISNUMBER(VLOOKUP(BM34,Worksheet!$D$9:$E$331,2,FALSE)),VLOOKUP(BM34,Worksheet!$D$9:$E$331,2,FALSE),CD33)</f>
        <v>0</v>
      </c>
      <c r="CE34" s="7">
        <f ca="1">IF(ISNUMBER(VLOOKUP(BM34,Worksheet!$A$8:$B$1176,2,FALSE)),VLOOKUP(BM34,Worksheet!$A$8:$B$1176,2,FALSE),CE33)</f>
        <v>8.1010000000000009</v>
      </c>
      <c r="CF34">
        <f t="shared" ca="1" si="1"/>
        <v>2.5135334409357801</v>
      </c>
      <c r="CG34">
        <f t="shared" si="4"/>
        <v>0</v>
      </c>
    </row>
    <row r="35" spans="1:85" x14ac:dyDescent="0.25">
      <c r="A35" s="2">
        <v>40507</v>
      </c>
      <c r="B35">
        <v>42.103000000000002</v>
      </c>
      <c r="D35" s="2">
        <v>40507</v>
      </c>
      <c r="E35">
        <v>86.650999999999996</v>
      </c>
      <c r="G35" s="2">
        <v>40507</v>
      </c>
      <c r="H35">
        <v>973.44299999999998</v>
      </c>
      <c r="J35" s="2">
        <v>40507</v>
      </c>
      <c r="K35">
        <v>578.79300000000001</v>
      </c>
      <c r="M35" s="2">
        <v>40507</v>
      </c>
      <c r="N35">
        <v>149.22499999999999</v>
      </c>
      <c r="P35" s="2">
        <v>40507</v>
      </c>
      <c r="Q35">
        <v>34.57</v>
      </c>
      <c r="S35" s="2">
        <v>40507</v>
      </c>
      <c r="T35">
        <v>23.315000000000001</v>
      </c>
      <c r="V35" s="2">
        <v>40507</v>
      </c>
      <c r="W35">
        <v>301.57299999999998</v>
      </c>
      <c r="Y35" s="2">
        <v>40507</v>
      </c>
      <c r="Z35">
        <v>31.34</v>
      </c>
      <c r="AB35" s="2">
        <v>40507</v>
      </c>
      <c r="AC35">
        <v>51.578000000000003</v>
      </c>
      <c r="AE35" s="2">
        <v>40507</v>
      </c>
      <c r="AF35">
        <v>473.66199999999998</v>
      </c>
      <c r="AH35" s="2">
        <v>40507</v>
      </c>
      <c r="AI35">
        <v>76.067999999999998</v>
      </c>
      <c r="AK35" s="2">
        <v>40507</v>
      </c>
      <c r="AL35">
        <v>28.393999999999998</v>
      </c>
      <c r="AN35" s="2">
        <v>40507</v>
      </c>
      <c r="AO35">
        <v>201.76400000000001</v>
      </c>
      <c r="AQ35" s="2">
        <v>40507</v>
      </c>
      <c r="AR35">
        <v>66.591999999999999</v>
      </c>
      <c r="AV35" s="2">
        <f t="shared" si="5"/>
        <v>39114</v>
      </c>
      <c r="AW35">
        <f t="shared" ca="1" si="6"/>
        <v>3.25</v>
      </c>
      <c r="AX35">
        <f t="shared" ca="1" si="7"/>
        <v>1.833</v>
      </c>
      <c r="AY35">
        <f t="shared" ca="1" si="8"/>
        <v>6.8330000000000002</v>
      </c>
      <c r="AZ35">
        <f t="shared" ca="1" si="9"/>
        <v>0</v>
      </c>
      <c r="BA35">
        <f t="shared" ca="1" si="10"/>
        <v>2.5</v>
      </c>
      <c r="BB35">
        <f t="shared" ca="1" si="11"/>
        <v>0</v>
      </c>
      <c r="BC35">
        <f t="shared" ca="1" si="12"/>
        <v>0</v>
      </c>
      <c r="BD35">
        <f t="shared" ca="1" si="13"/>
        <v>3</v>
      </c>
      <c r="BE35">
        <f t="shared" ca="1" si="14"/>
        <v>2</v>
      </c>
      <c r="BF35">
        <f t="shared" ca="1" si="15"/>
        <v>0</v>
      </c>
      <c r="BG35">
        <f t="shared" ca="1" si="16"/>
        <v>4.9459999999999997</v>
      </c>
      <c r="BH35">
        <f t="shared" ca="1" si="17"/>
        <v>2.125</v>
      </c>
      <c r="BI35">
        <f t="shared" ca="1" si="18"/>
        <v>0</v>
      </c>
      <c r="BJ35">
        <f t="shared" ca="1" si="19"/>
        <v>7.75</v>
      </c>
      <c r="BK35">
        <f t="shared" ca="1" si="20"/>
        <v>0</v>
      </c>
      <c r="BM35" s="2">
        <v>39114</v>
      </c>
      <c r="BN35">
        <f t="shared" ca="1" si="2"/>
        <v>0.7191827697181693</v>
      </c>
      <c r="BO35">
        <f t="shared" ca="1" si="21"/>
        <v>0.29919379219387837</v>
      </c>
      <c r="BP35">
        <f t="shared" ca="1" si="22"/>
        <v>9.3250232736971278E-2</v>
      </c>
      <c r="BQ35">
        <f t="shared" ca="1" si="23"/>
        <v>0</v>
      </c>
      <c r="BR35">
        <f t="shared" ca="1" si="24"/>
        <v>7.6638505832371001E-2</v>
      </c>
      <c r="BS35">
        <f t="shared" ca="1" si="25"/>
        <v>0</v>
      </c>
      <c r="BT35">
        <f t="shared" ca="1" si="26"/>
        <v>0</v>
      </c>
      <c r="BU35">
        <f t="shared" ca="1" si="27"/>
        <v>0.24198596176227738</v>
      </c>
      <c r="BV35">
        <f t="shared" ca="1" si="28"/>
        <v>6.5377573988913584E-2</v>
      </c>
      <c r="BW35">
        <f t="shared" ca="1" si="29"/>
        <v>0</v>
      </c>
      <c r="BX35">
        <f t="shared" ca="1" si="30"/>
        <v>6.5226516528553408E-2</v>
      </c>
      <c r="BY35">
        <f t="shared" ca="1" si="31"/>
        <v>5.3257671146457984E-2</v>
      </c>
      <c r="BZ35">
        <f t="shared" ca="1" si="32"/>
        <v>0</v>
      </c>
      <c r="CA35">
        <f t="shared" ca="1" si="33"/>
        <v>0.95443389372722764</v>
      </c>
      <c r="CB35">
        <f t="shared" ca="1" si="34"/>
        <v>0</v>
      </c>
      <c r="CC35" s="8">
        <f t="shared" ca="1" si="3"/>
        <v>2.5685469176348201</v>
      </c>
      <c r="CD35" s="7">
        <f>IF(ISNUMBER(VLOOKUP(BM35,Worksheet!$D$9:$E$331,2,FALSE)),VLOOKUP(BM35,Worksheet!$D$9:$E$331,2,FALSE),CD34)</f>
        <v>0</v>
      </c>
      <c r="CE35" s="7">
        <f ca="1">IF(ISNUMBER(VLOOKUP(BM35,Worksheet!$A$8:$B$1176,2,FALSE)),VLOOKUP(BM35,Worksheet!$A$8:$B$1176,2,FALSE),CE34)</f>
        <v>8.1050000000000004</v>
      </c>
      <c r="CF35">
        <f t="shared" ca="1" si="1"/>
        <v>2.5685469176348201</v>
      </c>
      <c r="CG35">
        <f t="shared" si="4"/>
        <v>0</v>
      </c>
    </row>
    <row r="36" spans="1:85" x14ac:dyDescent="0.25">
      <c r="A36" s="2">
        <v>40506</v>
      </c>
      <c r="B36">
        <v>41.311999999999998</v>
      </c>
      <c r="D36" s="2">
        <v>40506</v>
      </c>
      <c r="E36">
        <v>86.813000000000002</v>
      </c>
      <c r="G36" s="2">
        <v>40506</v>
      </c>
      <c r="H36">
        <v>988.33</v>
      </c>
      <c r="J36" s="2">
        <v>40506</v>
      </c>
      <c r="K36">
        <v>576.53200000000004</v>
      </c>
      <c r="M36" s="2">
        <v>40506</v>
      </c>
      <c r="N36">
        <v>147.387</v>
      </c>
      <c r="P36" s="2">
        <v>40506</v>
      </c>
      <c r="Q36">
        <v>33.948</v>
      </c>
      <c r="S36" s="2">
        <v>40506</v>
      </c>
      <c r="T36">
        <v>23.337</v>
      </c>
      <c r="V36" s="2">
        <v>40506</v>
      </c>
      <c r="W36">
        <v>296.66300000000001</v>
      </c>
      <c r="Y36" s="2">
        <v>40506</v>
      </c>
      <c r="Z36">
        <v>31.396000000000001</v>
      </c>
      <c r="AB36" s="2">
        <v>40506</v>
      </c>
      <c r="AC36">
        <v>50.665999999999997</v>
      </c>
      <c r="AE36" s="2">
        <v>40506</v>
      </c>
      <c r="AF36">
        <v>475.89100000000002</v>
      </c>
      <c r="AH36" s="2">
        <v>40506</v>
      </c>
      <c r="AI36">
        <v>75.760999999999996</v>
      </c>
      <c r="AK36" s="2">
        <v>40506</v>
      </c>
      <c r="AL36">
        <v>28.187000000000001</v>
      </c>
      <c r="AN36" s="2">
        <v>40506</v>
      </c>
      <c r="AO36">
        <v>201.10400000000001</v>
      </c>
      <c r="AQ36" s="2">
        <v>40506</v>
      </c>
      <c r="AR36">
        <v>67.091999999999999</v>
      </c>
      <c r="AV36" s="2">
        <f t="shared" si="5"/>
        <v>39115</v>
      </c>
      <c r="AW36">
        <f t="shared" ca="1" si="6"/>
        <v>3.25</v>
      </c>
      <c r="AX36">
        <f t="shared" ca="1" si="7"/>
        <v>1.833</v>
      </c>
      <c r="AY36">
        <f t="shared" ca="1" si="8"/>
        <v>6.875</v>
      </c>
      <c r="AZ36">
        <f t="shared" ca="1" si="9"/>
        <v>0</v>
      </c>
      <c r="BA36">
        <f t="shared" ca="1" si="10"/>
        <v>2.3370000000000002</v>
      </c>
      <c r="BB36">
        <f t="shared" ca="1" si="11"/>
        <v>0</v>
      </c>
      <c r="BC36">
        <f t="shared" ca="1" si="12"/>
        <v>0</v>
      </c>
      <c r="BD36">
        <f t="shared" ca="1" si="13"/>
        <v>2.7720000000000002</v>
      </c>
      <c r="BE36">
        <f t="shared" ca="1" si="14"/>
        <v>2</v>
      </c>
      <c r="BF36">
        <f t="shared" ca="1" si="15"/>
        <v>0</v>
      </c>
      <c r="BG36">
        <f t="shared" ca="1" si="16"/>
        <v>4.9180000000000001</v>
      </c>
      <c r="BH36">
        <f t="shared" ca="1" si="17"/>
        <v>2.125</v>
      </c>
      <c r="BI36">
        <f t="shared" ca="1" si="18"/>
        <v>0</v>
      </c>
      <c r="BJ36">
        <f t="shared" ca="1" si="19"/>
        <v>7.8129999999999997</v>
      </c>
      <c r="BK36">
        <f t="shared" ca="1" si="20"/>
        <v>0</v>
      </c>
      <c r="BM36" s="2">
        <v>39115</v>
      </c>
      <c r="BN36">
        <f t="shared" ca="1" si="2"/>
        <v>0.7191827697181693</v>
      </c>
      <c r="BO36">
        <f t="shared" ca="1" si="21"/>
        <v>0.29919379219387837</v>
      </c>
      <c r="BP36">
        <f t="shared" ca="1" si="22"/>
        <v>9.3823408468707389E-2</v>
      </c>
      <c r="BQ36">
        <f t="shared" ca="1" si="23"/>
        <v>0</v>
      </c>
      <c r="BR36">
        <f t="shared" ca="1" si="24"/>
        <v>7.1641675252100412E-2</v>
      </c>
      <c r="BS36">
        <f t="shared" ca="1" si="25"/>
        <v>0</v>
      </c>
      <c r="BT36">
        <f t="shared" ca="1" si="26"/>
        <v>0</v>
      </c>
      <c r="BU36">
        <f t="shared" ca="1" si="27"/>
        <v>0.22359502866834433</v>
      </c>
      <c r="BV36">
        <f t="shared" ca="1" si="28"/>
        <v>6.5377573988913584E-2</v>
      </c>
      <c r="BW36">
        <f t="shared" ca="1" si="29"/>
        <v>0</v>
      </c>
      <c r="BX36">
        <f t="shared" ca="1" si="30"/>
        <v>6.4857260066200087E-2</v>
      </c>
      <c r="BY36">
        <f t="shared" ca="1" si="31"/>
        <v>5.3257671146457984E-2</v>
      </c>
      <c r="BZ36">
        <f t="shared" ca="1" si="32"/>
        <v>0</v>
      </c>
      <c r="CA36">
        <f t="shared" ca="1" si="33"/>
        <v>0.96219251763752633</v>
      </c>
      <c r="CB36">
        <f t="shared" ca="1" si="34"/>
        <v>0</v>
      </c>
      <c r="CC36" s="8">
        <f t="shared" ca="1" si="3"/>
        <v>2.5531216971402975</v>
      </c>
      <c r="CD36" s="7">
        <f>IF(ISNUMBER(VLOOKUP(BM36,Worksheet!$D$9:$E$331,2,FALSE)),VLOOKUP(BM36,Worksheet!$D$9:$E$331,2,FALSE),CD35)</f>
        <v>0</v>
      </c>
      <c r="CE36" s="7">
        <f ca="1">IF(ISNUMBER(VLOOKUP(BM36,Worksheet!$A$8:$B$1176,2,FALSE)),VLOOKUP(BM36,Worksheet!$A$8:$B$1176,2,FALSE),CE35)</f>
        <v>8.0939999999999994</v>
      </c>
      <c r="CF36">
        <f t="shared" ca="1" si="1"/>
        <v>2.5531216971402975</v>
      </c>
      <c r="CG36">
        <f t="shared" si="4"/>
        <v>0</v>
      </c>
    </row>
    <row r="37" spans="1:85" x14ac:dyDescent="0.25">
      <c r="A37" s="2">
        <v>40505</v>
      </c>
      <c r="B37">
        <v>40.911999999999999</v>
      </c>
      <c r="D37" s="2">
        <v>40505</v>
      </c>
      <c r="E37">
        <v>86.445999999999998</v>
      </c>
      <c r="G37" s="2">
        <v>40505</v>
      </c>
      <c r="H37">
        <v>1028.502</v>
      </c>
      <c r="J37" s="2">
        <v>40505</v>
      </c>
      <c r="K37">
        <v>571.43600000000004</v>
      </c>
      <c r="M37" s="2">
        <v>40505</v>
      </c>
      <c r="N37">
        <v>147.24199999999999</v>
      </c>
      <c r="P37" s="2">
        <v>40505</v>
      </c>
      <c r="Q37">
        <v>34.159999999999997</v>
      </c>
      <c r="S37" s="2">
        <v>40505</v>
      </c>
      <c r="T37">
        <v>23.513999999999999</v>
      </c>
      <c r="V37" s="2">
        <v>40505</v>
      </c>
      <c r="W37">
        <v>301.43099999999998</v>
      </c>
      <c r="Y37" s="2">
        <v>40505</v>
      </c>
      <c r="Z37">
        <v>31.341999999999999</v>
      </c>
      <c r="AB37" s="2">
        <v>40505</v>
      </c>
      <c r="AC37">
        <v>51.052999999999997</v>
      </c>
      <c r="AE37" s="2">
        <v>40505</v>
      </c>
      <c r="AF37">
        <v>481.55500000000001</v>
      </c>
      <c r="AH37" s="2">
        <v>40505</v>
      </c>
      <c r="AI37">
        <v>74</v>
      </c>
      <c r="AK37" s="2">
        <v>40505</v>
      </c>
      <c r="AL37">
        <v>28.443000000000001</v>
      </c>
      <c r="AN37" s="2">
        <v>40505</v>
      </c>
      <c r="AO37">
        <v>199.83099999999999</v>
      </c>
      <c r="AQ37" s="2">
        <v>40505</v>
      </c>
      <c r="AR37">
        <v>65.882999999999996</v>
      </c>
      <c r="AV37" s="2">
        <f t="shared" si="5"/>
        <v>39116</v>
      </c>
      <c r="AW37">
        <f t="shared" ca="1" si="6"/>
        <v>3.25</v>
      </c>
      <c r="AX37">
        <f t="shared" ca="1" si="7"/>
        <v>1.833</v>
      </c>
      <c r="AY37">
        <f t="shared" ca="1" si="8"/>
        <v>6.875</v>
      </c>
      <c r="AZ37">
        <f t="shared" ca="1" si="9"/>
        <v>0</v>
      </c>
      <c r="BA37">
        <f t="shared" ca="1" si="10"/>
        <v>2.3370000000000002</v>
      </c>
      <c r="BB37">
        <f t="shared" ca="1" si="11"/>
        <v>0</v>
      </c>
      <c r="BC37">
        <f t="shared" ca="1" si="12"/>
        <v>0</v>
      </c>
      <c r="BD37">
        <f t="shared" ca="1" si="13"/>
        <v>2.7720000000000002</v>
      </c>
      <c r="BE37">
        <f t="shared" ca="1" si="14"/>
        <v>2</v>
      </c>
      <c r="BF37">
        <f t="shared" ca="1" si="15"/>
        <v>0</v>
      </c>
      <c r="BG37">
        <f t="shared" ca="1" si="16"/>
        <v>4.9180000000000001</v>
      </c>
      <c r="BH37">
        <f t="shared" ca="1" si="17"/>
        <v>2.125</v>
      </c>
      <c r="BI37">
        <f t="shared" ca="1" si="18"/>
        <v>0</v>
      </c>
      <c r="BJ37">
        <f t="shared" ca="1" si="19"/>
        <v>7.8129999999999997</v>
      </c>
      <c r="BK37">
        <f t="shared" ca="1" si="20"/>
        <v>0</v>
      </c>
      <c r="BM37" s="2">
        <v>39116</v>
      </c>
      <c r="BN37">
        <f t="shared" ca="1" si="2"/>
        <v>0.7191827697181693</v>
      </c>
      <c r="BO37">
        <f t="shared" ca="1" si="21"/>
        <v>0.29919379219387837</v>
      </c>
      <c r="BP37">
        <f t="shared" ca="1" si="22"/>
        <v>9.3823408468707389E-2</v>
      </c>
      <c r="BQ37">
        <f t="shared" ca="1" si="23"/>
        <v>0</v>
      </c>
      <c r="BR37">
        <f t="shared" ca="1" si="24"/>
        <v>7.1641675252100412E-2</v>
      </c>
      <c r="BS37">
        <f t="shared" ca="1" si="25"/>
        <v>0</v>
      </c>
      <c r="BT37">
        <f t="shared" ca="1" si="26"/>
        <v>0</v>
      </c>
      <c r="BU37">
        <f t="shared" ca="1" si="27"/>
        <v>0.22359502866834433</v>
      </c>
      <c r="BV37">
        <f t="shared" ca="1" si="28"/>
        <v>6.5377573988913584E-2</v>
      </c>
      <c r="BW37">
        <f t="shared" ca="1" si="29"/>
        <v>0</v>
      </c>
      <c r="BX37">
        <f t="shared" ca="1" si="30"/>
        <v>6.4857260066200087E-2</v>
      </c>
      <c r="BY37">
        <f t="shared" ca="1" si="31"/>
        <v>5.3257671146457984E-2</v>
      </c>
      <c r="BZ37">
        <f t="shared" ca="1" si="32"/>
        <v>0</v>
      </c>
      <c r="CA37">
        <f t="shared" ca="1" si="33"/>
        <v>0.96219251763752633</v>
      </c>
      <c r="CB37">
        <f t="shared" ca="1" si="34"/>
        <v>0</v>
      </c>
      <c r="CC37" s="8">
        <f t="shared" ca="1" si="3"/>
        <v>2.5531216971402975</v>
      </c>
      <c r="CD37" s="7">
        <f>IF(ISNUMBER(VLOOKUP(BM37,Worksheet!$D$9:$E$331,2,FALSE)),VLOOKUP(BM37,Worksheet!$D$9:$E$331,2,FALSE),CD36)</f>
        <v>0</v>
      </c>
      <c r="CE37" s="7">
        <f ca="1">IF(ISNUMBER(VLOOKUP(BM37,Worksheet!$A$8:$B$1176,2,FALSE)),VLOOKUP(BM37,Worksheet!$A$8:$B$1176,2,FALSE),CE36)</f>
        <v>8.0939999999999994</v>
      </c>
      <c r="CF37">
        <f t="shared" ca="1" si="1"/>
        <v>2.5531216971402975</v>
      </c>
      <c r="CG37">
        <f t="shared" si="4"/>
        <v>0</v>
      </c>
    </row>
    <row r="38" spans="1:85" x14ac:dyDescent="0.25">
      <c r="A38" s="2">
        <v>40504</v>
      </c>
      <c r="B38">
        <v>39.668999999999997</v>
      </c>
      <c r="D38" s="2">
        <v>40504</v>
      </c>
      <c r="E38">
        <v>82.468000000000004</v>
      </c>
      <c r="G38" s="2">
        <v>40504</v>
      </c>
      <c r="H38">
        <v>1018.396</v>
      </c>
      <c r="J38" s="2">
        <v>40504</v>
      </c>
      <c r="K38">
        <v>523.05200000000002</v>
      </c>
      <c r="M38" s="2">
        <v>40504</v>
      </c>
      <c r="N38">
        <v>141.38399999999999</v>
      </c>
      <c r="P38" s="2">
        <v>40504</v>
      </c>
      <c r="Q38">
        <v>33.343000000000004</v>
      </c>
      <c r="S38" s="2">
        <v>40504</v>
      </c>
      <c r="T38">
        <v>22.815999999999999</v>
      </c>
      <c r="V38" s="2">
        <v>40504</v>
      </c>
      <c r="W38">
        <v>282.22500000000002</v>
      </c>
      <c r="Y38" s="2">
        <v>40504</v>
      </c>
      <c r="Z38">
        <v>29.745000000000001</v>
      </c>
      <c r="AB38" s="2">
        <v>40504</v>
      </c>
      <c r="AC38">
        <v>48.398000000000003</v>
      </c>
      <c r="AE38" s="2">
        <v>40504</v>
      </c>
      <c r="AF38">
        <v>453.26900000000001</v>
      </c>
      <c r="AH38" s="2">
        <v>40504</v>
      </c>
      <c r="AI38">
        <v>72.358000000000004</v>
      </c>
      <c r="AK38" s="2">
        <v>40504</v>
      </c>
      <c r="AL38">
        <v>28.396999999999998</v>
      </c>
      <c r="AN38" s="2">
        <v>40504</v>
      </c>
      <c r="AO38">
        <v>190.79499999999999</v>
      </c>
      <c r="AQ38" s="2">
        <v>40504</v>
      </c>
      <c r="AR38">
        <v>62.534999999999997</v>
      </c>
      <c r="AV38" s="2">
        <f t="shared" si="5"/>
        <v>39117</v>
      </c>
      <c r="AW38">
        <f t="shared" ca="1" si="6"/>
        <v>3.25</v>
      </c>
      <c r="AX38">
        <f t="shared" ca="1" si="7"/>
        <v>1.833</v>
      </c>
      <c r="AY38">
        <f t="shared" ca="1" si="8"/>
        <v>6.875</v>
      </c>
      <c r="AZ38">
        <f t="shared" ca="1" si="9"/>
        <v>0</v>
      </c>
      <c r="BA38">
        <f t="shared" ca="1" si="10"/>
        <v>2.3370000000000002</v>
      </c>
      <c r="BB38">
        <f t="shared" ca="1" si="11"/>
        <v>0</v>
      </c>
      <c r="BC38">
        <f t="shared" ca="1" si="12"/>
        <v>0</v>
      </c>
      <c r="BD38">
        <f t="shared" ca="1" si="13"/>
        <v>2.7720000000000002</v>
      </c>
      <c r="BE38">
        <f t="shared" ca="1" si="14"/>
        <v>2</v>
      </c>
      <c r="BF38">
        <f t="shared" ca="1" si="15"/>
        <v>0</v>
      </c>
      <c r="BG38">
        <f t="shared" ca="1" si="16"/>
        <v>4.9180000000000001</v>
      </c>
      <c r="BH38">
        <f t="shared" ca="1" si="17"/>
        <v>2.125</v>
      </c>
      <c r="BI38">
        <f t="shared" ca="1" si="18"/>
        <v>0</v>
      </c>
      <c r="BJ38">
        <f t="shared" ca="1" si="19"/>
        <v>7.8129999999999997</v>
      </c>
      <c r="BK38">
        <f t="shared" ca="1" si="20"/>
        <v>0</v>
      </c>
      <c r="BM38" s="2">
        <v>39117</v>
      </c>
      <c r="BN38">
        <f t="shared" ca="1" si="2"/>
        <v>0.7191827697181693</v>
      </c>
      <c r="BO38">
        <f t="shared" ca="1" si="21"/>
        <v>0.29919379219387837</v>
      </c>
      <c r="BP38">
        <f t="shared" ca="1" si="22"/>
        <v>9.3823408468707389E-2</v>
      </c>
      <c r="BQ38">
        <f t="shared" ca="1" si="23"/>
        <v>0</v>
      </c>
      <c r="BR38">
        <f t="shared" ca="1" si="24"/>
        <v>7.1641675252100412E-2</v>
      </c>
      <c r="BS38">
        <f t="shared" ca="1" si="25"/>
        <v>0</v>
      </c>
      <c r="BT38">
        <f t="shared" ca="1" si="26"/>
        <v>0</v>
      </c>
      <c r="BU38">
        <f t="shared" ca="1" si="27"/>
        <v>0.22359502866834433</v>
      </c>
      <c r="BV38">
        <f t="shared" ca="1" si="28"/>
        <v>6.5377573988913584E-2</v>
      </c>
      <c r="BW38">
        <f t="shared" ca="1" si="29"/>
        <v>0</v>
      </c>
      <c r="BX38">
        <f t="shared" ca="1" si="30"/>
        <v>6.4857260066200087E-2</v>
      </c>
      <c r="BY38">
        <f t="shared" ca="1" si="31"/>
        <v>5.3257671146457984E-2</v>
      </c>
      <c r="BZ38">
        <f t="shared" ca="1" si="32"/>
        <v>0</v>
      </c>
      <c r="CA38">
        <f t="shared" ca="1" si="33"/>
        <v>0.96219251763752633</v>
      </c>
      <c r="CB38">
        <f t="shared" ca="1" si="34"/>
        <v>0</v>
      </c>
      <c r="CC38" s="8">
        <f t="shared" ca="1" si="3"/>
        <v>2.5531216971402975</v>
      </c>
      <c r="CD38" s="7">
        <f>IF(ISNUMBER(VLOOKUP(BM38,Worksheet!$D$9:$E$331,2,FALSE)),VLOOKUP(BM38,Worksheet!$D$9:$E$331,2,FALSE),CD37)</f>
        <v>0</v>
      </c>
      <c r="CE38" s="7">
        <f ca="1">IF(ISNUMBER(VLOOKUP(BM38,Worksheet!$A$8:$B$1176,2,FALSE)),VLOOKUP(BM38,Worksheet!$A$8:$B$1176,2,FALSE),CE37)</f>
        <v>8.0939999999999994</v>
      </c>
      <c r="CF38">
        <f t="shared" ca="1" si="1"/>
        <v>2.5531216971402975</v>
      </c>
      <c r="CG38">
        <f t="shared" si="4"/>
        <v>0</v>
      </c>
    </row>
    <row r="39" spans="1:85" x14ac:dyDescent="0.25">
      <c r="A39" s="2">
        <v>40501</v>
      </c>
      <c r="B39">
        <v>37.81</v>
      </c>
      <c r="D39" s="2">
        <v>40501</v>
      </c>
      <c r="E39">
        <v>81.13</v>
      </c>
      <c r="G39" s="2">
        <v>40501</v>
      </c>
      <c r="H39">
        <v>983.19899999999996</v>
      </c>
      <c r="J39" s="2">
        <v>40501</v>
      </c>
      <c r="K39">
        <v>505.666</v>
      </c>
      <c r="M39" s="2">
        <v>40501</v>
      </c>
      <c r="N39">
        <v>134.899</v>
      </c>
      <c r="P39" s="2">
        <v>40501</v>
      </c>
      <c r="Q39">
        <v>32.542999999999999</v>
      </c>
      <c r="S39" s="2">
        <v>40501</v>
      </c>
      <c r="T39">
        <v>22.599</v>
      </c>
      <c r="V39" s="2">
        <v>40501</v>
      </c>
      <c r="W39">
        <v>261.83699999999999</v>
      </c>
      <c r="Y39" s="2">
        <v>40501</v>
      </c>
      <c r="Z39">
        <v>28.853000000000002</v>
      </c>
      <c r="AB39" s="2">
        <v>40501</v>
      </c>
      <c r="AC39">
        <v>46.53</v>
      </c>
      <c r="AE39" s="2">
        <v>40501</v>
      </c>
      <c r="AF39">
        <v>413.904</v>
      </c>
      <c r="AH39" s="2">
        <v>40501</v>
      </c>
      <c r="AI39">
        <v>72.027000000000001</v>
      </c>
      <c r="AK39" s="2">
        <v>40501</v>
      </c>
      <c r="AL39">
        <v>27.698</v>
      </c>
      <c r="AN39" s="2">
        <v>40501</v>
      </c>
      <c r="AO39">
        <v>183.55600000000001</v>
      </c>
      <c r="AQ39" s="2">
        <v>40501</v>
      </c>
      <c r="AR39">
        <v>60.231999999999999</v>
      </c>
      <c r="AV39" s="2">
        <f t="shared" si="5"/>
        <v>39118</v>
      </c>
      <c r="AW39">
        <f t="shared" ca="1" si="6"/>
        <v>3.25</v>
      </c>
      <c r="AX39">
        <f t="shared" ca="1" si="7"/>
        <v>1.75</v>
      </c>
      <c r="AY39">
        <f t="shared" ca="1" si="8"/>
        <v>6.75</v>
      </c>
      <c r="AZ39">
        <f t="shared" ca="1" si="9"/>
        <v>0</v>
      </c>
      <c r="BA39">
        <f t="shared" ca="1" si="10"/>
        <v>2.3370000000000002</v>
      </c>
      <c r="BB39">
        <f t="shared" ca="1" si="11"/>
        <v>0</v>
      </c>
      <c r="BC39">
        <f t="shared" ca="1" si="12"/>
        <v>0</v>
      </c>
      <c r="BD39">
        <f t="shared" ca="1" si="13"/>
        <v>2.6720000000000002</v>
      </c>
      <c r="BE39">
        <f t="shared" ca="1" si="14"/>
        <v>2</v>
      </c>
      <c r="BF39">
        <f t="shared" ca="1" si="15"/>
        <v>0</v>
      </c>
      <c r="BG39">
        <f t="shared" ca="1" si="16"/>
        <v>4.8129999999999997</v>
      </c>
      <c r="BH39">
        <f t="shared" ca="1" si="17"/>
        <v>2.125</v>
      </c>
      <c r="BI39">
        <f t="shared" ca="1" si="18"/>
        <v>0</v>
      </c>
      <c r="BJ39">
        <f t="shared" ca="1" si="19"/>
        <v>7.6660000000000004</v>
      </c>
      <c r="BK39">
        <f t="shared" ca="1" si="20"/>
        <v>0</v>
      </c>
      <c r="BM39" s="2">
        <v>39118</v>
      </c>
      <c r="BN39">
        <f t="shared" ca="1" si="2"/>
        <v>0.7191827697181693</v>
      </c>
      <c r="BO39">
        <f t="shared" ca="1" si="21"/>
        <v>0.28564601000506668</v>
      </c>
      <c r="BP39">
        <f t="shared" ca="1" si="22"/>
        <v>9.2117528314730884E-2</v>
      </c>
      <c r="BQ39">
        <f t="shared" ca="1" si="23"/>
        <v>0</v>
      </c>
      <c r="BR39">
        <f t="shared" ca="1" si="24"/>
        <v>7.1641675252100412E-2</v>
      </c>
      <c r="BS39">
        <f t="shared" ca="1" si="25"/>
        <v>0</v>
      </c>
      <c r="BT39">
        <f t="shared" ca="1" si="26"/>
        <v>0</v>
      </c>
      <c r="BU39">
        <f t="shared" ca="1" si="27"/>
        <v>0.21552882994293507</v>
      </c>
      <c r="BV39">
        <f t="shared" ca="1" si="28"/>
        <v>6.5377573988913584E-2</v>
      </c>
      <c r="BW39">
        <f t="shared" ca="1" si="29"/>
        <v>0</v>
      </c>
      <c r="BX39">
        <f t="shared" ca="1" si="30"/>
        <v>6.3472548332375159E-2</v>
      </c>
      <c r="BY39">
        <f t="shared" ca="1" si="31"/>
        <v>5.3257671146457984E-2</v>
      </c>
      <c r="BZ39">
        <f t="shared" ca="1" si="32"/>
        <v>0</v>
      </c>
      <c r="CA39">
        <f t="shared" ca="1" si="33"/>
        <v>0.94408906184682939</v>
      </c>
      <c r="CB39">
        <f t="shared" ca="1" si="34"/>
        <v>0</v>
      </c>
      <c r="CC39" s="8">
        <f t="shared" ca="1" si="3"/>
        <v>2.5103136685475782</v>
      </c>
      <c r="CD39" s="7">
        <f>IF(ISNUMBER(VLOOKUP(BM39,Worksheet!$D$9:$E$331,2,FALSE)),VLOOKUP(BM39,Worksheet!$D$9:$E$331,2,FALSE),CD38)</f>
        <v>0</v>
      </c>
      <c r="CE39" s="7">
        <f ca="1">IF(ISNUMBER(VLOOKUP(BM39,Worksheet!$A$8:$B$1176,2,FALSE)),VLOOKUP(BM39,Worksheet!$A$8:$B$1176,2,FALSE),CE38)</f>
        <v>8.1</v>
      </c>
      <c r="CF39">
        <f t="shared" ca="1" si="1"/>
        <v>2.5103136685475782</v>
      </c>
      <c r="CG39">
        <f t="shared" si="4"/>
        <v>0</v>
      </c>
    </row>
    <row r="40" spans="1:85" x14ac:dyDescent="0.25">
      <c r="A40" s="2">
        <v>40500</v>
      </c>
      <c r="B40">
        <v>37.831000000000003</v>
      </c>
      <c r="D40" s="2">
        <v>40500</v>
      </c>
      <c r="E40">
        <v>81.102000000000004</v>
      </c>
      <c r="G40" s="2">
        <v>40500</v>
      </c>
      <c r="H40">
        <v>970.25099999999998</v>
      </c>
      <c r="J40" s="2">
        <v>40500</v>
      </c>
      <c r="K40">
        <v>503.58600000000001</v>
      </c>
      <c r="M40" s="2">
        <v>40500</v>
      </c>
      <c r="N40">
        <v>134.57400000000001</v>
      </c>
      <c r="P40" s="2">
        <v>40500</v>
      </c>
      <c r="Q40">
        <v>32.164999999999999</v>
      </c>
      <c r="S40" s="2">
        <v>40500</v>
      </c>
      <c r="T40">
        <v>22.548999999999999</v>
      </c>
      <c r="V40" s="2">
        <v>40500</v>
      </c>
      <c r="W40">
        <v>257.97800000000001</v>
      </c>
      <c r="Y40" s="2">
        <v>40500</v>
      </c>
      <c r="Z40">
        <v>28.838000000000001</v>
      </c>
      <c r="AB40" s="2">
        <v>40500</v>
      </c>
      <c r="AC40">
        <v>46.517000000000003</v>
      </c>
      <c r="AE40" s="2">
        <v>40500</v>
      </c>
      <c r="AF40">
        <v>409.06799999999998</v>
      </c>
      <c r="AH40" s="2">
        <v>40500</v>
      </c>
      <c r="AI40">
        <v>71.638000000000005</v>
      </c>
      <c r="AK40" s="2">
        <v>40500</v>
      </c>
      <c r="AL40">
        <v>27.582999999999998</v>
      </c>
      <c r="AN40" s="2">
        <v>40500</v>
      </c>
      <c r="AO40">
        <v>180.483</v>
      </c>
      <c r="AQ40" s="2">
        <v>40500</v>
      </c>
      <c r="AR40">
        <v>61.182000000000002</v>
      </c>
      <c r="AV40" s="2">
        <f t="shared" si="5"/>
        <v>39119</v>
      </c>
      <c r="AW40">
        <f t="shared" ca="1" si="6"/>
        <v>3.25</v>
      </c>
      <c r="AX40">
        <f t="shared" ca="1" si="7"/>
        <v>1.833</v>
      </c>
      <c r="AY40">
        <f t="shared" ca="1" si="8"/>
        <v>6.375</v>
      </c>
      <c r="AZ40">
        <f t="shared" ca="1" si="9"/>
        <v>0</v>
      </c>
      <c r="BA40">
        <f t="shared" ca="1" si="10"/>
        <v>2.3370000000000002</v>
      </c>
      <c r="BB40">
        <f t="shared" ca="1" si="11"/>
        <v>0</v>
      </c>
      <c r="BC40">
        <f t="shared" ca="1" si="12"/>
        <v>0</v>
      </c>
      <c r="BD40">
        <f t="shared" ca="1" si="13"/>
        <v>2.7720000000000002</v>
      </c>
      <c r="BE40">
        <f t="shared" ca="1" si="14"/>
        <v>2</v>
      </c>
      <c r="BF40">
        <f t="shared" ca="1" si="15"/>
        <v>0</v>
      </c>
      <c r="BG40">
        <f t="shared" ca="1" si="16"/>
        <v>4.9169999999999998</v>
      </c>
      <c r="BH40">
        <f t="shared" ca="1" si="17"/>
        <v>2.125</v>
      </c>
      <c r="BI40">
        <f t="shared" ca="1" si="18"/>
        <v>0</v>
      </c>
      <c r="BJ40">
        <f t="shared" ca="1" si="19"/>
        <v>7.702</v>
      </c>
      <c r="BK40">
        <f t="shared" ca="1" si="20"/>
        <v>0</v>
      </c>
      <c r="BM40" s="2">
        <v>39119</v>
      </c>
      <c r="BN40">
        <f t="shared" ca="1" si="2"/>
        <v>0.7191827697181693</v>
      </c>
      <c r="BO40">
        <f t="shared" ca="1" si="21"/>
        <v>0.29919379219387837</v>
      </c>
      <c r="BP40">
        <f t="shared" ca="1" si="22"/>
        <v>8.6999887852801397E-2</v>
      </c>
      <c r="BQ40">
        <f t="shared" ca="1" si="23"/>
        <v>0</v>
      </c>
      <c r="BR40">
        <f t="shared" ca="1" si="24"/>
        <v>7.1641675252100412E-2</v>
      </c>
      <c r="BS40">
        <f t="shared" ca="1" si="25"/>
        <v>0</v>
      </c>
      <c r="BT40">
        <f t="shared" ca="1" si="26"/>
        <v>0</v>
      </c>
      <c r="BU40">
        <f t="shared" ca="1" si="27"/>
        <v>0.22359502866834433</v>
      </c>
      <c r="BV40">
        <f t="shared" ca="1" si="28"/>
        <v>6.5377573988913584E-2</v>
      </c>
      <c r="BW40">
        <f t="shared" ca="1" si="29"/>
        <v>0</v>
      </c>
      <c r="BX40">
        <f t="shared" ca="1" si="30"/>
        <v>6.4844072335401751E-2</v>
      </c>
      <c r="BY40">
        <f t="shared" ca="1" si="31"/>
        <v>5.3257671146457984E-2</v>
      </c>
      <c r="BZ40">
        <f t="shared" ca="1" si="32"/>
        <v>0</v>
      </c>
      <c r="CA40">
        <f t="shared" ca="1" si="33"/>
        <v>0.94852256122414291</v>
      </c>
      <c r="CB40">
        <f t="shared" ca="1" si="34"/>
        <v>0</v>
      </c>
      <c r="CC40" s="8">
        <f t="shared" ca="1" si="3"/>
        <v>2.5326150323802104</v>
      </c>
      <c r="CD40" s="7">
        <f>IF(ISNUMBER(VLOOKUP(BM40,Worksheet!$D$9:$E$331,2,FALSE)),VLOOKUP(BM40,Worksheet!$D$9:$E$331,2,FALSE),CD39)</f>
        <v>0</v>
      </c>
      <c r="CE40" s="7">
        <f ca="1">IF(ISNUMBER(VLOOKUP(BM40,Worksheet!$A$8:$B$1176,2,FALSE)),VLOOKUP(BM40,Worksheet!$A$8:$B$1176,2,FALSE),CE39)</f>
        <v>7.9719999999999995</v>
      </c>
      <c r="CF40">
        <f t="shared" ca="1" si="1"/>
        <v>2.5326150323802104</v>
      </c>
      <c r="CG40">
        <f t="shared" si="4"/>
        <v>0</v>
      </c>
    </row>
    <row r="41" spans="1:85" x14ac:dyDescent="0.25">
      <c r="A41" s="2">
        <v>40499</v>
      </c>
      <c r="B41">
        <v>38.274999999999999</v>
      </c>
      <c r="D41" s="2">
        <v>40499</v>
      </c>
      <c r="E41">
        <v>81.53</v>
      </c>
      <c r="G41" s="2">
        <v>40499</v>
      </c>
      <c r="H41">
        <v>956.71</v>
      </c>
      <c r="J41" s="2">
        <v>40499</v>
      </c>
      <c r="K41">
        <v>524.149</v>
      </c>
      <c r="M41" s="2">
        <v>40499</v>
      </c>
      <c r="N41">
        <v>136.292</v>
      </c>
      <c r="P41" s="2">
        <v>40499</v>
      </c>
      <c r="Q41">
        <v>32.799999999999997</v>
      </c>
      <c r="S41" s="2">
        <v>40499</v>
      </c>
      <c r="T41">
        <v>22.661999999999999</v>
      </c>
      <c r="V41" s="2">
        <v>40499</v>
      </c>
      <c r="W41">
        <v>257.60899999999998</v>
      </c>
      <c r="Y41" s="2">
        <v>40499</v>
      </c>
      <c r="Z41">
        <v>29.152999999999999</v>
      </c>
      <c r="AB41" s="2">
        <v>40499</v>
      </c>
      <c r="AC41">
        <v>46.345999999999997</v>
      </c>
      <c r="AE41" s="2">
        <v>40499</v>
      </c>
      <c r="AF41">
        <v>412.21499999999997</v>
      </c>
      <c r="AH41" s="2">
        <v>40499</v>
      </c>
      <c r="AI41">
        <v>73.727000000000004</v>
      </c>
      <c r="AK41" s="2">
        <v>40499</v>
      </c>
      <c r="AL41">
        <v>28.134</v>
      </c>
      <c r="AN41" s="2">
        <v>40499</v>
      </c>
      <c r="AO41">
        <v>185.749</v>
      </c>
      <c r="AQ41" s="2">
        <v>40499</v>
      </c>
      <c r="AR41">
        <v>61.210999999999999</v>
      </c>
      <c r="AV41" s="2">
        <f t="shared" si="5"/>
        <v>39120</v>
      </c>
      <c r="AW41">
        <f t="shared" ca="1" si="6"/>
        <v>3.25</v>
      </c>
      <c r="AX41">
        <f t="shared" ca="1" si="7"/>
        <v>1.833</v>
      </c>
      <c r="AY41">
        <f t="shared" ca="1" si="8"/>
        <v>6.7219999999999995</v>
      </c>
      <c r="AZ41">
        <f t="shared" ca="1" si="9"/>
        <v>0</v>
      </c>
      <c r="BA41">
        <f t="shared" ca="1" si="10"/>
        <v>2.5</v>
      </c>
      <c r="BB41">
        <f t="shared" ca="1" si="11"/>
        <v>0</v>
      </c>
      <c r="BC41">
        <f t="shared" ca="1" si="12"/>
        <v>0</v>
      </c>
      <c r="BD41">
        <f t="shared" ca="1" si="13"/>
        <v>3</v>
      </c>
      <c r="BE41">
        <f t="shared" ca="1" si="14"/>
        <v>2</v>
      </c>
      <c r="BF41">
        <f t="shared" ca="1" si="15"/>
        <v>0</v>
      </c>
      <c r="BG41">
        <f t="shared" ca="1" si="16"/>
        <v>4.9169999999999998</v>
      </c>
      <c r="BH41">
        <f t="shared" ca="1" si="17"/>
        <v>2.125</v>
      </c>
      <c r="BI41">
        <f t="shared" ca="1" si="18"/>
        <v>0</v>
      </c>
      <c r="BJ41">
        <f t="shared" ca="1" si="19"/>
        <v>7.702</v>
      </c>
      <c r="BK41">
        <f t="shared" ca="1" si="20"/>
        <v>0</v>
      </c>
      <c r="BM41" s="2">
        <v>39120</v>
      </c>
      <c r="BN41">
        <f t="shared" ca="1" si="2"/>
        <v>0.7191827697181693</v>
      </c>
      <c r="BO41">
        <f t="shared" ca="1" si="21"/>
        <v>0.29919379219387837</v>
      </c>
      <c r="BP41">
        <f t="shared" ca="1" si="22"/>
        <v>9.1735411160240143E-2</v>
      </c>
      <c r="BQ41">
        <f t="shared" ca="1" si="23"/>
        <v>0</v>
      </c>
      <c r="BR41">
        <f t="shared" ca="1" si="24"/>
        <v>7.6638505832371001E-2</v>
      </c>
      <c r="BS41">
        <f t="shared" ca="1" si="25"/>
        <v>0</v>
      </c>
      <c r="BT41">
        <f t="shared" ca="1" si="26"/>
        <v>0</v>
      </c>
      <c r="BU41">
        <f t="shared" ca="1" si="27"/>
        <v>0.24198596176227738</v>
      </c>
      <c r="BV41">
        <f t="shared" ca="1" si="28"/>
        <v>6.5377573988913584E-2</v>
      </c>
      <c r="BW41">
        <f t="shared" ca="1" si="29"/>
        <v>0</v>
      </c>
      <c r="BX41">
        <f t="shared" ca="1" si="30"/>
        <v>6.4844072335401751E-2</v>
      </c>
      <c r="BY41">
        <f t="shared" ca="1" si="31"/>
        <v>5.3257671146457984E-2</v>
      </c>
      <c r="BZ41">
        <f t="shared" ca="1" si="32"/>
        <v>0</v>
      </c>
      <c r="CA41">
        <f t="shared" ca="1" si="33"/>
        <v>0.94852256122414291</v>
      </c>
      <c r="CB41">
        <f t="shared" ca="1" si="34"/>
        <v>0</v>
      </c>
      <c r="CC41" s="8">
        <f t="shared" ca="1" si="3"/>
        <v>2.5607383193618527</v>
      </c>
      <c r="CD41" s="7">
        <f>IF(ISNUMBER(VLOOKUP(BM41,Worksheet!$D$9:$E$331,2,FALSE)),VLOOKUP(BM41,Worksheet!$D$9:$E$331,2,FALSE),CD40)</f>
        <v>0</v>
      </c>
      <c r="CE41" s="7">
        <f ca="1">IF(ISNUMBER(VLOOKUP(BM41,Worksheet!$A$8:$B$1176,2,FALSE)),VLOOKUP(BM41,Worksheet!$A$8:$B$1176,2,FALSE),CE40)</f>
        <v>7.8380000000000001</v>
      </c>
      <c r="CF41">
        <f t="shared" ca="1" si="1"/>
        <v>2.5607383193618527</v>
      </c>
      <c r="CG41">
        <f t="shared" si="4"/>
        <v>0</v>
      </c>
    </row>
    <row r="42" spans="1:85" x14ac:dyDescent="0.25">
      <c r="A42" s="2">
        <v>40498</v>
      </c>
      <c r="B42">
        <v>38.411999999999999</v>
      </c>
      <c r="D42" s="2">
        <v>40498</v>
      </c>
      <c r="E42">
        <v>81.981999999999999</v>
      </c>
      <c r="G42" s="2">
        <v>40498</v>
      </c>
      <c r="H42">
        <v>952.58199999999999</v>
      </c>
      <c r="J42" s="2">
        <v>40498</v>
      </c>
      <c r="K42">
        <v>522.61400000000003</v>
      </c>
      <c r="M42" s="2">
        <v>40498</v>
      </c>
      <c r="N42">
        <v>137.155</v>
      </c>
      <c r="P42" s="2">
        <v>40498</v>
      </c>
      <c r="Q42">
        <v>32.712000000000003</v>
      </c>
      <c r="S42" s="2">
        <v>40498</v>
      </c>
      <c r="T42">
        <v>22.811</v>
      </c>
      <c r="V42" s="2">
        <v>40498</v>
      </c>
      <c r="W42">
        <v>258.858</v>
      </c>
      <c r="Y42" s="2">
        <v>40498</v>
      </c>
      <c r="Z42">
        <v>28.523</v>
      </c>
      <c r="AB42" s="2">
        <v>40498</v>
      </c>
      <c r="AC42">
        <v>49.963000000000001</v>
      </c>
      <c r="AE42" s="2">
        <v>40498</v>
      </c>
      <c r="AF42">
        <v>431.36500000000001</v>
      </c>
      <c r="AH42" s="2">
        <v>40498</v>
      </c>
      <c r="AI42">
        <v>73.533000000000001</v>
      </c>
      <c r="AK42" s="2">
        <v>40498</v>
      </c>
      <c r="AL42">
        <v>28.055</v>
      </c>
      <c r="AN42" s="2">
        <v>40498</v>
      </c>
      <c r="AO42">
        <v>188.035</v>
      </c>
      <c r="AQ42" s="2">
        <v>40487</v>
      </c>
      <c r="AR42">
        <v>54.7</v>
      </c>
      <c r="AV42" s="2">
        <f t="shared" si="5"/>
        <v>39121</v>
      </c>
      <c r="AW42">
        <f t="shared" ca="1" si="6"/>
        <v>3.25</v>
      </c>
      <c r="AX42">
        <f t="shared" ca="1" si="7"/>
        <v>1.75</v>
      </c>
      <c r="AY42">
        <f t="shared" ca="1" si="8"/>
        <v>6.5819999999999999</v>
      </c>
      <c r="AZ42">
        <f t="shared" ca="1" si="9"/>
        <v>0</v>
      </c>
      <c r="BA42">
        <f t="shared" ca="1" si="10"/>
        <v>2.5</v>
      </c>
      <c r="BB42">
        <f t="shared" ca="1" si="11"/>
        <v>0</v>
      </c>
      <c r="BC42">
        <f t="shared" ca="1" si="12"/>
        <v>0</v>
      </c>
      <c r="BD42">
        <f t="shared" ca="1" si="13"/>
        <v>2.6669999999999998</v>
      </c>
      <c r="BE42">
        <f t="shared" ca="1" si="14"/>
        <v>2</v>
      </c>
      <c r="BF42">
        <f t="shared" ca="1" si="15"/>
        <v>0</v>
      </c>
      <c r="BG42">
        <f t="shared" ca="1" si="16"/>
        <v>4.75</v>
      </c>
      <c r="BH42">
        <f t="shared" ca="1" si="17"/>
        <v>2.125</v>
      </c>
      <c r="BI42">
        <f t="shared" ca="1" si="18"/>
        <v>0</v>
      </c>
      <c r="BJ42">
        <f t="shared" ca="1" si="19"/>
        <v>7.5839999999999996</v>
      </c>
      <c r="BK42">
        <f t="shared" ca="1" si="20"/>
        <v>0</v>
      </c>
      <c r="BM42" s="2">
        <v>39121</v>
      </c>
      <c r="BN42">
        <f t="shared" ca="1" si="2"/>
        <v>0.7191827697181693</v>
      </c>
      <c r="BO42">
        <f t="shared" ca="1" si="21"/>
        <v>0.28564601000506668</v>
      </c>
      <c r="BP42">
        <f t="shared" ca="1" si="22"/>
        <v>8.9824825387786467E-2</v>
      </c>
      <c r="BQ42">
        <f t="shared" ca="1" si="23"/>
        <v>0</v>
      </c>
      <c r="BR42">
        <f t="shared" ca="1" si="24"/>
        <v>7.6638505832371001E-2</v>
      </c>
      <c r="BS42">
        <f t="shared" ca="1" si="25"/>
        <v>0</v>
      </c>
      <c r="BT42">
        <f t="shared" ca="1" si="26"/>
        <v>0</v>
      </c>
      <c r="BU42">
        <f t="shared" ca="1" si="27"/>
        <v>0.21512552000666457</v>
      </c>
      <c r="BV42">
        <f t="shared" ca="1" si="28"/>
        <v>6.5377573988913584E-2</v>
      </c>
      <c r="BW42">
        <f t="shared" ca="1" si="29"/>
        <v>0</v>
      </c>
      <c r="BX42">
        <f t="shared" ca="1" si="30"/>
        <v>6.2641721292080205E-2</v>
      </c>
      <c r="BY42">
        <f t="shared" ca="1" si="31"/>
        <v>5.3257671146457984E-2</v>
      </c>
      <c r="BZ42">
        <f t="shared" ca="1" si="32"/>
        <v>0</v>
      </c>
      <c r="CA42">
        <f t="shared" ca="1" si="33"/>
        <v>0.93399053548739275</v>
      </c>
      <c r="CB42">
        <f t="shared" ca="1" si="34"/>
        <v>0</v>
      </c>
      <c r="CC42" s="8">
        <f t="shared" ca="1" si="3"/>
        <v>2.5016851328649028</v>
      </c>
      <c r="CD42" s="7">
        <f>IF(ISNUMBER(VLOOKUP(BM42,Worksheet!$D$9:$E$331,2,FALSE)),VLOOKUP(BM42,Worksheet!$D$9:$E$331,2,FALSE),CD41)</f>
        <v>0</v>
      </c>
      <c r="CE42" s="7">
        <f ca="1">IF(ISNUMBER(VLOOKUP(BM42,Worksheet!$A$8:$B$1176,2,FALSE)),VLOOKUP(BM42,Worksheet!$A$8:$B$1176,2,FALSE),CE41)</f>
        <v>7.694</v>
      </c>
      <c r="CF42">
        <f t="shared" ca="1" si="1"/>
        <v>2.5016851328649028</v>
      </c>
      <c r="CG42">
        <f t="shared" si="4"/>
        <v>0</v>
      </c>
    </row>
    <row r="43" spans="1:85" x14ac:dyDescent="0.25">
      <c r="A43" s="2">
        <v>40497</v>
      </c>
      <c r="B43">
        <v>39.283999999999999</v>
      </c>
      <c r="D43" s="2">
        <v>40497</v>
      </c>
      <c r="E43">
        <v>77.417000000000002</v>
      </c>
      <c r="G43" s="2">
        <v>40497</v>
      </c>
      <c r="H43">
        <v>886.029</v>
      </c>
      <c r="J43" s="2">
        <v>40497</v>
      </c>
      <c r="K43">
        <v>526.71400000000006</v>
      </c>
      <c r="M43" s="2">
        <v>40497</v>
      </c>
      <c r="N43">
        <v>134.01</v>
      </c>
      <c r="P43" s="2">
        <v>40497</v>
      </c>
      <c r="Q43">
        <v>32.607999999999997</v>
      </c>
      <c r="S43" s="2">
        <v>40497</v>
      </c>
      <c r="T43">
        <v>22.006</v>
      </c>
      <c r="V43" s="2">
        <v>40497</v>
      </c>
      <c r="W43">
        <v>255.95599999999999</v>
      </c>
      <c r="Y43" s="2">
        <v>40497</v>
      </c>
      <c r="Z43">
        <v>28.687999999999999</v>
      </c>
      <c r="AB43" s="2">
        <v>40497</v>
      </c>
      <c r="AC43">
        <v>49.698999999999998</v>
      </c>
      <c r="AE43" s="2">
        <v>40497</v>
      </c>
      <c r="AF43">
        <v>438.20400000000001</v>
      </c>
      <c r="AH43" s="2">
        <v>40497</v>
      </c>
      <c r="AI43">
        <v>72.558000000000007</v>
      </c>
      <c r="AK43" s="2">
        <v>40497</v>
      </c>
      <c r="AL43">
        <v>27.803000000000001</v>
      </c>
      <c r="AN43" s="2">
        <v>40497</v>
      </c>
      <c r="AO43">
        <v>187.71</v>
      </c>
      <c r="AQ43" s="2">
        <v>40486</v>
      </c>
      <c r="AR43">
        <v>54.151000000000003</v>
      </c>
      <c r="AV43" s="2">
        <f t="shared" si="5"/>
        <v>39122</v>
      </c>
      <c r="AW43">
        <f t="shared" ca="1" si="6"/>
        <v>3.25</v>
      </c>
      <c r="AX43">
        <f t="shared" ca="1" si="7"/>
        <v>1.667</v>
      </c>
      <c r="AY43">
        <f t="shared" ca="1" si="8"/>
        <v>6.25</v>
      </c>
      <c r="AZ43">
        <f t="shared" ca="1" si="9"/>
        <v>0</v>
      </c>
      <c r="BA43">
        <f t="shared" ca="1" si="10"/>
        <v>2.5</v>
      </c>
      <c r="BB43">
        <f t="shared" ca="1" si="11"/>
        <v>0</v>
      </c>
      <c r="BC43">
        <f t="shared" ca="1" si="12"/>
        <v>0</v>
      </c>
      <c r="BD43">
        <f t="shared" ca="1" si="13"/>
        <v>2.68</v>
      </c>
      <c r="BE43">
        <f t="shared" ca="1" si="14"/>
        <v>2</v>
      </c>
      <c r="BF43">
        <f t="shared" ca="1" si="15"/>
        <v>0</v>
      </c>
      <c r="BG43">
        <f t="shared" ca="1" si="16"/>
        <v>4.827</v>
      </c>
      <c r="BH43">
        <f t="shared" ca="1" si="17"/>
        <v>2.125</v>
      </c>
      <c r="BI43">
        <f t="shared" ca="1" si="18"/>
        <v>0</v>
      </c>
      <c r="BJ43">
        <f t="shared" ca="1" si="19"/>
        <v>7.46</v>
      </c>
      <c r="BK43">
        <f t="shared" ca="1" si="20"/>
        <v>0</v>
      </c>
      <c r="BM43" s="2">
        <v>39122</v>
      </c>
      <c r="BN43">
        <f t="shared" ca="1" si="2"/>
        <v>0.7191827697181693</v>
      </c>
      <c r="BO43">
        <f t="shared" ca="1" si="21"/>
        <v>0.27209822781625492</v>
      </c>
      <c r="BP43">
        <f t="shared" ca="1" si="22"/>
        <v>8.5294007698824892E-2</v>
      </c>
      <c r="BQ43">
        <f t="shared" ca="1" si="23"/>
        <v>0</v>
      </c>
      <c r="BR43">
        <f t="shared" ca="1" si="24"/>
        <v>7.6638505832371001E-2</v>
      </c>
      <c r="BS43">
        <f t="shared" ca="1" si="25"/>
        <v>0</v>
      </c>
      <c r="BT43">
        <f t="shared" ca="1" si="26"/>
        <v>0</v>
      </c>
      <c r="BU43">
        <f t="shared" ca="1" si="27"/>
        <v>0.21617412584096782</v>
      </c>
      <c r="BV43">
        <f t="shared" ca="1" si="28"/>
        <v>6.5377573988913584E-2</v>
      </c>
      <c r="BW43">
        <f t="shared" ca="1" si="29"/>
        <v>0</v>
      </c>
      <c r="BX43">
        <f t="shared" ca="1" si="30"/>
        <v>6.3657176563551812E-2</v>
      </c>
      <c r="BY43">
        <f t="shared" ca="1" si="31"/>
        <v>5.3257671146457984E-2</v>
      </c>
      <c r="BZ43">
        <f t="shared" ca="1" si="32"/>
        <v>0</v>
      </c>
      <c r="CA43">
        <f t="shared" ca="1" si="33"/>
        <v>0.9187195931877572</v>
      </c>
      <c r="CB43">
        <f t="shared" ca="1" si="34"/>
        <v>0</v>
      </c>
      <c r="CC43" s="8">
        <f t="shared" ca="1" si="3"/>
        <v>2.4703996517932687</v>
      </c>
      <c r="CD43" s="7">
        <f>IF(ISNUMBER(VLOOKUP(BM43,Worksheet!$D$9:$E$331,2,FALSE)),VLOOKUP(BM43,Worksheet!$D$9:$E$331,2,FALSE),CD42)</f>
        <v>0</v>
      </c>
      <c r="CE43" s="7">
        <f ca="1">IF(ISNUMBER(VLOOKUP(BM43,Worksheet!$A$8:$B$1176,2,FALSE)),VLOOKUP(BM43,Worksheet!$A$8:$B$1176,2,FALSE),CE42)</f>
        <v>7.6959999999999997</v>
      </c>
      <c r="CF43">
        <f t="shared" ca="1" si="1"/>
        <v>2.4703996517932687</v>
      </c>
      <c r="CG43">
        <f t="shared" si="4"/>
        <v>0</v>
      </c>
    </row>
    <row r="44" spans="1:85" x14ac:dyDescent="0.25">
      <c r="A44" s="2">
        <v>40494</v>
      </c>
      <c r="B44">
        <v>37.645000000000003</v>
      </c>
      <c r="D44" s="2">
        <v>40494</v>
      </c>
      <c r="E44">
        <v>82.488</v>
      </c>
      <c r="G44" s="2">
        <v>40494</v>
      </c>
      <c r="H44">
        <v>892.25199999999995</v>
      </c>
      <c r="J44" s="2">
        <v>40494</v>
      </c>
      <c r="K44">
        <v>552.58000000000004</v>
      </c>
      <c r="M44" s="2">
        <v>40494</v>
      </c>
      <c r="N44">
        <v>135.83799999999999</v>
      </c>
      <c r="P44" s="2">
        <v>40494</v>
      </c>
      <c r="Q44">
        <v>32.695999999999998</v>
      </c>
      <c r="S44" s="2">
        <v>40494</v>
      </c>
      <c r="T44">
        <v>22.170999999999999</v>
      </c>
      <c r="V44" s="2">
        <v>40494</v>
      </c>
      <c r="W44">
        <v>267.02199999999999</v>
      </c>
      <c r="Y44" s="2">
        <v>40494</v>
      </c>
      <c r="Z44">
        <v>28.741</v>
      </c>
      <c r="AB44" s="2">
        <v>40494</v>
      </c>
      <c r="AC44">
        <v>50.665999999999997</v>
      </c>
      <c r="AE44" s="2">
        <v>40494</v>
      </c>
      <c r="AF44">
        <v>451.25799999999998</v>
      </c>
      <c r="AH44" s="2">
        <v>40494</v>
      </c>
      <c r="AI44">
        <v>73.147999999999996</v>
      </c>
      <c r="AK44" s="2">
        <v>40494</v>
      </c>
      <c r="AL44">
        <v>27.994</v>
      </c>
      <c r="AN44" s="2">
        <v>40494</v>
      </c>
      <c r="AO44">
        <v>192.685</v>
      </c>
      <c r="AQ44" s="2">
        <v>40485</v>
      </c>
      <c r="AR44">
        <v>53.893000000000001</v>
      </c>
      <c r="AV44" s="2">
        <f t="shared" si="5"/>
        <v>39123</v>
      </c>
      <c r="AW44">
        <f t="shared" ca="1" si="6"/>
        <v>3.25</v>
      </c>
      <c r="AX44">
        <f t="shared" ca="1" si="7"/>
        <v>1.667</v>
      </c>
      <c r="AY44">
        <f t="shared" ca="1" si="8"/>
        <v>6.25</v>
      </c>
      <c r="AZ44">
        <f t="shared" ca="1" si="9"/>
        <v>0</v>
      </c>
      <c r="BA44">
        <f t="shared" ca="1" si="10"/>
        <v>2.5</v>
      </c>
      <c r="BB44">
        <f t="shared" ca="1" si="11"/>
        <v>0</v>
      </c>
      <c r="BC44">
        <f t="shared" ca="1" si="12"/>
        <v>0</v>
      </c>
      <c r="BD44">
        <f t="shared" ca="1" si="13"/>
        <v>2.68</v>
      </c>
      <c r="BE44">
        <f t="shared" ca="1" si="14"/>
        <v>2</v>
      </c>
      <c r="BF44">
        <f t="shared" ca="1" si="15"/>
        <v>0</v>
      </c>
      <c r="BG44">
        <f t="shared" ca="1" si="16"/>
        <v>4.827</v>
      </c>
      <c r="BH44">
        <f t="shared" ca="1" si="17"/>
        <v>2.125</v>
      </c>
      <c r="BI44">
        <f t="shared" ca="1" si="18"/>
        <v>0</v>
      </c>
      <c r="BJ44">
        <f t="shared" ca="1" si="19"/>
        <v>7.46</v>
      </c>
      <c r="BK44">
        <f t="shared" ca="1" si="20"/>
        <v>0</v>
      </c>
      <c r="BM44" s="2">
        <v>39123</v>
      </c>
      <c r="BN44">
        <f t="shared" ca="1" si="2"/>
        <v>0.7191827697181693</v>
      </c>
      <c r="BO44">
        <f t="shared" ca="1" si="21"/>
        <v>0.27209822781625492</v>
      </c>
      <c r="BP44">
        <f t="shared" ca="1" si="22"/>
        <v>8.5294007698824892E-2</v>
      </c>
      <c r="BQ44">
        <f t="shared" ca="1" si="23"/>
        <v>0</v>
      </c>
      <c r="BR44">
        <f t="shared" ca="1" si="24"/>
        <v>7.6638505832371001E-2</v>
      </c>
      <c r="BS44">
        <f t="shared" ca="1" si="25"/>
        <v>0</v>
      </c>
      <c r="BT44">
        <f t="shared" ca="1" si="26"/>
        <v>0</v>
      </c>
      <c r="BU44">
        <f t="shared" ca="1" si="27"/>
        <v>0.21617412584096782</v>
      </c>
      <c r="BV44">
        <f t="shared" ca="1" si="28"/>
        <v>6.5377573988913584E-2</v>
      </c>
      <c r="BW44">
        <f t="shared" ca="1" si="29"/>
        <v>0</v>
      </c>
      <c r="BX44">
        <f t="shared" ca="1" si="30"/>
        <v>6.3657176563551812E-2</v>
      </c>
      <c r="BY44">
        <f t="shared" ca="1" si="31"/>
        <v>5.3257671146457984E-2</v>
      </c>
      <c r="BZ44">
        <f t="shared" ca="1" si="32"/>
        <v>0</v>
      </c>
      <c r="CA44">
        <f t="shared" ca="1" si="33"/>
        <v>0.9187195931877572</v>
      </c>
      <c r="CB44">
        <f t="shared" ca="1" si="34"/>
        <v>0</v>
      </c>
      <c r="CC44" s="8">
        <f t="shared" ca="1" si="3"/>
        <v>2.4703996517932687</v>
      </c>
      <c r="CD44" s="7">
        <f>IF(ISNUMBER(VLOOKUP(BM44,Worksheet!$D$9:$E$331,2,FALSE)),VLOOKUP(BM44,Worksheet!$D$9:$E$331,2,FALSE),CD43)</f>
        <v>0</v>
      </c>
      <c r="CE44" s="7">
        <f ca="1">IF(ISNUMBER(VLOOKUP(BM44,Worksheet!$A$8:$B$1176,2,FALSE)),VLOOKUP(BM44,Worksheet!$A$8:$B$1176,2,FALSE),CE43)</f>
        <v>7.6959999999999997</v>
      </c>
      <c r="CF44">
        <f t="shared" ca="1" si="1"/>
        <v>2.4703996517932687</v>
      </c>
      <c r="CG44">
        <f t="shared" si="4"/>
        <v>0</v>
      </c>
    </row>
    <row r="45" spans="1:85" x14ac:dyDescent="0.25">
      <c r="A45" s="2">
        <v>40493</v>
      </c>
      <c r="B45">
        <v>38.267000000000003</v>
      </c>
      <c r="D45" s="2">
        <v>40493</v>
      </c>
      <c r="E45">
        <v>84.86</v>
      </c>
      <c r="G45" s="2">
        <v>40493</v>
      </c>
      <c r="H45">
        <v>898.74</v>
      </c>
      <c r="J45" s="2">
        <v>40493</v>
      </c>
      <c r="K45">
        <v>597.11900000000003</v>
      </c>
      <c r="M45" s="2">
        <v>40493</v>
      </c>
      <c r="N45">
        <v>140.43899999999999</v>
      </c>
      <c r="P45" s="2">
        <v>40493</v>
      </c>
      <c r="Q45">
        <v>33.353999999999999</v>
      </c>
      <c r="S45" s="2">
        <v>40493</v>
      </c>
      <c r="T45">
        <v>22.170999999999999</v>
      </c>
      <c r="V45" s="2">
        <v>40493</v>
      </c>
      <c r="W45">
        <v>277.49200000000002</v>
      </c>
      <c r="Y45" s="2">
        <v>40493</v>
      </c>
      <c r="Z45">
        <v>28.824999999999999</v>
      </c>
      <c r="AB45" s="2">
        <v>40493</v>
      </c>
      <c r="AC45">
        <v>47.616999999999997</v>
      </c>
      <c r="AE45" s="2">
        <v>40493</v>
      </c>
      <c r="AF45">
        <v>479.36</v>
      </c>
      <c r="AH45" s="2">
        <v>40493</v>
      </c>
      <c r="AI45">
        <v>75.766999999999996</v>
      </c>
      <c r="AK45" s="2">
        <v>40493</v>
      </c>
      <c r="AL45">
        <v>28.318000000000001</v>
      </c>
      <c r="AN45" s="2">
        <v>40493</v>
      </c>
      <c r="AO45">
        <v>201.46700000000001</v>
      </c>
      <c r="AQ45" s="2">
        <v>40484</v>
      </c>
      <c r="AR45">
        <v>54.445</v>
      </c>
      <c r="AV45" s="2">
        <f t="shared" si="5"/>
        <v>39124</v>
      </c>
      <c r="AW45">
        <f t="shared" ca="1" si="6"/>
        <v>3.25</v>
      </c>
      <c r="AX45">
        <f t="shared" ca="1" si="7"/>
        <v>1.667</v>
      </c>
      <c r="AY45">
        <f t="shared" ca="1" si="8"/>
        <v>6.25</v>
      </c>
      <c r="AZ45">
        <f t="shared" ca="1" si="9"/>
        <v>0</v>
      </c>
      <c r="BA45">
        <f t="shared" ca="1" si="10"/>
        <v>2.5</v>
      </c>
      <c r="BB45">
        <f t="shared" ca="1" si="11"/>
        <v>0</v>
      </c>
      <c r="BC45">
        <f t="shared" ca="1" si="12"/>
        <v>0</v>
      </c>
      <c r="BD45">
        <f t="shared" ca="1" si="13"/>
        <v>2.68</v>
      </c>
      <c r="BE45">
        <f t="shared" ca="1" si="14"/>
        <v>2</v>
      </c>
      <c r="BF45">
        <f t="shared" ca="1" si="15"/>
        <v>0</v>
      </c>
      <c r="BG45">
        <f t="shared" ca="1" si="16"/>
        <v>4.827</v>
      </c>
      <c r="BH45">
        <f t="shared" ca="1" si="17"/>
        <v>2.125</v>
      </c>
      <c r="BI45">
        <f t="shared" ca="1" si="18"/>
        <v>0</v>
      </c>
      <c r="BJ45">
        <f t="shared" ca="1" si="19"/>
        <v>7.46</v>
      </c>
      <c r="BK45">
        <f t="shared" ca="1" si="20"/>
        <v>0</v>
      </c>
      <c r="BM45" s="2">
        <v>39124</v>
      </c>
      <c r="BN45">
        <f t="shared" ca="1" si="2"/>
        <v>0.7191827697181693</v>
      </c>
      <c r="BO45">
        <f t="shared" ca="1" si="21"/>
        <v>0.27209822781625492</v>
      </c>
      <c r="BP45">
        <f t="shared" ca="1" si="22"/>
        <v>8.5294007698824892E-2</v>
      </c>
      <c r="BQ45">
        <f t="shared" ca="1" si="23"/>
        <v>0</v>
      </c>
      <c r="BR45">
        <f t="shared" ca="1" si="24"/>
        <v>7.6638505832371001E-2</v>
      </c>
      <c r="BS45">
        <f t="shared" ca="1" si="25"/>
        <v>0</v>
      </c>
      <c r="BT45">
        <f t="shared" ca="1" si="26"/>
        <v>0</v>
      </c>
      <c r="BU45">
        <f t="shared" ca="1" si="27"/>
        <v>0.21617412584096782</v>
      </c>
      <c r="BV45">
        <f t="shared" ca="1" si="28"/>
        <v>6.5377573988913584E-2</v>
      </c>
      <c r="BW45">
        <f t="shared" ca="1" si="29"/>
        <v>0</v>
      </c>
      <c r="BX45">
        <f t="shared" ca="1" si="30"/>
        <v>6.3657176563551812E-2</v>
      </c>
      <c r="BY45">
        <f t="shared" ca="1" si="31"/>
        <v>5.3257671146457984E-2</v>
      </c>
      <c r="BZ45">
        <f t="shared" ca="1" si="32"/>
        <v>0</v>
      </c>
      <c r="CA45">
        <f t="shared" ca="1" si="33"/>
        <v>0.9187195931877572</v>
      </c>
      <c r="CB45">
        <f t="shared" ca="1" si="34"/>
        <v>0</v>
      </c>
      <c r="CC45" s="8">
        <f t="shared" ca="1" si="3"/>
        <v>2.4703996517932687</v>
      </c>
      <c r="CD45" s="7">
        <f>IF(ISNUMBER(VLOOKUP(BM45,Worksheet!$D$9:$E$331,2,FALSE)),VLOOKUP(BM45,Worksheet!$D$9:$E$331,2,FALSE),CD44)</f>
        <v>0</v>
      </c>
      <c r="CE45" s="7">
        <f ca="1">IF(ISNUMBER(VLOOKUP(BM45,Worksheet!$A$8:$B$1176,2,FALSE)),VLOOKUP(BM45,Worksheet!$A$8:$B$1176,2,FALSE),CE44)</f>
        <v>7.6959999999999997</v>
      </c>
      <c r="CF45">
        <f t="shared" ca="1" si="1"/>
        <v>2.4703996517932687</v>
      </c>
      <c r="CG45">
        <f t="shared" si="4"/>
        <v>0</v>
      </c>
    </row>
    <row r="46" spans="1:85" x14ac:dyDescent="0.25">
      <c r="A46" s="2">
        <v>40492</v>
      </c>
      <c r="B46">
        <v>37.914000000000001</v>
      </c>
      <c r="D46" s="2">
        <v>40492</v>
      </c>
      <c r="E46">
        <v>83.388000000000005</v>
      </c>
      <c r="G46" s="2">
        <v>40492</v>
      </c>
      <c r="H46">
        <v>880.19799999999998</v>
      </c>
      <c r="J46" s="2">
        <v>40492</v>
      </c>
      <c r="K46">
        <v>590.99099999999999</v>
      </c>
      <c r="M46" s="2">
        <v>40492</v>
      </c>
      <c r="N46">
        <v>139.75200000000001</v>
      </c>
      <c r="P46" s="2">
        <v>40492</v>
      </c>
      <c r="Q46">
        <v>31.786999999999999</v>
      </c>
      <c r="S46" s="2">
        <v>40492</v>
      </c>
      <c r="T46">
        <v>22.178999999999998</v>
      </c>
      <c r="V46" s="2">
        <v>40492</v>
      </c>
      <c r="W46">
        <v>276.16000000000003</v>
      </c>
      <c r="Y46" s="2">
        <v>40492</v>
      </c>
      <c r="Z46">
        <v>28.762</v>
      </c>
      <c r="AB46" s="2">
        <v>40492</v>
      </c>
      <c r="AC46">
        <v>46.529000000000003</v>
      </c>
      <c r="AE46" s="2">
        <v>40492</v>
      </c>
      <c r="AF46">
        <v>466.55099999999999</v>
      </c>
      <c r="AH46" s="2">
        <v>40492</v>
      </c>
      <c r="AI46">
        <v>74.367999999999995</v>
      </c>
      <c r="AK46" s="2">
        <v>40492</v>
      </c>
      <c r="AL46">
        <v>28.181999999999999</v>
      </c>
      <c r="AN46" s="2">
        <v>40492</v>
      </c>
      <c r="AO46">
        <v>198.21299999999999</v>
      </c>
      <c r="AQ46" s="2">
        <v>40483</v>
      </c>
      <c r="AR46">
        <v>54.445</v>
      </c>
      <c r="AV46" s="2">
        <f t="shared" si="5"/>
        <v>39125</v>
      </c>
      <c r="AW46">
        <f t="shared" ca="1" si="6"/>
        <v>3.25</v>
      </c>
      <c r="AX46">
        <f t="shared" ca="1" si="7"/>
        <v>1.667</v>
      </c>
      <c r="AY46">
        <f t="shared" ca="1" si="8"/>
        <v>7.173</v>
      </c>
      <c r="AZ46">
        <f t="shared" ca="1" si="9"/>
        <v>0</v>
      </c>
      <c r="BA46">
        <f t="shared" ca="1" si="10"/>
        <v>2.3220000000000001</v>
      </c>
      <c r="BB46">
        <f t="shared" ca="1" si="11"/>
        <v>0</v>
      </c>
      <c r="BC46">
        <f t="shared" ca="1" si="12"/>
        <v>0</v>
      </c>
      <c r="BD46">
        <f t="shared" ca="1" si="13"/>
        <v>3</v>
      </c>
      <c r="BE46">
        <f t="shared" ca="1" si="14"/>
        <v>2</v>
      </c>
      <c r="BF46">
        <f t="shared" ca="1" si="15"/>
        <v>0</v>
      </c>
      <c r="BG46">
        <f t="shared" ca="1" si="16"/>
        <v>5.25</v>
      </c>
      <c r="BH46">
        <f t="shared" ca="1" si="17"/>
        <v>2.125</v>
      </c>
      <c r="BI46">
        <f t="shared" ca="1" si="18"/>
        <v>0</v>
      </c>
      <c r="BJ46">
        <f t="shared" ca="1" si="19"/>
        <v>7.5440000000000005</v>
      </c>
      <c r="BK46">
        <f t="shared" ca="1" si="20"/>
        <v>0</v>
      </c>
      <c r="BM46" s="2">
        <v>39125</v>
      </c>
      <c r="BN46">
        <f t="shared" ca="1" si="2"/>
        <v>0.7191827697181693</v>
      </c>
      <c r="BO46">
        <f t="shared" ca="1" si="21"/>
        <v>0.27209822781625492</v>
      </c>
      <c r="BP46">
        <f t="shared" ca="1" si="22"/>
        <v>9.789022675578736E-2</v>
      </c>
      <c r="BQ46">
        <f t="shared" ca="1" si="23"/>
        <v>0</v>
      </c>
      <c r="BR46">
        <f t="shared" ca="1" si="24"/>
        <v>7.1181844217106188E-2</v>
      </c>
      <c r="BS46">
        <f t="shared" ca="1" si="25"/>
        <v>0</v>
      </c>
      <c r="BT46">
        <f t="shared" ca="1" si="26"/>
        <v>0</v>
      </c>
      <c r="BU46">
        <f t="shared" ca="1" si="27"/>
        <v>0.24198596176227738</v>
      </c>
      <c r="BV46">
        <f t="shared" ca="1" si="28"/>
        <v>6.5377573988913584E-2</v>
      </c>
      <c r="BW46">
        <f t="shared" ca="1" si="29"/>
        <v>0</v>
      </c>
      <c r="BX46">
        <f t="shared" ca="1" si="30"/>
        <v>6.9235586691246534E-2</v>
      </c>
      <c r="BY46">
        <f t="shared" ca="1" si="31"/>
        <v>5.3257671146457984E-2</v>
      </c>
      <c r="BZ46">
        <f t="shared" ca="1" si="32"/>
        <v>0</v>
      </c>
      <c r="CA46">
        <f t="shared" ca="1" si="33"/>
        <v>0.92906442506815556</v>
      </c>
      <c r="CB46">
        <f t="shared" ca="1" si="34"/>
        <v>0</v>
      </c>
      <c r="CC46" s="8">
        <f t="shared" ca="1" si="3"/>
        <v>2.519274287164369</v>
      </c>
      <c r="CD46" s="7">
        <f>IF(ISNUMBER(VLOOKUP(BM46,Worksheet!$D$9:$E$331,2,FALSE)),VLOOKUP(BM46,Worksheet!$D$9:$E$331,2,FALSE),CD45)</f>
        <v>0</v>
      </c>
      <c r="CE46" s="7">
        <f ca="1">IF(ISNUMBER(VLOOKUP(BM46,Worksheet!$A$8:$B$1176,2,FALSE)),VLOOKUP(BM46,Worksheet!$A$8:$B$1176,2,FALSE),CE45)</f>
        <v>7.6749999999999998</v>
      </c>
      <c r="CF46">
        <f t="shared" ca="1" si="1"/>
        <v>2.519274287164369</v>
      </c>
      <c r="CG46">
        <f t="shared" si="4"/>
        <v>0</v>
      </c>
    </row>
    <row r="47" spans="1:85" x14ac:dyDescent="0.25">
      <c r="A47" s="2">
        <v>40491</v>
      </c>
      <c r="B47">
        <v>37.880000000000003</v>
      </c>
      <c r="D47" s="2">
        <v>40491</v>
      </c>
      <c r="E47">
        <v>79.248000000000005</v>
      </c>
      <c r="G47" s="2">
        <v>40491</v>
      </c>
      <c r="H47">
        <v>873.82899999999995</v>
      </c>
      <c r="J47" s="2">
        <v>40491</v>
      </c>
      <c r="K47">
        <v>571.149</v>
      </c>
      <c r="M47" s="2">
        <v>40491</v>
      </c>
      <c r="N47">
        <v>137.68199999999999</v>
      </c>
      <c r="P47" s="2">
        <v>40491</v>
      </c>
      <c r="Q47">
        <v>32.247</v>
      </c>
      <c r="S47" s="2">
        <v>40491</v>
      </c>
      <c r="T47">
        <v>22.396999999999998</v>
      </c>
      <c r="V47" s="2">
        <v>40491</v>
      </c>
      <c r="W47">
        <v>265.10599999999999</v>
      </c>
      <c r="Y47" s="2">
        <v>40491</v>
      </c>
      <c r="Z47">
        <v>29.082999999999998</v>
      </c>
      <c r="AB47" s="2">
        <v>40491</v>
      </c>
      <c r="AC47">
        <v>47.557000000000002</v>
      </c>
      <c r="AE47" s="2">
        <v>40491</v>
      </c>
      <c r="AF47">
        <v>457.24099999999999</v>
      </c>
      <c r="AH47" s="2">
        <v>40491</v>
      </c>
      <c r="AI47">
        <v>73.914000000000001</v>
      </c>
      <c r="AK47" s="2">
        <v>40491</v>
      </c>
      <c r="AL47">
        <v>28.202000000000002</v>
      </c>
      <c r="AN47" s="2">
        <v>40491</v>
      </c>
      <c r="AO47">
        <v>194.708</v>
      </c>
      <c r="AQ47" s="2">
        <v>40480</v>
      </c>
      <c r="AR47">
        <v>55.009</v>
      </c>
      <c r="AV47" s="2">
        <f t="shared" si="5"/>
        <v>39126</v>
      </c>
      <c r="AW47">
        <f t="shared" ca="1" si="6"/>
        <v>3.25</v>
      </c>
      <c r="AX47">
        <f t="shared" ca="1" si="7"/>
        <v>1.667</v>
      </c>
      <c r="AY47">
        <f t="shared" ca="1" si="8"/>
        <v>7.173</v>
      </c>
      <c r="AZ47">
        <f t="shared" ca="1" si="9"/>
        <v>0</v>
      </c>
      <c r="BA47">
        <f t="shared" ca="1" si="10"/>
        <v>2.3220000000000001</v>
      </c>
      <c r="BB47">
        <f t="shared" ca="1" si="11"/>
        <v>0</v>
      </c>
      <c r="BC47">
        <f t="shared" ca="1" si="12"/>
        <v>0</v>
      </c>
      <c r="BD47">
        <f t="shared" ca="1" si="13"/>
        <v>3</v>
      </c>
      <c r="BE47">
        <f t="shared" ca="1" si="14"/>
        <v>2</v>
      </c>
      <c r="BF47">
        <f t="shared" ca="1" si="15"/>
        <v>0</v>
      </c>
      <c r="BG47">
        <f t="shared" ca="1" si="16"/>
        <v>5.25</v>
      </c>
      <c r="BH47">
        <f t="shared" ca="1" si="17"/>
        <v>2.125</v>
      </c>
      <c r="BI47">
        <f t="shared" ca="1" si="18"/>
        <v>0</v>
      </c>
      <c r="BJ47">
        <f t="shared" ca="1" si="19"/>
        <v>7.5419999999999998</v>
      </c>
      <c r="BK47">
        <f t="shared" ca="1" si="20"/>
        <v>0</v>
      </c>
      <c r="BM47" s="2">
        <v>39126</v>
      </c>
      <c r="BN47">
        <f t="shared" ca="1" si="2"/>
        <v>0.7191827697181693</v>
      </c>
      <c r="BO47">
        <f t="shared" ca="1" si="21"/>
        <v>0.27209822781625492</v>
      </c>
      <c r="BP47">
        <f t="shared" ca="1" si="22"/>
        <v>9.789022675578736E-2</v>
      </c>
      <c r="BQ47">
        <f t="shared" ca="1" si="23"/>
        <v>0</v>
      </c>
      <c r="BR47">
        <f t="shared" ca="1" si="24"/>
        <v>7.1181844217106188E-2</v>
      </c>
      <c r="BS47">
        <f t="shared" ca="1" si="25"/>
        <v>0</v>
      </c>
      <c r="BT47">
        <f t="shared" ca="1" si="26"/>
        <v>0</v>
      </c>
      <c r="BU47">
        <f t="shared" ca="1" si="27"/>
        <v>0.24198596176227738</v>
      </c>
      <c r="BV47">
        <f t="shared" ca="1" si="28"/>
        <v>6.5377573988913584E-2</v>
      </c>
      <c r="BW47">
        <f t="shared" ca="1" si="29"/>
        <v>0</v>
      </c>
      <c r="BX47">
        <f t="shared" ca="1" si="30"/>
        <v>6.9235586691246534E-2</v>
      </c>
      <c r="BY47">
        <f t="shared" ca="1" si="31"/>
        <v>5.3257671146457984E-2</v>
      </c>
      <c r="BZ47">
        <f t="shared" ca="1" si="32"/>
        <v>0</v>
      </c>
      <c r="CA47">
        <f t="shared" ca="1" si="33"/>
        <v>0.92881811954719362</v>
      </c>
      <c r="CB47">
        <f t="shared" ca="1" si="34"/>
        <v>0</v>
      </c>
      <c r="CC47" s="8">
        <f t="shared" ca="1" si="3"/>
        <v>2.5190279816434069</v>
      </c>
      <c r="CD47" s="7">
        <f>IF(ISNUMBER(VLOOKUP(BM47,Worksheet!$D$9:$E$331,2,FALSE)),VLOOKUP(BM47,Worksheet!$D$9:$E$331,2,FALSE),CD46)</f>
        <v>0</v>
      </c>
      <c r="CE47" s="7">
        <f ca="1">IF(ISNUMBER(VLOOKUP(BM47,Worksheet!$A$8:$B$1176,2,FALSE)),VLOOKUP(BM47,Worksheet!$A$8:$B$1176,2,FALSE),CE46)</f>
        <v>7.7610000000000001</v>
      </c>
      <c r="CF47">
        <f t="shared" ca="1" si="1"/>
        <v>2.5190279816434069</v>
      </c>
      <c r="CG47">
        <f t="shared" si="4"/>
        <v>0</v>
      </c>
    </row>
    <row r="48" spans="1:85" x14ac:dyDescent="0.25">
      <c r="A48" s="2">
        <v>40490</v>
      </c>
      <c r="B48">
        <v>36.176000000000002</v>
      </c>
      <c r="D48" s="2">
        <v>40490</v>
      </c>
      <c r="E48">
        <v>70.858000000000004</v>
      </c>
      <c r="G48" s="2">
        <v>40490</v>
      </c>
      <c r="H48">
        <v>873.62699999999995</v>
      </c>
      <c r="J48" s="2">
        <v>40490</v>
      </c>
      <c r="K48">
        <v>597.404</v>
      </c>
      <c r="M48" s="2">
        <v>40490</v>
      </c>
      <c r="N48">
        <v>135.58099999999999</v>
      </c>
      <c r="P48" s="2">
        <v>40490</v>
      </c>
      <c r="Q48">
        <v>32.298999999999999</v>
      </c>
      <c r="S48" s="2">
        <v>40490</v>
      </c>
      <c r="T48">
        <v>22.466000000000001</v>
      </c>
      <c r="V48" s="2">
        <v>40490</v>
      </c>
      <c r="W48">
        <v>264.79500000000002</v>
      </c>
      <c r="Y48" s="2">
        <v>40490</v>
      </c>
      <c r="Z48">
        <v>29.524000000000001</v>
      </c>
      <c r="AB48" s="2">
        <v>40490</v>
      </c>
      <c r="AC48">
        <v>46.808999999999997</v>
      </c>
      <c r="AE48" s="2">
        <v>40490</v>
      </c>
      <c r="AF48">
        <v>457.37700000000001</v>
      </c>
      <c r="AH48" s="2">
        <v>40490</v>
      </c>
      <c r="AI48">
        <v>73.647999999999996</v>
      </c>
      <c r="AK48" s="2">
        <v>40490</v>
      </c>
      <c r="AL48">
        <v>28.216000000000001</v>
      </c>
      <c r="AN48" s="2">
        <v>40490</v>
      </c>
      <c r="AO48">
        <v>196.511</v>
      </c>
      <c r="AQ48" s="2">
        <v>40479</v>
      </c>
      <c r="AR48">
        <v>54.53</v>
      </c>
      <c r="AV48" s="2">
        <f t="shared" si="5"/>
        <v>39127</v>
      </c>
      <c r="AW48">
        <f t="shared" ca="1" si="6"/>
        <v>3.25</v>
      </c>
      <c r="AX48">
        <f t="shared" ca="1" si="7"/>
        <v>2.25</v>
      </c>
      <c r="AY48">
        <f t="shared" ca="1" si="8"/>
        <v>7.173</v>
      </c>
      <c r="AZ48">
        <f t="shared" ca="1" si="9"/>
        <v>0</v>
      </c>
      <c r="BA48">
        <f t="shared" ca="1" si="10"/>
        <v>2.335</v>
      </c>
      <c r="BB48">
        <f t="shared" ca="1" si="11"/>
        <v>0</v>
      </c>
      <c r="BC48">
        <f t="shared" ca="1" si="12"/>
        <v>0</v>
      </c>
      <c r="BD48">
        <f t="shared" ca="1" si="13"/>
        <v>2.9699999999999998</v>
      </c>
      <c r="BE48">
        <f t="shared" ca="1" si="14"/>
        <v>2</v>
      </c>
      <c r="BF48">
        <f t="shared" ca="1" si="15"/>
        <v>0</v>
      </c>
      <c r="BG48">
        <f t="shared" ca="1" si="16"/>
        <v>5.25</v>
      </c>
      <c r="BH48">
        <f t="shared" ca="1" si="17"/>
        <v>2.125</v>
      </c>
      <c r="BI48">
        <f t="shared" ca="1" si="18"/>
        <v>0</v>
      </c>
      <c r="BJ48">
        <f t="shared" ca="1" si="19"/>
        <v>7.5440000000000005</v>
      </c>
      <c r="BK48">
        <f t="shared" ca="1" si="20"/>
        <v>0</v>
      </c>
      <c r="BM48" s="2">
        <v>39127</v>
      </c>
      <c r="BN48">
        <f t="shared" ca="1" si="2"/>
        <v>0.7191827697181693</v>
      </c>
      <c r="BO48">
        <f t="shared" ca="1" si="21"/>
        <v>0.36725915572079998</v>
      </c>
      <c r="BP48">
        <f t="shared" ca="1" si="22"/>
        <v>9.789022675578736E-2</v>
      </c>
      <c r="BQ48">
        <f t="shared" ca="1" si="23"/>
        <v>0</v>
      </c>
      <c r="BR48">
        <f t="shared" ca="1" si="24"/>
        <v>7.1580364447434514E-2</v>
      </c>
      <c r="BS48">
        <f t="shared" ca="1" si="25"/>
        <v>0</v>
      </c>
      <c r="BT48">
        <f t="shared" ca="1" si="26"/>
        <v>0</v>
      </c>
      <c r="BU48">
        <f t="shared" ca="1" si="27"/>
        <v>0.2395661021446546</v>
      </c>
      <c r="BV48">
        <f t="shared" ca="1" si="28"/>
        <v>6.5377573988913584E-2</v>
      </c>
      <c r="BW48">
        <f t="shared" ca="1" si="29"/>
        <v>0</v>
      </c>
      <c r="BX48">
        <f t="shared" ca="1" si="30"/>
        <v>6.9235586691246534E-2</v>
      </c>
      <c r="BY48">
        <f t="shared" ca="1" si="31"/>
        <v>5.3257671146457984E-2</v>
      </c>
      <c r="BZ48">
        <f t="shared" ca="1" si="32"/>
        <v>0</v>
      </c>
      <c r="CA48">
        <f t="shared" ca="1" si="33"/>
        <v>0.92906442506815556</v>
      </c>
      <c r="CB48">
        <f t="shared" ca="1" si="34"/>
        <v>0</v>
      </c>
      <c r="CC48" s="8">
        <f t="shared" ca="1" si="3"/>
        <v>2.6124138756816193</v>
      </c>
      <c r="CD48" s="7">
        <f>IF(ISNUMBER(VLOOKUP(BM48,Worksheet!$D$9:$E$331,2,FALSE)),VLOOKUP(BM48,Worksheet!$D$9:$E$331,2,FALSE),CD47)</f>
        <v>0</v>
      </c>
      <c r="CE48" s="7">
        <f ca="1">IF(ISNUMBER(VLOOKUP(BM48,Worksheet!$A$8:$B$1176,2,FALSE)),VLOOKUP(BM48,Worksheet!$A$8:$B$1176,2,FALSE),CE47)</f>
        <v>7.702</v>
      </c>
      <c r="CF48">
        <f t="shared" ca="1" si="1"/>
        <v>2.6124138756816193</v>
      </c>
      <c r="CG48">
        <f t="shared" si="4"/>
        <v>0</v>
      </c>
    </row>
    <row r="49" spans="1:85" x14ac:dyDescent="0.25">
      <c r="A49" s="2">
        <v>40487</v>
      </c>
      <c r="B49">
        <v>35.960999999999999</v>
      </c>
      <c r="D49" s="2">
        <v>40487</v>
      </c>
      <c r="E49">
        <v>75.409000000000006</v>
      </c>
      <c r="G49" s="2">
        <v>40487</v>
      </c>
      <c r="H49">
        <v>877.14700000000005</v>
      </c>
      <c r="J49" s="2">
        <v>40487</v>
      </c>
      <c r="K49">
        <v>585.51400000000001</v>
      </c>
      <c r="M49" s="2">
        <v>40487</v>
      </c>
      <c r="N49">
        <v>131.96600000000001</v>
      </c>
      <c r="P49" s="2">
        <v>40487</v>
      </c>
      <c r="Q49">
        <v>32.411000000000001</v>
      </c>
      <c r="S49" s="2">
        <v>40487</v>
      </c>
      <c r="T49">
        <v>22.349</v>
      </c>
      <c r="V49" s="2">
        <v>40487</v>
      </c>
      <c r="W49">
        <v>248.47399999999999</v>
      </c>
      <c r="Y49" s="2">
        <v>40487</v>
      </c>
      <c r="Z49">
        <v>29.161999999999999</v>
      </c>
      <c r="AB49" s="2">
        <v>40487</v>
      </c>
      <c r="AC49">
        <v>45.692999999999998</v>
      </c>
      <c r="AE49" s="2">
        <v>40487</v>
      </c>
      <c r="AF49">
        <v>443.351</v>
      </c>
      <c r="AH49" s="2">
        <v>40487</v>
      </c>
      <c r="AI49">
        <v>71.966999999999999</v>
      </c>
      <c r="AK49" s="2">
        <v>40487</v>
      </c>
      <c r="AL49">
        <v>28.23</v>
      </c>
      <c r="AN49" s="2">
        <v>40487</v>
      </c>
      <c r="AO49">
        <v>191.29900000000001</v>
      </c>
      <c r="AQ49" s="2">
        <v>40478</v>
      </c>
      <c r="AR49">
        <v>53.868000000000002</v>
      </c>
      <c r="AV49" s="2">
        <f t="shared" si="5"/>
        <v>39128</v>
      </c>
      <c r="AW49">
        <f t="shared" ca="1" si="6"/>
        <v>3.25</v>
      </c>
      <c r="AX49">
        <f t="shared" ca="1" si="7"/>
        <v>2.3330000000000002</v>
      </c>
      <c r="AY49">
        <f t="shared" ca="1" si="8"/>
        <v>7.4879999999999995</v>
      </c>
      <c r="AZ49">
        <f t="shared" ca="1" si="9"/>
        <v>0</v>
      </c>
      <c r="BA49">
        <f t="shared" ca="1" si="10"/>
        <v>2.335</v>
      </c>
      <c r="BB49">
        <f t="shared" ca="1" si="11"/>
        <v>0</v>
      </c>
      <c r="BC49">
        <f t="shared" ca="1" si="12"/>
        <v>0</v>
      </c>
      <c r="BD49">
        <f t="shared" ca="1" si="13"/>
        <v>3.0459999999999998</v>
      </c>
      <c r="BE49">
        <f t="shared" ca="1" si="14"/>
        <v>2</v>
      </c>
      <c r="BF49">
        <f t="shared" ca="1" si="15"/>
        <v>0</v>
      </c>
      <c r="BG49">
        <f t="shared" ca="1" si="16"/>
        <v>5.17</v>
      </c>
      <c r="BH49">
        <f t="shared" ca="1" si="17"/>
        <v>2.125</v>
      </c>
      <c r="BI49">
        <f t="shared" ca="1" si="18"/>
        <v>0</v>
      </c>
      <c r="BJ49">
        <f t="shared" ca="1" si="19"/>
        <v>7.625</v>
      </c>
      <c r="BK49">
        <f t="shared" ca="1" si="20"/>
        <v>0</v>
      </c>
      <c r="BM49" s="2">
        <v>39128</v>
      </c>
      <c r="BN49">
        <f t="shared" ca="1" si="2"/>
        <v>0.7191827697181693</v>
      </c>
      <c r="BO49">
        <f t="shared" ca="1" si="21"/>
        <v>0.38080693790961173</v>
      </c>
      <c r="BP49">
        <f t="shared" ca="1" si="22"/>
        <v>0.10218904474380812</v>
      </c>
      <c r="BQ49">
        <f t="shared" ca="1" si="23"/>
        <v>0</v>
      </c>
      <c r="BR49">
        <f t="shared" ca="1" si="24"/>
        <v>7.1580364447434514E-2</v>
      </c>
      <c r="BS49">
        <f t="shared" ca="1" si="25"/>
        <v>0</v>
      </c>
      <c r="BT49">
        <f t="shared" ca="1" si="26"/>
        <v>0</v>
      </c>
      <c r="BU49">
        <f t="shared" ca="1" si="27"/>
        <v>0.24569641317596561</v>
      </c>
      <c r="BV49">
        <f t="shared" ca="1" si="28"/>
        <v>6.5377573988913584E-2</v>
      </c>
      <c r="BW49">
        <f t="shared" ca="1" si="29"/>
        <v>0</v>
      </c>
      <c r="BX49">
        <f t="shared" ca="1" si="30"/>
        <v>6.8180568227379931E-2</v>
      </c>
      <c r="BY49">
        <f t="shared" ca="1" si="31"/>
        <v>5.3257671146457984E-2</v>
      </c>
      <c r="BZ49">
        <f t="shared" ca="1" si="32"/>
        <v>0</v>
      </c>
      <c r="CA49">
        <f t="shared" ca="1" si="33"/>
        <v>0.93903979866711107</v>
      </c>
      <c r="CB49">
        <f t="shared" ca="1" si="34"/>
        <v>0</v>
      </c>
      <c r="CC49" s="8">
        <f t="shared" ca="1" si="3"/>
        <v>2.6453111420248518</v>
      </c>
      <c r="CD49" s="7">
        <f>IF(ISNUMBER(VLOOKUP(BM49,Worksheet!$D$9:$E$331,2,FALSE)),VLOOKUP(BM49,Worksheet!$D$9:$E$331,2,FALSE),CD48)</f>
        <v>0</v>
      </c>
      <c r="CE49" s="7">
        <f ca="1">IF(ISNUMBER(VLOOKUP(BM49,Worksheet!$A$8:$B$1176,2,FALSE)),VLOOKUP(BM49,Worksheet!$A$8:$B$1176,2,FALSE),CE48)</f>
        <v>7.7210000000000001</v>
      </c>
      <c r="CF49">
        <f t="shared" ca="1" si="1"/>
        <v>2.6453111420248518</v>
      </c>
      <c r="CG49">
        <f t="shared" si="4"/>
        <v>0</v>
      </c>
    </row>
    <row r="50" spans="1:85" x14ac:dyDescent="0.25">
      <c r="A50" s="2">
        <v>40486</v>
      </c>
      <c r="B50">
        <v>35.622999999999998</v>
      </c>
      <c r="D50" s="2">
        <v>40486</v>
      </c>
      <c r="E50">
        <v>73.924000000000007</v>
      </c>
      <c r="G50" s="2">
        <v>40486</v>
      </c>
      <c r="H50">
        <v>860.178</v>
      </c>
      <c r="J50" s="2">
        <v>40486</v>
      </c>
      <c r="K50">
        <v>581.072</v>
      </c>
      <c r="M50" s="2">
        <v>40486</v>
      </c>
      <c r="N50">
        <v>125.80200000000001</v>
      </c>
      <c r="P50" s="2">
        <v>40486</v>
      </c>
      <c r="Q50">
        <v>32.106000000000002</v>
      </c>
      <c r="S50" s="2">
        <v>40486</v>
      </c>
      <c r="T50">
        <v>22.146999999999998</v>
      </c>
      <c r="V50" s="2">
        <v>40486</v>
      </c>
      <c r="W50">
        <v>235.351</v>
      </c>
      <c r="Y50" s="2">
        <v>40486</v>
      </c>
      <c r="Z50">
        <v>29.068000000000001</v>
      </c>
      <c r="AB50" s="2">
        <v>40486</v>
      </c>
      <c r="AC50">
        <v>45.137</v>
      </c>
      <c r="AE50" s="2">
        <v>40486</v>
      </c>
      <c r="AF50">
        <v>436.93</v>
      </c>
      <c r="AH50" s="2">
        <v>40486</v>
      </c>
      <c r="AI50">
        <v>70.938000000000002</v>
      </c>
      <c r="AK50" s="2">
        <v>40486</v>
      </c>
      <c r="AL50">
        <v>28.006</v>
      </c>
      <c r="AN50" s="2">
        <v>40486</v>
      </c>
      <c r="AO50">
        <v>183.124</v>
      </c>
      <c r="AQ50" s="2">
        <v>40477</v>
      </c>
      <c r="AR50">
        <v>53.838000000000001</v>
      </c>
      <c r="AV50" s="2">
        <f t="shared" si="5"/>
        <v>39129</v>
      </c>
      <c r="AW50">
        <f t="shared" ca="1" si="6"/>
        <v>3.25</v>
      </c>
      <c r="AX50">
        <f t="shared" ca="1" si="7"/>
        <v>1.5</v>
      </c>
      <c r="AY50">
        <f t="shared" ca="1" si="8"/>
        <v>7.4879999999999995</v>
      </c>
      <c r="AZ50">
        <f t="shared" ca="1" si="9"/>
        <v>0</v>
      </c>
      <c r="BA50">
        <f t="shared" ca="1" si="10"/>
        <v>2.335</v>
      </c>
      <c r="BB50">
        <f t="shared" ca="1" si="11"/>
        <v>0</v>
      </c>
      <c r="BC50">
        <f t="shared" ca="1" si="12"/>
        <v>0</v>
      </c>
      <c r="BD50">
        <f t="shared" ca="1" si="13"/>
        <v>3.0459999999999998</v>
      </c>
      <c r="BE50">
        <f t="shared" ca="1" si="14"/>
        <v>2</v>
      </c>
      <c r="BF50">
        <f t="shared" ca="1" si="15"/>
        <v>0</v>
      </c>
      <c r="BG50">
        <f t="shared" ca="1" si="16"/>
        <v>5.17</v>
      </c>
      <c r="BH50">
        <f t="shared" ca="1" si="17"/>
        <v>2.125</v>
      </c>
      <c r="BI50">
        <f t="shared" ca="1" si="18"/>
        <v>0</v>
      </c>
      <c r="BJ50">
        <f t="shared" ca="1" si="19"/>
        <v>7.165</v>
      </c>
      <c r="BK50">
        <f t="shared" ca="1" si="20"/>
        <v>0</v>
      </c>
      <c r="BM50" s="2">
        <v>39129</v>
      </c>
      <c r="BN50">
        <f t="shared" ca="1" si="2"/>
        <v>0.7191827697181693</v>
      </c>
      <c r="BO50">
        <f t="shared" ca="1" si="21"/>
        <v>0.2448394371472</v>
      </c>
      <c r="BP50">
        <f t="shared" ca="1" si="22"/>
        <v>0.10218904474380812</v>
      </c>
      <c r="BQ50">
        <f t="shared" ca="1" si="23"/>
        <v>0</v>
      </c>
      <c r="BR50">
        <f t="shared" ca="1" si="24"/>
        <v>7.1580364447434514E-2</v>
      </c>
      <c r="BS50">
        <f t="shared" ca="1" si="25"/>
        <v>0</v>
      </c>
      <c r="BT50">
        <f t="shared" ca="1" si="26"/>
        <v>0</v>
      </c>
      <c r="BU50">
        <f t="shared" ca="1" si="27"/>
        <v>0.24569641317596561</v>
      </c>
      <c r="BV50">
        <f t="shared" ca="1" si="28"/>
        <v>6.5377573988913584E-2</v>
      </c>
      <c r="BW50">
        <f t="shared" ca="1" si="29"/>
        <v>0</v>
      </c>
      <c r="BX50">
        <f t="shared" ca="1" si="30"/>
        <v>6.8180568227379931E-2</v>
      </c>
      <c r="BY50">
        <f t="shared" ca="1" si="31"/>
        <v>5.3257671146457984E-2</v>
      </c>
      <c r="BZ50">
        <f t="shared" ca="1" si="32"/>
        <v>0</v>
      </c>
      <c r="CA50">
        <f t="shared" ca="1" si="33"/>
        <v>0.88238952884588207</v>
      </c>
      <c r="CB50">
        <f t="shared" ca="1" si="34"/>
        <v>0</v>
      </c>
      <c r="CC50" s="8">
        <f t="shared" ca="1" si="3"/>
        <v>2.4526933714412111</v>
      </c>
      <c r="CD50" s="7">
        <f>IF(ISNUMBER(VLOOKUP(BM50,Worksheet!$D$9:$E$331,2,FALSE)),VLOOKUP(BM50,Worksheet!$D$9:$E$331,2,FALSE),CD49)</f>
        <v>0</v>
      </c>
      <c r="CE50" s="7">
        <f ca="1">IF(ISNUMBER(VLOOKUP(BM50,Worksheet!$A$8:$B$1176,2,FALSE)),VLOOKUP(BM50,Worksheet!$A$8:$B$1176,2,FALSE),CE49)</f>
        <v>7.6420000000000003</v>
      </c>
      <c r="CF50">
        <f t="shared" ca="1" si="1"/>
        <v>2.4526933714412111</v>
      </c>
      <c r="CG50">
        <f t="shared" si="4"/>
        <v>0</v>
      </c>
    </row>
    <row r="51" spans="1:85" x14ac:dyDescent="0.25">
      <c r="A51" s="2">
        <v>40485</v>
      </c>
      <c r="B51">
        <v>35.4</v>
      </c>
      <c r="D51" s="2">
        <v>40485</v>
      </c>
      <c r="E51">
        <v>67.483999999999995</v>
      </c>
      <c r="G51" s="2">
        <v>40485</v>
      </c>
      <c r="H51">
        <v>865.94299999999998</v>
      </c>
      <c r="J51" s="2">
        <v>40485</v>
      </c>
      <c r="K51">
        <v>546.17600000000004</v>
      </c>
      <c r="M51" s="2">
        <v>40485</v>
      </c>
      <c r="N51">
        <v>124.759</v>
      </c>
      <c r="P51" s="2">
        <v>40485</v>
      </c>
      <c r="Q51">
        <v>31.914999999999999</v>
      </c>
      <c r="S51" s="2">
        <v>40485</v>
      </c>
      <c r="T51">
        <v>22.1</v>
      </c>
      <c r="V51" s="2">
        <v>40485</v>
      </c>
      <c r="W51">
        <v>229.56399999999999</v>
      </c>
      <c r="Y51" s="2">
        <v>40485</v>
      </c>
      <c r="Z51">
        <v>28.934999999999999</v>
      </c>
      <c r="AB51" s="2">
        <v>40485</v>
      </c>
      <c r="AC51">
        <v>45.258000000000003</v>
      </c>
      <c r="AE51" s="2">
        <v>40485</v>
      </c>
      <c r="AF51">
        <v>417.12599999999998</v>
      </c>
      <c r="AH51" s="2">
        <v>40485</v>
      </c>
      <c r="AI51">
        <v>71.466999999999999</v>
      </c>
      <c r="AK51" s="2">
        <v>40485</v>
      </c>
      <c r="AL51">
        <v>27.73</v>
      </c>
      <c r="AN51" s="2">
        <v>40485</v>
      </c>
      <c r="AO51">
        <v>180.70500000000001</v>
      </c>
      <c r="AQ51" s="2">
        <v>40476</v>
      </c>
      <c r="AR51">
        <v>54.667000000000002</v>
      </c>
      <c r="AV51" s="2">
        <f t="shared" si="5"/>
        <v>39130</v>
      </c>
      <c r="AW51">
        <f t="shared" ca="1" si="6"/>
        <v>3.25</v>
      </c>
      <c r="AX51">
        <f t="shared" ca="1" si="7"/>
        <v>1.5</v>
      </c>
      <c r="AY51">
        <f t="shared" ca="1" si="8"/>
        <v>7.4879999999999995</v>
      </c>
      <c r="AZ51">
        <f t="shared" ca="1" si="9"/>
        <v>0</v>
      </c>
      <c r="BA51">
        <f t="shared" ca="1" si="10"/>
        <v>2.335</v>
      </c>
      <c r="BB51">
        <f t="shared" ca="1" si="11"/>
        <v>0</v>
      </c>
      <c r="BC51">
        <f t="shared" ca="1" si="12"/>
        <v>0</v>
      </c>
      <c r="BD51">
        <f t="shared" ca="1" si="13"/>
        <v>3.0459999999999998</v>
      </c>
      <c r="BE51">
        <f t="shared" ca="1" si="14"/>
        <v>2</v>
      </c>
      <c r="BF51">
        <f t="shared" ca="1" si="15"/>
        <v>0</v>
      </c>
      <c r="BG51">
        <f t="shared" ca="1" si="16"/>
        <v>5.17</v>
      </c>
      <c r="BH51">
        <f t="shared" ca="1" si="17"/>
        <v>2.125</v>
      </c>
      <c r="BI51">
        <f t="shared" ca="1" si="18"/>
        <v>0</v>
      </c>
      <c r="BJ51">
        <f t="shared" ca="1" si="19"/>
        <v>7.165</v>
      </c>
      <c r="BK51">
        <f t="shared" ca="1" si="20"/>
        <v>0</v>
      </c>
      <c r="BM51" s="2">
        <v>39130</v>
      </c>
      <c r="BN51">
        <f t="shared" ca="1" si="2"/>
        <v>0.7191827697181693</v>
      </c>
      <c r="BO51">
        <f t="shared" ca="1" si="21"/>
        <v>0.2448394371472</v>
      </c>
      <c r="BP51">
        <f t="shared" ca="1" si="22"/>
        <v>0.10218904474380812</v>
      </c>
      <c r="BQ51">
        <f t="shared" ca="1" si="23"/>
        <v>0</v>
      </c>
      <c r="BR51">
        <f t="shared" ca="1" si="24"/>
        <v>7.1580364447434514E-2</v>
      </c>
      <c r="BS51">
        <f t="shared" ca="1" si="25"/>
        <v>0</v>
      </c>
      <c r="BT51">
        <f t="shared" ca="1" si="26"/>
        <v>0</v>
      </c>
      <c r="BU51">
        <f t="shared" ca="1" si="27"/>
        <v>0.24569641317596561</v>
      </c>
      <c r="BV51">
        <f t="shared" ca="1" si="28"/>
        <v>6.5377573988913584E-2</v>
      </c>
      <c r="BW51">
        <f t="shared" ca="1" si="29"/>
        <v>0</v>
      </c>
      <c r="BX51">
        <f t="shared" ca="1" si="30"/>
        <v>6.8180568227379931E-2</v>
      </c>
      <c r="BY51">
        <f t="shared" ca="1" si="31"/>
        <v>5.3257671146457984E-2</v>
      </c>
      <c r="BZ51">
        <f t="shared" ca="1" si="32"/>
        <v>0</v>
      </c>
      <c r="CA51">
        <f t="shared" ca="1" si="33"/>
        <v>0.88238952884588207</v>
      </c>
      <c r="CB51">
        <f t="shared" ca="1" si="34"/>
        <v>0</v>
      </c>
      <c r="CC51" s="8">
        <f t="shared" ca="1" si="3"/>
        <v>2.4526933714412111</v>
      </c>
      <c r="CD51" s="7">
        <f>IF(ISNUMBER(VLOOKUP(BM51,Worksheet!$D$9:$E$331,2,FALSE)),VLOOKUP(BM51,Worksheet!$D$9:$E$331,2,FALSE),CD50)</f>
        <v>0</v>
      </c>
      <c r="CE51" s="7">
        <f ca="1">IF(ISNUMBER(VLOOKUP(BM51,Worksheet!$A$8:$B$1176,2,FALSE)),VLOOKUP(BM51,Worksheet!$A$8:$B$1176,2,FALSE),CE50)</f>
        <v>7.6420000000000003</v>
      </c>
      <c r="CF51">
        <f t="shared" ca="1" si="1"/>
        <v>2.4526933714412111</v>
      </c>
      <c r="CG51">
        <f t="shared" si="4"/>
        <v>0</v>
      </c>
    </row>
    <row r="52" spans="1:85" x14ac:dyDescent="0.25">
      <c r="A52" s="2">
        <v>40484</v>
      </c>
      <c r="B52">
        <v>35.654000000000003</v>
      </c>
      <c r="D52" s="2">
        <v>40484</v>
      </c>
      <c r="E52">
        <v>71.114999999999995</v>
      </c>
      <c r="G52" s="2">
        <v>40484</v>
      </c>
      <c r="H52">
        <v>850.34299999999996</v>
      </c>
      <c r="J52" s="2">
        <v>40484</v>
      </c>
      <c r="K52">
        <v>513.69399999999996</v>
      </c>
      <c r="M52" s="2">
        <v>40484</v>
      </c>
      <c r="N52">
        <v>122.39400000000001</v>
      </c>
      <c r="P52" s="2">
        <v>40484</v>
      </c>
      <c r="Q52">
        <v>32.021000000000001</v>
      </c>
      <c r="S52" s="2">
        <v>40484</v>
      </c>
      <c r="T52">
        <v>22.265999999999998</v>
      </c>
      <c r="V52" s="2">
        <v>40484</v>
      </c>
      <c r="W52">
        <v>225.88200000000001</v>
      </c>
      <c r="Y52" s="2">
        <v>40484</v>
      </c>
      <c r="Z52">
        <v>29.071999999999999</v>
      </c>
      <c r="AB52" s="2">
        <v>40484</v>
      </c>
      <c r="AC52">
        <v>45.393000000000001</v>
      </c>
      <c r="AE52" s="2">
        <v>40484</v>
      </c>
      <c r="AF52">
        <v>401.13600000000002</v>
      </c>
      <c r="AH52" s="2">
        <v>40484</v>
      </c>
      <c r="AI52">
        <v>71.278999999999996</v>
      </c>
      <c r="AK52" s="2">
        <v>40484</v>
      </c>
      <c r="AL52">
        <v>27.995999999999999</v>
      </c>
      <c r="AN52" s="2">
        <v>40484</v>
      </c>
      <c r="AO52">
        <v>177.018</v>
      </c>
      <c r="AQ52" s="2">
        <v>40473</v>
      </c>
      <c r="AR52">
        <v>55.658999999999999</v>
      </c>
      <c r="AV52" s="2">
        <f t="shared" si="5"/>
        <v>39131</v>
      </c>
      <c r="AW52">
        <f t="shared" ca="1" si="6"/>
        <v>3.25</v>
      </c>
      <c r="AX52">
        <f t="shared" ca="1" si="7"/>
        <v>1.5</v>
      </c>
      <c r="AY52">
        <f t="shared" ca="1" si="8"/>
        <v>7.4879999999999995</v>
      </c>
      <c r="AZ52">
        <f t="shared" ca="1" si="9"/>
        <v>0</v>
      </c>
      <c r="BA52">
        <f t="shared" ca="1" si="10"/>
        <v>2.335</v>
      </c>
      <c r="BB52">
        <f t="shared" ca="1" si="11"/>
        <v>0</v>
      </c>
      <c r="BC52">
        <f t="shared" ca="1" si="12"/>
        <v>0</v>
      </c>
      <c r="BD52">
        <f t="shared" ca="1" si="13"/>
        <v>3.0459999999999998</v>
      </c>
      <c r="BE52">
        <f t="shared" ca="1" si="14"/>
        <v>2</v>
      </c>
      <c r="BF52">
        <f t="shared" ca="1" si="15"/>
        <v>0</v>
      </c>
      <c r="BG52">
        <f t="shared" ca="1" si="16"/>
        <v>5.17</v>
      </c>
      <c r="BH52">
        <f t="shared" ca="1" si="17"/>
        <v>2.125</v>
      </c>
      <c r="BI52">
        <f t="shared" ca="1" si="18"/>
        <v>0</v>
      </c>
      <c r="BJ52">
        <f t="shared" ca="1" si="19"/>
        <v>7.165</v>
      </c>
      <c r="BK52">
        <f t="shared" ca="1" si="20"/>
        <v>0</v>
      </c>
      <c r="BM52" s="2">
        <v>39131</v>
      </c>
      <c r="BN52">
        <f t="shared" ca="1" si="2"/>
        <v>0.7191827697181693</v>
      </c>
      <c r="BO52">
        <f t="shared" ca="1" si="21"/>
        <v>0.2448394371472</v>
      </c>
      <c r="BP52">
        <f t="shared" ca="1" si="22"/>
        <v>0.10218904474380812</v>
      </c>
      <c r="BQ52">
        <f t="shared" ca="1" si="23"/>
        <v>0</v>
      </c>
      <c r="BR52">
        <f t="shared" ca="1" si="24"/>
        <v>7.1580364447434514E-2</v>
      </c>
      <c r="BS52">
        <f t="shared" ca="1" si="25"/>
        <v>0</v>
      </c>
      <c r="BT52">
        <f t="shared" ca="1" si="26"/>
        <v>0</v>
      </c>
      <c r="BU52">
        <f t="shared" ca="1" si="27"/>
        <v>0.24569641317596561</v>
      </c>
      <c r="BV52">
        <f t="shared" ca="1" si="28"/>
        <v>6.5377573988913584E-2</v>
      </c>
      <c r="BW52">
        <f t="shared" ca="1" si="29"/>
        <v>0</v>
      </c>
      <c r="BX52">
        <f t="shared" ca="1" si="30"/>
        <v>6.8180568227379931E-2</v>
      </c>
      <c r="BY52">
        <f t="shared" ca="1" si="31"/>
        <v>5.3257671146457984E-2</v>
      </c>
      <c r="BZ52">
        <f t="shared" ca="1" si="32"/>
        <v>0</v>
      </c>
      <c r="CA52">
        <f t="shared" ca="1" si="33"/>
        <v>0.88238952884588207</v>
      </c>
      <c r="CB52">
        <f t="shared" ca="1" si="34"/>
        <v>0</v>
      </c>
      <c r="CC52" s="8">
        <f t="shared" ca="1" si="3"/>
        <v>2.4526933714412111</v>
      </c>
      <c r="CD52" s="7">
        <f>IF(ISNUMBER(VLOOKUP(BM52,Worksheet!$D$9:$E$331,2,FALSE)),VLOOKUP(BM52,Worksheet!$D$9:$E$331,2,FALSE),CD51)</f>
        <v>0</v>
      </c>
      <c r="CE52" s="7">
        <f ca="1">IF(ISNUMBER(VLOOKUP(BM52,Worksheet!$A$8:$B$1176,2,FALSE)),VLOOKUP(BM52,Worksheet!$A$8:$B$1176,2,FALSE),CE51)</f>
        <v>7.6420000000000003</v>
      </c>
      <c r="CF52">
        <f t="shared" ca="1" si="1"/>
        <v>2.4526933714412111</v>
      </c>
      <c r="CG52">
        <f t="shared" si="4"/>
        <v>0</v>
      </c>
    </row>
    <row r="53" spans="1:85" x14ac:dyDescent="0.25">
      <c r="A53" s="2">
        <v>40483</v>
      </c>
      <c r="B53">
        <v>35.32</v>
      </c>
      <c r="D53" s="2">
        <v>40483</v>
      </c>
      <c r="E53">
        <v>70.53</v>
      </c>
      <c r="G53" s="2">
        <v>40483</v>
      </c>
      <c r="H53">
        <v>858.35699999999997</v>
      </c>
      <c r="J53" s="2">
        <v>40483</v>
      </c>
      <c r="K53">
        <v>495.733</v>
      </c>
      <c r="M53" s="2">
        <v>40483</v>
      </c>
      <c r="N53">
        <v>120.977</v>
      </c>
      <c r="P53" s="2">
        <v>40483</v>
      </c>
      <c r="Q53">
        <v>31.67</v>
      </c>
      <c r="S53" s="2">
        <v>40483</v>
      </c>
      <c r="T53">
        <v>22.448</v>
      </c>
      <c r="V53" s="2">
        <v>40483</v>
      </c>
      <c r="W53">
        <v>225.56299999999999</v>
      </c>
      <c r="Y53" s="2">
        <v>40483</v>
      </c>
      <c r="Z53">
        <v>28.687000000000001</v>
      </c>
      <c r="AB53" s="2">
        <v>40483</v>
      </c>
      <c r="AC53">
        <v>45.128999999999998</v>
      </c>
      <c r="AE53" s="2">
        <v>40483</v>
      </c>
      <c r="AF53">
        <v>394.37799999999999</v>
      </c>
      <c r="AH53" s="2">
        <v>40483</v>
      </c>
      <c r="AI53">
        <v>71.001000000000005</v>
      </c>
      <c r="AK53" s="2">
        <v>40483</v>
      </c>
      <c r="AL53">
        <v>28.484000000000002</v>
      </c>
      <c r="AN53" s="2">
        <v>40483</v>
      </c>
      <c r="AO53">
        <v>175.41900000000001</v>
      </c>
      <c r="AQ53" s="2">
        <v>40472</v>
      </c>
      <c r="AR53">
        <v>54.375999999999998</v>
      </c>
      <c r="AV53" s="2">
        <f t="shared" si="5"/>
        <v>39132</v>
      </c>
      <c r="AW53">
        <f t="shared" ca="1" si="6"/>
        <v>3.25</v>
      </c>
      <c r="AX53">
        <f t="shared" ca="1" si="7"/>
        <v>2.3330000000000002</v>
      </c>
      <c r="AY53">
        <f t="shared" ca="1" si="8"/>
        <v>8.25</v>
      </c>
      <c r="AZ53">
        <f t="shared" ca="1" si="9"/>
        <v>0</v>
      </c>
      <c r="BA53">
        <f t="shared" ca="1" si="10"/>
        <v>2.5</v>
      </c>
      <c r="BB53">
        <f t="shared" ca="1" si="11"/>
        <v>0</v>
      </c>
      <c r="BC53">
        <f t="shared" ca="1" si="12"/>
        <v>0</v>
      </c>
      <c r="BD53">
        <f t="shared" ca="1" si="13"/>
        <v>3.25</v>
      </c>
      <c r="BE53">
        <f t="shared" ca="1" si="14"/>
        <v>2</v>
      </c>
      <c r="BF53">
        <f t="shared" ca="1" si="15"/>
        <v>0</v>
      </c>
      <c r="BG53">
        <f t="shared" ca="1" si="16"/>
        <v>5.5</v>
      </c>
      <c r="BH53">
        <f t="shared" ca="1" si="17"/>
        <v>2.125</v>
      </c>
      <c r="BI53">
        <f t="shared" ca="1" si="18"/>
        <v>0</v>
      </c>
      <c r="BJ53">
        <f t="shared" ca="1" si="19"/>
        <v>7.6669999999999998</v>
      </c>
      <c r="BK53">
        <f t="shared" ca="1" si="20"/>
        <v>0</v>
      </c>
      <c r="BM53" s="2">
        <v>39132</v>
      </c>
      <c r="BN53">
        <f t="shared" ca="1" si="2"/>
        <v>0.7191827697181693</v>
      </c>
      <c r="BO53">
        <f t="shared" ca="1" si="21"/>
        <v>0.38080693790961173</v>
      </c>
      <c r="BP53">
        <f t="shared" ca="1" si="22"/>
        <v>0.11258809016244886</v>
      </c>
      <c r="BQ53">
        <f t="shared" ca="1" si="23"/>
        <v>0</v>
      </c>
      <c r="BR53">
        <f t="shared" ca="1" si="24"/>
        <v>7.6638505832371001E-2</v>
      </c>
      <c r="BS53">
        <f t="shared" ca="1" si="25"/>
        <v>0</v>
      </c>
      <c r="BT53">
        <f t="shared" ca="1" si="26"/>
        <v>0</v>
      </c>
      <c r="BU53">
        <f t="shared" ca="1" si="27"/>
        <v>0.26215145857580047</v>
      </c>
      <c r="BV53">
        <f t="shared" ca="1" si="28"/>
        <v>6.5377573988913584E-2</v>
      </c>
      <c r="BW53">
        <f t="shared" ca="1" si="29"/>
        <v>0</v>
      </c>
      <c r="BX53">
        <f t="shared" ca="1" si="30"/>
        <v>7.2532519390829706E-2</v>
      </c>
      <c r="BY53">
        <f t="shared" ca="1" si="31"/>
        <v>5.3257671146457984E-2</v>
      </c>
      <c r="BZ53">
        <f t="shared" ca="1" si="32"/>
        <v>0</v>
      </c>
      <c r="CA53">
        <f t="shared" ca="1" si="33"/>
        <v>0.9442122146073102</v>
      </c>
      <c r="CB53">
        <f t="shared" ca="1" si="34"/>
        <v>0</v>
      </c>
      <c r="CC53" s="8">
        <f t="shared" ca="1" si="3"/>
        <v>2.6867477413319127</v>
      </c>
      <c r="CD53" s="7">
        <f>IF(ISNUMBER(VLOOKUP(BM53,Worksheet!$D$9:$E$331,2,FALSE)),VLOOKUP(BM53,Worksheet!$D$9:$E$331,2,FALSE),CD52)</f>
        <v>0</v>
      </c>
      <c r="CE53" s="7">
        <f ca="1">IF(ISNUMBER(VLOOKUP(BM53,Worksheet!$A$8:$B$1176,2,FALSE)),VLOOKUP(BM53,Worksheet!$A$8:$B$1176,2,FALSE),CE52)</f>
        <v>7.7649999999999997</v>
      </c>
      <c r="CF53">
        <f t="shared" ca="1" si="1"/>
        <v>2.6867477413319127</v>
      </c>
      <c r="CG53">
        <f t="shared" si="4"/>
        <v>0</v>
      </c>
    </row>
    <row r="54" spans="1:85" x14ac:dyDescent="0.25">
      <c r="A54" s="2">
        <v>40480</v>
      </c>
      <c r="B54">
        <v>34.234000000000002</v>
      </c>
      <c r="D54" s="2">
        <v>40480</v>
      </c>
      <c r="E54">
        <v>69.600999999999999</v>
      </c>
      <c r="G54" s="2">
        <v>40480</v>
      </c>
      <c r="H54">
        <v>804.89700000000005</v>
      </c>
      <c r="J54" s="2">
        <v>40480</v>
      </c>
      <c r="K54">
        <v>471.67</v>
      </c>
      <c r="M54" s="2">
        <v>40480</v>
      </c>
      <c r="N54">
        <v>117.43600000000001</v>
      </c>
      <c r="P54" s="2">
        <v>40480</v>
      </c>
      <c r="Q54">
        <v>31.331</v>
      </c>
      <c r="S54" s="2">
        <v>40480</v>
      </c>
      <c r="T54">
        <v>22.405000000000001</v>
      </c>
      <c r="V54" s="2">
        <v>40480</v>
      </c>
      <c r="W54">
        <v>215.41300000000001</v>
      </c>
      <c r="Y54" s="2">
        <v>40480</v>
      </c>
      <c r="Z54">
        <v>28.716000000000001</v>
      </c>
      <c r="AB54" s="2">
        <v>40480</v>
      </c>
      <c r="AC54">
        <v>44.917000000000002</v>
      </c>
      <c r="AE54" s="2">
        <v>40480</v>
      </c>
      <c r="AF54">
        <v>378.07900000000001</v>
      </c>
      <c r="AH54" s="2">
        <v>40480</v>
      </c>
      <c r="AI54">
        <v>69.778999999999996</v>
      </c>
      <c r="AK54" s="2">
        <v>40480</v>
      </c>
      <c r="AL54">
        <v>28.065000000000001</v>
      </c>
      <c r="AN54" s="2">
        <v>40480</v>
      </c>
      <c r="AO54">
        <v>171.12899999999999</v>
      </c>
      <c r="AQ54" s="2">
        <v>40471</v>
      </c>
      <c r="AR54">
        <v>54.517000000000003</v>
      </c>
      <c r="AV54" s="2">
        <f t="shared" si="5"/>
        <v>39133</v>
      </c>
      <c r="AW54">
        <f t="shared" ca="1" si="6"/>
        <v>3.25</v>
      </c>
      <c r="AX54">
        <f t="shared" ca="1" si="7"/>
        <v>1.667</v>
      </c>
      <c r="AY54">
        <f t="shared" ca="1" si="8"/>
        <v>6.375</v>
      </c>
      <c r="AZ54">
        <f t="shared" ca="1" si="9"/>
        <v>0</v>
      </c>
      <c r="BA54">
        <f t="shared" ca="1" si="10"/>
        <v>2.5</v>
      </c>
      <c r="BB54">
        <f t="shared" ca="1" si="11"/>
        <v>0</v>
      </c>
      <c r="BC54">
        <f t="shared" ca="1" si="12"/>
        <v>0</v>
      </c>
      <c r="BD54">
        <f t="shared" ca="1" si="13"/>
        <v>2.625</v>
      </c>
      <c r="BE54">
        <f t="shared" ca="1" si="14"/>
        <v>2</v>
      </c>
      <c r="BF54">
        <f t="shared" ca="1" si="15"/>
        <v>0</v>
      </c>
      <c r="BG54">
        <f t="shared" ca="1" si="16"/>
        <v>4.25</v>
      </c>
      <c r="BH54">
        <f t="shared" ca="1" si="17"/>
        <v>2.125</v>
      </c>
      <c r="BI54">
        <f t="shared" ca="1" si="18"/>
        <v>0</v>
      </c>
      <c r="BJ54">
        <f t="shared" ca="1" si="19"/>
        <v>7.25</v>
      </c>
      <c r="BK54">
        <f t="shared" ca="1" si="20"/>
        <v>0</v>
      </c>
      <c r="BM54" s="2">
        <v>39133</v>
      </c>
      <c r="BN54">
        <f t="shared" ca="1" si="2"/>
        <v>0.7191827697181693</v>
      </c>
      <c r="BO54">
        <f t="shared" ca="1" si="21"/>
        <v>0.27209822781625492</v>
      </c>
      <c r="BP54">
        <f t="shared" ca="1" si="22"/>
        <v>8.6999887852801397E-2</v>
      </c>
      <c r="BQ54">
        <f t="shared" ca="1" si="23"/>
        <v>0</v>
      </c>
      <c r="BR54">
        <f t="shared" ca="1" si="24"/>
        <v>7.6638505832371001E-2</v>
      </c>
      <c r="BS54">
        <f t="shared" ca="1" si="25"/>
        <v>0</v>
      </c>
      <c r="BT54">
        <f t="shared" ca="1" si="26"/>
        <v>0</v>
      </c>
      <c r="BU54">
        <f t="shared" ca="1" si="27"/>
        <v>0.21173771654199269</v>
      </c>
      <c r="BV54">
        <f t="shared" ca="1" si="28"/>
        <v>6.5377573988913584E-2</v>
      </c>
      <c r="BW54">
        <f t="shared" ca="1" si="29"/>
        <v>0</v>
      </c>
      <c r="BX54">
        <f t="shared" ca="1" si="30"/>
        <v>5.6047855892913868E-2</v>
      </c>
      <c r="BY54">
        <f t="shared" ca="1" si="31"/>
        <v>5.3257671146457984E-2</v>
      </c>
      <c r="BZ54">
        <f t="shared" ca="1" si="32"/>
        <v>0</v>
      </c>
      <c r="CA54">
        <f t="shared" ca="1" si="33"/>
        <v>0.89285751348676134</v>
      </c>
      <c r="CB54">
        <f t="shared" ca="1" si="34"/>
        <v>0</v>
      </c>
      <c r="CC54" s="8">
        <f t="shared" ca="1" si="3"/>
        <v>2.434197722276636</v>
      </c>
      <c r="CD54" s="7">
        <f>IF(ISNUMBER(VLOOKUP(BM54,Worksheet!$D$9:$E$331,2,FALSE)),VLOOKUP(BM54,Worksheet!$D$9:$E$331,2,FALSE),CD53)</f>
        <v>0</v>
      </c>
      <c r="CE54" s="7">
        <f ca="1">IF(ISNUMBER(VLOOKUP(BM54,Worksheet!$A$8:$B$1176,2,FALSE)),VLOOKUP(BM54,Worksheet!$A$8:$B$1176,2,FALSE),CE53)</f>
        <v>7.6040000000000001</v>
      </c>
      <c r="CF54">
        <f t="shared" ca="1" si="1"/>
        <v>2.434197722276636</v>
      </c>
      <c r="CG54">
        <f t="shared" si="4"/>
        <v>0</v>
      </c>
    </row>
    <row r="55" spans="1:85" x14ac:dyDescent="0.25">
      <c r="A55" s="2">
        <v>40479</v>
      </c>
      <c r="B55">
        <v>33.89</v>
      </c>
      <c r="D55" s="2">
        <v>40479</v>
      </c>
      <c r="E55">
        <v>67.097999999999999</v>
      </c>
      <c r="G55" s="2">
        <v>40479</v>
      </c>
      <c r="H55">
        <v>761.22699999999998</v>
      </c>
      <c r="J55" s="2">
        <v>40479</v>
      </c>
      <c r="K55">
        <v>460.44900000000001</v>
      </c>
      <c r="M55" s="2">
        <v>40479</v>
      </c>
      <c r="N55">
        <v>115.322</v>
      </c>
      <c r="P55" s="2">
        <v>40479</v>
      </c>
      <c r="Q55">
        <v>31.099</v>
      </c>
      <c r="S55" s="2">
        <v>40479</v>
      </c>
      <c r="T55">
        <v>22.335000000000001</v>
      </c>
      <c r="V55" s="2">
        <v>40479</v>
      </c>
      <c r="W55">
        <v>210.37799999999999</v>
      </c>
      <c r="Y55" s="2">
        <v>40479</v>
      </c>
      <c r="Z55">
        <v>28.605</v>
      </c>
      <c r="AB55" s="2">
        <v>40479</v>
      </c>
      <c r="AC55">
        <v>44.399000000000001</v>
      </c>
      <c r="AE55" s="2">
        <v>40479</v>
      </c>
      <c r="AF55">
        <v>359.98700000000002</v>
      </c>
      <c r="AH55" s="2">
        <v>40479</v>
      </c>
      <c r="AI55">
        <v>69.322999999999993</v>
      </c>
      <c r="AK55" s="2">
        <v>40479</v>
      </c>
      <c r="AL55">
        <v>28.568000000000001</v>
      </c>
      <c r="AN55" s="2">
        <v>40479</v>
      </c>
      <c r="AO55">
        <v>169.89699999999999</v>
      </c>
      <c r="AQ55" s="2">
        <v>40470</v>
      </c>
      <c r="AR55">
        <v>54.143999999999998</v>
      </c>
      <c r="AV55" s="2">
        <f t="shared" si="5"/>
        <v>39134</v>
      </c>
      <c r="AW55">
        <f t="shared" ca="1" si="6"/>
        <v>3.25</v>
      </c>
      <c r="AX55">
        <f t="shared" ca="1" si="7"/>
        <v>2.25</v>
      </c>
      <c r="AY55">
        <f t="shared" ca="1" si="8"/>
        <v>7.1879999999999997</v>
      </c>
      <c r="AZ55">
        <f t="shared" ca="1" si="9"/>
        <v>0</v>
      </c>
      <c r="BA55">
        <f t="shared" ca="1" si="10"/>
        <v>2.2530000000000001</v>
      </c>
      <c r="BB55">
        <f t="shared" ca="1" si="11"/>
        <v>0</v>
      </c>
      <c r="BC55">
        <f t="shared" ca="1" si="12"/>
        <v>0</v>
      </c>
      <c r="BD55">
        <f t="shared" ca="1" si="13"/>
        <v>2.9379999999999997</v>
      </c>
      <c r="BE55">
        <f t="shared" ca="1" si="14"/>
        <v>2</v>
      </c>
      <c r="BF55">
        <f t="shared" ca="1" si="15"/>
        <v>0</v>
      </c>
      <c r="BG55">
        <f t="shared" ca="1" si="16"/>
        <v>5</v>
      </c>
      <c r="BH55">
        <f t="shared" ca="1" si="17"/>
        <v>2.125</v>
      </c>
      <c r="BI55">
        <f t="shared" ca="1" si="18"/>
        <v>0</v>
      </c>
      <c r="BJ55">
        <f t="shared" ca="1" si="19"/>
        <v>7.27</v>
      </c>
      <c r="BK55">
        <f t="shared" ca="1" si="20"/>
        <v>0</v>
      </c>
      <c r="BM55" s="2">
        <v>39134</v>
      </c>
      <c r="BN55">
        <f t="shared" ca="1" si="2"/>
        <v>0.7191827697181693</v>
      </c>
      <c r="BO55">
        <f t="shared" ca="1" si="21"/>
        <v>0.36725915572079998</v>
      </c>
      <c r="BP55">
        <f t="shared" ca="1" si="22"/>
        <v>9.8094932374264532E-2</v>
      </c>
      <c r="BQ55">
        <f t="shared" ca="1" si="23"/>
        <v>0</v>
      </c>
      <c r="BR55">
        <f t="shared" ca="1" si="24"/>
        <v>6.9066621456132751E-2</v>
      </c>
      <c r="BS55">
        <f t="shared" ca="1" si="25"/>
        <v>0</v>
      </c>
      <c r="BT55">
        <f t="shared" ca="1" si="26"/>
        <v>0</v>
      </c>
      <c r="BU55">
        <f t="shared" ca="1" si="27"/>
        <v>0.23698491855252363</v>
      </c>
      <c r="BV55">
        <f t="shared" ca="1" si="28"/>
        <v>6.5377573988913584E-2</v>
      </c>
      <c r="BW55">
        <f t="shared" ca="1" si="29"/>
        <v>0</v>
      </c>
      <c r="BX55">
        <f t="shared" ca="1" si="30"/>
        <v>6.5938653991663376E-2</v>
      </c>
      <c r="BY55">
        <f t="shared" ca="1" si="31"/>
        <v>5.3257671146457984E-2</v>
      </c>
      <c r="BZ55">
        <f t="shared" ca="1" si="32"/>
        <v>0</v>
      </c>
      <c r="CA55">
        <f t="shared" ca="1" si="33"/>
        <v>0.89532056869637999</v>
      </c>
      <c r="CB55">
        <f t="shared" ca="1" si="34"/>
        <v>0</v>
      </c>
      <c r="CC55" s="8">
        <f t="shared" ca="1" si="3"/>
        <v>2.5704828656453054</v>
      </c>
      <c r="CD55" s="7">
        <f>IF(ISNUMBER(VLOOKUP(BM55,Worksheet!$D$9:$E$331,2,FALSE)),VLOOKUP(BM55,Worksheet!$D$9:$E$331,2,FALSE),CD54)</f>
        <v>0</v>
      </c>
      <c r="CE55" s="7">
        <f ca="1">IF(ISNUMBER(VLOOKUP(BM55,Worksheet!$A$8:$B$1176,2,FALSE)),VLOOKUP(BM55,Worksheet!$A$8:$B$1176,2,FALSE),CE54)</f>
        <v>7.6040000000000001</v>
      </c>
      <c r="CF55">
        <f t="shared" ca="1" si="1"/>
        <v>2.5704828656453054</v>
      </c>
      <c r="CG55">
        <f t="shared" si="4"/>
        <v>0</v>
      </c>
    </row>
    <row r="56" spans="1:85" x14ac:dyDescent="0.25">
      <c r="A56" s="2">
        <v>40478</v>
      </c>
      <c r="B56">
        <v>33.542999999999999</v>
      </c>
      <c r="D56" s="2">
        <v>40478</v>
      </c>
      <c r="E56">
        <v>66.891999999999996</v>
      </c>
      <c r="G56" s="2">
        <v>40478</v>
      </c>
      <c r="H56">
        <v>756.43299999999999</v>
      </c>
      <c r="J56" s="2">
        <v>40478</v>
      </c>
      <c r="K56">
        <v>438.04500000000002</v>
      </c>
      <c r="M56" s="2">
        <v>40478</v>
      </c>
      <c r="N56">
        <v>116.67100000000001</v>
      </c>
      <c r="P56" s="2">
        <v>40478</v>
      </c>
      <c r="Q56">
        <v>30.806999999999999</v>
      </c>
      <c r="S56" s="2">
        <v>40478</v>
      </c>
      <c r="T56">
        <v>22.04</v>
      </c>
      <c r="V56" s="2">
        <v>40478</v>
      </c>
      <c r="W56">
        <v>206.31899999999999</v>
      </c>
      <c r="Y56" s="2">
        <v>40478</v>
      </c>
      <c r="Z56">
        <v>29.079000000000001</v>
      </c>
      <c r="AB56" s="2">
        <v>40478</v>
      </c>
      <c r="AC56">
        <v>44.061999999999998</v>
      </c>
      <c r="AE56" s="2">
        <v>40478</v>
      </c>
      <c r="AF56">
        <v>346.55399999999997</v>
      </c>
      <c r="AH56" s="2">
        <v>40478</v>
      </c>
      <c r="AI56">
        <v>69.400999999999996</v>
      </c>
      <c r="AK56" s="2">
        <v>40478</v>
      </c>
      <c r="AL56">
        <v>28.337</v>
      </c>
      <c r="AN56" s="2">
        <v>40478</v>
      </c>
      <c r="AO56">
        <v>170.52099999999999</v>
      </c>
      <c r="AQ56" s="2">
        <v>40469</v>
      </c>
      <c r="AR56">
        <v>54.168999999999997</v>
      </c>
      <c r="AV56" s="2">
        <f t="shared" si="5"/>
        <v>39135</v>
      </c>
      <c r="AW56">
        <f t="shared" ca="1" si="6"/>
        <v>3.25</v>
      </c>
      <c r="AX56">
        <f t="shared" ca="1" si="7"/>
        <v>2.25</v>
      </c>
      <c r="AY56">
        <f t="shared" ca="1" si="8"/>
        <v>7</v>
      </c>
      <c r="AZ56">
        <f t="shared" ca="1" si="9"/>
        <v>0</v>
      </c>
      <c r="BA56">
        <f t="shared" ca="1" si="10"/>
        <v>2.169</v>
      </c>
      <c r="BB56">
        <f t="shared" ca="1" si="11"/>
        <v>0</v>
      </c>
      <c r="BC56">
        <f t="shared" ca="1" si="12"/>
        <v>0</v>
      </c>
      <c r="BD56">
        <f t="shared" ca="1" si="13"/>
        <v>2.9379999999999997</v>
      </c>
      <c r="BE56">
        <f t="shared" ca="1" si="14"/>
        <v>2</v>
      </c>
      <c r="BF56">
        <f t="shared" ca="1" si="15"/>
        <v>0</v>
      </c>
      <c r="BG56">
        <f t="shared" ca="1" si="16"/>
        <v>5</v>
      </c>
      <c r="BH56">
        <f t="shared" ca="1" si="17"/>
        <v>2.125</v>
      </c>
      <c r="BI56">
        <f t="shared" ca="1" si="18"/>
        <v>0</v>
      </c>
      <c r="BJ56">
        <f t="shared" ca="1" si="19"/>
        <v>7.5030000000000001</v>
      </c>
      <c r="BK56">
        <f t="shared" ca="1" si="20"/>
        <v>0</v>
      </c>
      <c r="BM56" s="2">
        <v>39135</v>
      </c>
      <c r="BN56">
        <f t="shared" ca="1" si="2"/>
        <v>0.7191827697181693</v>
      </c>
      <c r="BO56">
        <f t="shared" ca="1" si="21"/>
        <v>0.36725915572079998</v>
      </c>
      <c r="BP56">
        <f t="shared" ca="1" si="22"/>
        <v>9.5529288622683881E-2</v>
      </c>
      <c r="BQ56">
        <f t="shared" ca="1" si="23"/>
        <v>0</v>
      </c>
      <c r="BR56">
        <f t="shared" ca="1" si="24"/>
        <v>6.6491567660165077E-2</v>
      </c>
      <c r="BS56">
        <f t="shared" ca="1" si="25"/>
        <v>0</v>
      </c>
      <c r="BT56">
        <f t="shared" ca="1" si="26"/>
        <v>0</v>
      </c>
      <c r="BU56">
        <f t="shared" ca="1" si="27"/>
        <v>0.23698491855252363</v>
      </c>
      <c r="BV56">
        <f t="shared" ca="1" si="28"/>
        <v>6.5377573988913584E-2</v>
      </c>
      <c r="BW56">
        <f t="shared" ca="1" si="29"/>
        <v>0</v>
      </c>
      <c r="BX56">
        <f t="shared" ca="1" si="30"/>
        <v>6.5938653991663376E-2</v>
      </c>
      <c r="BY56">
        <f t="shared" ca="1" si="31"/>
        <v>5.3257671146457984E-2</v>
      </c>
      <c r="BZ56">
        <f t="shared" ca="1" si="32"/>
        <v>0</v>
      </c>
      <c r="CA56">
        <f t="shared" ca="1" si="33"/>
        <v>0.92401516188843735</v>
      </c>
      <c r="CB56">
        <f t="shared" ca="1" si="34"/>
        <v>0</v>
      </c>
      <c r="CC56" s="8">
        <f t="shared" ca="1" si="3"/>
        <v>2.5940367612898143</v>
      </c>
      <c r="CD56" s="7">
        <f>IF(ISNUMBER(VLOOKUP(BM56,Worksheet!$D$9:$E$331,2,FALSE)),VLOOKUP(BM56,Worksheet!$D$9:$E$331,2,FALSE),CD55)</f>
        <v>0</v>
      </c>
      <c r="CE56" s="7">
        <f ca="1">IF(ISNUMBER(VLOOKUP(BM56,Worksheet!$A$8:$B$1176,2,FALSE)),VLOOKUP(BM56,Worksheet!$A$8:$B$1176,2,FALSE),CE55)</f>
        <v>7.5739999999999998</v>
      </c>
      <c r="CF56">
        <f t="shared" ca="1" si="1"/>
        <v>2.5940367612898143</v>
      </c>
      <c r="CG56">
        <f t="shared" si="4"/>
        <v>0</v>
      </c>
    </row>
    <row r="57" spans="1:85" x14ac:dyDescent="0.25">
      <c r="A57" s="2">
        <v>40477</v>
      </c>
      <c r="B57">
        <v>32.381999999999998</v>
      </c>
      <c r="D57" s="2">
        <v>40477</v>
      </c>
      <c r="E57">
        <v>67.521000000000001</v>
      </c>
      <c r="G57" s="2">
        <v>40477</v>
      </c>
      <c r="H57">
        <v>682.24199999999996</v>
      </c>
      <c r="J57" s="2">
        <v>40477</v>
      </c>
      <c r="K57">
        <v>423.44799999999998</v>
      </c>
      <c r="M57" s="2">
        <v>40477</v>
      </c>
      <c r="N57">
        <v>117.217</v>
      </c>
      <c r="P57" s="2">
        <v>40477</v>
      </c>
      <c r="Q57">
        <v>30.538</v>
      </c>
      <c r="S57" s="2">
        <v>40477</v>
      </c>
      <c r="T57">
        <v>21.890999999999998</v>
      </c>
      <c r="V57" s="2">
        <v>40477</v>
      </c>
      <c r="W57">
        <v>201.00299999999999</v>
      </c>
      <c r="Y57" s="2">
        <v>40477</v>
      </c>
      <c r="Z57">
        <v>28.754000000000001</v>
      </c>
      <c r="AB57" s="2">
        <v>40477</v>
      </c>
      <c r="AC57">
        <v>42.624000000000002</v>
      </c>
      <c r="AE57" s="2">
        <v>40477</v>
      </c>
      <c r="AF57">
        <v>335.51600000000002</v>
      </c>
      <c r="AH57" s="2">
        <v>40477</v>
      </c>
      <c r="AI57">
        <v>68.665000000000006</v>
      </c>
      <c r="AK57" s="2">
        <v>40477</v>
      </c>
      <c r="AL57">
        <v>28.067</v>
      </c>
      <c r="AN57" s="2">
        <v>40477</v>
      </c>
      <c r="AO57">
        <v>169.22900000000001</v>
      </c>
      <c r="AQ57" s="2">
        <v>40466</v>
      </c>
      <c r="AR57">
        <v>55.494</v>
      </c>
      <c r="AV57" s="2">
        <f t="shared" si="5"/>
        <v>39136</v>
      </c>
      <c r="AW57">
        <f t="shared" ca="1" si="6"/>
        <v>3.25</v>
      </c>
      <c r="AX57">
        <f t="shared" ca="1" si="7"/>
        <v>2.25</v>
      </c>
      <c r="AY57">
        <f t="shared" ca="1" si="8"/>
        <v>6.9580000000000002</v>
      </c>
      <c r="AZ57">
        <f t="shared" ca="1" si="9"/>
        <v>0</v>
      </c>
      <c r="BA57">
        <f t="shared" ca="1" si="10"/>
        <v>2.2509999999999999</v>
      </c>
      <c r="BB57">
        <f t="shared" ca="1" si="11"/>
        <v>0</v>
      </c>
      <c r="BC57">
        <f t="shared" ca="1" si="12"/>
        <v>0</v>
      </c>
      <c r="BD57">
        <f t="shared" ca="1" si="13"/>
        <v>2.9379999999999997</v>
      </c>
      <c r="BE57">
        <f t="shared" ca="1" si="14"/>
        <v>2</v>
      </c>
      <c r="BF57">
        <f t="shared" ca="1" si="15"/>
        <v>0</v>
      </c>
      <c r="BG57">
        <f t="shared" ca="1" si="16"/>
        <v>4.9530000000000003</v>
      </c>
      <c r="BH57">
        <f t="shared" ca="1" si="17"/>
        <v>2.125</v>
      </c>
      <c r="BI57">
        <f t="shared" ca="1" si="18"/>
        <v>0</v>
      </c>
      <c r="BJ57">
        <f t="shared" ca="1" si="19"/>
        <v>7.3710000000000004</v>
      </c>
      <c r="BK57">
        <f t="shared" ca="1" si="20"/>
        <v>0</v>
      </c>
      <c r="BM57" s="2">
        <v>39136</v>
      </c>
      <c r="BN57">
        <f t="shared" ca="1" si="2"/>
        <v>0.7191827697181693</v>
      </c>
      <c r="BO57">
        <f t="shared" ca="1" si="21"/>
        <v>0.36725915572079998</v>
      </c>
      <c r="BP57">
        <f t="shared" ca="1" si="22"/>
        <v>9.4956112890947783E-2</v>
      </c>
      <c r="BQ57">
        <f t="shared" ca="1" si="23"/>
        <v>0</v>
      </c>
      <c r="BR57">
        <f t="shared" ca="1" si="24"/>
        <v>6.9005310651466839E-2</v>
      </c>
      <c r="BS57">
        <f t="shared" ca="1" si="25"/>
        <v>0</v>
      </c>
      <c r="BT57">
        <f t="shared" ca="1" si="26"/>
        <v>0</v>
      </c>
      <c r="BU57">
        <f t="shared" ca="1" si="27"/>
        <v>0.23698491855252363</v>
      </c>
      <c r="BV57">
        <f t="shared" ca="1" si="28"/>
        <v>6.5377573988913584E-2</v>
      </c>
      <c r="BW57">
        <f t="shared" ca="1" si="29"/>
        <v>0</v>
      </c>
      <c r="BX57">
        <f t="shared" ca="1" si="30"/>
        <v>6.5318830644141734E-2</v>
      </c>
      <c r="BY57">
        <f t="shared" ca="1" si="31"/>
        <v>5.3257671146457984E-2</v>
      </c>
      <c r="BZ57">
        <f t="shared" ca="1" si="32"/>
        <v>0</v>
      </c>
      <c r="CA57">
        <f t="shared" ca="1" si="33"/>
        <v>0.90775899750495426</v>
      </c>
      <c r="CB57">
        <f t="shared" ca="1" si="34"/>
        <v>0</v>
      </c>
      <c r="CC57" s="8">
        <f t="shared" ca="1" si="3"/>
        <v>2.5791013408183749</v>
      </c>
      <c r="CD57" s="7">
        <f>IF(ISNUMBER(VLOOKUP(BM57,Worksheet!$D$9:$E$331,2,FALSE)),VLOOKUP(BM57,Worksheet!$D$9:$E$331,2,FALSE),CD56)</f>
        <v>0</v>
      </c>
      <c r="CE57" s="7">
        <f ca="1">IF(ISNUMBER(VLOOKUP(BM57,Worksheet!$A$8:$B$1176,2,FALSE)),VLOOKUP(BM57,Worksheet!$A$8:$B$1176,2,FALSE),CE56)</f>
        <v>7.4219999999999997</v>
      </c>
      <c r="CF57">
        <f t="shared" ca="1" si="1"/>
        <v>2.5791013408183749</v>
      </c>
      <c r="CG57">
        <f t="shared" si="4"/>
        <v>0</v>
      </c>
    </row>
    <row r="58" spans="1:85" x14ac:dyDescent="0.25">
      <c r="A58" s="2">
        <v>40476</v>
      </c>
      <c r="B58">
        <v>32.305</v>
      </c>
      <c r="D58" s="2">
        <v>40476</v>
      </c>
      <c r="E58">
        <v>68.231999999999999</v>
      </c>
      <c r="G58" s="2">
        <v>40476</v>
      </c>
      <c r="H58">
        <v>677.072</v>
      </c>
      <c r="J58" s="2">
        <v>40476</v>
      </c>
      <c r="K58">
        <v>419.279</v>
      </c>
      <c r="M58" s="2">
        <v>40476</v>
      </c>
      <c r="N58">
        <v>116.544</v>
      </c>
      <c r="P58" s="2">
        <v>40476</v>
      </c>
      <c r="Q58">
        <v>30.242999999999999</v>
      </c>
      <c r="S58" s="2">
        <v>40476</v>
      </c>
      <c r="T58">
        <v>21.895</v>
      </c>
      <c r="V58" s="2">
        <v>40476</v>
      </c>
      <c r="W58">
        <v>200.30799999999999</v>
      </c>
      <c r="Y58" s="2">
        <v>40476</v>
      </c>
      <c r="Z58">
        <v>28.654</v>
      </c>
      <c r="AB58" s="2">
        <v>40476</v>
      </c>
      <c r="AC58">
        <v>42.398000000000003</v>
      </c>
      <c r="AE58" s="2">
        <v>40476</v>
      </c>
      <c r="AF58">
        <v>336.05099999999999</v>
      </c>
      <c r="AH58" s="2">
        <v>40476</v>
      </c>
      <c r="AI58">
        <v>68.478999999999999</v>
      </c>
      <c r="AK58" s="2">
        <v>40476</v>
      </c>
      <c r="AL58">
        <v>27.943999999999999</v>
      </c>
      <c r="AN58" s="2">
        <v>40476</v>
      </c>
      <c r="AO58">
        <v>168.94300000000001</v>
      </c>
      <c r="AQ58" s="2">
        <v>40465</v>
      </c>
      <c r="AR58">
        <v>55.064</v>
      </c>
      <c r="AV58" s="2">
        <f t="shared" si="5"/>
        <v>39137</v>
      </c>
      <c r="AW58">
        <f t="shared" ca="1" si="6"/>
        <v>3.25</v>
      </c>
      <c r="AX58">
        <f t="shared" ca="1" si="7"/>
        <v>2.25</v>
      </c>
      <c r="AY58">
        <f t="shared" ca="1" si="8"/>
        <v>6.9580000000000002</v>
      </c>
      <c r="AZ58">
        <f t="shared" ca="1" si="9"/>
        <v>0</v>
      </c>
      <c r="BA58">
        <f t="shared" ca="1" si="10"/>
        <v>2.2509999999999999</v>
      </c>
      <c r="BB58">
        <f t="shared" ca="1" si="11"/>
        <v>0</v>
      </c>
      <c r="BC58">
        <f t="shared" ca="1" si="12"/>
        <v>0</v>
      </c>
      <c r="BD58">
        <f t="shared" ca="1" si="13"/>
        <v>2.9379999999999997</v>
      </c>
      <c r="BE58">
        <f t="shared" ca="1" si="14"/>
        <v>2</v>
      </c>
      <c r="BF58">
        <f t="shared" ca="1" si="15"/>
        <v>0</v>
      </c>
      <c r="BG58">
        <f t="shared" ca="1" si="16"/>
        <v>4.9530000000000003</v>
      </c>
      <c r="BH58">
        <f t="shared" ca="1" si="17"/>
        <v>2.125</v>
      </c>
      <c r="BI58">
        <f t="shared" ca="1" si="18"/>
        <v>0</v>
      </c>
      <c r="BJ58">
        <f t="shared" ca="1" si="19"/>
        <v>7.3710000000000004</v>
      </c>
      <c r="BK58">
        <f t="shared" ca="1" si="20"/>
        <v>0</v>
      </c>
      <c r="BM58" s="2">
        <v>39137</v>
      </c>
      <c r="BN58">
        <f t="shared" ca="1" si="2"/>
        <v>0.7191827697181693</v>
      </c>
      <c r="BO58">
        <f t="shared" ca="1" si="21"/>
        <v>0.36725915572079998</v>
      </c>
      <c r="BP58">
        <f t="shared" ca="1" si="22"/>
        <v>9.4956112890947783E-2</v>
      </c>
      <c r="BQ58">
        <f t="shared" ca="1" si="23"/>
        <v>0</v>
      </c>
      <c r="BR58">
        <f t="shared" ca="1" si="24"/>
        <v>6.9005310651466839E-2</v>
      </c>
      <c r="BS58">
        <f t="shared" ca="1" si="25"/>
        <v>0</v>
      </c>
      <c r="BT58">
        <f t="shared" ca="1" si="26"/>
        <v>0</v>
      </c>
      <c r="BU58">
        <f t="shared" ca="1" si="27"/>
        <v>0.23698491855252363</v>
      </c>
      <c r="BV58">
        <f t="shared" ca="1" si="28"/>
        <v>6.5377573988913584E-2</v>
      </c>
      <c r="BW58">
        <f t="shared" ca="1" si="29"/>
        <v>0</v>
      </c>
      <c r="BX58">
        <f t="shared" ca="1" si="30"/>
        <v>6.5318830644141734E-2</v>
      </c>
      <c r="BY58">
        <f t="shared" ca="1" si="31"/>
        <v>5.3257671146457984E-2</v>
      </c>
      <c r="BZ58">
        <f t="shared" ca="1" si="32"/>
        <v>0</v>
      </c>
      <c r="CA58">
        <f t="shared" ca="1" si="33"/>
        <v>0.90775899750495426</v>
      </c>
      <c r="CB58">
        <f t="shared" ca="1" si="34"/>
        <v>0</v>
      </c>
      <c r="CC58" s="8">
        <f t="shared" ca="1" si="3"/>
        <v>2.5791013408183749</v>
      </c>
      <c r="CD58" s="7">
        <f>IF(ISNUMBER(VLOOKUP(BM58,Worksheet!$D$9:$E$331,2,FALSE)),VLOOKUP(BM58,Worksheet!$D$9:$E$331,2,FALSE),CD57)</f>
        <v>0</v>
      </c>
      <c r="CE58" s="7">
        <f ca="1">IF(ISNUMBER(VLOOKUP(BM58,Worksheet!$A$8:$B$1176,2,FALSE)),VLOOKUP(BM58,Worksheet!$A$8:$B$1176,2,FALSE),CE57)</f>
        <v>7.4219999999999997</v>
      </c>
      <c r="CF58">
        <f t="shared" ca="1" si="1"/>
        <v>2.5791013408183749</v>
      </c>
      <c r="CG58">
        <f t="shared" si="4"/>
        <v>0</v>
      </c>
    </row>
    <row r="59" spans="1:85" x14ac:dyDescent="0.25">
      <c r="A59" s="2">
        <v>40473</v>
      </c>
      <c r="B59">
        <v>32.497999999999998</v>
      </c>
      <c r="D59" s="2">
        <v>40473</v>
      </c>
      <c r="E59">
        <v>69.051000000000002</v>
      </c>
      <c r="G59" s="2">
        <v>40473</v>
      </c>
      <c r="H59">
        <v>683.91800000000001</v>
      </c>
      <c r="J59" s="2">
        <v>40473</v>
      </c>
      <c r="K59">
        <v>420.68700000000001</v>
      </c>
      <c r="M59" s="2">
        <v>40473</v>
      </c>
      <c r="N59">
        <v>121.758</v>
      </c>
      <c r="P59" s="2">
        <v>40473</v>
      </c>
      <c r="Q59">
        <v>30.571000000000002</v>
      </c>
      <c r="S59" s="2">
        <v>40473</v>
      </c>
      <c r="T59">
        <v>22.216000000000001</v>
      </c>
      <c r="V59" s="2">
        <v>40473</v>
      </c>
      <c r="W59">
        <v>204.57499999999999</v>
      </c>
      <c r="Y59" s="2">
        <v>40473</v>
      </c>
      <c r="Z59">
        <v>28.998000000000001</v>
      </c>
      <c r="AB59" s="2">
        <v>40473</v>
      </c>
      <c r="AC59">
        <v>42.677999999999997</v>
      </c>
      <c r="AE59" s="2">
        <v>40473</v>
      </c>
      <c r="AF59">
        <v>346.06</v>
      </c>
      <c r="AH59" s="2">
        <v>40473</v>
      </c>
      <c r="AI59">
        <v>69.126999999999995</v>
      </c>
      <c r="AK59" s="2">
        <v>40473</v>
      </c>
      <c r="AL59">
        <v>28.196000000000002</v>
      </c>
      <c r="AN59" s="2">
        <v>40473</v>
      </c>
      <c r="AO59">
        <v>173.33799999999999</v>
      </c>
      <c r="AQ59" s="2">
        <v>40464</v>
      </c>
      <c r="AR59">
        <v>56.692999999999998</v>
      </c>
      <c r="AV59" s="2">
        <f t="shared" si="5"/>
        <v>39138</v>
      </c>
      <c r="AW59">
        <f t="shared" ca="1" si="6"/>
        <v>3.25</v>
      </c>
      <c r="AX59">
        <f t="shared" ca="1" si="7"/>
        <v>2.25</v>
      </c>
      <c r="AY59">
        <f t="shared" ca="1" si="8"/>
        <v>6.9580000000000002</v>
      </c>
      <c r="AZ59">
        <f t="shared" ca="1" si="9"/>
        <v>0</v>
      </c>
      <c r="BA59">
        <f t="shared" ca="1" si="10"/>
        <v>2.2509999999999999</v>
      </c>
      <c r="BB59">
        <f t="shared" ca="1" si="11"/>
        <v>0</v>
      </c>
      <c r="BC59">
        <f t="shared" ca="1" si="12"/>
        <v>0</v>
      </c>
      <c r="BD59">
        <f t="shared" ca="1" si="13"/>
        <v>2.9379999999999997</v>
      </c>
      <c r="BE59">
        <f t="shared" ca="1" si="14"/>
        <v>2</v>
      </c>
      <c r="BF59">
        <f t="shared" ca="1" si="15"/>
        <v>0</v>
      </c>
      <c r="BG59">
        <f t="shared" ca="1" si="16"/>
        <v>4.9530000000000003</v>
      </c>
      <c r="BH59">
        <f t="shared" ca="1" si="17"/>
        <v>2.125</v>
      </c>
      <c r="BI59">
        <f t="shared" ca="1" si="18"/>
        <v>0</v>
      </c>
      <c r="BJ59">
        <f t="shared" ca="1" si="19"/>
        <v>7.3710000000000004</v>
      </c>
      <c r="BK59">
        <f t="shared" ca="1" si="20"/>
        <v>0</v>
      </c>
      <c r="BM59" s="2">
        <v>39138</v>
      </c>
      <c r="BN59">
        <f t="shared" ca="1" si="2"/>
        <v>0.7191827697181693</v>
      </c>
      <c r="BO59">
        <f t="shared" ca="1" si="21"/>
        <v>0.36725915572079998</v>
      </c>
      <c r="BP59">
        <f t="shared" ca="1" si="22"/>
        <v>9.4956112890947783E-2</v>
      </c>
      <c r="BQ59">
        <f t="shared" ca="1" si="23"/>
        <v>0</v>
      </c>
      <c r="BR59">
        <f t="shared" ca="1" si="24"/>
        <v>6.9005310651466839E-2</v>
      </c>
      <c r="BS59">
        <f t="shared" ca="1" si="25"/>
        <v>0</v>
      </c>
      <c r="BT59">
        <f t="shared" ca="1" si="26"/>
        <v>0</v>
      </c>
      <c r="BU59">
        <f t="shared" ca="1" si="27"/>
        <v>0.23698491855252363</v>
      </c>
      <c r="BV59">
        <f t="shared" ca="1" si="28"/>
        <v>6.5377573988913584E-2</v>
      </c>
      <c r="BW59">
        <f t="shared" ca="1" si="29"/>
        <v>0</v>
      </c>
      <c r="BX59">
        <f t="shared" ca="1" si="30"/>
        <v>6.5318830644141734E-2</v>
      </c>
      <c r="BY59">
        <f t="shared" ca="1" si="31"/>
        <v>5.3257671146457984E-2</v>
      </c>
      <c r="BZ59">
        <f t="shared" ca="1" si="32"/>
        <v>0</v>
      </c>
      <c r="CA59">
        <f t="shared" ca="1" si="33"/>
        <v>0.90775899750495426</v>
      </c>
      <c r="CB59">
        <f t="shared" ca="1" si="34"/>
        <v>0</v>
      </c>
      <c r="CC59" s="8">
        <f t="shared" ca="1" si="3"/>
        <v>2.5791013408183749</v>
      </c>
      <c r="CD59" s="7">
        <f>IF(ISNUMBER(VLOOKUP(BM59,Worksheet!$D$9:$E$331,2,FALSE)),VLOOKUP(BM59,Worksheet!$D$9:$E$331,2,FALSE),CD58)</f>
        <v>0</v>
      </c>
      <c r="CE59" s="7">
        <f ca="1">IF(ISNUMBER(VLOOKUP(BM59,Worksheet!$A$8:$B$1176,2,FALSE)),VLOOKUP(BM59,Worksheet!$A$8:$B$1176,2,FALSE),CE58)</f>
        <v>7.4219999999999997</v>
      </c>
      <c r="CF59">
        <f t="shared" ca="1" si="1"/>
        <v>2.5791013408183749</v>
      </c>
      <c r="CG59">
        <f t="shared" si="4"/>
        <v>0</v>
      </c>
    </row>
    <row r="60" spans="1:85" x14ac:dyDescent="0.25">
      <c r="A60" s="2">
        <v>40472</v>
      </c>
      <c r="B60">
        <v>31.895</v>
      </c>
      <c r="D60" s="2">
        <v>40472</v>
      </c>
      <c r="E60">
        <v>67.792000000000002</v>
      </c>
      <c r="G60" s="2">
        <v>40472</v>
      </c>
      <c r="H60">
        <v>673.58199999999999</v>
      </c>
      <c r="J60" s="2">
        <v>40472</v>
      </c>
      <c r="K60">
        <v>406.96199999999999</v>
      </c>
      <c r="M60" s="2">
        <v>40472</v>
      </c>
      <c r="N60">
        <v>120.78100000000001</v>
      </c>
      <c r="P60" s="2">
        <v>40472</v>
      </c>
      <c r="Q60">
        <v>30.381</v>
      </c>
      <c r="S60" s="2">
        <v>40472</v>
      </c>
      <c r="T60">
        <v>21.93</v>
      </c>
      <c r="V60" s="2">
        <v>40472</v>
      </c>
      <c r="W60">
        <v>201.387</v>
      </c>
      <c r="Y60" s="2">
        <v>40472</v>
      </c>
      <c r="Z60">
        <v>28.757999999999999</v>
      </c>
      <c r="AB60" s="2">
        <v>40472</v>
      </c>
      <c r="AC60">
        <v>41.959000000000003</v>
      </c>
      <c r="AE60" s="2">
        <v>40472</v>
      </c>
      <c r="AF60">
        <v>342.84</v>
      </c>
      <c r="AH60" s="2">
        <v>40472</v>
      </c>
      <c r="AI60">
        <v>68.721000000000004</v>
      </c>
      <c r="AK60" s="2">
        <v>40472</v>
      </c>
      <c r="AL60">
        <v>27.805</v>
      </c>
      <c r="AN60" s="2">
        <v>40472</v>
      </c>
      <c r="AO60">
        <v>170.00800000000001</v>
      </c>
      <c r="AQ60" s="2">
        <v>40463</v>
      </c>
      <c r="AR60">
        <v>58.942999999999998</v>
      </c>
      <c r="AV60" s="2">
        <f t="shared" si="5"/>
        <v>39139</v>
      </c>
      <c r="AW60">
        <f t="shared" ca="1" si="6"/>
        <v>3.25</v>
      </c>
      <c r="AX60">
        <f t="shared" ca="1" si="7"/>
        <v>1.667</v>
      </c>
      <c r="AY60">
        <f t="shared" ca="1" si="8"/>
        <v>5.9879999999999995</v>
      </c>
      <c r="AZ60">
        <f t="shared" ca="1" si="9"/>
        <v>0</v>
      </c>
      <c r="BA60">
        <f t="shared" ca="1" si="10"/>
        <v>2.2509999999999999</v>
      </c>
      <c r="BB60">
        <f t="shared" ca="1" si="11"/>
        <v>0</v>
      </c>
      <c r="BC60">
        <f t="shared" ca="1" si="12"/>
        <v>0</v>
      </c>
      <c r="BD60">
        <f t="shared" ca="1" si="13"/>
        <v>2.5840000000000001</v>
      </c>
      <c r="BE60">
        <f t="shared" ca="1" si="14"/>
        <v>2</v>
      </c>
      <c r="BF60">
        <f t="shared" ca="1" si="15"/>
        <v>0</v>
      </c>
      <c r="BG60">
        <f t="shared" ca="1" si="16"/>
        <v>4.234</v>
      </c>
      <c r="BH60">
        <f t="shared" ca="1" si="17"/>
        <v>2.125</v>
      </c>
      <c r="BI60">
        <f t="shared" ca="1" si="18"/>
        <v>0</v>
      </c>
      <c r="BJ60">
        <f t="shared" ca="1" si="19"/>
        <v>7.1879999999999997</v>
      </c>
      <c r="BK60">
        <f t="shared" ca="1" si="20"/>
        <v>0</v>
      </c>
      <c r="BM60" s="2">
        <v>39139</v>
      </c>
      <c r="BN60">
        <f t="shared" ca="1" si="2"/>
        <v>0.7191827697181693</v>
      </c>
      <c r="BO60">
        <f t="shared" ca="1" si="21"/>
        <v>0.27209822781625492</v>
      </c>
      <c r="BP60">
        <f t="shared" ca="1" si="22"/>
        <v>8.1718482896090155E-2</v>
      </c>
      <c r="BQ60">
        <f t="shared" ca="1" si="23"/>
        <v>0</v>
      </c>
      <c r="BR60">
        <f t="shared" ca="1" si="24"/>
        <v>6.9005310651466839E-2</v>
      </c>
      <c r="BS60">
        <f t="shared" ca="1" si="25"/>
        <v>0</v>
      </c>
      <c r="BT60">
        <f t="shared" ca="1" si="26"/>
        <v>0</v>
      </c>
      <c r="BU60">
        <f t="shared" ca="1" si="27"/>
        <v>0.20843057506457494</v>
      </c>
      <c r="BV60">
        <f t="shared" ca="1" si="28"/>
        <v>6.5377573988913584E-2</v>
      </c>
      <c r="BW60">
        <f t="shared" ca="1" si="29"/>
        <v>0</v>
      </c>
      <c r="BX60">
        <f t="shared" ca="1" si="30"/>
        <v>5.5836852200140542E-2</v>
      </c>
      <c r="BY60">
        <f t="shared" ca="1" si="31"/>
        <v>5.3257671146457984E-2</v>
      </c>
      <c r="BZ60">
        <f t="shared" ca="1" si="32"/>
        <v>0</v>
      </c>
      <c r="CA60">
        <f t="shared" ca="1" si="33"/>
        <v>0.88522204233694346</v>
      </c>
      <c r="CB60">
        <f t="shared" ca="1" si="34"/>
        <v>0</v>
      </c>
      <c r="CC60" s="8">
        <f t="shared" ca="1" si="3"/>
        <v>2.4101295058190115</v>
      </c>
      <c r="CD60" s="7">
        <f>IF(ISNUMBER(VLOOKUP(BM60,Worksheet!$D$9:$E$331,2,FALSE)),VLOOKUP(BM60,Worksheet!$D$9:$E$331,2,FALSE),CD59)</f>
        <v>0</v>
      </c>
      <c r="CE60" s="7">
        <f ca="1">IF(ISNUMBER(VLOOKUP(BM60,Worksheet!$A$8:$B$1176,2,FALSE)),VLOOKUP(BM60,Worksheet!$A$8:$B$1176,2,FALSE),CE59)</f>
        <v>7.31</v>
      </c>
      <c r="CF60">
        <f t="shared" ca="1" si="1"/>
        <v>2.4101295058190115</v>
      </c>
      <c r="CG60">
        <f t="shared" si="4"/>
        <v>0</v>
      </c>
    </row>
    <row r="61" spans="1:85" x14ac:dyDescent="0.25">
      <c r="A61" s="2">
        <v>40471</v>
      </c>
      <c r="B61">
        <v>32.043999999999997</v>
      </c>
      <c r="D61" s="2">
        <v>40471</v>
      </c>
      <c r="E61">
        <v>66.084999999999994</v>
      </c>
      <c r="G61" s="2">
        <v>40471</v>
      </c>
      <c r="H61">
        <v>677.48699999999997</v>
      </c>
      <c r="J61" s="2">
        <v>40471</v>
      </c>
      <c r="K61">
        <v>408.875</v>
      </c>
      <c r="M61" s="2">
        <v>40471</v>
      </c>
      <c r="N61">
        <v>122.01300000000001</v>
      </c>
      <c r="P61" s="2">
        <v>40471</v>
      </c>
      <c r="Q61">
        <v>30.481999999999999</v>
      </c>
      <c r="S61" s="2">
        <v>40471</v>
      </c>
      <c r="T61">
        <v>22.114000000000001</v>
      </c>
      <c r="V61" s="2">
        <v>40471</v>
      </c>
      <c r="W61">
        <v>201.73099999999999</v>
      </c>
      <c r="Y61" s="2">
        <v>40471</v>
      </c>
      <c r="Z61">
        <v>29.073</v>
      </c>
      <c r="AB61" s="2">
        <v>40471</v>
      </c>
      <c r="AC61">
        <v>41.722000000000001</v>
      </c>
      <c r="AE61" s="2">
        <v>40471</v>
      </c>
      <c r="AF61">
        <v>345.59100000000001</v>
      </c>
      <c r="AH61" s="2">
        <v>40471</v>
      </c>
      <c r="AI61">
        <v>69.102999999999994</v>
      </c>
      <c r="AK61" s="2">
        <v>40471</v>
      </c>
      <c r="AL61">
        <v>27.736000000000001</v>
      </c>
      <c r="AN61" s="2">
        <v>40471</v>
      </c>
      <c r="AO61">
        <v>169.422</v>
      </c>
      <c r="AQ61" s="2">
        <v>40462</v>
      </c>
      <c r="AR61">
        <v>58.31</v>
      </c>
      <c r="AV61" s="2">
        <f t="shared" si="5"/>
        <v>39140</v>
      </c>
      <c r="AW61">
        <f t="shared" ca="1" si="6"/>
        <v>3.25</v>
      </c>
      <c r="AX61">
        <f t="shared" ca="1" si="7"/>
        <v>2.5</v>
      </c>
      <c r="AY61">
        <f t="shared" ca="1" si="8"/>
        <v>6.9930000000000003</v>
      </c>
      <c r="AZ61">
        <f t="shared" ca="1" si="9"/>
        <v>0</v>
      </c>
      <c r="BA61">
        <f t="shared" ca="1" si="10"/>
        <v>2.169</v>
      </c>
      <c r="BB61">
        <f t="shared" ca="1" si="11"/>
        <v>0</v>
      </c>
      <c r="BC61">
        <f t="shared" ca="1" si="12"/>
        <v>0</v>
      </c>
      <c r="BD61">
        <f t="shared" ca="1" si="13"/>
        <v>2.915</v>
      </c>
      <c r="BE61">
        <f t="shared" ca="1" si="14"/>
        <v>1.75</v>
      </c>
      <c r="BF61">
        <f t="shared" ca="1" si="15"/>
        <v>0</v>
      </c>
      <c r="BG61">
        <f t="shared" ca="1" si="16"/>
        <v>4.8129999999999997</v>
      </c>
      <c r="BH61">
        <f t="shared" ca="1" si="17"/>
        <v>2.125</v>
      </c>
      <c r="BI61">
        <f t="shared" ca="1" si="18"/>
        <v>0</v>
      </c>
      <c r="BJ61">
        <f t="shared" ca="1" si="19"/>
        <v>7.7190000000000003</v>
      </c>
      <c r="BK61">
        <f t="shared" ca="1" si="20"/>
        <v>0</v>
      </c>
      <c r="BM61" s="2">
        <v>39140</v>
      </c>
      <c r="BN61">
        <f t="shared" ca="1" si="2"/>
        <v>0.7191827697181693</v>
      </c>
      <c r="BO61">
        <f t="shared" ca="1" si="21"/>
        <v>0.40806572857866663</v>
      </c>
      <c r="BP61">
        <f t="shared" ca="1" si="22"/>
        <v>9.5433759334061202E-2</v>
      </c>
      <c r="BQ61">
        <f t="shared" ca="1" si="23"/>
        <v>0</v>
      </c>
      <c r="BR61">
        <f t="shared" ca="1" si="24"/>
        <v>6.6491567660165077E-2</v>
      </c>
      <c r="BS61">
        <f t="shared" ca="1" si="25"/>
        <v>0</v>
      </c>
      <c r="BT61">
        <f t="shared" ca="1" si="26"/>
        <v>0</v>
      </c>
      <c r="BU61">
        <f t="shared" ca="1" si="27"/>
        <v>0.23512969284567953</v>
      </c>
      <c r="BV61">
        <f t="shared" ca="1" si="28"/>
        <v>5.7205377240299386E-2</v>
      </c>
      <c r="BW61">
        <f t="shared" ca="1" si="29"/>
        <v>0</v>
      </c>
      <c r="BX61">
        <f t="shared" ca="1" si="30"/>
        <v>6.3472548332375159E-2</v>
      </c>
      <c r="BY61">
        <f t="shared" ca="1" si="31"/>
        <v>5.3257671146457984E-2</v>
      </c>
      <c r="BZ61">
        <f t="shared" ca="1" si="32"/>
        <v>0</v>
      </c>
      <c r="CA61">
        <f t="shared" ca="1" si="33"/>
        <v>0.95061615815231881</v>
      </c>
      <c r="CB61">
        <f t="shared" ca="1" si="34"/>
        <v>0</v>
      </c>
      <c r="CC61" s="8">
        <f t="shared" ca="1" si="3"/>
        <v>2.6488552730081936</v>
      </c>
      <c r="CD61" s="7">
        <f>IF(ISNUMBER(VLOOKUP(BM61,Worksheet!$D$9:$E$331,2,FALSE)),VLOOKUP(BM61,Worksheet!$D$9:$E$331,2,FALSE),CD60)</f>
        <v>0</v>
      </c>
      <c r="CE61" s="7">
        <f ca="1">IF(ISNUMBER(VLOOKUP(BM61,Worksheet!$A$8:$B$1176,2,FALSE)),VLOOKUP(BM61,Worksheet!$A$8:$B$1176,2,FALSE),CE60)</f>
        <v>7.15</v>
      </c>
      <c r="CF61">
        <f t="shared" ca="1" si="1"/>
        <v>2.6488552730081936</v>
      </c>
      <c r="CG61">
        <f t="shared" si="4"/>
        <v>0</v>
      </c>
    </row>
    <row r="62" spans="1:85" x14ac:dyDescent="0.25">
      <c r="A62" s="2">
        <v>40470</v>
      </c>
      <c r="B62">
        <v>31.532</v>
      </c>
      <c r="D62" s="2">
        <v>40470</v>
      </c>
      <c r="E62">
        <v>65.308000000000007</v>
      </c>
      <c r="G62" s="2">
        <v>40470</v>
      </c>
      <c r="H62">
        <v>674.12900000000002</v>
      </c>
      <c r="J62" s="2">
        <v>40470</v>
      </c>
      <c r="K62">
        <v>403.48099999999999</v>
      </c>
      <c r="M62" s="2">
        <v>40470</v>
      </c>
      <c r="N62">
        <v>121.286</v>
      </c>
      <c r="P62" s="2">
        <v>40470</v>
      </c>
      <c r="Q62">
        <v>30.065000000000001</v>
      </c>
      <c r="S62" s="2">
        <v>40470</v>
      </c>
      <c r="T62">
        <v>22.114000000000001</v>
      </c>
      <c r="V62" s="2">
        <v>40470</v>
      </c>
      <c r="W62">
        <v>200.53100000000001</v>
      </c>
      <c r="Y62" s="2">
        <v>40470</v>
      </c>
      <c r="Z62">
        <v>28.614999999999998</v>
      </c>
      <c r="AB62" s="2">
        <v>40470</v>
      </c>
      <c r="AC62">
        <v>41.406999999999996</v>
      </c>
      <c r="AE62" s="2">
        <v>40470</v>
      </c>
      <c r="AF62">
        <v>346.03100000000001</v>
      </c>
      <c r="AH62" s="2">
        <v>40470</v>
      </c>
      <c r="AI62">
        <v>68.873999999999995</v>
      </c>
      <c r="AK62" s="2">
        <v>40470</v>
      </c>
      <c r="AL62">
        <v>27.823</v>
      </c>
      <c r="AN62" s="2">
        <v>40470</v>
      </c>
      <c r="AO62">
        <v>166.446</v>
      </c>
      <c r="AQ62" s="2">
        <v>40459</v>
      </c>
      <c r="AR62">
        <v>60.578000000000003</v>
      </c>
      <c r="AV62" s="2">
        <f t="shared" si="5"/>
        <v>39141</v>
      </c>
      <c r="AW62">
        <f t="shared" ca="1" si="6"/>
        <v>3.25</v>
      </c>
      <c r="AX62">
        <f t="shared" ca="1" si="7"/>
        <v>2.5</v>
      </c>
      <c r="AY62">
        <f t="shared" ca="1" si="8"/>
        <v>6.9930000000000003</v>
      </c>
      <c r="AZ62">
        <f t="shared" ca="1" si="9"/>
        <v>0</v>
      </c>
      <c r="BA62">
        <f t="shared" ca="1" si="10"/>
        <v>2.169</v>
      </c>
      <c r="BB62">
        <f t="shared" ca="1" si="11"/>
        <v>0</v>
      </c>
      <c r="BC62">
        <f t="shared" ca="1" si="12"/>
        <v>0</v>
      </c>
      <c r="BD62">
        <f t="shared" ca="1" si="13"/>
        <v>2.915</v>
      </c>
      <c r="BE62">
        <f t="shared" ca="1" si="14"/>
        <v>1.75</v>
      </c>
      <c r="BF62">
        <f t="shared" ca="1" si="15"/>
        <v>0</v>
      </c>
      <c r="BG62">
        <f t="shared" ca="1" si="16"/>
        <v>4.8129999999999997</v>
      </c>
      <c r="BH62">
        <f t="shared" ca="1" si="17"/>
        <v>2.125</v>
      </c>
      <c r="BI62">
        <f t="shared" ca="1" si="18"/>
        <v>0</v>
      </c>
      <c r="BJ62">
        <f t="shared" ca="1" si="19"/>
        <v>7.7190000000000003</v>
      </c>
      <c r="BK62">
        <f t="shared" ca="1" si="20"/>
        <v>0</v>
      </c>
      <c r="BM62" s="2">
        <v>39141</v>
      </c>
      <c r="BN62">
        <f t="shared" ca="1" si="2"/>
        <v>0.7191827697181693</v>
      </c>
      <c r="BO62">
        <f t="shared" ca="1" si="21"/>
        <v>0.40806572857866663</v>
      </c>
      <c r="BP62">
        <f t="shared" ca="1" si="22"/>
        <v>9.5433759334061202E-2</v>
      </c>
      <c r="BQ62">
        <f t="shared" ca="1" si="23"/>
        <v>0</v>
      </c>
      <c r="BR62">
        <f t="shared" ca="1" si="24"/>
        <v>6.6491567660165077E-2</v>
      </c>
      <c r="BS62">
        <f t="shared" ca="1" si="25"/>
        <v>0</v>
      </c>
      <c r="BT62">
        <f t="shared" ca="1" si="26"/>
        <v>0</v>
      </c>
      <c r="BU62">
        <f t="shared" ca="1" si="27"/>
        <v>0.23512969284567953</v>
      </c>
      <c r="BV62">
        <f t="shared" ca="1" si="28"/>
        <v>5.7205377240299386E-2</v>
      </c>
      <c r="BW62">
        <f t="shared" ca="1" si="29"/>
        <v>0</v>
      </c>
      <c r="BX62">
        <f t="shared" ca="1" si="30"/>
        <v>6.3472548332375159E-2</v>
      </c>
      <c r="BY62">
        <f t="shared" ca="1" si="31"/>
        <v>5.3257671146457984E-2</v>
      </c>
      <c r="BZ62">
        <f t="shared" ca="1" si="32"/>
        <v>0</v>
      </c>
      <c r="CA62">
        <f t="shared" ca="1" si="33"/>
        <v>0.95061615815231881</v>
      </c>
      <c r="CB62">
        <f t="shared" ca="1" si="34"/>
        <v>0</v>
      </c>
      <c r="CC62" s="8">
        <f t="shared" ca="1" si="3"/>
        <v>2.6488552730081936</v>
      </c>
      <c r="CD62" s="7">
        <f>IF(ISNUMBER(VLOOKUP(BM62,Worksheet!$D$9:$E$331,2,FALSE)),VLOOKUP(BM62,Worksheet!$D$9:$E$331,2,FALSE),CD61)</f>
        <v>0</v>
      </c>
      <c r="CE62" s="7">
        <f ca="1">IF(ISNUMBER(VLOOKUP(BM62,Worksheet!$A$8:$B$1176,2,FALSE)),VLOOKUP(BM62,Worksheet!$A$8:$B$1176,2,FALSE),CE61)</f>
        <v>7.0540000000000003</v>
      </c>
      <c r="CF62">
        <f t="shared" ca="1" si="1"/>
        <v>2.6488552730081936</v>
      </c>
      <c r="CG62">
        <f t="shared" si="4"/>
        <v>0</v>
      </c>
    </row>
    <row r="63" spans="1:85" x14ac:dyDescent="0.25">
      <c r="A63" s="2">
        <v>40469</v>
      </c>
      <c r="B63">
        <v>32.121000000000002</v>
      </c>
      <c r="D63" s="2">
        <v>40469</v>
      </c>
      <c r="E63">
        <v>65.137</v>
      </c>
      <c r="G63" s="2">
        <v>40469</v>
      </c>
      <c r="H63">
        <v>665.53599999999994</v>
      </c>
      <c r="J63" s="2">
        <v>40469</v>
      </c>
      <c r="K63">
        <v>394.61</v>
      </c>
      <c r="M63" s="2">
        <v>40469</v>
      </c>
      <c r="N63">
        <v>118.934</v>
      </c>
      <c r="P63" s="2">
        <v>40469</v>
      </c>
      <c r="Q63">
        <v>30.15</v>
      </c>
      <c r="S63" s="2">
        <v>40469</v>
      </c>
      <c r="T63">
        <v>22.146000000000001</v>
      </c>
      <c r="V63" s="2">
        <v>40469</v>
      </c>
      <c r="W63">
        <v>198.84899999999999</v>
      </c>
      <c r="Y63" s="2">
        <v>40469</v>
      </c>
      <c r="Z63">
        <v>28.565999999999999</v>
      </c>
      <c r="AB63" s="2">
        <v>40469</v>
      </c>
      <c r="AC63">
        <v>40.966000000000001</v>
      </c>
      <c r="AE63" s="2">
        <v>40469</v>
      </c>
      <c r="AF63">
        <v>342.59899999999999</v>
      </c>
      <c r="AH63" s="2">
        <v>40469</v>
      </c>
      <c r="AI63">
        <v>70.664000000000001</v>
      </c>
      <c r="AK63" s="2">
        <v>40469</v>
      </c>
      <c r="AL63">
        <v>27.812000000000001</v>
      </c>
      <c r="AN63" s="2">
        <v>40469</v>
      </c>
      <c r="AO63">
        <v>166.83199999999999</v>
      </c>
      <c r="AQ63" s="2">
        <v>40458</v>
      </c>
      <c r="AR63">
        <v>62.259</v>
      </c>
      <c r="AV63" s="2">
        <f t="shared" si="5"/>
        <v>39142</v>
      </c>
      <c r="AW63">
        <f t="shared" ca="1" si="6"/>
        <v>3.25</v>
      </c>
      <c r="AX63">
        <f t="shared" ca="1" si="7"/>
        <v>1.75</v>
      </c>
      <c r="AY63">
        <f t="shared" ca="1" si="8"/>
        <v>5.9619999999999997</v>
      </c>
      <c r="AZ63">
        <f t="shared" ca="1" si="9"/>
        <v>0</v>
      </c>
      <c r="BA63">
        <f t="shared" ca="1" si="10"/>
        <v>2.169</v>
      </c>
      <c r="BB63">
        <f t="shared" ca="1" si="11"/>
        <v>0</v>
      </c>
      <c r="BC63">
        <f t="shared" ca="1" si="12"/>
        <v>0</v>
      </c>
      <c r="BD63">
        <f t="shared" ca="1" si="13"/>
        <v>2.5540000000000003</v>
      </c>
      <c r="BE63">
        <f t="shared" ca="1" si="14"/>
        <v>1.75</v>
      </c>
      <c r="BF63">
        <f t="shared" ca="1" si="15"/>
        <v>0</v>
      </c>
      <c r="BG63">
        <f t="shared" ca="1" si="16"/>
        <v>4.1260000000000003</v>
      </c>
      <c r="BH63">
        <f t="shared" ca="1" si="17"/>
        <v>2.125</v>
      </c>
      <c r="BI63">
        <f t="shared" ca="1" si="18"/>
        <v>0</v>
      </c>
      <c r="BJ63">
        <f t="shared" ca="1" si="19"/>
        <v>7.2939999999999996</v>
      </c>
      <c r="BK63">
        <f t="shared" ca="1" si="20"/>
        <v>0</v>
      </c>
      <c r="BM63" s="2">
        <v>39142</v>
      </c>
      <c r="BN63">
        <f t="shared" ca="1" si="2"/>
        <v>0.7191827697181693</v>
      </c>
      <c r="BO63">
        <f t="shared" ca="1" si="21"/>
        <v>0.28564601000506668</v>
      </c>
      <c r="BP63">
        <f t="shared" ca="1" si="22"/>
        <v>8.1363659824063045E-2</v>
      </c>
      <c r="BQ63">
        <f t="shared" ca="1" si="23"/>
        <v>0</v>
      </c>
      <c r="BR63">
        <f t="shared" ca="1" si="24"/>
        <v>6.6491567660165077E-2</v>
      </c>
      <c r="BS63">
        <f t="shared" ca="1" si="25"/>
        <v>0</v>
      </c>
      <c r="BT63">
        <f t="shared" ca="1" si="26"/>
        <v>0</v>
      </c>
      <c r="BU63">
        <f t="shared" ca="1" si="27"/>
        <v>0.20601071544695215</v>
      </c>
      <c r="BV63">
        <f t="shared" ca="1" si="28"/>
        <v>5.7205377240299386E-2</v>
      </c>
      <c r="BW63">
        <f t="shared" ca="1" si="29"/>
        <v>0</v>
      </c>
      <c r="BX63">
        <f t="shared" ca="1" si="30"/>
        <v>5.4412577273920619E-2</v>
      </c>
      <c r="BY63">
        <f t="shared" ca="1" si="31"/>
        <v>5.3257671146457984E-2</v>
      </c>
      <c r="BZ63">
        <f t="shared" ca="1" si="32"/>
        <v>0</v>
      </c>
      <c r="CA63">
        <f t="shared" ca="1" si="33"/>
        <v>0.8982762349479223</v>
      </c>
      <c r="CB63">
        <f t="shared" ca="1" si="34"/>
        <v>0</v>
      </c>
      <c r="CC63" s="8">
        <f t="shared" ca="1" si="3"/>
        <v>2.4218465832630169</v>
      </c>
      <c r="CD63" s="7">
        <f>IF(ISNUMBER(VLOOKUP(BM63,Worksheet!$D$9:$E$331,2,FALSE)),VLOOKUP(BM63,Worksheet!$D$9:$E$331,2,FALSE),CD62)</f>
        <v>0</v>
      </c>
      <c r="CE63" s="7">
        <f ca="1">IF(ISNUMBER(VLOOKUP(BM63,Worksheet!$A$8:$B$1176,2,FALSE)),VLOOKUP(BM63,Worksheet!$A$8:$B$1176,2,FALSE),CE62)</f>
        <v>6.992</v>
      </c>
      <c r="CF63">
        <f t="shared" ca="1" si="1"/>
        <v>2.4218465832630169</v>
      </c>
      <c r="CG63">
        <f t="shared" si="4"/>
        <v>0</v>
      </c>
    </row>
    <row r="64" spans="1:85" x14ac:dyDescent="0.25">
      <c r="A64" s="2">
        <v>40466</v>
      </c>
      <c r="B64">
        <v>32.311999999999998</v>
      </c>
      <c r="D64" s="2">
        <v>40466</v>
      </c>
      <c r="E64">
        <v>64.843000000000004</v>
      </c>
      <c r="G64" s="2">
        <v>40466</v>
      </c>
      <c r="H64">
        <v>680.12900000000002</v>
      </c>
      <c r="J64" s="2">
        <v>40466</v>
      </c>
      <c r="K64">
        <v>404.02499999999998</v>
      </c>
      <c r="M64" s="2">
        <v>40466</v>
      </c>
      <c r="N64">
        <v>119.905</v>
      </c>
      <c r="P64" s="2">
        <v>40466</v>
      </c>
      <c r="Q64">
        <v>30.047000000000001</v>
      </c>
      <c r="S64" s="2">
        <v>40466</v>
      </c>
      <c r="T64">
        <v>21.683</v>
      </c>
      <c r="V64" s="2">
        <v>40466</v>
      </c>
      <c r="W64">
        <v>200.911</v>
      </c>
      <c r="Y64" s="2">
        <v>40466</v>
      </c>
      <c r="Z64">
        <v>28.27</v>
      </c>
      <c r="AB64" s="2">
        <v>40466</v>
      </c>
      <c r="AC64">
        <v>40.935000000000002</v>
      </c>
      <c r="AE64" s="2">
        <v>40466</v>
      </c>
      <c r="AF64">
        <v>358.48700000000002</v>
      </c>
      <c r="AH64" s="2">
        <v>40466</v>
      </c>
      <c r="AI64">
        <v>71.058999999999997</v>
      </c>
      <c r="AK64" s="2">
        <v>40466</v>
      </c>
      <c r="AL64">
        <v>27.26</v>
      </c>
      <c r="AN64" s="2">
        <v>40466</v>
      </c>
      <c r="AO64">
        <v>168.81399999999999</v>
      </c>
      <c r="AQ64" s="2">
        <v>40457</v>
      </c>
      <c r="AR64">
        <v>63.383000000000003</v>
      </c>
      <c r="AV64" s="2">
        <f t="shared" si="5"/>
        <v>39143</v>
      </c>
      <c r="AW64">
        <f t="shared" ca="1" si="6"/>
        <v>3.25</v>
      </c>
      <c r="AX64">
        <f t="shared" ca="1" si="7"/>
        <v>1.667</v>
      </c>
      <c r="AY64">
        <f t="shared" ca="1" si="8"/>
        <v>6.0430000000000001</v>
      </c>
      <c r="AZ64">
        <f t="shared" ca="1" si="9"/>
        <v>0</v>
      </c>
      <c r="BA64">
        <f t="shared" ca="1" si="10"/>
        <v>2.169</v>
      </c>
      <c r="BB64">
        <f t="shared" ca="1" si="11"/>
        <v>0</v>
      </c>
      <c r="BC64">
        <f t="shared" ca="1" si="12"/>
        <v>0</v>
      </c>
      <c r="BD64">
        <f t="shared" ca="1" si="13"/>
        <v>2.5540000000000003</v>
      </c>
      <c r="BE64">
        <f t="shared" ca="1" si="14"/>
        <v>1.75</v>
      </c>
      <c r="BF64">
        <f t="shared" ca="1" si="15"/>
        <v>0</v>
      </c>
      <c r="BG64">
        <f t="shared" ca="1" si="16"/>
        <v>4.085</v>
      </c>
      <c r="BH64">
        <f t="shared" ca="1" si="17"/>
        <v>2.125</v>
      </c>
      <c r="BI64">
        <f t="shared" ca="1" si="18"/>
        <v>0</v>
      </c>
      <c r="BJ64">
        <f t="shared" ca="1" si="19"/>
        <v>7.0519999999999996</v>
      </c>
      <c r="BK64">
        <f t="shared" ca="1" si="20"/>
        <v>0</v>
      </c>
      <c r="BM64" s="2">
        <v>39143</v>
      </c>
      <c r="BN64">
        <f t="shared" ca="1" si="2"/>
        <v>0.7191827697181693</v>
      </c>
      <c r="BO64">
        <f t="shared" ca="1" si="21"/>
        <v>0.27209822781625492</v>
      </c>
      <c r="BP64">
        <f t="shared" ca="1" si="22"/>
        <v>8.2469070163839822E-2</v>
      </c>
      <c r="BQ64">
        <f t="shared" ca="1" si="23"/>
        <v>0</v>
      </c>
      <c r="BR64">
        <f t="shared" ca="1" si="24"/>
        <v>6.6491567660165077E-2</v>
      </c>
      <c r="BS64">
        <f t="shared" ca="1" si="25"/>
        <v>0</v>
      </c>
      <c r="BT64">
        <f t="shared" ca="1" si="26"/>
        <v>0</v>
      </c>
      <c r="BU64">
        <f t="shared" ca="1" si="27"/>
        <v>0.20601071544695215</v>
      </c>
      <c r="BV64">
        <f t="shared" ca="1" si="28"/>
        <v>5.7205377240299386E-2</v>
      </c>
      <c r="BW64">
        <f t="shared" ca="1" si="29"/>
        <v>0</v>
      </c>
      <c r="BX64">
        <f t="shared" ca="1" si="30"/>
        <v>5.3871880311188974E-2</v>
      </c>
      <c r="BY64">
        <f t="shared" ca="1" si="31"/>
        <v>5.3257671146457984E-2</v>
      </c>
      <c r="BZ64">
        <f t="shared" ca="1" si="32"/>
        <v>0</v>
      </c>
      <c r="CA64">
        <f t="shared" ca="1" si="33"/>
        <v>0.86847326691153659</v>
      </c>
      <c r="CB64">
        <f t="shared" ca="1" si="34"/>
        <v>0</v>
      </c>
      <c r="CC64" s="8">
        <f t="shared" ca="1" si="3"/>
        <v>2.3790605464148644</v>
      </c>
      <c r="CD64" s="7">
        <f>IF(ISNUMBER(VLOOKUP(BM64,Worksheet!$D$9:$E$331,2,FALSE)),VLOOKUP(BM64,Worksheet!$D$9:$E$331,2,FALSE),CD63)</f>
        <v>0</v>
      </c>
      <c r="CE64" s="7">
        <f ca="1">IF(ISNUMBER(VLOOKUP(BM64,Worksheet!$A$8:$B$1176,2,FALSE)),VLOOKUP(BM64,Worksheet!$A$8:$B$1176,2,FALSE),CE63)</f>
        <v>7.0739999999999998</v>
      </c>
      <c r="CF64">
        <f t="shared" ca="1" si="1"/>
        <v>2.3790605464148644</v>
      </c>
      <c r="CG64">
        <f t="shared" si="4"/>
        <v>0</v>
      </c>
    </row>
    <row r="65" spans="1:85" x14ac:dyDescent="0.25">
      <c r="A65" s="2">
        <v>40465</v>
      </c>
      <c r="B65">
        <v>32.71</v>
      </c>
      <c r="D65" s="2">
        <v>40465</v>
      </c>
      <c r="E65">
        <v>67.266999999999996</v>
      </c>
      <c r="G65" s="2">
        <v>40465</v>
      </c>
      <c r="H65">
        <v>683.48099999999999</v>
      </c>
      <c r="J65" s="2">
        <v>40465</v>
      </c>
      <c r="K65">
        <v>407.74400000000003</v>
      </c>
      <c r="M65" s="2">
        <v>40465</v>
      </c>
      <c r="N65">
        <v>119.46</v>
      </c>
      <c r="P65" s="2">
        <v>40465</v>
      </c>
      <c r="Q65">
        <v>30.036999999999999</v>
      </c>
      <c r="S65" s="2">
        <v>40465</v>
      </c>
      <c r="T65">
        <v>21.963999999999999</v>
      </c>
      <c r="V65" s="2">
        <v>40465</v>
      </c>
      <c r="W65">
        <v>200.92599999999999</v>
      </c>
      <c r="Y65" s="2">
        <v>40465</v>
      </c>
      <c r="Z65">
        <v>28.369</v>
      </c>
      <c r="AB65" s="2">
        <v>40465</v>
      </c>
      <c r="AC65">
        <v>41.302</v>
      </c>
      <c r="AE65" s="2">
        <v>40465</v>
      </c>
      <c r="AF65">
        <v>372.96100000000001</v>
      </c>
      <c r="AH65" s="2">
        <v>40465</v>
      </c>
      <c r="AI65">
        <v>71.290000000000006</v>
      </c>
      <c r="AK65" s="2">
        <v>40465</v>
      </c>
      <c r="AL65">
        <v>27.513999999999999</v>
      </c>
      <c r="AN65" s="2">
        <v>40465</v>
      </c>
      <c r="AO65">
        <v>168.86799999999999</v>
      </c>
      <c r="AQ65" s="2">
        <v>40456</v>
      </c>
      <c r="AR65">
        <v>64.826999999999998</v>
      </c>
      <c r="AV65" s="2">
        <f t="shared" si="5"/>
        <v>39144</v>
      </c>
      <c r="AW65">
        <f t="shared" ca="1" si="6"/>
        <v>3.25</v>
      </c>
      <c r="AX65">
        <f t="shared" ca="1" si="7"/>
        <v>1.667</v>
      </c>
      <c r="AY65">
        <f t="shared" ca="1" si="8"/>
        <v>6.0430000000000001</v>
      </c>
      <c r="AZ65">
        <f t="shared" ca="1" si="9"/>
        <v>0</v>
      </c>
      <c r="BA65">
        <f t="shared" ca="1" si="10"/>
        <v>2.169</v>
      </c>
      <c r="BB65">
        <f t="shared" ca="1" si="11"/>
        <v>0</v>
      </c>
      <c r="BC65">
        <f t="shared" ca="1" si="12"/>
        <v>0</v>
      </c>
      <c r="BD65">
        <f t="shared" ca="1" si="13"/>
        <v>2.5540000000000003</v>
      </c>
      <c r="BE65">
        <f t="shared" ca="1" si="14"/>
        <v>1.75</v>
      </c>
      <c r="BF65">
        <f t="shared" ca="1" si="15"/>
        <v>0</v>
      </c>
      <c r="BG65">
        <f t="shared" ca="1" si="16"/>
        <v>4.085</v>
      </c>
      <c r="BH65">
        <f t="shared" ca="1" si="17"/>
        <v>2.125</v>
      </c>
      <c r="BI65">
        <f t="shared" ca="1" si="18"/>
        <v>0</v>
      </c>
      <c r="BJ65">
        <f t="shared" ca="1" si="19"/>
        <v>7.0519999999999996</v>
      </c>
      <c r="BK65">
        <f t="shared" ca="1" si="20"/>
        <v>0</v>
      </c>
      <c r="BM65" s="2">
        <v>39144</v>
      </c>
      <c r="BN65">
        <f t="shared" ca="1" si="2"/>
        <v>0.7191827697181693</v>
      </c>
      <c r="BO65">
        <f t="shared" ca="1" si="21"/>
        <v>0.27209822781625492</v>
      </c>
      <c r="BP65">
        <f t="shared" ca="1" si="22"/>
        <v>8.2469070163839822E-2</v>
      </c>
      <c r="BQ65">
        <f t="shared" ca="1" si="23"/>
        <v>0</v>
      </c>
      <c r="BR65">
        <f t="shared" ca="1" si="24"/>
        <v>6.6491567660165077E-2</v>
      </c>
      <c r="BS65">
        <f t="shared" ca="1" si="25"/>
        <v>0</v>
      </c>
      <c r="BT65">
        <f t="shared" ca="1" si="26"/>
        <v>0</v>
      </c>
      <c r="BU65">
        <f t="shared" ca="1" si="27"/>
        <v>0.20601071544695215</v>
      </c>
      <c r="BV65">
        <f t="shared" ca="1" si="28"/>
        <v>5.7205377240299386E-2</v>
      </c>
      <c r="BW65">
        <f t="shared" ca="1" si="29"/>
        <v>0</v>
      </c>
      <c r="BX65">
        <f t="shared" ca="1" si="30"/>
        <v>5.3871880311188974E-2</v>
      </c>
      <c r="BY65">
        <f t="shared" ca="1" si="31"/>
        <v>5.3257671146457984E-2</v>
      </c>
      <c r="BZ65">
        <f t="shared" ca="1" si="32"/>
        <v>0</v>
      </c>
      <c r="CA65">
        <f t="shared" ca="1" si="33"/>
        <v>0.86847326691153659</v>
      </c>
      <c r="CB65">
        <f t="shared" ca="1" si="34"/>
        <v>0</v>
      </c>
      <c r="CC65" s="8">
        <f t="shared" ca="1" si="3"/>
        <v>2.3790605464148644</v>
      </c>
      <c r="CD65" s="7">
        <f>IF(ISNUMBER(VLOOKUP(BM65,Worksheet!$D$9:$E$331,2,FALSE)),VLOOKUP(BM65,Worksheet!$D$9:$E$331,2,FALSE),CD64)</f>
        <v>0</v>
      </c>
      <c r="CE65" s="7">
        <f ca="1">IF(ISNUMBER(VLOOKUP(BM65,Worksheet!$A$8:$B$1176,2,FALSE)),VLOOKUP(BM65,Worksheet!$A$8:$B$1176,2,FALSE),CE64)</f>
        <v>7.0739999999999998</v>
      </c>
      <c r="CF65">
        <f t="shared" ca="1" si="1"/>
        <v>2.3790605464148644</v>
      </c>
      <c r="CG65">
        <f t="shared" si="4"/>
        <v>0</v>
      </c>
    </row>
    <row r="66" spans="1:85" x14ac:dyDescent="0.25">
      <c r="A66" s="2">
        <v>40464</v>
      </c>
      <c r="B66">
        <v>33.19</v>
      </c>
      <c r="D66" s="2">
        <v>40464</v>
      </c>
      <c r="E66">
        <v>69.429000000000002</v>
      </c>
      <c r="G66" s="2">
        <v>40464</v>
      </c>
      <c r="H66">
        <v>689.678</v>
      </c>
      <c r="J66" s="2">
        <v>40464</v>
      </c>
      <c r="K66">
        <v>418.34300000000002</v>
      </c>
      <c r="M66" s="2">
        <v>40464</v>
      </c>
      <c r="N66">
        <v>122.001</v>
      </c>
      <c r="P66" s="2">
        <v>40464</v>
      </c>
      <c r="Q66">
        <v>30.878</v>
      </c>
      <c r="S66" s="2">
        <v>40464</v>
      </c>
      <c r="T66">
        <v>22.155999999999999</v>
      </c>
      <c r="V66" s="2">
        <v>40464</v>
      </c>
      <c r="W66">
        <v>202.73</v>
      </c>
      <c r="Y66" s="2">
        <v>40464</v>
      </c>
      <c r="Z66">
        <v>28.716999999999999</v>
      </c>
      <c r="AB66" s="2">
        <v>40464</v>
      </c>
      <c r="AC66">
        <v>41.973999999999997</v>
      </c>
      <c r="AE66" s="2">
        <v>40464</v>
      </c>
      <c r="AF66">
        <v>380.13499999999999</v>
      </c>
      <c r="AH66" s="2">
        <v>40464</v>
      </c>
      <c r="AI66">
        <v>73.906000000000006</v>
      </c>
      <c r="AK66" s="2">
        <v>40464</v>
      </c>
      <c r="AL66">
        <v>28.077000000000002</v>
      </c>
      <c r="AN66" s="2">
        <v>40464</v>
      </c>
      <c r="AO66">
        <v>173.38300000000001</v>
      </c>
      <c r="AQ66" s="2">
        <v>40455</v>
      </c>
      <c r="AR66">
        <v>65.227999999999994</v>
      </c>
      <c r="AV66" s="2">
        <f t="shared" si="5"/>
        <v>39145</v>
      </c>
      <c r="AW66">
        <f t="shared" ca="1" si="6"/>
        <v>3.25</v>
      </c>
      <c r="AX66">
        <f t="shared" ca="1" si="7"/>
        <v>1.667</v>
      </c>
      <c r="AY66">
        <f t="shared" ca="1" si="8"/>
        <v>6.0430000000000001</v>
      </c>
      <c r="AZ66">
        <f t="shared" ca="1" si="9"/>
        <v>0</v>
      </c>
      <c r="BA66">
        <f t="shared" ca="1" si="10"/>
        <v>2.169</v>
      </c>
      <c r="BB66">
        <f t="shared" ca="1" si="11"/>
        <v>0</v>
      </c>
      <c r="BC66">
        <f t="shared" ca="1" si="12"/>
        <v>0</v>
      </c>
      <c r="BD66">
        <f t="shared" ca="1" si="13"/>
        <v>2.5540000000000003</v>
      </c>
      <c r="BE66">
        <f t="shared" ca="1" si="14"/>
        <v>1.75</v>
      </c>
      <c r="BF66">
        <f t="shared" ca="1" si="15"/>
        <v>0</v>
      </c>
      <c r="BG66">
        <f t="shared" ca="1" si="16"/>
        <v>4.085</v>
      </c>
      <c r="BH66">
        <f t="shared" ca="1" si="17"/>
        <v>2.125</v>
      </c>
      <c r="BI66">
        <f t="shared" ca="1" si="18"/>
        <v>0</v>
      </c>
      <c r="BJ66">
        <f t="shared" ca="1" si="19"/>
        <v>7.0519999999999996</v>
      </c>
      <c r="BK66">
        <f t="shared" ca="1" si="20"/>
        <v>0</v>
      </c>
      <c r="BM66" s="2">
        <v>39145</v>
      </c>
      <c r="BN66">
        <f t="shared" ca="1" si="2"/>
        <v>0.7191827697181693</v>
      </c>
      <c r="BO66">
        <f t="shared" ca="1" si="21"/>
        <v>0.27209822781625492</v>
      </c>
      <c r="BP66">
        <f t="shared" ca="1" si="22"/>
        <v>8.2469070163839822E-2</v>
      </c>
      <c r="BQ66">
        <f t="shared" ca="1" si="23"/>
        <v>0</v>
      </c>
      <c r="BR66">
        <f t="shared" ca="1" si="24"/>
        <v>6.6491567660165077E-2</v>
      </c>
      <c r="BS66">
        <f t="shared" ca="1" si="25"/>
        <v>0</v>
      </c>
      <c r="BT66">
        <f t="shared" ca="1" si="26"/>
        <v>0</v>
      </c>
      <c r="BU66">
        <f t="shared" ca="1" si="27"/>
        <v>0.20601071544695215</v>
      </c>
      <c r="BV66">
        <f t="shared" ca="1" si="28"/>
        <v>5.7205377240299386E-2</v>
      </c>
      <c r="BW66">
        <f t="shared" ca="1" si="29"/>
        <v>0</v>
      </c>
      <c r="BX66">
        <f t="shared" ca="1" si="30"/>
        <v>5.3871880311188974E-2</v>
      </c>
      <c r="BY66">
        <f t="shared" ca="1" si="31"/>
        <v>5.3257671146457984E-2</v>
      </c>
      <c r="BZ66">
        <f t="shared" ca="1" si="32"/>
        <v>0</v>
      </c>
      <c r="CA66">
        <f t="shared" ca="1" si="33"/>
        <v>0.86847326691153659</v>
      </c>
      <c r="CB66">
        <f t="shared" ca="1" si="34"/>
        <v>0</v>
      </c>
      <c r="CC66" s="8">
        <f t="shared" ca="1" si="3"/>
        <v>2.3790605464148644</v>
      </c>
      <c r="CD66" s="7">
        <f>IF(ISNUMBER(VLOOKUP(BM66,Worksheet!$D$9:$E$331,2,FALSE)),VLOOKUP(BM66,Worksheet!$D$9:$E$331,2,FALSE),CD65)</f>
        <v>0</v>
      </c>
      <c r="CE66" s="7">
        <f ca="1">IF(ISNUMBER(VLOOKUP(BM66,Worksheet!$A$8:$B$1176,2,FALSE)),VLOOKUP(BM66,Worksheet!$A$8:$B$1176,2,FALSE),CE65)</f>
        <v>7.0739999999999998</v>
      </c>
      <c r="CF66">
        <f t="shared" ca="1" si="1"/>
        <v>2.3790605464148644</v>
      </c>
      <c r="CG66">
        <f t="shared" si="4"/>
        <v>0</v>
      </c>
    </row>
    <row r="67" spans="1:85" x14ac:dyDescent="0.25">
      <c r="A67" s="2">
        <v>40463</v>
      </c>
      <c r="B67">
        <v>34.469000000000001</v>
      </c>
      <c r="D67" s="2">
        <v>40463</v>
      </c>
      <c r="E67">
        <v>72.387</v>
      </c>
      <c r="G67" s="2">
        <v>40463</v>
      </c>
      <c r="H67">
        <v>711.92100000000005</v>
      </c>
      <c r="J67" s="2">
        <v>40463</v>
      </c>
      <c r="K67">
        <v>435.50799999999998</v>
      </c>
      <c r="M67" s="2">
        <v>40463</v>
      </c>
      <c r="N67">
        <v>125.691</v>
      </c>
      <c r="P67" s="2">
        <v>40463</v>
      </c>
      <c r="Q67">
        <v>31.859000000000002</v>
      </c>
      <c r="S67" s="2">
        <v>40463</v>
      </c>
      <c r="T67">
        <v>22.882000000000001</v>
      </c>
      <c r="V67" s="2">
        <v>40463</v>
      </c>
      <c r="W67">
        <v>211.571</v>
      </c>
      <c r="Y67" s="2">
        <v>40463</v>
      </c>
      <c r="Z67">
        <v>29.591999999999999</v>
      </c>
      <c r="AB67" s="2">
        <v>40463</v>
      </c>
      <c r="AC67">
        <v>43.817</v>
      </c>
      <c r="AE67" s="2">
        <v>40463</v>
      </c>
      <c r="AF67">
        <v>395.46800000000002</v>
      </c>
      <c r="AH67" s="2">
        <v>40463</v>
      </c>
      <c r="AI67">
        <v>76.328000000000003</v>
      </c>
      <c r="AK67" s="2">
        <v>40463</v>
      </c>
      <c r="AL67">
        <v>28.975000000000001</v>
      </c>
      <c r="AN67" s="2">
        <v>40463</v>
      </c>
      <c r="AO67">
        <v>181.351</v>
      </c>
      <c r="AQ67" s="2">
        <v>40452</v>
      </c>
      <c r="AR67">
        <v>64.888999999999996</v>
      </c>
      <c r="AV67" s="2">
        <f t="shared" si="5"/>
        <v>39146</v>
      </c>
      <c r="AW67">
        <f t="shared" ca="1" si="6"/>
        <v>3.25</v>
      </c>
      <c r="AX67">
        <f t="shared" ca="1" si="7"/>
        <v>2.25</v>
      </c>
      <c r="AY67">
        <f t="shared" ca="1" si="8"/>
        <v>6.9379999999999997</v>
      </c>
      <c r="AZ67">
        <f t="shared" ca="1" si="9"/>
        <v>0</v>
      </c>
      <c r="BA67">
        <f t="shared" ca="1" si="10"/>
        <v>2.375</v>
      </c>
      <c r="BB67">
        <f t="shared" ca="1" si="11"/>
        <v>0</v>
      </c>
      <c r="BC67">
        <f t="shared" ca="1" si="12"/>
        <v>0</v>
      </c>
      <c r="BD67">
        <f t="shared" ca="1" si="13"/>
        <v>2.9379999999999997</v>
      </c>
      <c r="BE67">
        <f t="shared" ca="1" si="14"/>
        <v>1.75</v>
      </c>
      <c r="BF67">
        <f t="shared" ca="1" si="15"/>
        <v>0</v>
      </c>
      <c r="BG67">
        <f t="shared" ca="1" si="16"/>
        <v>4.875</v>
      </c>
      <c r="BH67">
        <f t="shared" ca="1" si="17"/>
        <v>2.125</v>
      </c>
      <c r="BI67">
        <f t="shared" ca="1" si="18"/>
        <v>0</v>
      </c>
      <c r="BJ67">
        <f t="shared" ca="1" si="19"/>
        <v>7.3739999999999997</v>
      </c>
      <c r="BK67">
        <f t="shared" ca="1" si="20"/>
        <v>0</v>
      </c>
      <c r="BM67" s="2">
        <v>39146</v>
      </c>
      <c r="BN67">
        <f t="shared" ca="1" si="2"/>
        <v>0.7191827697181693</v>
      </c>
      <c r="BO67">
        <f t="shared" ca="1" si="21"/>
        <v>0.36725915572079998</v>
      </c>
      <c r="BP67">
        <f t="shared" ca="1" si="22"/>
        <v>9.4683172066311536E-2</v>
      </c>
      <c r="BQ67">
        <f t="shared" ca="1" si="23"/>
        <v>0</v>
      </c>
      <c r="BR67">
        <f t="shared" ca="1" si="24"/>
        <v>7.2806580540752452E-2</v>
      </c>
      <c r="BS67">
        <f t="shared" ca="1" si="25"/>
        <v>0</v>
      </c>
      <c r="BT67">
        <f t="shared" ca="1" si="26"/>
        <v>0</v>
      </c>
      <c r="BU67">
        <f t="shared" ca="1" si="27"/>
        <v>0.23698491855252363</v>
      </c>
      <c r="BV67">
        <f t="shared" ca="1" si="28"/>
        <v>5.7205377240299386E-2</v>
      </c>
      <c r="BW67">
        <f t="shared" ca="1" si="29"/>
        <v>0</v>
      </c>
      <c r="BX67">
        <f t="shared" ca="1" si="30"/>
        <v>6.429018764187179E-2</v>
      </c>
      <c r="BY67">
        <f t="shared" ca="1" si="31"/>
        <v>5.3257671146457984E-2</v>
      </c>
      <c r="BZ67">
        <f t="shared" ca="1" si="32"/>
        <v>0</v>
      </c>
      <c r="CA67">
        <f t="shared" ca="1" si="33"/>
        <v>0.90812845578639689</v>
      </c>
      <c r="CB67">
        <f t="shared" ca="1" si="34"/>
        <v>0</v>
      </c>
      <c r="CC67" s="8">
        <f t="shared" ca="1" si="3"/>
        <v>2.5737982884135828</v>
      </c>
      <c r="CD67" s="7">
        <f>IF(ISNUMBER(VLOOKUP(BM67,Worksheet!$D$9:$E$331,2,FALSE)),VLOOKUP(BM67,Worksheet!$D$9:$E$331,2,FALSE),CD66)</f>
        <v>0</v>
      </c>
      <c r="CE67" s="7">
        <f ca="1">IF(ISNUMBER(VLOOKUP(BM67,Worksheet!$A$8:$B$1176,2,FALSE)),VLOOKUP(BM67,Worksheet!$A$8:$B$1176,2,FALSE),CE66)</f>
        <v>7.7</v>
      </c>
      <c r="CF67">
        <f t="shared" ref="CF67:CF130" ca="1" si="36">CC67</f>
        <v>2.5737982884135828</v>
      </c>
      <c r="CG67">
        <f t="shared" si="4"/>
        <v>0</v>
      </c>
    </row>
    <row r="68" spans="1:85" x14ac:dyDescent="0.25">
      <c r="A68" s="2">
        <v>40462</v>
      </c>
      <c r="B68">
        <v>35.991</v>
      </c>
      <c r="D68" s="2">
        <v>40462</v>
      </c>
      <c r="E68">
        <v>74.427000000000007</v>
      </c>
      <c r="G68" s="2">
        <v>40462</v>
      </c>
      <c r="H68">
        <v>718.154</v>
      </c>
      <c r="J68" s="2">
        <v>40462</v>
      </c>
      <c r="K68">
        <v>425.89100000000002</v>
      </c>
      <c r="M68" s="2">
        <v>40462</v>
      </c>
      <c r="N68">
        <v>121.997</v>
      </c>
      <c r="P68" s="2">
        <v>40462</v>
      </c>
      <c r="Q68">
        <v>32.488</v>
      </c>
      <c r="S68" s="2">
        <v>40462</v>
      </c>
      <c r="T68">
        <v>22.742999999999999</v>
      </c>
      <c r="V68" s="2">
        <v>40462</v>
      </c>
      <c r="W68">
        <v>213.63300000000001</v>
      </c>
      <c r="Y68" s="2">
        <v>40462</v>
      </c>
      <c r="Z68">
        <v>32.542999999999999</v>
      </c>
      <c r="AB68" s="2">
        <v>40462</v>
      </c>
      <c r="AC68">
        <v>44.228999999999999</v>
      </c>
      <c r="AE68" s="2">
        <v>40462</v>
      </c>
      <c r="AF68">
        <v>387.07799999999997</v>
      </c>
      <c r="AH68" s="2">
        <v>40462</v>
      </c>
      <c r="AI68">
        <v>77.262</v>
      </c>
      <c r="AK68" s="2">
        <v>40462</v>
      </c>
      <c r="AL68">
        <v>29.146999999999998</v>
      </c>
      <c r="AN68" s="2">
        <v>40462</v>
      </c>
      <c r="AO68">
        <v>181.827</v>
      </c>
      <c r="AQ68" s="2">
        <v>40451</v>
      </c>
      <c r="AR68">
        <v>65.701999999999998</v>
      </c>
      <c r="AV68" s="2">
        <f t="shared" si="5"/>
        <v>39147</v>
      </c>
      <c r="AW68">
        <f t="shared" ca="1" si="6"/>
        <v>3.25</v>
      </c>
      <c r="AX68">
        <f t="shared" ca="1" si="7"/>
        <v>1.667</v>
      </c>
      <c r="AY68">
        <f t="shared" ca="1" si="8"/>
        <v>5.9190000000000005</v>
      </c>
      <c r="AZ68">
        <f t="shared" ca="1" si="9"/>
        <v>0</v>
      </c>
      <c r="BA68">
        <f t="shared" ca="1" si="10"/>
        <v>2.375</v>
      </c>
      <c r="BB68">
        <f t="shared" ca="1" si="11"/>
        <v>0</v>
      </c>
      <c r="BC68">
        <f t="shared" ca="1" si="12"/>
        <v>0</v>
      </c>
      <c r="BD68">
        <f t="shared" ca="1" si="13"/>
        <v>2.5840000000000001</v>
      </c>
      <c r="BE68">
        <f t="shared" ca="1" si="14"/>
        <v>1.75</v>
      </c>
      <c r="BF68">
        <f t="shared" ca="1" si="15"/>
        <v>0</v>
      </c>
      <c r="BG68">
        <f t="shared" ca="1" si="16"/>
        <v>4.2089999999999996</v>
      </c>
      <c r="BH68">
        <f t="shared" ca="1" si="17"/>
        <v>2.125</v>
      </c>
      <c r="BI68">
        <f t="shared" ca="1" si="18"/>
        <v>0</v>
      </c>
      <c r="BJ68">
        <f t="shared" ca="1" si="19"/>
        <v>7.0010000000000003</v>
      </c>
      <c r="BK68">
        <f t="shared" ca="1" si="20"/>
        <v>0</v>
      </c>
      <c r="BM68" s="2">
        <v>39147</v>
      </c>
      <c r="BN68">
        <f t="shared" ca="1" si="2"/>
        <v>0.7191827697181693</v>
      </c>
      <c r="BO68">
        <f t="shared" ca="1" si="21"/>
        <v>0.27209822781625492</v>
      </c>
      <c r="BP68">
        <f t="shared" ca="1" si="22"/>
        <v>8.0776837051095132E-2</v>
      </c>
      <c r="BQ68">
        <f t="shared" ca="1" si="23"/>
        <v>0</v>
      </c>
      <c r="BR68">
        <f t="shared" ca="1" si="24"/>
        <v>7.2806580540752452E-2</v>
      </c>
      <c r="BS68">
        <f t="shared" ca="1" si="25"/>
        <v>0</v>
      </c>
      <c r="BT68">
        <f t="shared" ca="1" si="26"/>
        <v>0</v>
      </c>
      <c r="BU68">
        <f t="shared" ca="1" si="27"/>
        <v>0.20843057506457494</v>
      </c>
      <c r="BV68">
        <f t="shared" ca="1" si="28"/>
        <v>5.7205377240299386E-2</v>
      </c>
      <c r="BW68">
        <f t="shared" ca="1" si="29"/>
        <v>0</v>
      </c>
      <c r="BX68">
        <f t="shared" ca="1" si="30"/>
        <v>5.5507158930182224E-2</v>
      </c>
      <c r="BY68">
        <f t="shared" ca="1" si="31"/>
        <v>5.3257671146457984E-2</v>
      </c>
      <c r="BZ68">
        <f t="shared" ca="1" si="32"/>
        <v>0</v>
      </c>
      <c r="CA68">
        <f t="shared" ca="1" si="33"/>
        <v>0.86219247612700922</v>
      </c>
      <c r="CB68">
        <f t="shared" ca="1" si="34"/>
        <v>0</v>
      </c>
      <c r="CC68" s="8">
        <f t="shared" ca="1" si="3"/>
        <v>2.3814576736347961</v>
      </c>
      <c r="CD68" s="7">
        <f>IF(ISNUMBER(VLOOKUP(BM68,Worksheet!$D$9:$E$331,2,FALSE)),VLOOKUP(BM68,Worksheet!$D$9:$E$331,2,FALSE),CD67)</f>
        <v>0</v>
      </c>
      <c r="CE68" s="7">
        <f ca="1">IF(ISNUMBER(VLOOKUP(BM68,Worksheet!$A$8:$B$1176,2,FALSE)),VLOOKUP(BM68,Worksheet!$A$8:$B$1176,2,FALSE),CE67)</f>
        <v>7.835</v>
      </c>
      <c r="CF68">
        <f t="shared" ca="1" si="36"/>
        <v>2.3814576736347961</v>
      </c>
      <c r="CG68">
        <f t="shared" si="4"/>
        <v>0</v>
      </c>
    </row>
    <row r="69" spans="1:85" x14ac:dyDescent="0.25">
      <c r="A69" s="2">
        <v>40459</v>
      </c>
      <c r="B69">
        <v>36.558</v>
      </c>
      <c r="D69" s="2">
        <v>40459</v>
      </c>
      <c r="E69">
        <v>76.465000000000003</v>
      </c>
      <c r="G69" s="2">
        <v>40459</v>
      </c>
      <c r="H69">
        <v>732.55100000000004</v>
      </c>
      <c r="J69" s="2">
        <v>40459</v>
      </c>
      <c r="K69">
        <v>433.39100000000002</v>
      </c>
      <c r="M69" s="2">
        <v>40459</v>
      </c>
      <c r="N69">
        <v>124.98</v>
      </c>
      <c r="P69" s="2">
        <v>40459</v>
      </c>
      <c r="Q69">
        <v>33.095999999999997</v>
      </c>
      <c r="S69" s="2">
        <v>40459</v>
      </c>
      <c r="T69">
        <v>23.024000000000001</v>
      </c>
      <c r="V69" s="2">
        <v>40459</v>
      </c>
      <c r="W69">
        <v>218.69399999999999</v>
      </c>
      <c r="Y69" s="2">
        <v>40459</v>
      </c>
      <c r="Z69">
        <v>32.731000000000002</v>
      </c>
      <c r="AB69" s="2">
        <v>40459</v>
      </c>
      <c r="AC69">
        <v>45.112000000000002</v>
      </c>
      <c r="AE69" s="2">
        <v>40459</v>
      </c>
      <c r="AF69">
        <v>398.74299999999999</v>
      </c>
      <c r="AH69" s="2">
        <v>40459</v>
      </c>
      <c r="AI69">
        <v>78.763000000000005</v>
      </c>
      <c r="AK69" s="2">
        <v>40459</v>
      </c>
      <c r="AL69">
        <v>29.565999999999999</v>
      </c>
      <c r="AN69" s="2">
        <v>40459</v>
      </c>
      <c r="AO69">
        <v>185.965</v>
      </c>
      <c r="AQ69" s="2">
        <v>40450</v>
      </c>
      <c r="AR69">
        <v>70.369</v>
      </c>
      <c r="AV69" s="2">
        <f t="shared" si="5"/>
        <v>39148</v>
      </c>
      <c r="AW69">
        <f t="shared" ca="1" si="6"/>
        <v>3.25</v>
      </c>
      <c r="AX69">
        <f t="shared" ca="1" si="7"/>
        <v>2.25</v>
      </c>
      <c r="AY69">
        <f t="shared" ca="1" si="8"/>
        <v>6.9379999999999997</v>
      </c>
      <c r="AZ69">
        <f t="shared" ca="1" si="9"/>
        <v>0</v>
      </c>
      <c r="BA69">
        <f t="shared" ca="1" si="10"/>
        <v>2.169</v>
      </c>
      <c r="BB69">
        <f t="shared" ca="1" si="11"/>
        <v>0</v>
      </c>
      <c r="BC69">
        <f t="shared" ca="1" si="12"/>
        <v>0</v>
      </c>
      <c r="BD69">
        <f t="shared" ca="1" si="13"/>
        <v>2.9379999999999997</v>
      </c>
      <c r="BE69">
        <f t="shared" ca="1" si="14"/>
        <v>1.75</v>
      </c>
      <c r="BF69">
        <f t="shared" ca="1" si="15"/>
        <v>0</v>
      </c>
      <c r="BG69">
        <f t="shared" ca="1" si="16"/>
        <v>4.9059999999999997</v>
      </c>
      <c r="BH69">
        <f t="shared" ca="1" si="17"/>
        <v>2.125</v>
      </c>
      <c r="BI69">
        <f t="shared" ca="1" si="18"/>
        <v>0</v>
      </c>
      <c r="BJ69">
        <f t="shared" ca="1" si="19"/>
        <v>7.335</v>
      </c>
      <c r="BK69">
        <f t="shared" ca="1" si="20"/>
        <v>0</v>
      </c>
      <c r="BM69" s="2">
        <v>39148</v>
      </c>
      <c r="BN69">
        <f t="shared" ref="BN69:BN132" ca="1" si="37">AW69*AW$1</f>
        <v>0.7191827697181693</v>
      </c>
      <c r="BO69">
        <f t="shared" ca="1" si="21"/>
        <v>0.36725915572079998</v>
      </c>
      <c r="BP69">
        <f t="shared" ca="1" si="22"/>
        <v>9.4683172066311536E-2</v>
      </c>
      <c r="BQ69">
        <f t="shared" ca="1" si="23"/>
        <v>0</v>
      </c>
      <c r="BR69">
        <f t="shared" ca="1" si="24"/>
        <v>6.6491567660165077E-2</v>
      </c>
      <c r="BS69">
        <f t="shared" ca="1" si="25"/>
        <v>0</v>
      </c>
      <c r="BT69">
        <f t="shared" ca="1" si="26"/>
        <v>0</v>
      </c>
      <c r="BU69">
        <f t="shared" ca="1" si="27"/>
        <v>0.23698491855252363</v>
      </c>
      <c r="BV69">
        <f t="shared" ca="1" si="28"/>
        <v>5.7205377240299386E-2</v>
      </c>
      <c r="BW69">
        <f t="shared" ca="1" si="29"/>
        <v>0</v>
      </c>
      <c r="BX69">
        <f t="shared" ca="1" si="30"/>
        <v>6.4699007296620092E-2</v>
      </c>
      <c r="BY69">
        <f t="shared" ca="1" si="31"/>
        <v>5.3257671146457984E-2</v>
      </c>
      <c r="BZ69">
        <f t="shared" ca="1" si="32"/>
        <v>0</v>
      </c>
      <c r="CA69">
        <f t="shared" ca="1" si="33"/>
        <v>0.90332549812764062</v>
      </c>
      <c r="CB69">
        <f t="shared" ca="1" si="34"/>
        <v>0</v>
      </c>
      <c r="CC69" s="8">
        <f t="shared" ref="CC69:CC132" ca="1" si="38">SUM(BN69:CB69)</f>
        <v>2.5630891375289879</v>
      </c>
      <c r="CD69" s="7">
        <f>IF(ISNUMBER(VLOOKUP(BM69,Worksheet!$D$9:$E$331,2,FALSE)),VLOOKUP(BM69,Worksheet!$D$9:$E$331,2,FALSE),CD68)</f>
        <v>0</v>
      </c>
      <c r="CE69" s="7">
        <f ca="1">IF(ISNUMBER(VLOOKUP(BM69,Worksheet!$A$8:$B$1176,2,FALSE)),VLOOKUP(BM69,Worksheet!$A$8:$B$1176,2,FALSE),CE68)</f>
        <v>7.742</v>
      </c>
      <c r="CF69">
        <f t="shared" ca="1" si="36"/>
        <v>2.5630891375289879</v>
      </c>
      <c r="CG69">
        <f t="shared" ref="CG69:CG132" si="39">IF(ISNUMBER(VLOOKUP(BM69,$CK$3:$CM$5,3,FALSE)),1,0)</f>
        <v>0</v>
      </c>
    </row>
    <row r="70" spans="1:85" x14ac:dyDescent="0.25">
      <c r="A70" s="2">
        <v>40458</v>
      </c>
      <c r="B70">
        <v>38.136000000000003</v>
      </c>
      <c r="D70" s="2">
        <v>40458</v>
      </c>
      <c r="E70">
        <v>77.787000000000006</v>
      </c>
      <c r="G70" s="2">
        <v>40458</v>
      </c>
      <c r="H70">
        <v>755.91099999999994</v>
      </c>
      <c r="J70" s="2">
        <v>40458</v>
      </c>
      <c r="K70">
        <v>440.27199999999999</v>
      </c>
      <c r="M70" s="2">
        <v>40458</v>
      </c>
      <c r="N70">
        <v>126.11499999999999</v>
      </c>
      <c r="P70" s="2">
        <v>40458</v>
      </c>
      <c r="Q70">
        <v>33.854999999999997</v>
      </c>
      <c r="S70" s="2">
        <v>40458</v>
      </c>
      <c r="T70">
        <v>23.661999999999999</v>
      </c>
      <c r="V70" s="2">
        <v>40458</v>
      </c>
      <c r="W70">
        <v>227.96899999999999</v>
      </c>
      <c r="Y70" s="2">
        <v>40458</v>
      </c>
      <c r="Z70">
        <v>33.802999999999997</v>
      </c>
      <c r="AB70" s="2">
        <v>40458</v>
      </c>
      <c r="AC70">
        <v>46.125999999999998</v>
      </c>
      <c r="AE70" s="2">
        <v>40458</v>
      </c>
      <c r="AF70">
        <v>402.71499999999997</v>
      </c>
      <c r="AH70" s="2">
        <v>40458</v>
      </c>
      <c r="AI70">
        <v>80.290999999999997</v>
      </c>
      <c r="AK70" s="2">
        <v>40458</v>
      </c>
      <c r="AL70">
        <v>30.343</v>
      </c>
      <c r="AN70" s="2">
        <v>40458</v>
      </c>
      <c r="AO70">
        <v>192.34800000000001</v>
      </c>
      <c r="AQ70" s="2">
        <v>40449</v>
      </c>
      <c r="AR70">
        <v>70.42</v>
      </c>
      <c r="AV70" s="2">
        <f t="shared" ref="AV70:AV133" si="40">AV69+1</f>
        <v>39149</v>
      </c>
      <c r="AW70">
        <f t="shared" ref="AW70:AW133" ca="1" si="41">IF(ISNUMBER(VLOOKUP(AV70,$A$9:$B$1063,2,FALSE)),VLOOKUP(AV70,$A$9:$B$1063,2,FALSE),AW69)</f>
        <v>3.25</v>
      </c>
      <c r="AX70">
        <f t="shared" ref="AX70:AX133" ca="1" si="42">IF(ISNUMBER(VLOOKUP(AV70,$D$9:$E$1063,2,FALSE)),VLOOKUP($AV70,$D$9:$E$1063,2,FALSE),AX69)</f>
        <v>1.667</v>
      </c>
      <c r="AY70">
        <f t="shared" ref="AY70:AY133" ca="1" si="43">IF(ISNUMBER(VLOOKUP($AV70,$G$9:$H$1063,2,FALSE)),VLOOKUP($AV70,$G$9:$H$1063,2,FALSE),AY69)</f>
        <v>5.9190000000000005</v>
      </c>
      <c r="AZ70">
        <f t="shared" ref="AZ70:AZ133" ca="1" si="44">IF(ISNUMBER(VLOOKUP($AV70,$J$9:$K$1063,2,FALSE)),VLOOKUP($AV70,$J$9:$K$1063,2,FALSE),AZ69)</f>
        <v>0</v>
      </c>
      <c r="BA70">
        <f t="shared" ref="BA70:BA133" ca="1" si="45">IF(ISNUMBER(VLOOKUP($AV70,$M$9:$N$4000,2,FALSE)),VLOOKUP($AV70,$M$9:$N$4000,2,FALSE),BA69)</f>
        <v>2.169</v>
      </c>
      <c r="BB70">
        <f t="shared" ref="BB70:BB133" ca="1" si="46">IF(ISNUMBER(VLOOKUP($AV70,$P$9:$Q$4000,2,FALSE)),VLOOKUP($AV70,$P$9:$Q$4000,2,FALSE),BB69)</f>
        <v>0</v>
      </c>
      <c r="BC70">
        <f t="shared" ref="BC70:BC133" ca="1" si="47">IF(ISNUMBER(VLOOKUP($AV70,$S$9:$T$4000,2,FALSE)),VLOOKUP($AV70,$S$9:$T$4000,2,FALSE),BC69)</f>
        <v>0</v>
      </c>
      <c r="BD70">
        <f t="shared" ref="BD70:BD133" ca="1" si="48">IF(ISNUMBER(VLOOKUP($AV70,$V$9:$W$4000,2,FALSE)),VLOOKUP($AV70,$V$9:$W$4000,2,FALSE),BD69)</f>
        <v>2.5840000000000001</v>
      </c>
      <c r="BE70">
        <f t="shared" ref="BE70:BE133" ca="1" si="49">IF(ISNUMBER(VLOOKUP($AV70,$Y$9:$Z$4000,2,FALSE)),VLOOKUP($AV70,$Y$9:$Z$4000,2,FALSE),BE69)</f>
        <v>1.75</v>
      </c>
      <c r="BF70">
        <f t="shared" ref="BF70:BF133" ca="1" si="50">IF(ISNUMBER(VLOOKUP($AV70,$AB$9:$AC$4000,2,FALSE)),VLOOKUP($AV70,$AB$9:$AC$4000,2,FALSE),BF69)</f>
        <v>0</v>
      </c>
      <c r="BG70">
        <f t="shared" ref="BG70:BG133" ca="1" si="51">IF(ISNUMBER(VLOOKUP($AV70,$AE$9:$AF$4000,2,FALSE)),VLOOKUP($AV70,$AE$9:$AF$4000,2,FALSE),BG69)</f>
        <v>4.2089999999999996</v>
      </c>
      <c r="BH70">
        <f t="shared" ref="BH70:BH133" ca="1" si="52">IF(ISNUMBER(VLOOKUP($AV70,$AH$9:$AI$4000,2,FALSE)),VLOOKUP($AV70,$AH$9:$AI$4000,2,FALSE),BH69)</f>
        <v>2.125</v>
      </c>
      <c r="BI70">
        <f t="shared" ref="BI70:BI133" ca="1" si="53">IF(ISNUMBER(VLOOKUP($AV70,$AK$9:$AL$4000,2,FALSE)),VLOOKUP($AV70,$AK$9:$AL$4000,2,FALSE),BI69)</f>
        <v>0</v>
      </c>
      <c r="BJ70">
        <f t="shared" ref="BJ70:BJ133" ca="1" si="54">IF(ISNUMBER(VLOOKUP($AV70,$AN$9:$AO$4000,2,FALSE)),VLOOKUP($AV70,$AN$9:$AO$4000,2,FALSE),BJ69)</f>
        <v>7.0010000000000003</v>
      </c>
      <c r="BK70">
        <f t="shared" ref="BK70:BK133" ca="1" si="55">IF(ISNUMBER(VLOOKUP($AV70,$AQ$9:$AR$4000,2,FALSE)),VLOOKUP($AV70,$AQ$9:$AR$4000,2,FALSE),BK69)</f>
        <v>0</v>
      </c>
      <c r="BM70" s="2">
        <v>39149</v>
      </c>
      <c r="BN70">
        <f t="shared" ca="1" si="37"/>
        <v>0.7191827697181693</v>
      </c>
      <c r="BO70">
        <f t="shared" ref="BO70:BO133" ca="1" si="56">AX70*AX$1</f>
        <v>0.27209822781625492</v>
      </c>
      <c r="BP70">
        <f t="shared" ref="BP70:BP133" ca="1" si="57">AY70*AY$1</f>
        <v>8.0776837051095132E-2</v>
      </c>
      <c r="BQ70">
        <f t="shared" ref="BQ70:BQ133" ca="1" si="58">AZ70*AZ$1</f>
        <v>0</v>
      </c>
      <c r="BR70">
        <f t="shared" ref="BR70:BR133" ca="1" si="59">BA70*BA$1</f>
        <v>6.6491567660165077E-2</v>
      </c>
      <c r="BS70">
        <f t="shared" ref="BS70:BS133" ca="1" si="60">BB70*BB$1</f>
        <v>0</v>
      </c>
      <c r="BT70">
        <f t="shared" ref="BT70:BT133" ca="1" si="61">BC70*BC$1</f>
        <v>0</v>
      </c>
      <c r="BU70">
        <f t="shared" ref="BU70:BU133" ca="1" si="62">BD70*BD$1</f>
        <v>0.20843057506457494</v>
      </c>
      <c r="BV70">
        <f t="shared" ref="BV70:BV133" ca="1" si="63">BE70*BE$1</f>
        <v>5.7205377240299386E-2</v>
      </c>
      <c r="BW70">
        <f t="shared" ref="BW70:BW133" ca="1" si="64">BF70*BF$1</f>
        <v>0</v>
      </c>
      <c r="BX70">
        <f t="shared" ref="BX70:BX133" ca="1" si="65">BG70*BG$1</f>
        <v>5.5507158930182224E-2</v>
      </c>
      <c r="BY70">
        <f t="shared" ref="BY70:BY133" ca="1" si="66">BH70*BH$1</f>
        <v>5.3257671146457984E-2</v>
      </c>
      <c r="BZ70">
        <f t="shared" ref="BZ70:BZ133" ca="1" si="67">BI70*BI$1</f>
        <v>0</v>
      </c>
      <c r="CA70">
        <f t="shared" ref="CA70:CA133" ca="1" si="68">BJ70*BJ$1</f>
        <v>0.86219247612700922</v>
      </c>
      <c r="CB70">
        <f t="shared" ref="CB70:CB133" ca="1" si="69">BK70*BK$1</f>
        <v>0</v>
      </c>
      <c r="CC70" s="8">
        <f t="shared" ca="1" si="38"/>
        <v>2.3751426607542085</v>
      </c>
      <c r="CD70" s="7">
        <f>IF(ISNUMBER(VLOOKUP(BM70,Worksheet!$D$9:$E$331,2,FALSE)),VLOOKUP(BM70,Worksheet!$D$9:$E$331,2,FALSE),CD69)</f>
        <v>0</v>
      </c>
      <c r="CE70" s="7">
        <f ca="1">IF(ISNUMBER(VLOOKUP(BM70,Worksheet!$A$8:$B$1176,2,FALSE)),VLOOKUP(BM70,Worksheet!$A$8:$B$1176,2,FALSE),CE69)</f>
        <v>7.8230000000000004</v>
      </c>
      <c r="CF70">
        <f t="shared" ca="1" si="36"/>
        <v>2.3751426607542085</v>
      </c>
      <c r="CG70">
        <f t="shared" si="39"/>
        <v>0</v>
      </c>
    </row>
    <row r="71" spans="1:85" x14ac:dyDescent="0.25">
      <c r="A71" s="2">
        <v>40457</v>
      </c>
      <c r="B71">
        <v>38.229999999999997</v>
      </c>
      <c r="D71" s="2">
        <v>40457</v>
      </c>
      <c r="E71">
        <v>78.194999999999993</v>
      </c>
      <c r="G71" s="2">
        <v>40457</v>
      </c>
      <c r="H71">
        <v>759.55200000000002</v>
      </c>
      <c r="J71" s="2">
        <v>40457</v>
      </c>
      <c r="K71">
        <v>441.88099999999997</v>
      </c>
      <c r="M71" s="2">
        <v>40457</v>
      </c>
      <c r="N71">
        <v>126.468</v>
      </c>
      <c r="P71" s="2">
        <v>40457</v>
      </c>
      <c r="Q71">
        <v>33.722999999999999</v>
      </c>
      <c r="S71" s="2">
        <v>40457</v>
      </c>
      <c r="T71">
        <v>23.53</v>
      </c>
      <c r="V71" s="2">
        <v>40457</v>
      </c>
      <c r="W71">
        <v>230.39599999999999</v>
      </c>
      <c r="Y71" s="2">
        <v>40457</v>
      </c>
      <c r="Z71">
        <v>33.564</v>
      </c>
      <c r="AB71" s="2">
        <v>40457</v>
      </c>
      <c r="AC71">
        <v>46.378999999999998</v>
      </c>
      <c r="AE71" s="2">
        <v>40457</v>
      </c>
      <c r="AF71">
        <v>405.76400000000001</v>
      </c>
      <c r="AH71" s="2">
        <v>40457</v>
      </c>
      <c r="AI71">
        <v>80.658000000000001</v>
      </c>
      <c r="AK71" s="2">
        <v>40457</v>
      </c>
      <c r="AL71">
        <v>29.934999999999999</v>
      </c>
      <c r="AN71" s="2">
        <v>40457</v>
      </c>
      <c r="AO71">
        <v>193.13</v>
      </c>
      <c r="AQ71" s="2">
        <v>40448</v>
      </c>
      <c r="AR71">
        <v>70.941000000000003</v>
      </c>
      <c r="AV71" s="2">
        <f t="shared" si="40"/>
        <v>39150</v>
      </c>
      <c r="AW71">
        <f t="shared" ca="1" si="41"/>
        <v>3.25</v>
      </c>
      <c r="AX71">
        <f t="shared" ca="1" si="42"/>
        <v>1.667</v>
      </c>
      <c r="AY71">
        <f t="shared" ca="1" si="43"/>
        <v>5.9190000000000005</v>
      </c>
      <c r="AZ71">
        <f t="shared" ca="1" si="44"/>
        <v>0</v>
      </c>
      <c r="BA71">
        <f t="shared" ca="1" si="45"/>
        <v>2.169</v>
      </c>
      <c r="BB71">
        <f t="shared" ca="1" si="46"/>
        <v>0</v>
      </c>
      <c r="BC71">
        <f t="shared" ca="1" si="47"/>
        <v>0</v>
      </c>
      <c r="BD71">
        <f t="shared" ca="1" si="48"/>
        <v>2.625</v>
      </c>
      <c r="BE71">
        <f t="shared" ca="1" si="49"/>
        <v>1.75</v>
      </c>
      <c r="BF71">
        <f t="shared" ca="1" si="50"/>
        <v>0</v>
      </c>
      <c r="BG71">
        <f t="shared" ca="1" si="51"/>
        <v>4.2089999999999996</v>
      </c>
      <c r="BH71">
        <f t="shared" ca="1" si="52"/>
        <v>2.125</v>
      </c>
      <c r="BI71">
        <f t="shared" ca="1" si="53"/>
        <v>0</v>
      </c>
      <c r="BJ71">
        <f t="shared" ca="1" si="54"/>
        <v>7.1669999999999998</v>
      </c>
      <c r="BK71">
        <f t="shared" ca="1" si="55"/>
        <v>0</v>
      </c>
      <c r="BM71" s="2">
        <v>39150</v>
      </c>
      <c r="BN71">
        <f t="shared" ca="1" si="37"/>
        <v>0.7191827697181693</v>
      </c>
      <c r="BO71">
        <f t="shared" ca="1" si="56"/>
        <v>0.27209822781625492</v>
      </c>
      <c r="BP71">
        <f t="shared" ca="1" si="57"/>
        <v>8.0776837051095132E-2</v>
      </c>
      <c r="BQ71">
        <f t="shared" ca="1" si="58"/>
        <v>0</v>
      </c>
      <c r="BR71">
        <f t="shared" ca="1" si="59"/>
        <v>6.6491567660165077E-2</v>
      </c>
      <c r="BS71">
        <f t="shared" ca="1" si="60"/>
        <v>0</v>
      </c>
      <c r="BT71">
        <f t="shared" ca="1" si="61"/>
        <v>0</v>
      </c>
      <c r="BU71">
        <f t="shared" ca="1" si="62"/>
        <v>0.21173771654199269</v>
      </c>
      <c r="BV71">
        <f t="shared" ca="1" si="63"/>
        <v>5.7205377240299386E-2</v>
      </c>
      <c r="BW71">
        <f t="shared" ca="1" si="64"/>
        <v>0</v>
      </c>
      <c r="BX71">
        <f t="shared" ca="1" si="65"/>
        <v>5.5507158930182224E-2</v>
      </c>
      <c r="BY71">
        <f t="shared" ca="1" si="66"/>
        <v>5.3257671146457984E-2</v>
      </c>
      <c r="BZ71">
        <f t="shared" ca="1" si="67"/>
        <v>0</v>
      </c>
      <c r="CA71">
        <f t="shared" ca="1" si="68"/>
        <v>0.8826358343668439</v>
      </c>
      <c r="CB71">
        <f t="shared" ca="1" si="69"/>
        <v>0</v>
      </c>
      <c r="CC71" s="8">
        <f t="shared" ca="1" si="38"/>
        <v>2.3988931604714612</v>
      </c>
      <c r="CD71" s="7">
        <f>IF(ISNUMBER(VLOOKUP(BM71,Worksheet!$D$9:$E$331,2,FALSE)),VLOOKUP(BM71,Worksheet!$D$9:$E$331,2,FALSE),CD70)</f>
        <v>0</v>
      </c>
      <c r="CE71" s="7">
        <f ca="1">IF(ISNUMBER(VLOOKUP(BM71,Worksheet!$A$8:$B$1176,2,FALSE)),VLOOKUP(BM71,Worksheet!$A$8:$B$1176,2,FALSE),CE70)</f>
        <v>7.5969999999999995</v>
      </c>
      <c r="CF71">
        <f t="shared" ca="1" si="36"/>
        <v>2.3988931604714612</v>
      </c>
      <c r="CG71">
        <f t="shared" si="39"/>
        <v>0</v>
      </c>
    </row>
    <row r="72" spans="1:85" x14ac:dyDescent="0.25">
      <c r="A72" s="2">
        <v>40456</v>
      </c>
      <c r="B72">
        <v>38.067999999999998</v>
      </c>
      <c r="D72" s="2">
        <v>40456</v>
      </c>
      <c r="E72">
        <v>78.733999999999995</v>
      </c>
      <c r="G72" s="2">
        <v>40456</v>
      </c>
      <c r="H72">
        <v>761.19299999999998</v>
      </c>
      <c r="J72" s="2">
        <v>40456</v>
      </c>
      <c r="K72">
        <v>442.95800000000003</v>
      </c>
      <c r="M72" s="2">
        <v>40456</v>
      </c>
      <c r="N72">
        <v>126.998</v>
      </c>
      <c r="P72" s="2">
        <v>40456</v>
      </c>
      <c r="Q72">
        <v>33.898000000000003</v>
      </c>
      <c r="S72" s="2">
        <v>40456</v>
      </c>
      <c r="T72">
        <v>23.620999999999999</v>
      </c>
      <c r="V72" s="2">
        <v>40456</v>
      </c>
      <c r="W72">
        <v>228.05799999999999</v>
      </c>
      <c r="Y72" s="2">
        <v>40456</v>
      </c>
      <c r="Z72">
        <v>34.051000000000002</v>
      </c>
      <c r="AB72" s="2">
        <v>40456</v>
      </c>
      <c r="AC72">
        <v>46.119</v>
      </c>
      <c r="AE72" s="2">
        <v>40456</v>
      </c>
      <c r="AF72">
        <v>401.87700000000001</v>
      </c>
      <c r="AH72" s="2">
        <v>40456</v>
      </c>
      <c r="AI72">
        <v>80.850999999999999</v>
      </c>
      <c r="AK72" s="2">
        <v>40456</v>
      </c>
      <c r="AL72">
        <v>29.731999999999999</v>
      </c>
      <c r="AN72" s="2">
        <v>40456</v>
      </c>
      <c r="AO72">
        <v>193.495</v>
      </c>
      <c r="AQ72" s="2">
        <v>40445</v>
      </c>
      <c r="AR72">
        <v>70.593999999999994</v>
      </c>
      <c r="AV72" s="2">
        <f t="shared" si="40"/>
        <v>39151</v>
      </c>
      <c r="AW72">
        <f t="shared" ca="1" si="41"/>
        <v>3.25</v>
      </c>
      <c r="AX72">
        <f t="shared" ca="1" si="42"/>
        <v>1.667</v>
      </c>
      <c r="AY72">
        <f t="shared" ca="1" si="43"/>
        <v>5.9190000000000005</v>
      </c>
      <c r="AZ72">
        <f t="shared" ca="1" si="44"/>
        <v>0</v>
      </c>
      <c r="BA72">
        <f t="shared" ca="1" si="45"/>
        <v>2.169</v>
      </c>
      <c r="BB72">
        <f t="shared" ca="1" si="46"/>
        <v>0</v>
      </c>
      <c r="BC72">
        <f t="shared" ca="1" si="47"/>
        <v>0</v>
      </c>
      <c r="BD72">
        <f t="shared" ca="1" si="48"/>
        <v>2.625</v>
      </c>
      <c r="BE72">
        <f t="shared" ca="1" si="49"/>
        <v>1.75</v>
      </c>
      <c r="BF72">
        <f t="shared" ca="1" si="50"/>
        <v>0</v>
      </c>
      <c r="BG72">
        <f t="shared" ca="1" si="51"/>
        <v>4.2089999999999996</v>
      </c>
      <c r="BH72">
        <f t="shared" ca="1" si="52"/>
        <v>2.125</v>
      </c>
      <c r="BI72">
        <f t="shared" ca="1" si="53"/>
        <v>0</v>
      </c>
      <c r="BJ72">
        <f t="shared" ca="1" si="54"/>
        <v>7.1669999999999998</v>
      </c>
      <c r="BK72">
        <f t="shared" ca="1" si="55"/>
        <v>0</v>
      </c>
      <c r="BM72" s="2">
        <v>39151</v>
      </c>
      <c r="BN72">
        <f t="shared" ca="1" si="37"/>
        <v>0.7191827697181693</v>
      </c>
      <c r="BO72">
        <f t="shared" ca="1" si="56"/>
        <v>0.27209822781625492</v>
      </c>
      <c r="BP72">
        <f t="shared" ca="1" si="57"/>
        <v>8.0776837051095132E-2</v>
      </c>
      <c r="BQ72">
        <f t="shared" ca="1" si="58"/>
        <v>0</v>
      </c>
      <c r="BR72">
        <f t="shared" ca="1" si="59"/>
        <v>6.6491567660165077E-2</v>
      </c>
      <c r="BS72">
        <f t="shared" ca="1" si="60"/>
        <v>0</v>
      </c>
      <c r="BT72">
        <f t="shared" ca="1" si="61"/>
        <v>0</v>
      </c>
      <c r="BU72">
        <f t="shared" ca="1" si="62"/>
        <v>0.21173771654199269</v>
      </c>
      <c r="BV72">
        <f t="shared" ca="1" si="63"/>
        <v>5.7205377240299386E-2</v>
      </c>
      <c r="BW72">
        <f t="shared" ca="1" si="64"/>
        <v>0</v>
      </c>
      <c r="BX72">
        <f t="shared" ca="1" si="65"/>
        <v>5.5507158930182224E-2</v>
      </c>
      <c r="BY72">
        <f t="shared" ca="1" si="66"/>
        <v>5.3257671146457984E-2</v>
      </c>
      <c r="BZ72">
        <f t="shared" ca="1" si="67"/>
        <v>0</v>
      </c>
      <c r="CA72">
        <f t="shared" ca="1" si="68"/>
        <v>0.8826358343668439</v>
      </c>
      <c r="CB72">
        <f t="shared" ca="1" si="69"/>
        <v>0</v>
      </c>
      <c r="CC72" s="8">
        <f t="shared" ca="1" si="38"/>
        <v>2.3988931604714612</v>
      </c>
      <c r="CD72" s="7">
        <f>IF(ISNUMBER(VLOOKUP(BM72,Worksheet!$D$9:$E$331,2,FALSE)),VLOOKUP(BM72,Worksheet!$D$9:$E$331,2,FALSE),CD71)</f>
        <v>0</v>
      </c>
      <c r="CE72" s="7">
        <f ca="1">IF(ISNUMBER(VLOOKUP(BM72,Worksheet!$A$8:$B$1176,2,FALSE)),VLOOKUP(BM72,Worksheet!$A$8:$B$1176,2,FALSE),CE71)</f>
        <v>7.5969999999999995</v>
      </c>
      <c r="CF72">
        <f t="shared" ca="1" si="36"/>
        <v>2.3988931604714612</v>
      </c>
      <c r="CG72">
        <f t="shared" si="39"/>
        <v>0</v>
      </c>
    </row>
    <row r="73" spans="1:85" x14ac:dyDescent="0.25">
      <c r="A73" s="2">
        <v>40455</v>
      </c>
      <c r="B73">
        <v>38.020000000000003</v>
      </c>
      <c r="D73" s="2">
        <v>40455</v>
      </c>
      <c r="E73">
        <v>78.8</v>
      </c>
      <c r="G73" s="2">
        <v>40455</v>
      </c>
      <c r="H73">
        <v>760.87099999999998</v>
      </c>
      <c r="J73" s="2">
        <v>40455</v>
      </c>
      <c r="K73">
        <v>444.90899999999999</v>
      </c>
      <c r="M73" s="2">
        <v>40455</v>
      </c>
      <c r="N73">
        <v>127.045</v>
      </c>
      <c r="P73" s="2">
        <v>40455</v>
      </c>
      <c r="Q73">
        <v>33.567</v>
      </c>
      <c r="S73" s="2">
        <v>40455</v>
      </c>
      <c r="T73">
        <v>23.408000000000001</v>
      </c>
      <c r="V73" s="2">
        <v>40455</v>
      </c>
      <c r="W73">
        <v>228.874</v>
      </c>
      <c r="Y73" s="2">
        <v>40455</v>
      </c>
      <c r="Z73">
        <v>33.933</v>
      </c>
      <c r="AB73" s="2">
        <v>40455</v>
      </c>
      <c r="AC73">
        <v>46.146000000000001</v>
      </c>
      <c r="AE73" s="2">
        <v>40455</v>
      </c>
      <c r="AF73">
        <v>406.26299999999998</v>
      </c>
      <c r="AH73" s="2">
        <v>40455</v>
      </c>
      <c r="AI73">
        <v>80.94</v>
      </c>
      <c r="AK73" s="2">
        <v>40455</v>
      </c>
      <c r="AL73">
        <v>29.815999999999999</v>
      </c>
      <c r="AN73" s="2">
        <v>40455</v>
      </c>
      <c r="AO73">
        <v>195.21100000000001</v>
      </c>
      <c r="AQ73" s="2">
        <v>40444</v>
      </c>
      <c r="AR73">
        <v>72.352999999999994</v>
      </c>
      <c r="AV73" s="2">
        <f t="shared" si="40"/>
        <v>39152</v>
      </c>
      <c r="AW73">
        <f t="shared" ca="1" si="41"/>
        <v>3.25</v>
      </c>
      <c r="AX73">
        <f t="shared" ca="1" si="42"/>
        <v>1.667</v>
      </c>
      <c r="AY73">
        <f t="shared" ca="1" si="43"/>
        <v>5.9190000000000005</v>
      </c>
      <c r="AZ73">
        <f t="shared" ca="1" si="44"/>
        <v>0</v>
      </c>
      <c r="BA73">
        <f t="shared" ca="1" si="45"/>
        <v>2.169</v>
      </c>
      <c r="BB73">
        <f t="shared" ca="1" si="46"/>
        <v>0</v>
      </c>
      <c r="BC73">
        <f t="shared" ca="1" si="47"/>
        <v>0</v>
      </c>
      <c r="BD73">
        <f t="shared" ca="1" si="48"/>
        <v>2.625</v>
      </c>
      <c r="BE73">
        <f t="shared" ca="1" si="49"/>
        <v>1.75</v>
      </c>
      <c r="BF73">
        <f t="shared" ca="1" si="50"/>
        <v>0</v>
      </c>
      <c r="BG73">
        <f t="shared" ca="1" si="51"/>
        <v>4.2089999999999996</v>
      </c>
      <c r="BH73">
        <f t="shared" ca="1" si="52"/>
        <v>2.125</v>
      </c>
      <c r="BI73">
        <f t="shared" ca="1" si="53"/>
        <v>0</v>
      </c>
      <c r="BJ73">
        <f t="shared" ca="1" si="54"/>
        <v>7.1669999999999998</v>
      </c>
      <c r="BK73">
        <f t="shared" ca="1" si="55"/>
        <v>0</v>
      </c>
      <c r="BM73" s="2">
        <v>39152</v>
      </c>
      <c r="BN73">
        <f t="shared" ca="1" si="37"/>
        <v>0.7191827697181693</v>
      </c>
      <c r="BO73">
        <f t="shared" ca="1" si="56"/>
        <v>0.27209822781625492</v>
      </c>
      <c r="BP73">
        <f t="shared" ca="1" si="57"/>
        <v>8.0776837051095132E-2</v>
      </c>
      <c r="BQ73">
        <f t="shared" ca="1" si="58"/>
        <v>0</v>
      </c>
      <c r="BR73">
        <f t="shared" ca="1" si="59"/>
        <v>6.6491567660165077E-2</v>
      </c>
      <c r="BS73">
        <f t="shared" ca="1" si="60"/>
        <v>0</v>
      </c>
      <c r="BT73">
        <f t="shared" ca="1" si="61"/>
        <v>0</v>
      </c>
      <c r="BU73">
        <f t="shared" ca="1" si="62"/>
        <v>0.21173771654199269</v>
      </c>
      <c r="BV73">
        <f t="shared" ca="1" si="63"/>
        <v>5.7205377240299386E-2</v>
      </c>
      <c r="BW73">
        <f t="shared" ca="1" si="64"/>
        <v>0</v>
      </c>
      <c r="BX73">
        <f t="shared" ca="1" si="65"/>
        <v>5.5507158930182224E-2</v>
      </c>
      <c r="BY73">
        <f t="shared" ca="1" si="66"/>
        <v>5.3257671146457984E-2</v>
      </c>
      <c r="BZ73">
        <f t="shared" ca="1" si="67"/>
        <v>0</v>
      </c>
      <c r="CA73">
        <f t="shared" ca="1" si="68"/>
        <v>0.8826358343668439</v>
      </c>
      <c r="CB73">
        <f t="shared" ca="1" si="69"/>
        <v>0</v>
      </c>
      <c r="CC73" s="8">
        <f t="shared" ca="1" si="38"/>
        <v>2.3988931604714612</v>
      </c>
      <c r="CD73" s="7">
        <f>IF(ISNUMBER(VLOOKUP(BM73,Worksheet!$D$9:$E$331,2,FALSE)),VLOOKUP(BM73,Worksheet!$D$9:$E$331,2,FALSE),CD72)</f>
        <v>0</v>
      </c>
      <c r="CE73" s="7">
        <f ca="1">IF(ISNUMBER(VLOOKUP(BM73,Worksheet!$A$8:$B$1176,2,FALSE)),VLOOKUP(BM73,Worksheet!$A$8:$B$1176,2,FALSE),CE72)</f>
        <v>7.5969999999999995</v>
      </c>
      <c r="CF73">
        <f t="shared" ca="1" si="36"/>
        <v>2.3988931604714612</v>
      </c>
      <c r="CG73">
        <f t="shared" si="39"/>
        <v>0</v>
      </c>
    </row>
    <row r="74" spans="1:85" x14ac:dyDescent="0.25">
      <c r="A74" s="2">
        <v>40452</v>
      </c>
      <c r="B74">
        <v>37.912999999999997</v>
      </c>
      <c r="D74" s="2">
        <v>40452</v>
      </c>
      <c r="E74">
        <v>78.807000000000002</v>
      </c>
      <c r="G74" s="2">
        <v>40452</v>
      </c>
      <c r="H74">
        <v>776.45</v>
      </c>
      <c r="J74" s="2">
        <v>40452</v>
      </c>
      <c r="K74">
        <v>445.16199999999998</v>
      </c>
      <c r="M74" s="2">
        <v>40452</v>
      </c>
      <c r="N74">
        <v>124.211</v>
      </c>
      <c r="P74" s="2">
        <v>40452</v>
      </c>
      <c r="Q74">
        <v>33.597999999999999</v>
      </c>
      <c r="S74" s="2">
        <v>40452</v>
      </c>
      <c r="T74">
        <v>23.289000000000001</v>
      </c>
      <c r="V74" s="2">
        <v>40452</v>
      </c>
      <c r="W74">
        <v>226.79900000000001</v>
      </c>
      <c r="Y74" s="2">
        <v>40452</v>
      </c>
      <c r="Z74">
        <v>33.658999999999999</v>
      </c>
      <c r="AB74" s="2">
        <v>40452</v>
      </c>
      <c r="AC74">
        <v>45.018000000000001</v>
      </c>
      <c r="AE74" s="2">
        <v>40452</v>
      </c>
      <c r="AF74">
        <v>398.14</v>
      </c>
      <c r="AH74" s="2">
        <v>40452</v>
      </c>
      <c r="AI74">
        <v>81.47</v>
      </c>
      <c r="AK74" s="2">
        <v>40452</v>
      </c>
      <c r="AL74">
        <v>29.619</v>
      </c>
      <c r="AN74" s="2">
        <v>40452</v>
      </c>
      <c r="AO74">
        <v>191.83</v>
      </c>
      <c r="AQ74" s="2">
        <v>40443</v>
      </c>
      <c r="AR74">
        <v>72.555999999999997</v>
      </c>
      <c r="AV74" s="2">
        <f t="shared" si="40"/>
        <v>39153</v>
      </c>
      <c r="AW74">
        <f t="shared" ca="1" si="41"/>
        <v>3.25</v>
      </c>
      <c r="AX74">
        <f t="shared" ca="1" si="42"/>
        <v>2.25</v>
      </c>
      <c r="AY74">
        <f t="shared" ca="1" si="43"/>
        <v>7.4169999999999998</v>
      </c>
      <c r="AZ74">
        <f t="shared" ca="1" si="44"/>
        <v>0</v>
      </c>
      <c r="BA74">
        <f t="shared" ca="1" si="45"/>
        <v>2.375</v>
      </c>
      <c r="BB74">
        <f t="shared" ca="1" si="46"/>
        <v>0</v>
      </c>
      <c r="BC74">
        <f t="shared" ca="1" si="47"/>
        <v>0</v>
      </c>
      <c r="BD74">
        <f t="shared" ca="1" si="48"/>
        <v>3.0830000000000002</v>
      </c>
      <c r="BE74">
        <f t="shared" ca="1" si="49"/>
        <v>1.75</v>
      </c>
      <c r="BF74">
        <f t="shared" ca="1" si="50"/>
        <v>0</v>
      </c>
      <c r="BG74">
        <f t="shared" ca="1" si="51"/>
        <v>5.1669999999999998</v>
      </c>
      <c r="BH74">
        <f t="shared" ca="1" si="52"/>
        <v>2.125</v>
      </c>
      <c r="BI74">
        <f t="shared" ca="1" si="53"/>
        <v>0</v>
      </c>
      <c r="BJ74">
        <f t="shared" ca="1" si="54"/>
        <v>7.2919999999999998</v>
      </c>
      <c r="BK74">
        <f t="shared" ca="1" si="55"/>
        <v>0</v>
      </c>
      <c r="BM74" s="2">
        <v>39153</v>
      </c>
      <c r="BN74">
        <f t="shared" ca="1" si="37"/>
        <v>0.7191827697181693</v>
      </c>
      <c r="BO74">
        <f t="shared" ca="1" si="56"/>
        <v>0.36725915572079998</v>
      </c>
      <c r="BP74">
        <f t="shared" ca="1" si="57"/>
        <v>0.10122010481634948</v>
      </c>
      <c r="BQ74">
        <f t="shared" ca="1" si="58"/>
        <v>0</v>
      </c>
      <c r="BR74">
        <f t="shared" ca="1" si="59"/>
        <v>7.2806580540752452E-2</v>
      </c>
      <c r="BS74">
        <f t="shared" ca="1" si="60"/>
        <v>0</v>
      </c>
      <c r="BT74">
        <f t="shared" ca="1" si="61"/>
        <v>0</v>
      </c>
      <c r="BU74">
        <f t="shared" ca="1" si="62"/>
        <v>0.24868090670436707</v>
      </c>
      <c r="BV74">
        <f t="shared" ca="1" si="63"/>
        <v>5.7205377240299386E-2</v>
      </c>
      <c r="BW74">
        <f t="shared" ca="1" si="64"/>
        <v>0</v>
      </c>
      <c r="BX74">
        <f t="shared" ca="1" si="65"/>
        <v>6.8141005034984922E-2</v>
      </c>
      <c r="BY74">
        <f t="shared" ca="1" si="66"/>
        <v>5.3257671146457984E-2</v>
      </c>
      <c r="BZ74">
        <f t="shared" ca="1" si="67"/>
        <v>0</v>
      </c>
      <c r="CA74">
        <f t="shared" ca="1" si="68"/>
        <v>0.89802992942696047</v>
      </c>
      <c r="CB74">
        <f t="shared" ca="1" si="69"/>
        <v>0</v>
      </c>
      <c r="CC74" s="8">
        <f t="shared" ca="1" si="38"/>
        <v>2.585783500349141</v>
      </c>
      <c r="CD74" s="7">
        <f>IF(ISNUMBER(VLOOKUP(BM74,Worksheet!$D$9:$E$331,2,FALSE)),VLOOKUP(BM74,Worksheet!$D$9:$E$331,2,FALSE),CD73)</f>
        <v>0</v>
      </c>
      <c r="CE74" s="7">
        <f ca="1">IF(ISNUMBER(VLOOKUP(BM74,Worksheet!$A$8:$B$1176,2,FALSE)),VLOOKUP(BM74,Worksheet!$A$8:$B$1176,2,FALSE),CE73)</f>
        <v>8.1560000000000006</v>
      </c>
      <c r="CF74">
        <f t="shared" ca="1" si="36"/>
        <v>2.585783500349141</v>
      </c>
      <c r="CG74">
        <f t="shared" si="39"/>
        <v>0</v>
      </c>
    </row>
    <row r="75" spans="1:85" x14ac:dyDescent="0.25">
      <c r="A75" s="2">
        <v>40451</v>
      </c>
      <c r="B75">
        <v>38.999000000000002</v>
      </c>
      <c r="D75" s="2">
        <v>40451</v>
      </c>
      <c r="E75">
        <v>78.956000000000003</v>
      </c>
      <c r="G75" s="2">
        <v>40451</v>
      </c>
      <c r="H75">
        <v>792.54899999999998</v>
      </c>
      <c r="J75" s="2">
        <v>40451</v>
      </c>
      <c r="K75">
        <v>457.61700000000002</v>
      </c>
      <c r="M75" s="2">
        <v>40451</v>
      </c>
      <c r="N75">
        <v>125.84699999999999</v>
      </c>
      <c r="P75" s="2">
        <v>40451</v>
      </c>
      <c r="Q75">
        <v>35.787999999999997</v>
      </c>
      <c r="S75" s="2">
        <v>40451</v>
      </c>
      <c r="T75">
        <v>23.657</v>
      </c>
      <c r="V75" s="2">
        <v>40451</v>
      </c>
      <c r="W75">
        <v>229.82400000000001</v>
      </c>
      <c r="Y75" s="2">
        <v>40451</v>
      </c>
      <c r="Z75">
        <v>33.595999999999997</v>
      </c>
      <c r="AB75" s="2">
        <v>40451</v>
      </c>
      <c r="AC75">
        <v>45.515000000000001</v>
      </c>
      <c r="AE75" s="2">
        <v>40451</v>
      </c>
      <c r="AF75">
        <v>409.37299999999999</v>
      </c>
      <c r="AH75" s="2">
        <v>40451</v>
      </c>
      <c r="AI75">
        <v>84.061999999999998</v>
      </c>
      <c r="AK75" s="2">
        <v>40451</v>
      </c>
      <c r="AL75">
        <v>29.936</v>
      </c>
      <c r="AN75" s="2">
        <v>40451</v>
      </c>
      <c r="AO75">
        <v>194.874</v>
      </c>
      <c r="AQ75" s="2">
        <v>40442</v>
      </c>
      <c r="AR75">
        <v>68.207999999999998</v>
      </c>
      <c r="AV75" s="2">
        <f t="shared" si="40"/>
        <v>39154</v>
      </c>
      <c r="AW75">
        <f t="shared" ca="1" si="41"/>
        <v>3.25</v>
      </c>
      <c r="AX75">
        <f t="shared" ca="1" si="42"/>
        <v>1.667</v>
      </c>
      <c r="AY75">
        <f t="shared" ca="1" si="43"/>
        <v>6.9379999999999997</v>
      </c>
      <c r="AZ75">
        <f t="shared" ca="1" si="44"/>
        <v>0</v>
      </c>
      <c r="BA75">
        <f t="shared" ca="1" si="45"/>
        <v>2.375</v>
      </c>
      <c r="BB75">
        <f t="shared" ca="1" si="46"/>
        <v>0</v>
      </c>
      <c r="BC75">
        <f t="shared" ca="1" si="47"/>
        <v>0</v>
      </c>
      <c r="BD75">
        <f t="shared" ca="1" si="48"/>
        <v>2.625</v>
      </c>
      <c r="BE75">
        <f t="shared" ca="1" si="49"/>
        <v>1.75</v>
      </c>
      <c r="BF75">
        <f t="shared" ca="1" si="50"/>
        <v>0</v>
      </c>
      <c r="BG75">
        <f t="shared" ca="1" si="51"/>
        <v>4.25</v>
      </c>
      <c r="BH75">
        <f t="shared" ca="1" si="52"/>
        <v>2.125</v>
      </c>
      <c r="BI75">
        <f t="shared" ca="1" si="53"/>
        <v>0</v>
      </c>
      <c r="BJ75">
        <f t="shared" ca="1" si="54"/>
        <v>7.0979999999999999</v>
      </c>
      <c r="BK75">
        <f t="shared" ca="1" si="55"/>
        <v>0</v>
      </c>
      <c r="BM75" s="2">
        <v>39154</v>
      </c>
      <c r="BN75">
        <f t="shared" ca="1" si="37"/>
        <v>0.7191827697181693</v>
      </c>
      <c r="BO75">
        <f t="shared" ca="1" si="56"/>
        <v>0.27209822781625492</v>
      </c>
      <c r="BP75">
        <f t="shared" ca="1" si="57"/>
        <v>9.4683172066311536E-2</v>
      </c>
      <c r="BQ75">
        <f t="shared" ca="1" si="58"/>
        <v>0</v>
      </c>
      <c r="BR75">
        <f t="shared" ca="1" si="59"/>
        <v>7.2806580540752452E-2</v>
      </c>
      <c r="BS75">
        <f t="shared" ca="1" si="60"/>
        <v>0</v>
      </c>
      <c r="BT75">
        <f t="shared" ca="1" si="61"/>
        <v>0</v>
      </c>
      <c r="BU75">
        <f t="shared" ca="1" si="62"/>
        <v>0.21173771654199269</v>
      </c>
      <c r="BV75">
        <f t="shared" ca="1" si="63"/>
        <v>5.7205377240299386E-2</v>
      </c>
      <c r="BW75">
        <f t="shared" ca="1" si="64"/>
        <v>0</v>
      </c>
      <c r="BX75">
        <f t="shared" ca="1" si="65"/>
        <v>5.6047855892913868E-2</v>
      </c>
      <c r="BY75">
        <f t="shared" ca="1" si="66"/>
        <v>5.3257671146457984E-2</v>
      </c>
      <c r="BZ75">
        <f t="shared" ca="1" si="67"/>
        <v>0</v>
      </c>
      <c r="CA75">
        <f t="shared" ca="1" si="68"/>
        <v>0.8741382938936596</v>
      </c>
      <c r="CB75">
        <f t="shared" ca="1" si="69"/>
        <v>0</v>
      </c>
      <c r="CC75" s="8">
        <f t="shared" ca="1" si="38"/>
        <v>2.411157664856812</v>
      </c>
      <c r="CD75" s="7">
        <f>IF(ISNUMBER(VLOOKUP(BM75,Worksheet!$D$9:$E$331,2,FALSE)),VLOOKUP(BM75,Worksheet!$D$9:$E$331,2,FALSE),CD74)</f>
        <v>0</v>
      </c>
      <c r="CE75" s="7">
        <f ca="1">IF(ISNUMBER(VLOOKUP(BM75,Worksheet!$A$8:$B$1176,2,FALSE)),VLOOKUP(BM75,Worksheet!$A$8:$B$1176,2,FALSE),CE74)</f>
        <v>8.2050000000000001</v>
      </c>
      <c r="CF75">
        <f t="shared" ca="1" si="36"/>
        <v>2.411157664856812</v>
      </c>
      <c r="CG75">
        <f t="shared" si="39"/>
        <v>0</v>
      </c>
    </row>
    <row r="76" spans="1:85" x14ac:dyDescent="0.25">
      <c r="A76" s="2">
        <v>40450</v>
      </c>
      <c r="B76">
        <v>39.917999999999999</v>
      </c>
      <c r="D76" s="2">
        <v>40450</v>
      </c>
      <c r="E76">
        <v>79.242000000000004</v>
      </c>
      <c r="G76" s="2">
        <v>40450</v>
      </c>
      <c r="H76">
        <v>818.42600000000004</v>
      </c>
      <c r="J76" s="2">
        <v>40450</v>
      </c>
      <c r="K76">
        <v>472.654</v>
      </c>
      <c r="M76" s="2">
        <v>40450</v>
      </c>
      <c r="N76">
        <v>132.03700000000001</v>
      </c>
      <c r="P76" s="2">
        <v>40450</v>
      </c>
      <c r="Q76">
        <v>35.578000000000003</v>
      </c>
      <c r="S76" s="2">
        <v>40450</v>
      </c>
      <c r="T76">
        <v>23.469000000000001</v>
      </c>
      <c r="V76" s="2">
        <v>40450</v>
      </c>
      <c r="W76">
        <v>229.524</v>
      </c>
      <c r="Y76" s="2">
        <v>40450</v>
      </c>
      <c r="Z76">
        <v>34.000999999999998</v>
      </c>
      <c r="AB76" s="2">
        <v>40450</v>
      </c>
      <c r="AC76">
        <v>46.677999999999997</v>
      </c>
      <c r="AE76" s="2">
        <v>40450</v>
      </c>
      <c r="AF76">
        <v>433.65499999999997</v>
      </c>
      <c r="AH76" s="2">
        <v>40450</v>
      </c>
      <c r="AI76">
        <v>86.32</v>
      </c>
      <c r="AK76" s="2">
        <v>40450</v>
      </c>
      <c r="AL76">
        <v>29.882000000000001</v>
      </c>
      <c r="AN76" s="2">
        <v>40450</v>
      </c>
      <c r="AO76">
        <v>196.53</v>
      </c>
      <c r="AQ76" s="2">
        <v>40441</v>
      </c>
      <c r="AR76">
        <v>68.316999999999993</v>
      </c>
      <c r="AV76" s="2">
        <f t="shared" si="40"/>
        <v>39155</v>
      </c>
      <c r="AW76">
        <f t="shared" ca="1" si="41"/>
        <v>3.25</v>
      </c>
      <c r="AX76">
        <f t="shared" ca="1" si="42"/>
        <v>1.667</v>
      </c>
      <c r="AY76">
        <f t="shared" ca="1" si="43"/>
        <v>5.9190000000000005</v>
      </c>
      <c r="AZ76">
        <f t="shared" ca="1" si="44"/>
        <v>0</v>
      </c>
      <c r="BA76">
        <f t="shared" ca="1" si="45"/>
        <v>2.375</v>
      </c>
      <c r="BB76">
        <f t="shared" ca="1" si="46"/>
        <v>0</v>
      </c>
      <c r="BC76">
        <f t="shared" ca="1" si="47"/>
        <v>0</v>
      </c>
      <c r="BD76">
        <f t="shared" ca="1" si="48"/>
        <v>2.625</v>
      </c>
      <c r="BE76">
        <f t="shared" ca="1" si="49"/>
        <v>1.75</v>
      </c>
      <c r="BF76">
        <f t="shared" ca="1" si="50"/>
        <v>0</v>
      </c>
      <c r="BG76">
        <f t="shared" ca="1" si="51"/>
        <v>4.25</v>
      </c>
      <c r="BH76">
        <f t="shared" ca="1" si="52"/>
        <v>2.125</v>
      </c>
      <c r="BI76">
        <f t="shared" ca="1" si="53"/>
        <v>0</v>
      </c>
      <c r="BJ76">
        <f t="shared" ca="1" si="54"/>
        <v>7.1079999999999997</v>
      </c>
      <c r="BK76">
        <f t="shared" ca="1" si="55"/>
        <v>0</v>
      </c>
      <c r="BM76" s="2">
        <v>39155</v>
      </c>
      <c r="BN76">
        <f t="shared" ca="1" si="37"/>
        <v>0.7191827697181693</v>
      </c>
      <c r="BO76">
        <f t="shared" ca="1" si="56"/>
        <v>0.27209822781625492</v>
      </c>
      <c r="BP76">
        <f t="shared" ca="1" si="57"/>
        <v>8.0776837051095132E-2</v>
      </c>
      <c r="BQ76">
        <f t="shared" ca="1" si="58"/>
        <v>0</v>
      </c>
      <c r="BR76">
        <f t="shared" ca="1" si="59"/>
        <v>7.2806580540752452E-2</v>
      </c>
      <c r="BS76">
        <f t="shared" ca="1" si="60"/>
        <v>0</v>
      </c>
      <c r="BT76">
        <f t="shared" ca="1" si="61"/>
        <v>0</v>
      </c>
      <c r="BU76">
        <f t="shared" ca="1" si="62"/>
        <v>0.21173771654199269</v>
      </c>
      <c r="BV76">
        <f t="shared" ca="1" si="63"/>
        <v>5.7205377240299386E-2</v>
      </c>
      <c r="BW76">
        <f t="shared" ca="1" si="64"/>
        <v>0</v>
      </c>
      <c r="BX76">
        <f t="shared" ca="1" si="65"/>
        <v>5.6047855892913868E-2</v>
      </c>
      <c r="BY76">
        <f t="shared" ca="1" si="66"/>
        <v>5.3257671146457984E-2</v>
      </c>
      <c r="BZ76">
        <f t="shared" ca="1" si="67"/>
        <v>0</v>
      </c>
      <c r="CA76">
        <f t="shared" ca="1" si="68"/>
        <v>0.87536982149846887</v>
      </c>
      <c r="CB76">
        <f t="shared" ca="1" si="69"/>
        <v>0</v>
      </c>
      <c r="CC76" s="8">
        <f t="shared" ca="1" si="38"/>
        <v>2.398482857446405</v>
      </c>
      <c r="CD76" s="7">
        <f>IF(ISNUMBER(VLOOKUP(BM76,Worksheet!$D$9:$E$331,2,FALSE)),VLOOKUP(BM76,Worksheet!$D$9:$E$331,2,FALSE),CD75)</f>
        <v>0</v>
      </c>
      <c r="CE76" s="7">
        <f ca="1">IF(ISNUMBER(VLOOKUP(BM76,Worksheet!$A$8:$B$1176,2,FALSE)),VLOOKUP(BM76,Worksheet!$A$8:$B$1176,2,FALSE),CE75)</f>
        <v>9.0609999999999999</v>
      </c>
      <c r="CF76">
        <f t="shared" ca="1" si="36"/>
        <v>2.398482857446405</v>
      </c>
      <c r="CG76">
        <f t="shared" si="39"/>
        <v>0</v>
      </c>
    </row>
    <row r="77" spans="1:85" x14ac:dyDescent="0.25">
      <c r="A77" s="2">
        <v>40449</v>
      </c>
      <c r="B77">
        <v>39.680999999999997</v>
      </c>
      <c r="D77" s="2">
        <v>40449</v>
      </c>
      <c r="E77">
        <v>80.513999999999996</v>
      </c>
      <c r="G77" s="2">
        <v>40449</v>
      </c>
      <c r="H77">
        <v>831.56</v>
      </c>
      <c r="J77" s="2">
        <v>40449</v>
      </c>
      <c r="K77">
        <v>483.19499999999999</v>
      </c>
      <c r="M77" s="2">
        <v>40449</v>
      </c>
      <c r="N77">
        <v>134.50299999999999</v>
      </c>
      <c r="P77" s="2">
        <v>40449</v>
      </c>
      <c r="Q77">
        <v>36.347999999999999</v>
      </c>
      <c r="S77" s="2">
        <v>40449</v>
      </c>
      <c r="T77">
        <v>24.172999999999998</v>
      </c>
      <c r="V77" s="2">
        <v>40449</v>
      </c>
      <c r="W77">
        <v>233.685</v>
      </c>
      <c r="Y77" s="2">
        <v>40449</v>
      </c>
      <c r="Z77">
        <v>35.555999999999997</v>
      </c>
      <c r="AB77" s="2">
        <v>40449</v>
      </c>
      <c r="AC77">
        <v>46.37</v>
      </c>
      <c r="AE77" s="2">
        <v>40449</v>
      </c>
      <c r="AF77">
        <v>433.185</v>
      </c>
      <c r="AH77" s="2">
        <v>40449</v>
      </c>
      <c r="AI77">
        <v>88.123999999999995</v>
      </c>
      <c r="AK77" s="2">
        <v>40449</v>
      </c>
      <c r="AL77">
        <v>30.431000000000001</v>
      </c>
      <c r="AN77" s="2">
        <v>40449</v>
      </c>
      <c r="AO77">
        <v>199.268</v>
      </c>
      <c r="AQ77" s="2">
        <v>40438</v>
      </c>
      <c r="AR77">
        <v>67.960999999999999</v>
      </c>
      <c r="AV77" s="2">
        <f t="shared" si="40"/>
        <v>39156</v>
      </c>
      <c r="AW77">
        <f t="shared" ca="1" si="41"/>
        <v>3.25</v>
      </c>
      <c r="AX77">
        <f t="shared" ca="1" si="42"/>
        <v>2.25</v>
      </c>
      <c r="AY77">
        <f t="shared" ca="1" si="43"/>
        <v>6.9379999999999997</v>
      </c>
      <c r="AZ77">
        <f t="shared" ca="1" si="44"/>
        <v>0</v>
      </c>
      <c r="BA77">
        <f t="shared" ca="1" si="45"/>
        <v>2.375</v>
      </c>
      <c r="BB77">
        <f t="shared" ca="1" si="46"/>
        <v>0</v>
      </c>
      <c r="BC77">
        <f t="shared" ca="1" si="47"/>
        <v>0</v>
      </c>
      <c r="BD77">
        <f t="shared" ca="1" si="48"/>
        <v>3.0830000000000002</v>
      </c>
      <c r="BE77">
        <f t="shared" ca="1" si="49"/>
        <v>1.75</v>
      </c>
      <c r="BF77">
        <f t="shared" ca="1" si="50"/>
        <v>0</v>
      </c>
      <c r="BG77">
        <f t="shared" ca="1" si="51"/>
        <v>4.9379999999999997</v>
      </c>
      <c r="BH77">
        <f t="shared" ca="1" si="52"/>
        <v>2.125</v>
      </c>
      <c r="BI77">
        <f t="shared" ca="1" si="53"/>
        <v>0</v>
      </c>
      <c r="BJ77">
        <f t="shared" ca="1" si="54"/>
        <v>7.23</v>
      </c>
      <c r="BK77">
        <f t="shared" ca="1" si="55"/>
        <v>0</v>
      </c>
      <c r="BM77" s="2">
        <v>39156</v>
      </c>
      <c r="BN77">
        <f t="shared" ca="1" si="37"/>
        <v>0.7191827697181693</v>
      </c>
      <c r="BO77">
        <f t="shared" ca="1" si="56"/>
        <v>0.36725915572079998</v>
      </c>
      <c r="BP77">
        <f t="shared" ca="1" si="57"/>
        <v>9.4683172066311536E-2</v>
      </c>
      <c r="BQ77">
        <f t="shared" ca="1" si="58"/>
        <v>0</v>
      </c>
      <c r="BR77">
        <f t="shared" ca="1" si="59"/>
        <v>7.2806580540752452E-2</v>
      </c>
      <c r="BS77">
        <f t="shared" ca="1" si="60"/>
        <v>0</v>
      </c>
      <c r="BT77">
        <f t="shared" ca="1" si="61"/>
        <v>0</v>
      </c>
      <c r="BU77">
        <f t="shared" ca="1" si="62"/>
        <v>0.24868090670436707</v>
      </c>
      <c r="BV77">
        <f t="shared" ca="1" si="63"/>
        <v>5.7205377240299386E-2</v>
      </c>
      <c r="BW77">
        <f t="shared" ca="1" si="64"/>
        <v>0</v>
      </c>
      <c r="BX77">
        <f t="shared" ca="1" si="65"/>
        <v>6.5121014682166745E-2</v>
      </c>
      <c r="BY77">
        <f t="shared" ca="1" si="66"/>
        <v>5.3257671146457984E-2</v>
      </c>
      <c r="BZ77">
        <f t="shared" ca="1" si="67"/>
        <v>0</v>
      </c>
      <c r="CA77">
        <f t="shared" ca="1" si="68"/>
        <v>0.8903944582771427</v>
      </c>
      <c r="CB77">
        <f t="shared" ca="1" si="69"/>
        <v>0</v>
      </c>
      <c r="CC77" s="8">
        <f t="shared" ca="1" si="38"/>
        <v>2.5685911060964672</v>
      </c>
      <c r="CD77" s="7">
        <f>IF(ISNUMBER(VLOOKUP(BM77,Worksheet!$D$9:$E$331,2,FALSE)),VLOOKUP(BM77,Worksheet!$D$9:$E$331,2,FALSE),CD76)</f>
        <v>0</v>
      </c>
      <c r="CE77" s="7">
        <f ca="1">IF(ISNUMBER(VLOOKUP(BM77,Worksheet!$A$8:$B$1176,2,FALSE)),VLOOKUP(BM77,Worksheet!$A$8:$B$1176,2,FALSE),CE76)</f>
        <v>9.0250000000000004</v>
      </c>
      <c r="CF77">
        <f t="shared" ca="1" si="36"/>
        <v>2.5685911060964672</v>
      </c>
      <c r="CG77">
        <f t="shared" si="39"/>
        <v>0</v>
      </c>
    </row>
    <row r="78" spans="1:85" x14ac:dyDescent="0.25">
      <c r="A78" s="2">
        <v>40448</v>
      </c>
      <c r="B78">
        <v>39.179000000000002</v>
      </c>
      <c r="D78" s="2">
        <v>40448</v>
      </c>
      <c r="E78">
        <v>78.510999999999996</v>
      </c>
      <c r="G78" s="2">
        <v>40448</v>
      </c>
      <c r="H78">
        <v>826.024</v>
      </c>
      <c r="J78" s="2">
        <v>40448</v>
      </c>
      <c r="K78">
        <v>478.88799999999998</v>
      </c>
      <c r="M78" s="2">
        <v>40448</v>
      </c>
      <c r="N78">
        <v>137.303</v>
      </c>
      <c r="P78" s="2">
        <v>40448</v>
      </c>
      <c r="Q78">
        <v>36.064</v>
      </c>
      <c r="S78" s="2">
        <v>40448</v>
      </c>
      <c r="T78">
        <v>23.677</v>
      </c>
      <c r="V78" s="2">
        <v>40448</v>
      </c>
      <c r="W78">
        <v>229.054</v>
      </c>
      <c r="Y78" s="2">
        <v>40448</v>
      </c>
      <c r="Z78">
        <v>34.804000000000002</v>
      </c>
      <c r="AB78" s="2">
        <v>40448</v>
      </c>
      <c r="AC78">
        <v>45.994</v>
      </c>
      <c r="AE78" s="2">
        <v>40448</v>
      </c>
      <c r="AF78">
        <v>417.863</v>
      </c>
      <c r="AH78" s="2">
        <v>40448</v>
      </c>
      <c r="AI78">
        <v>87.549000000000007</v>
      </c>
      <c r="AK78" s="2">
        <v>40448</v>
      </c>
      <c r="AL78">
        <v>29.382000000000001</v>
      </c>
      <c r="AN78" s="2">
        <v>40448</v>
      </c>
      <c r="AO78">
        <v>195.554</v>
      </c>
      <c r="AQ78" s="2">
        <v>40437</v>
      </c>
      <c r="AR78">
        <v>66.070999999999998</v>
      </c>
      <c r="AV78" s="2">
        <f t="shared" si="40"/>
        <v>39157</v>
      </c>
      <c r="AW78">
        <f t="shared" ca="1" si="41"/>
        <v>3.25</v>
      </c>
      <c r="AX78">
        <f t="shared" ca="1" si="42"/>
        <v>2.25</v>
      </c>
      <c r="AY78">
        <f t="shared" ca="1" si="43"/>
        <v>6.9589999999999996</v>
      </c>
      <c r="AZ78">
        <f t="shared" ca="1" si="44"/>
        <v>0</v>
      </c>
      <c r="BA78">
        <f t="shared" ca="1" si="45"/>
        <v>2.375</v>
      </c>
      <c r="BB78">
        <f t="shared" ca="1" si="46"/>
        <v>0</v>
      </c>
      <c r="BC78">
        <f t="shared" ca="1" si="47"/>
        <v>0</v>
      </c>
      <c r="BD78">
        <f t="shared" ca="1" si="48"/>
        <v>3.0830000000000002</v>
      </c>
      <c r="BE78">
        <f t="shared" ca="1" si="49"/>
        <v>1.75</v>
      </c>
      <c r="BF78">
        <f t="shared" ca="1" si="50"/>
        <v>0</v>
      </c>
      <c r="BG78">
        <f t="shared" ca="1" si="51"/>
        <v>4.9859999999999998</v>
      </c>
      <c r="BH78">
        <f t="shared" ca="1" si="52"/>
        <v>2.125</v>
      </c>
      <c r="BI78">
        <f t="shared" ca="1" si="53"/>
        <v>0</v>
      </c>
      <c r="BJ78">
        <f t="shared" ca="1" si="54"/>
        <v>7.25</v>
      </c>
      <c r="BK78">
        <f t="shared" ca="1" si="55"/>
        <v>0</v>
      </c>
      <c r="BM78" s="2">
        <v>39157</v>
      </c>
      <c r="BN78">
        <f t="shared" ca="1" si="37"/>
        <v>0.7191827697181693</v>
      </c>
      <c r="BO78">
        <f t="shared" ca="1" si="56"/>
        <v>0.36725915572079998</v>
      </c>
      <c r="BP78">
        <f t="shared" ca="1" si="57"/>
        <v>9.4969759932179584E-2</v>
      </c>
      <c r="BQ78">
        <f t="shared" ca="1" si="58"/>
        <v>0</v>
      </c>
      <c r="BR78">
        <f t="shared" ca="1" si="59"/>
        <v>7.2806580540752452E-2</v>
      </c>
      <c r="BS78">
        <f t="shared" ca="1" si="60"/>
        <v>0</v>
      </c>
      <c r="BT78">
        <f t="shared" ca="1" si="61"/>
        <v>0</v>
      </c>
      <c r="BU78">
        <f t="shared" ca="1" si="62"/>
        <v>0.24868090670436707</v>
      </c>
      <c r="BV78">
        <f t="shared" ca="1" si="63"/>
        <v>5.7205377240299386E-2</v>
      </c>
      <c r="BW78">
        <f t="shared" ca="1" si="64"/>
        <v>0</v>
      </c>
      <c r="BX78">
        <f t="shared" ca="1" si="65"/>
        <v>6.5754025760486709E-2</v>
      </c>
      <c r="BY78">
        <f t="shared" ca="1" si="66"/>
        <v>5.3257671146457984E-2</v>
      </c>
      <c r="BZ78">
        <f t="shared" ca="1" si="67"/>
        <v>0</v>
      </c>
      <c r="CA78">
        <f t="shared" ca="1" si="68"/>
        <v>0.89285751348676134</v>
      </c>
      <c r="CB78">
        <f t="shared" ca="1" si="69"/>
        <v>0</v>
      </c>
      <c r="CC78" s="8">
        <f t="shared" ca="1" si="38"/>
        <v>2.5719737602502741</v>
      </c>
      <c r="CD78" s="7">
        <f>IF(ISNUMBER(VLOOKUP(BM78,Worksheet!$D$9:$E$331,2,FALSE)),VLOOKUP(BM78,Worksheet!$D$9:$E$331,2,FALSE),CD77)</f>
        <v>0</v>
      </c>
      <c r="CE78" s="7">
        <f ca="1">IF(ISNUMBER(VLOOKUP(BM78,Worksheet!$A$8:$B$1176,2,FALSE)),VLOOKUP(BM78,Worksheet!$A$8:$B$1176,2,FALSE),CE77)</f>
        <v>9.484</v>
      </c>
      <c r="CF78">
        <f t="shared" ca="1" si="36"/>
        <v>2.5719737602502741</v>
      </c>
      <c r="CG78">
        <f t="shared" si="39"/>
        <v>0</v>
      </c>
    </row>
    <row r="79" spans="1:85" x14ac:dyDescent="0.25">
      <c r="A79" s="2">
        <v>40445</v>
      </c>
      <c r="B79">
        <v>39.655000000000001</v>
      </c>
      <c r="D79" s="2">
        <v>40445</v>
      </c>
      <c r="E79">
        <v>78.552000000000007</v>
      </c>
      <c r="G79" s="2">
        <v>40445</v>
      </c>
      <c r="H79">
        <v>819.20699999999999</v>
      </c>
      <c r="J79" s="2">
        <v>40445</v>
      </c>
      <c r="K79">
        <v>466.52300000000002</v>
      </c>
      <c r="M79" s="2">
        <v>40445</v>
      </c>
      <c r="N79">
        <v>139.24</v>
      </c>
      <c r="P79" s="2">
        <v>40445</v>
      </c>
      <c r="Q79">
        <v>35.988</v>
      </c>
      <c r="S79" s="2">
        <v>40445</v>
      </c>
      <c r="T79">
        <v>23.277000000000001</v>
      </c>
      <c r="V79" s="2">
        <v>40445</v>
      </c>
      <c r="W79">
        <v>225.25</v>
      </c>
      <c r="Y79" s="2">
        <v>40445</v>
      </c>
      <c r="Z79">
        <v>33.25</v>
      </c>
      <c r="AB79" s="2">
        <v>40445</v>
      </c>
      <c r="AC79">
        <v>46.302</v>
      </c>
      <c r="AE79" s="2">
        <v>40445</v>
      </c>
      <c r="AF79">
        <v>401.69</v>
      </c>
      <c r="AH79" s="2">
        <v>40445</v>
      </c>
      <c r="AI79">
        <v>87.417000000000002</v>
      </c>
      <c r="AK79" s="2">
        <v>40445</v>
      </c>
      <c r="AL79">
        <v>28.977</v>
      </c>
      <c r="AN79" s="2">
        <v>40445</v>
      </c>
      <c r="AO79">
        <v>191.52699999999999</v>
      </c>
      <c r="AQ79" s="2">
        <v>40436</v>
      </c>
      <c r="AR79">
        <v>66.015000000000001</v>
      </c>
      <c r="AV79" s="2">
        <f t="shared" si="40"/>
        <v>39158</v>
      </c>
      <c r="AW79">
        <f t="shared" ca="1" si="41"/>
        <v>3.25</v>
      </c>
      <c r="AX79">
        <f t="shared" ca="1" si="42"/>
        <v>2.25</v>
      </c>
      <c r="AY79">
        <f t="shared" ca="1" si="43"/>
        <v>6.9589999999999996</v>
      </c>
      <c r="AZ79">
        <f t="shared" ca="1" si="44"/>
        <v>0</v>
      </c>
      <c r="BA79">
        <f t="shared" ca="1" si="45"/>
        <v>2.375</v>
      </c>
      <c r="BB79">
        <f t="shared" ca="1" si="46"/>
        <v>0</v>
      </c>
      <c r="BC79">
        <f t="shared" ca="1" si="47"/>
        <v>0</v>
      </c>
      <c r="BD79">
        <f t="shared" ca="1" si="48"/>
        <v>3.0830000000000002</v>
      </c>
      <c r="BE79">
        <f t="shared" ca="1" si="49"/>
        <v>1.75</v>
      </c>
      <c r="BF79">
        <f t="shared" ca="1" si="50"/>
        <v>0</v>
      </c>
      <c r="BG79">
        <f t="shared" ca="1" si="51"/>
        <v>4.9859999999999998</v>
      </c>
      <c r="BH79">
        <f t="shared" ca="1" si="52"/>
        <v>2.125</v>
      </c>
      <c r="BI79">
        <f t="shared" ca="1" si="53"/>
        <v>0</v>
      </c>
      <c r="BJ79">
        <f t="shared" ca="1" si="54"/>
        <v>7.25</v>
      </c>
      <c r="BK79">
        <f t="shared" ca="1" si="55"/>
        <v>0</v>
      </c>
      <c r="BM79" s="2">
        <v>39158</v>
      </c>
      <c r="BN79">
        <f t="shared" ca="1" si="37"/>
        <v>0.7191827697181693</v>
      </c>
      <c r="BO79">
        <f t="shared" ca="1" si="56"/>
        <v>0.36725915572079998</v>
      </c>
      <c r="BP79">
        <f t="shared" ca="1" si="57"/>
        <v>9.4969759932179584E-2</v>
      </c>
      <c r="BQ79">
        <f t="shared" ca="1" si="58"/>
        <v>0</v>
      </c>
      <c r="BR79">
        <f t="shared" ca="1" si="59"/>
        <v>7.2806580540752452E-2</v>
      </c>
      <c r="BS79">
        <f t="shared" ca="1" si="60"/>
        <v>0</v>
      </c>
      <c r="BT79">
        <f t="shared" ca="1" si="61"/>
        <v>0</v>
      </c>
      <c r="BU79">
        <f t="shared" ca="1" si="62"/>
        <v>0.24868090670436707</v>
      </c>
      <c r="BV79">
        <f t="shared" ca="1" si="63"/>
        <v>5.7205377240299386E-2</v>
      </c>
      <c r="BW79">
        <f t="shared" ca="1" si="64"/>
        <v>0</v>
      </c>
      <c r="BX79">
        <f t="shared" ca="1" si="65"/>
        <v>6.5754025760486709E-2</v>
      </c>
      <c r="BY79">
        <f t="shared" ca="1" si="66"/>
        <v>5.3257671146457984E-2</v>
      </c>
      <c r="BZ79">
        <f t="shared" ca="1" si="67"/>
        <v>0</v>
      </c>
      <c r="CA79">
        <f t="shared" ca="1" si="68"/>
        <v>0.89285751348676134</v>
      </c>
      <c r="CB79">
        <f t="shared" ca="1" si="69"/>
        <v>0</v>
      </c>
      <c r="CC79" s="8">
        <f t="shared" ca="1" si="38"/>
        <v>2.5719737602502741</v>
      </c>
      <c r="CD79" s="7">
        <f>IF(ISNUMBER(VLOOKUP(BM79,Worksheet!$D$9:$E$331,2,FALSE)),VLOOKUP(BM79,Worksheet!$D$9:$E$331,2,FALSE),CD78)</f>
        <v>0</v>
      </c>
      <c r="CE79" s="7">
        <f ca="1">IF(ISNUMBER(VLOOKUP(BM79,Worksheet!$A$8:$B$1176,2,FALSE)),VLOOKUP(BM79,Worksheet!$A$8:$B$1176,2,FALSE),CE78)</f>
        <v>9.484</v>
      </c>
      <c r="CF79">
        <f t="shared" ca="1" si="36"/>
        <v>2.5719737602502741</v>
      </c>
      <c r="CG79">
        <f t="shared" si="39"/>
        <v>0</v>
      </c>
    </row>
    <row r="80" spans="1:85" x14ac:dyDescent="0.25">
      <c r="A80" s="2">
        <v>40444</v>
      </c>
      <c r="B80">
        <v>39.579000000000001</v>
      </c>
      <c r="D80" s="2">
        <v>40444</v>
      </c>
      <c r="E80">
        <v>78.805999999999997</v>
      </c>
      <c r="G80" s="2">
        <v>40444</v>
      </c>
      <c r="H80">
        <v>828.86199999999997</v>
      </c>
      <c r="J80" s="2">
        <v>40444</v>
      </c>
      <c r="K80">
        <v>465.42099999999999</v>
      </c>
      <c r="M80" s="2">
        <v>40444</v>
      </c>
      <c r="N80">
        <v>141.36099999999999</v>
      </c>
      <c r="P80" s="2">
        <v>40444</v>
      </c>
      <c r="Q80">
        <v>36.652000000000001</v>
      </c>
      <c r="S80" s="2">
        <v>40444</v>
      </c>
      <c r="T80">
        <v>23.873000000000001</v>
      </c>
      <c r="V80" s="2">
        <v>40444</v>
      </c>
      <c r="W80">
        <v>229.45699999999999</v>
      </c>
      <c r="Y80" s="2">
        <v>40444</v>
      </c>
      <c r="Z80">
        <v>35.500999999999998</v>
      </c>
      <c r="AB80" s="2">
        <v>40444</v>
      </c>
      <c r="AC80">
        <v>46.959000000000003</v>
      </c>
      <c r="AE80" s="2">
        <v>40444</v>
      </c>
      <c r="AF80">
        <v>396.34300000000002</v>
      </c>
      <c r="AH80" s="2">
        <v>40444</v>
      </c>
      <c r="AI80">
        <v>89.337000000000003</v>
      </c>
      <c r="AK80" s="2">
        <v>40444</v>
      </c>
      <c r="AL80">
        <v>29.556999999999999</v>
      </c>
      <c r="AN80" s="2">
        <v>40444</v>
      </c>
      <c r="AO80">
        <v>194.47399999999999</v>
      </c>
      <c r="AQ80" s="2">
        <v>40435</v>
      </c>
      <c r="AR80">
        <v>65.930999999999997</v>
      </c>
      <c r="AV80" s="2">
        <f t="shared" si="40"/>
        <v>39159</v>
      </c>
      <c r="AW80">
        <f t="shared" ca="1" si="41"/>
        <v>3.25</v>
      </c>
      <c r="AX80">
        <f t="shared" ca="1" si="42"/>
        <v>2.25</v>
      </c>
      <c r="AY80">
        <f t="shared" ca="1" si="43"/>
        <v>6.9589999999999996</v>
      </c>
      <c r="AZ80">
        <f t="shared" ca="1" si="44"/>
        <v>0</v>
      </c>
      <c r="BA80">
        <f t="shared" ca="1" si="45"/>
        <v>2.375</v>
      </c>
      <c r="BB80">
        <f t="shared" ca="1" si="46"/>
        <v>0</v>
      </c>
      <c r="BC80">
        <f t="shared" ca="1" si="47"/>
        <v>0</v>
      </c>
      <c r="BD80">
        <f t="shared" ca="1" si="48"/>
        <v>3.0830000000000002</v>
      </c>
      <c r="BE80">
        <f t="shared" ca="1" si="49"/>
        <v>1.75</v>
      </c>
      <c r="BF80">
        <f t="shared" ca="1" si="50"/>
        <v>0</v>
      </c>
      <c r="BG80">
        <f t="shared" ca="1" si="51"/>
        <v>4.9859999999999998</v>
      </c>
      <c r="BH80">
        <f t="shared" ca="1" si="52"/>
        <v>2.125</v>
      </c>
      <c r="BI80">
        <f t="shared" ca="1" si="53"/>
        <v>0</v>
      </c>
      <c r="BJ80">
        <f t="shared" ca="1" si="54"/>
        <v>7.25</v>
      </c>
      <c r="BK80">
        <f t="shared" ca="1" si="55"/>
        <v>0</v>
      </c>
      <c r="BM80" s="2">
        <v>39159</v>
      </c>
      <c r="BN80">
        <f t="shared" ca="1" si="37"/>
        <v>0.7191827697181693</v>
      </c>
      <c r="BO80">
        <f t="shared" ca="1" si="56"/>
        <v>0.36725915572079998</v>
      </c>
      <c r="BP80">
        <f t="shared" ca="1" si="57"/>
        <v>9.4969759932179584E-2</v>
      </c>
      <c r="BQ80">
        <f t="shared" ca="1" si="58"/>
        <v>0</v>
      </c>
      <c r="BR80">
        <f t="shared" ca="1" si="59"/>
        <v>7.2806580540752452E-2</v>
      </c>
      <c r="BS80">
        <f t="shared" ca="1" si="60"/>
        <v>0</v>
      </c>
      <c r="BT80">
        <f t="shared" ca="1" si="61"/>
        <v>0</v>
      </c>
      <c r="BU80">
        <f t="shared" ca="1" si="62"/>
        <v>0.24868090670436707</v>
      </c>
      <c r="BV80">
        <f t="shared" ca="1" si="63"/>
        <v>5.7205377240299386E-2</v>
      </c>
      <c r="BW80">
        <f t="shared" ca="1" si="64"/>
        <v>0</v>
      </c>
      <c r="BX80">
        <f t="shared" ca="1" si="65"/>
        <v>6.5754025760486709E-2</v>
      </c>
      <c r="BY80">
        <f t="shared" ca="1" si="66"/>
        <v>5.3257671146457984E-2</v>
      </c>
      <c r="BZ80">
        <f t="shared" ca="1" si="67"/>
        <v>0</v>
      </c>
      <c r="CA80">
        <f t="shared" ca="1" si="68"/>
        <v>0.89285751348676134</v>
      </c>
      <c r="CB80">
        <f t="shared" ca="1" si="69"/>
        <v>0</v>
      </c>
      <c r="CC80" s="8">
        <f t="shared" ca="1" si="38"/>
        <v>2.5719737602502741</v>
      </c>
      <c r="CD80" s="7">
        <f>IF(ISNUMBER(VLOOKUP(BM80,Worksheet!$D$9:$E$331,2,FALSE)),VLOOKUP(BM80,Worksheet!$D$9:$E$331,2,FALSE),CD79)</f>
        <v>0</v>
      </c>
      <c r="CE80" s="7">
        <f ca="1">IF(ISNUMBER(VLOOKUP(BM80,Worksheet!$A$8:$B$1176,2,FALSE)),VLOOKUP(BM80,Worksheet!$A$8:$B$1176,2,FALSE),CE79)</f>
        <v>9.484</v>
      </c>
      <c r="CF80">
        <f t="shared" ca="1" si="36"/>
        <v>2.5719737602502741</v>
      </c>
      <c r="CG80">
        <f t="shared" si="39"/>
        <v>0</v>
      </c>
    </row>
    <row r="81" spans="1:85" x14ac:dyDescent="0.25">
      <c r="A81" s="2">
        <v>40443</v>
      </c>
      <c r="B81">
        <v>39.817999999999998</v>
      </c>
      <c r="D81" s="2">
        <v>40443</v>
      </c>
      <c r="E81">
        <v>79.378</v>
      </c>
      <c r="G81" s="2">
        <v>40443</v>
      </c>
      <c r="H81">
        <v>833.90300000000002</v>
      </c>
      <c r="J81" s="2">
        <v>40443</v>
      </c>
      <c r="K81">
        <v>453.91500000000002</v>
      </c>
      <c r="M81" s="2">
        <v>40443</v>
      </c>
      <c r="N81">
        <v>142.779</v>
      </c>
      <c r="P81" s="2">
        <v>40443</v>
      </c>
      <c r="Q81">
        <v>36.619999999999997</v>
      </c>
      <c r="S81" s="2">
        <v>40443</v>
      </c>
      <c r="T81">
        <v>23.824000000000002</v>
      </c>
      <c r="V81" s="2">
        <v>40443</v>
      </c>
      <c r="W81">
        <v>236.28</v>
      </c>
      <c r="Y81" s="2">
        <v>40443</v>
      </c>
      <c r="Z81">
        <v>35.548000000000002</v>
      </c>
      <c r="AB81" s="2">
        <v>40443</v>
      </c>
      <c r="AC81">
        <v>46.595999999999997</v>
      </c>
      <c r="AE81" s="2">
        <v>40443</v>
      </c>
      <c r="AF81">
        <v>392.51799999999997</v>
      </c>
      <c r="AH81" s="2">
        <v>40443</v>
      </c>
      <c r="AI81">
        <v>89.593000000000004</v>
      </c>
      <c r="AK81" s="2">
        <v>40443</v>
      </c>
      <c r="AL81">
        <v>29.542999999999999</v>
      </c>
      <c r="AN81" s="2">
        <v>40443</v>
      </c>
      <c r="AO81">
        <v>195.38</v>
      </c>
      <c r="AQ81" s="2">
        <v>40434</v>
      </c>
      <c r="AR81">
        <v>71.075999999999993</v>
      </c>
      <c r="AV81" s="2">
        <f t="shared" si="40"/>
        <v>39160</v>
      </c>
      <c r="AW81">
        <f t="shared" ca="1" si="41"/>
        <v>3.25</v>
      </c>
      <c r="AX81">
        <f t="shared" ca="1" si="42"/>
        <v>1.667</v>
      </c>
      <c r="AY81">
        <f t="shared" ca="1" si="43"/>
        <v>5.97</v>
      </c>
      <c r="AZ81">
        <f t="shared" ca="1" si="44"/>
        <v>0</v>
      </c>
      <c r="BA81">
        <f t="shared" ca="1" si="45"/>
        <v>2.375</v>
      </c>
      <c r="BB81">
        <f t="shared" ca="1" si="46"/>
        <v>0</v>
      </c>
      <c r="BC81">
        <f t="shared" ca="1" si="47"/>
        <v>0</v>
      </c>
      <c r="BD81">
        <f t="shared" ca="1" si="48"/>
        <v>2.625</v>
      </c>
      <c r="BE81">
        <f t="shared" ca="1" si="49"/>
        <v>1.75</v>
      </c>
      <c r="BF81">
        <f t="shared" ca="1" si="50"/>
        <v>0</v>
      </c>
      <c r="BG81">
        <f t="shared" ca="1" si="51"/>
        <v>4.3140000000000001</v>
      </c>
      <c r="BH81">
        <f t="shared" ca="1" si="52"/>
        <v>2.125</v>
      </c>
      <c r="BI81">
        <f t="shared" ca="1" si="53"/>
        <v>0</v>
      </c>
      <c r="BJ81">
        <f t="shared" ca="1" si="54"/>
        <v>7.1260000000000003</v>
      </c>
      <c r="BK81">
        <f t="shared" ca="1" si="55"/>
        <v>0</v>
      </c>
      <c r="BM81" s="2">
        <v>39160</v>
      </c>
      <c r="BN81">
        <f t="shared" ca="1" si="37"/>
        <v>0.7191827697181693</v>
      </c>
      <c r="BO81">
        <f t="shared" ca="1" si="56"/>
        <v>0.27209822781625492</v>
      </c>
      <c r="BP81">
        <f t="shared" ca="1" si="57"/>
        <v>8.1472836153917538E-2</v>
      </c>
      <c r="BQ81">
        <f t="shared" ca="1" si="58"/>
        <v>0</v>
      </c>
      <c r="BR81">
        <f t="shared" ca="1" si="59"/>
        <v>7.2806580540752452E-2</v>
      </c>
      <c r="BS81">
        <f t="shared" ca="1" si="60"/>
        <v>0</v>
      </c>
      <c r="BT81">
        <f t="shared" ca="1" si="61"/>
        <v>0</v>
      </c>
      <c r="BU81">
        <f t="shared" ca="1" si="62"/>
        <v>0.21173771654199269</v>
      </c>
      <c r="BV81">
        <f t="shared" ca="1" si="63"/>
        <v>5.7205377240299386E-2</v>
      </c>
      <c r="BW81">
        <f t="shared" ca="1" si="64"/>
        <v>0</v>
      </c>
      <c r="BX81">
        <f t="shared" ca="1" si="65"/>
        <v>5.6891870664007159E-2</v>
      </c>
      <c r="BY81">
        <f t="shared" ca="1" si="66"/>
        <v>5.3257671146457984E-2</v>
      </c>
      <c r="BZ81">
        <f t="shared" ca="1" si="67"/>
        <v>0</v>
      </c>
      <c r="CA81">
        <f t="shared" ca="1" si="68"/>
        <v>0.8775865711871258</v>
      </c>
      <c r="CB81">
        <f t="shared" ca="1" si="69"/>
        <v>0</v>
      </c>
      <c r="CC81" s="8">
        <f t="shared" ca="1" si="38"/>
        <v>2.4022396210089774</v>
      </c>
      <c r="CD81" s="7">
        <f>IF(ISNUMBER(VLOOKUP(BM81,Worksheet!$D$9:$E$331,2,FALSE)),VLOOKUP(BM81,Worksheet!$D$9:$E$331,2,FALSE),CD80)</f>
        <v>0</v>
      </c>
      <c r="CE81" s="7">
        <f ca="1">IF(ISNUMBER(VLOOKUP(BM81,Worksheet!$A$8:$B$1176,2,FALSE)),VLOOKUP(BM81,Worksheet!$A$8:$B$1176,2,FALSE),CE80)</f>
        <v>9.7750000000000004</v>
      </c>
      <c r="CF81">
        <f t="shared" ca="1" si="36"/>
        <v>2.4022396210089774</v>
      </c>
      <c r="CG81">
        <f t="shared" si="39"/>
        <v>0</v>
      </c>
    </row>
    <row r="82" spans="1:85" x14ac:dyDescent="0.25">
      <c r="A82" s="2">
        <v>40442</v>
      </c>
      <c r="B82">
        <v>40.680999999999997</v>
      </c>
      <c r="D82" s="2">
        <v>40442</v>
      </c>
      <c r="E82">
        <v>78.685000000000002</v>
      </c>
      <c r="G82" s="2">
        <v>40442</v>
      </c>
      <c r="H82">
        <v>843.48299999999995</v>
      </c>
      <c r="J82" s="2">
        <v>40442</v>
      </c>
      <c r="K82">
        <v>432.68799999999999</v>
      </c>
      <c r="M82" s="2">
        <v>40442</v>
      </c>
      <c r="N82">
        <v>139.786</v>
      </c>
      <c r="P82" s="2">
        <v>40442</v>
      </c>
      <c r="Q82">
        <v>36.302</v>
      </c>
      <c r="S82" s="2">
        <v>40442</v>
      </c>
      <c r="T82">
        <v>23.448</v>
      </c>
      <c r="V82" s="2">
        <v>40442</v>
      </c>
      <c r="W82">
        <v>233.78200000000001</v>
      </c>
      <c r="Y82" s="2">
        <v>40442</v>
      </c>
      <c r="Z82">
        <v>35.097999999999999</v>
      </c>
      <c r="AB82" s="2">
        <v>40442</v>
      </c>
      <c r="AC82">
        <v>46.305</v>
      </c>
      <c r="AE82" s="2">
        <v>40442</v>
      </c>
      <c r="AF82">
        <v>368.81900000000002</v>
      </c>
      <c r="AH82" s="2">
        <v>40442</v>
      </c>
      <c r="AI82">
        <v>87.715999999999994</v>
      </c>
      <c r="AK82" s="2">
        <v>40442</v>
      </c>
      <c r="AL82">
        <v>29.138999999999999</v>
      </c>
      <c r="AN82" s="2">
        <v>40442</v>
      </c>
      <c r="AO82">
        <v>191.346</v>
      </c>
      <c r="AQ82" s="2">
        <v>40431</v>
      </c>
      <c r="AR82">
        <v>72.866</v>
      </c>
      <c r="AV82" s="2">
        <f t="shared" si="40"/>
        <v>39161</v>
      </c>
      <c r="AW82">
        <f t="shared" ca="1" si="41"/>
        <v>3.25</v>
      </c>
      <c r="AX82">
        <f t="shared" ca="1" si="42"/>
        <v>1.75</v>
      </c>
      <c r="AY82">
        <f t="shared" ca="1" si="43"/>
        <v>5.97</v>
      </c>
      <c r="AZ82">
        <f t="shared" ca="1" si="44"/>
        <v>0</v>
      </c>
      <c r="BA82">
        <f t="shared" ca="1" si="45"/>
        <v>2.375</v>
      </c>
      <c r="BB82">
        <f t="shared" ca="1" si="46"/>
        <v>0</v>
      </c>
      <c r="BC82">
        <f t="shared" ca="1" si="47"/>
        <v>0</v>
      </c>
      <c r="BD82">
        <f t="shared" ca="1" si="48"/>
        <v>2.625</v>
      </c>
      <c r="BE82">
        <f t="shared" ca="1" si="49"/>
        <v>1.75</v>
      </c>
      <c r="BF82">
        <f t="shared" ca="1" si="50"/>
        <v>0</v>
      </c>
      <c r="BG82">
        <f t="shared" ca="1" si="51"/>
        <v>4.3140000000000001</v>
      </c>
      <c r="BH82">
        <f t="shared" ca="1" si="52"/>
        <v>2.125</v>
      </c>
      <c r="BI82">
        <f t="shared" ca="1" si="53"/>
        <v>0</v>
      </c>
      <c r="BJ82">
        <f t="shared" ca="1" si="54"/>
        <v>7.2549999999999999</v>
      </c>
      <c r="BK82">
        <f t="shared" ca="1" si="55"/>
        <v>0</v>
      </c>
      <c r="BM82" s="2">
        <v>39161</v>
      </c>
      <c r="BN82">
        <f t="shared" ca="1" si="37"/>
        <v>0.7191827697181693</v>
      </c>
      <c r="BO82">
        <f t="shared" ca="1" si="56"/>
        <v>0.28564601000506668</v>
      </c>
      <c r="BP82">
        <f t="shared" ca="1" si="57"/>
        <v>8.1472836153917538E-2</v>
      </c>
      <c r="BQ82">
        <f t="shared" ca="1" si="58"/>
        <v>0</v>
      </c>
      <c r="BR82">
        <f t="shared" ca="1" si="59"/>
        <v>7.2806580540752452E-2</v>
      </c>
      <c r="BS82">
        <f t="shared" ca="1" si="60"/>
        <v>0</v>
      </c>
      <c r="BT82">
        <f t="shared" ca="1" si="61"/>
        <v>0</v>
      </c>
      <c r="BU82">
        <f t="shared" ca="1" si="62"/>
        <v>0.21173771654199269</v>
      </c>
      <c r="BV82">
        <f t="shared" ca="1" si="63"/>
        <v>5.7205377240299386E-2</v>
      </c>
      <c r="BW82">
        <f t="shared" ca="1" si="64"/>
        <v>0</v>
      </c>
      <c r="BX82">
        <f t="shared" ca="1" si="65"/>
        <v>5.6891870664007159E-2</v>
      </c>
      <c r="BY82">
        <f t="shared" ca="1" si="66"/>
        <v>5.3257671146457984E-2</v>
      </c>
      <c r="BZ82">
        <f t="shared" ca="1" si="67"/>
        <v>0</v>
      </c>
      <c r="CA82">
        <f t="shared" ca="1" si="68"/>
        <v>0.89347327728916603</v>
      </c>
      <c r="CB82">
        <f t="shared" ca="1" si="69"/>
        <v>0</v>
      </c>
      <c r="CC82" s="8">
        <f t="shared" ca="1" si="38"/>
        <v>2.4316741092998293</v>
      </c>
      <c r="CD82" s="7">
        <f>IF(ISNUMBER(VLOOKUP(BM82,Worksheet!$D$9:$E$331,2,FALSE)),VLOOKUP(BM82,Worksheet!$D$9:$E$331,2,FALSE),CD81)</f>
        <v>0</v>
      </c>
      <c r="CE82" s="7">
        <f ca="1">IF(ISNUMBER(VLOOKUP(BM82,Worksheet!$A$8:$B$1176,2,FALSE)),VLOOKUP(BM82,Worksheet!$A$8:$B$1176,2,FALSE),CE81)</f>
        <v>10.25</v>
      </c>
      <c r="CF82">
        <f t="shared" ca="1" si="36"/>
        <v>2.4316741092998293</v>
      </c>
      <c r="CG82">
        <f t="shared" si="39"/>
        <v>0</v>
      </c>
    </row>
    <row r="83" spans="1:85" x14ac:dyDescent="0.25">
      <c r="A83" s="2">
        <v>40441</v>
      </c>
      <c r="B83">
        <v>40.771000000000001</v>
      </c>
      <c r="D83" s="2">
        <v>40441</v>
      </c>
      <c r="E83">
        <v>78.94</v>
      </c>
      <c r="G83" s="2">
        <v>40441</v>
      </c>
      <c r="H83">
        <v>881.44200000000001</v>
      </c>
      <c r="J83" s="2">
        <v>40441</v>
      </c>
      <c r="K83">
        <v>428.827</v>
      </c>
      <c r="M83" s="2">
        <v>40441</v>
      </c>
      <c r="N83">
        <v>137.34899999999999</v>
      </c>
      <c r="P83" s="2">
        <v>40441</v>
      </c>
      <c r="Q83">
        <v>36.741</v>
      </c>
      <c r="S83" s="2">
        <v>40441</v>
      </c>
      <c r="T83">
        <v>23.686</v>
      </c>
      <c r="V83" s="2">
        <v>40441</v>
      </c>
      <c r="W83">
        <v>235.124</v>
      </c>
      <c r="Y83" s="2">
        <v>40441</v>
      </c>
      <c r="Z83">
        <v>35.698999999999998</v>
      </c>
      <c r="AB83" s="2">
        <v>40441</v>
      </c>
      <c r="AC83">
        <v>46.521999999999998</v>
      </c>
      <c r="AE83" s="2">
        <v>40441</v>
      </c>
      <c r="AF83">
        <v>359.88400000000001</v>
      </c>
      <c r="AH83" s="2">
        <v>40441</v>
      </c>
      <c r="AI83">
        <v>88.26</v>
      </c>
      <c r="AK83" s="2">
        <v>40441</v>
      </c>
      <c r="AL83">
        <v>29.602</v>
      </c>
      <c r="AN83" s="2">
        <v>40441</v>
      </c>
      <c r="AO83">
        <v>205.79599999999999</v>
      </c>
      <c r="AQ83" s="2">
        <v>40430</v>
      </c>
      <c r="AR83">
        <v>73.162000000000006</v>
      </c>
      <c r="AV83" s="2">
        <f t="shared" si="40"/>
        <v>39162</v>
      </c>
      <c r="AW83">
        <f t="shared" ca="1" si="41"/>
        <v>3.25</v>
      </c>
      <c r="AX83">
        <f t="shared" ca="1" si="42"/>
        <v>2.25</v>
      </c>
      <c r="AY83">
        <f t="shared" ca="1" si="43"/>
        <v>6.9530000000000003</v>
      </c>
      <c r="AZ83">
        <f t="shared" ca="1" si="44"/>
        <v>0</v>
      </c>
      <c r="BA83">
        <f t="shared" ca="1" si="45"/>
        <v>2.375</v>
      </c>
      <c r="BB83">
        <f t="shared" ca="1" si="46"/>
        <v>0</v>
      </c>
      <c r="BC83">
        <f t="shared" ca="1" si="47"/>
        <v>0</v>
      </c>
      <c r="BD83">
        <f t="shared" ca="1" si="48"/>
        <v>3.0830000000000002</v>
      </c>
      <c r="BE83">
        <f t="shared" ca="1" si="49"/>
        <v>1.75</v>
      </c>
      <c r="BF83">
        <f t="shared" ca="1" si="50"/>
        <v>0</v>
      </c>
      <c r="BG83">
        <f t="shared" ca="1" si="51"/>
        <v>4.875</v>
      </c>
      <c r="BH83">
        <f t="shared" ca="1" si="52"/>
        <v>2.125</v>
      </c>
      <c r="BI83">
        <f t="shared" ca="1" si="53"/>
        <v>0</v>
      </c>
      <c r="BJ83">
        <f t="shared" ca="1" si="54"/>
        <v>7.1879999999999997</v>
      </c>
      <c r="BK83">
        <f t="shared" ca="1" si="55"/>
        <v>0</v>
      </c>
      <c r="BM83" s="2">
        <v>39162</v>
      </c>
      <c r="BN83">
        <f t="shared" ca="1" si="37"/>
        <v>0.7191827697181693</v>
      </c>
      <c r="BO83">
        <f t="shared" ca="1" si="56"/>
        <v>0.36725915572079998</v>
      </c>
      <c r="BP83">
        <f t="shared" ca="1" si="57"/>
        <v>9.4887877684788721E-2</v>
      </c>
      <c r="BQ83">
        <f t="shared" ca="1" si="58"/>
        <v>0</v>
      </c>
      <c r="BR83">
        <f t="shared" ca="1" si="59"/>
        <v>7.2806580540752452E-2</v>
      </c>
      <c r="BS83">
        <f t="shared" ca="1" si="60"/>
        <v>0</v>
      </c>
      <c r="BT83">
        <f t="shared" ca="1" si="61"/>
        <v>0</v>
      </c>
      <c r="BU83">
        <f t="shared" ca="1" si="62"/>
        <v>0.24868090670436707</v>
      </c>
      <c r="BV83">
        <f t="shared" ca="1" si="63"/>
        <v>5.7205377240299386E-2</v>
      </c>
      <c r="BW83">
        <f t="shared" ca="1" si="64"/>
        <v>0</v>
      </c>
      <c r="BX83">
        <f t="shared" ca="1" si="65"/>
        <v>6.429018764187179E-2</v>
      </c>
      <c r="BY83">
        <f t="shared" ca="1" si="66"/>
        <v>5.3257671146457984E-2</v>
      </c>
      <c r="BZ83">
        <f t="shared" ca="1" si="67"/>
        <v>0</v>
      </c>
      <c r="CA83">
        <f t="shared" ca="1" si="68"/>
        <v>0.88522204233694346</v>
      </c>
      <c r="CB83">
        <f t="shared" ca="1" si="69"/>
        <v>0</v>
      </c>
      <c r="CC83" s="8">
        <f t="shared" ca="1" si="38"/>
        <v>2.5627925687344506</v>
      </c>
      <c r="CD83" s="7">
        <f>IF(ISNUMBER(VLOOKUP(BM83,Worksheet!$D$9:$E$331,2,FALSE)),VLOOKUP(BM83,Worksheet!$D$9:$E$331,2,FALSE),CD82)</f>
        <v>0</v>
      </c>
      <c r="CE83" s="7">
        <f ca="1">IF(ISNUMBER(VLOOKUP(BM83,Worksheet!$A$8:$B$1176,2,FALSE)),VLOOKUP(BM83,Worksheet!$A$8:$B$1176,2,FALSE),CE82)</f>
        <v>10.125</v>
      </c>
      <c r="CF83">
        <f t="shared" ca="1" si="36"/>
        <v>2.5627925687344506</v>
      </c>
      <c r="CG83">
        <f t="shared" si="39"/>
        <v>0</v>
      </c>
    </row>
    <row r="84" spans="1:85" x14ac:dyDescent="0.25">
      <c r="A84" s="2">
        <v>40438</v>
      </c>
      <c r="B84">
        <v>40.590000000000003</v>
      </c>
      <c r="D84" s="2">
        <v>40438</v>
      </c>
      <c r="E84">
        <v>77.787999999999997</v>
      </c>
      <c r="G84" s="2">
        <v>40438</v>
      </c>
      <c r="H84">
        <v>915.06200000000001</v>
      </c>
      <c r="J84" s="2">
        <v>40438</v>
      </c>
      <c r="K84">
        <v>412.34199999999998</v>
      </c>
      <c r="M84" s="2">
        <v>40438</v>
      </c>
      <c r="N84">
        <v>140.05099999999999</v>
      </c>
      <c r="P84" s="2">
        <v>40438</v>
      </c>
      <c r="Q84">
        <v>35.924999999999997</v>
      </c>
      <c r="S84" s="2">
        <v>40438</v>
      </c>
      <c r="T84">
        <v>23.672000000000001</v>
      </c>
      <c r="V84" s="2">
        <v>40438</v>
      </c>
      <c r="W84">
        <v>235.303</v>
      </c>
      <c r="Y84" s="2">
        <v>40438</v>
      </c>
      <c r="Z84">
        <v>35.47</v>
      </c>
      <c r="AB84" s="2">
        <v>40438</v>
      </c>
      <c r="AC84">
        <v>46.195999999999998</v>
      </c>
      <c r="AE84" s="2">
        <v>40438</v>
      </c>
      <c r="AF84">
        <v>364.61900000000003</v>
      </c>
      <c r="AH84" s="2">
        <v>40438</v>
      </c>
      <c r="AI84">
        <v>87.712999999999994</v>
      </c>
      <c r="AK84" s="2">
        <v>40438</v>
      </c>
      <c r="AL84">
        <v>29.167000000000002</v>
      </c>
      <c r="AN84" s="2">
        <v>40438</v>
      </c>
      <c r="AO84">
        <v>192.83</v>
      </c>
      <c r="AQ84" s="2">
        <v>40429</v>
      </c>
      <c r="AR84">
        <v>76.534000000000006</v>
      </c>
      <c r="AV84" s="2">
        <f t="shared" si="40"/>
        <v>39163</v>
      </c>
      <c r="AW84">
        <f t="shared" ca="1" si="41"/>
        <v>3.25</v>
      </c>
      <c r="AX84">
        <f t="shared" ca="1" si="42"/>
        <v>2.25</v>
      </c>
      <c r="AY84">
        <f t="shared" ca="1" si="43"/>
        <v>6.9530000000000003</v>
      </c>
      <c r="AZ84">
        <f t="shared" ca="1" si="44"/>
        <v>0</v>
      </c>
      <c r="BA84">
        <f t="shared" ca="1" si="45"/>
        <v>2.375</v>
      </c>
      <c r="BB84">
        <f t="shared" ca="1" si="46"/>
        <v>0</v>
      </c>
      <c r="BC84">
        <f t="shared" ca="1" si="47"/>
        <v>0</v>
      </c>
      <c r="BD84">
        <f t="shared" ca="1" si="48"/>
        <v>3.0830000000000002</v>
      </c>
      <c r="BE84">
        <f t="shared" ca="1" si="49"/>
        <v>1.75</v>
      </c>
      <c r="BF84">
        <f t="shared" ca="1" si="50"/>
        <v>0</v>
      </c>
      <c r="BG84">
        <f t="shared" ca="1" si="51"/>
        <v>4.875</v>
      </c>
      <c r="BH84">
        <f t="shared" ca="1" si="52"/>
        <v>2.125</v>
      </c>
      <c r="BI84">
        <f t="shared" ca="1" si="53"/>
        <v>0</v>
      </c>
      <c r="BJ84">
        <f t="shared" ca="1" si="54"/>
        <v>7.1879999999999997</v>
      </c>
      <c r="BK84">
        <f t="shared" ca="1" si="55"/>
        <v>0</v>
      </c>
      <c r="BM84" s="2">
        <v>39163</v>
      </c>
      <c r="BN84">
        <f t="shared" ca="1" si="37"/>
        <v>0.7191827697181693</v>
      </c>
      <c r="BO84">
        <f t="shared" ca="1" si="56"/>
        <v>0.36725915572079998</v>
      </c>
      <c r="BP84">
        <f t="shared" ca="1" si="57"/>
        <v>9.4887877684788721E-2</v>
      </c>
      <c r="BQ84">
        <f t="shared" ca="1" si="58"/>
        <v>0</v>
      </c>
      <c r="BR84">
        <f t="shared" ca="1" si="59"/>
        <v>7.2806580540752452E-2</v>
      </c>
      <c r="BS84">
        <f t="shared" ca="1" si="60"/>
        <v>0</v>
      </c>
      <c r="BT84">
        <f t="shared" ca="1" si="61"/>
        <v>0</v>
      </c>
      <c r="BU84">
        <f t="shared" ca="1" si="62"/>
        <v>0.24868090670436707</v>
      </c>
      <c r="BV84">
        <f t="shared" ca="1" si="63"/>
        <v>5.7205377240299386E-2</v>
      </c>
      <c r="BW84">
        <f t="shared" ca="1" si="64"/>
        <v>0</v>
      </c>
      <c r="BX84">
        <f t="shared" ca="1" si="65"/>
        <v>6.429018764187179E-2</v>
      </c>
      <c r="BY84">
        <f t="shared" ca="1" si="66"/>
        <v>5.3257671146457984E-2</v>
      </c>
      <c r="BZ84">
        <f t="shared" ca="1" si="67"/>
        <v>0</v>
      </c>
      <c r="CA84">
        <f t="shared" ca="1" si="68"/>
        <v>0.88522204233694346</v>
      </c>
      <c r="CB84">
        <f t="shared" ca="1" si="69"/>
        <v>0</v>
      </c>
      <c r="CC84" s="8">
        <f t="shared" ca="1" si="38"/>
        <v>2.5627925687344506</v>
      </c>
      <c r="CD84" s="7">
        <f>IF(ISNUMBER(VLOOKUP(BM84,Worksheet!$D$9:$E$331,2,FALSE)),VLOOKUP(BM84,Worksheet!$D$9:$E$331,2,FALSE),CD83)</f>
        <v>0</v>
      </c>
      <c r="CE84" s="7">
        <f ca="1">IF(ISNUMBER(VLOOKUP(BM84,Worksheet!$A$8:$B$1176,2,FALSE)),VLOOKUP(BM84,Worksheet!$A$8:$B$1176,2,FALSE),CE83)</f>
        <v>9.5749999999999993</v>
      </c>
      <c r="CF84">
        <f t="shared" ca="1" si="36"/>
        <v>2.5627925687344506</v>
      </c>
      <c r="CG84">
        <f t="shared" si="39"/>
        <v>0</v>
      </c>
    </row>
    <row r="85" spans="1:85" x14ac:dyDescent="0.25">
      <c r="A85" s="2">
        <v>40437</v>
      </c>
      <c r="B85">
        <v>40.447000000000003</v>
      </c>
      <c r="D85" s="2">
        <v>40437</v>
      </c>
      <c r="E85">
        <v>77.667000000000002</v>
      </c>
      <c r="G85" s="2">
        <v>40437</v>
      </c>
      <c r="H85">
        <v>914.51599999999996</v>
      </c>
      <c r="J85" s="2">
        <v>40437</v>
      </c>
      <c r="K85">
        <v>384.75099999999998</v>
      </c>
      <c r="M85" s="2">
        <v>40437</v>
      </c>
      <c r="N85">
        <v>135.08600000000001</v>
      </c>
      <c r="P85" s="2">
        <v>40437</v>
      </c>
      <c r="Q85">
        <v>36.593000000000004</v>
      </c>
      <c r="S85" s="2">
        <v>40437</v>
      </c>
      <c r="T85">
        <v>23.594000000000001</v>
      </c>
      <c r="V85" s="2">
        <v>40437</v>
      </c>
      <c r="W85">
        <v>230.12700000000001</v>
      </c>
      <c r="Y85" s="2">
        <v>40437</v>
      </c>
      <c r="Z85">
        <v>35.546999999999997</v>
      </c>
      <c r="AB85" s="2">
        <v>40437</v>
      </c>
      <c r="AC85">
        <v>46.328000000000003</v>
      </c>
      <c r="AE85" s="2">
        <v>40437</v>
      </c>
      <c r="AF85">
        <v>338.779</v>
      </c>
      <c r="AH85" s="2">
        <v>40437</v>
      </c>
      <c r="AI85">
        <v>87.308000000000007</v>
      </c>
      <c r="AK85" s="2">
        <v>40437</v>
      </c>
      <c r="AL85">
        <v>29.465</v>
      </c>
      <c r="AN85" s="2">
        <v>40437</v>
      </c>
      <c r="AO85">
        <v>190.98599999999999</v>
      </c>
      <c r="AQ85" s="2">
        <v>40428</v>
      </c>
      <c r="AR85">
        <v>77.372</v>
      </c>
      <c r="AV85" s="2">
        <f t="shared" si="40"/>
        <v>39164</v>
      </c>
      <c r="AW85">
        <f t="shared" ca="1" si="41"/>
        <v>3.25</v>
      </c>
      <c r="AX85">
        <f t="shared" ca="1" si="42"/>
        <v>2.25</v>
      </c>
      <c r="AY85">
        <f t="shared" ca="1" si="43"/>
        <v>6.95</v>
      </c>
      <c r="AZ85">
        <f t="shared" ca="1" si="44"/>
        <v>0</v>
      </c>
      <c r="BA85">
        <f t="shared" ca="1" si="45"/>
        <v>6.5410000000000004</v>
      </c>
      <c r="BB85">
        <f t="shared" ca="1" si="46"/>
        <v>0</v>
      </c>
      <c r="BC85">
        <f t="shared" ca="1" si="47"/>
        <v>0</v>
      </c>
      <c r="BD85">
        <f t="shared" ca="1" si="48"/>
        <v>6.5629999999999997</v>
      </c>
      <c r="BE85">
        <f t="shared" ca="1" si="49"/>
        <v>1.75</v>
      </c>
      <c r="BF85">
        <f t="shared" ca="1" si="50"/>
        <v>0</v>
      </c>
      <c r="BG85">
        <f t="shared" ca="1" si="51"/>
        <v>4.875</v>
      </c>
      <c r="BH85">
        <f t="shared" ca="1" si="52"/>
        <v>2.125</v>
      </c>
      <c r="BI85">
        <f t="shared" ca="1" si="53"/>
        <v>0</v>
      </c>
      <c r="BJ85">
        <f t="shared" ca="1" si="54"/>
        <v>7.1879999999999997</v>
      </c>
      <c r="BK85">
        <f t="shared" ca="1" si="55"/>
        <v>0</v>
      </c>
      <c r="BM85" s="2">
        <v>39164</v>
      </c>
      <c r="BN85">
        <f t="shared" ca="1" si="37"/>
        <v>0.7191827697181693</v>
      </c>
      <c r="BO85">
        <f t="shared" ca="1" si="56"/>
        <v>0.36725915572079998</v>
      </c>
      <c r="BP85">
        <f t="shared" ca="1" si="57"/>
        <v>9.484693656109329E-2</v>
      </c>
      <c r="BQ85">
        <f t="shared" ca="1" si="58"/>
        <v>0</v>
      </c>
      <c r="BR85">
        <f t="shared" ca="1" si="59"/>
        <v>0.20051698665981549</v>
      </c>
      <c r="BS85">
        <f t="shared" ca="1" si="60"/>
        <v>0</v>
      </c>
      <c r="BT85">
        <f t="shared" ca="1" si="61"/>
        <v>0</v>
      </c>
      <c r="BU85">
        <f t="shared" ca="1" si="62"/>
        <v>0.52938462234860884</v>
      </c>
      <c r="BV85">
        <f t="shared" ca="1" si="63"/>
        <v>5.7205377240299386E-2</v>
      </c>
      <c r="BW85">
        <f t="shared" ca="1" si="64"/>
        <v>0</v>
      </c>
      <c r="BX85">
        <f t="shared" ca="1" si="65"/>
        <v>6.429018764187179E-2</v>
      </c>
      <c r="BY85">
        <f t="shared" ca="1" si="66"/>
        <v>5.3257671146457984E-2</v>
      </c>
      <c r="BZ85">
        <f t="shared" ca="1" si="67"/>
        <v>0</v>
      </c>
      <c r="CA85">
        <f t="shared" ca="1" si="68"/>
        <v>0.88522204233694346</v>
      </c>
      <c r="CB85">
        <f t="shared" ca="1" si="69"/>
        <v>0</v>
      </c>
      <c r="CC85" s="8">
        <f t="shared" ca="1" si="38"/>
        <v>2.9711657493740593</v>
      </c>
      <c r="CD85" s="7">
        <f>IF(ISNUMBER(VLOOKUP(BM85,Worksheet!$D$9:$E$331,2,FALSE)),VLOOKUP(BM85,Worksheet!$D$9:$E$331,2,FALSE),CD84)</f>
        <v>0</v>
      </c>
      <c r="CE85" s="7">
        <f ca="1">IF(ISNUMBER(VLOOKUP(BM85,Worksheet!$A$8:$B$1176,2,FALSE)),VLOOKUP(BM85,Worksheet!$A$8:$B$1176,2,FALSE),CE84)</f>
        <v>9.02</v>
      </c>
      <c r="CF85">
        <f t="shared" ca="1" si="36"/>
        <v>2.9711657493740593</v>
      </c>
      <c r="CG85">
        <f t="shared" si="39"/>
        <v>0</v>
      </c>
    </row>
    <row r="86" spans="1:85" x14ac:dyDescent="0.25">
      <c r="A86" s="2">
        <v>40436</v>
      </c>
      <c r="B86">
        <v>40.993000000000002</v>
      </c>
      <c r="D86" s="2">
        <v>40436</v>
      </c>
      <c r="E86">
        <v>78.373999999999995</v>
      </c>
      <c r="G86" s="2">
        <v>40436</v>
      </c>
      <c r="H86">
        <v>922.82299999999998</v>
      </c>
      <c r="J86" s="2">
        <v>40436</v>
      </c>
      <c r="K86">
        <v>384.76600000000002</v>
      </c>
      <c r="M86" s="2">
        <v>40436</v>
      </c>
      <c r="N86">
        <v>135.697</v>
      </c>
      <c r="P86" s="2">
        <v>40436</v>
      </c>
      <c r="Q86">
        <v>37.04</v>
      </c>
      <c r="S86" s="2">
        <v>40436</v>
      </c>
      <c r="T86">
        <v>23.890999999999998</v>
      </c>
      <c r="V86" s="2">
        <v>40436</v>
      </c>
      <c r="W86">
        <v>233.26499999999999</v>
      </c>
      <c r="Y86" s="2">
        <v>40436</v>
      </c>
      <c r="Z86">
        <v>35.773000000000003</v>
      </c>
      <c r="AB86" s="2">
        <v>40436</v>
      </c>
      <c r="AC86">
        <v>46.503</v>
      </c>
      <c r="AE86" s="2">
        <v>40436</v>
      </c>
      <c r="AF86">
        <v>339.21899999999999</v>
      </c>
      <c r="AH86" s="2">
        <v>40436</v>
      </c>
      <c r="AI86">
        <v>87.582999999999998</v>
      </c>
      <c r="AK86" s="2">
        <v>40436</v>
      </c>
      <c r="AL86">
        <v>29.728000000000002</v>
      </c>
      <c r="AN86" s="2">
        <v>40436</v>
      </c>
      <c r="AO86">
        <v>208.726</v>
      </c>
      <c r="AQ86" s="2">
        <v>40427</v>
      </c>
      <c r="AR86">
        <v>66.757999999999996</v>
      </c>
      <c r="AV86" s="2">
        <f t="shared" si="40"/>
        <v>39165</v>
      </c>
      <c r="AW86">
        <f t="shared" ca="1" si="41"/>
        <v>3.25</v>
      </c>
      <c r="AX86">
        <f t="shared" ca="1" si="42"/>
        <v>2.25</v>
      </c>
      <c r="AY86">
        <f t="shared" ca="1" si="43"/>
        <v>6.95</v>
      </c>
      <c r="AZ86">
        <f t="shared" ca="1" si="44"/>
        <v>0</v>
      </c>
      <c r="BA86">
        <f t="shared" ca="1" si="45"/>
        <v>6.5410000000000004</v>
      </c>
      <c r="BB86">
        <f t="shared" ca="1" si="46"/>
        <v>0</v>
      </c>
      <c r="BC86">
        <f t="shared" ca="1" si="47"/>
        <v>0</v>
      </c>
      <c r="BD86">
        <f t="shared" ca="1" si="48"/>
        <v>6.5629999999999997</v>
      </c>
      <c r="BE86">
        <f t="shared" ca="1" si="49"/>
        <v>1.75</v>
      </c>
      <c r="BF86">
        <f t="shared" ca="1" si="50"/>
        <v>0</v>
      </c>
      <c r="BG86">
        <f t="shared" ca="1" si="51"/>
        <v>4.875</v>
      </c>
      <c r="BH86">
        <f t="shared" ca="1" si="52"/>
        <v>2.125</v>
      </c>
      <c r="BI86">
        <f t="shared" ca="1" si="53"/>
        <v>0</v>
      </c>
      <c r="BJ86">
        <f t="shared" ca="1" si="54"/>
        <v>7.1879999999999997</v>
      </c>
      <c r="BK86">
        <f t="shared" ca="1" si="55"/>
        <v>0</v>
      </c>
      <c r="BM86" s="2">
        <v>39165</v>
      </c>
      <c r="BN86">
        <f t="shared" ca="1" si="37"/>
        <v>0.7191827697181693</v>
      </c>
      <c r="BO86">
        <f t="shared" ca="1" si="56"/>
        <v>0.36725915572079998</v>
      </c>
      <c r="BP86">
        <f t="shared" ca="1" si="57"/>
        <v>9.484693656109329E-2</v>
      </c>
      <c r="BQ86">
        <f t="shared" ca="1" si="58"/>
        <v>0</v>
      </c>
      <c r="BR86">
        <f t="shared" ca="1" si="59"/>
        <v>0.20051698665981549</v>
      </c>
      <c r="BS86">
        <f t="shared" ca="1" si="60"/>
        <v>0</v>
      </c>
      <c r="BT86">
        <f t="shared" ca="1" si="61"/>
        <v>0</v>
      </c>
      <c r="BU86">
        <f t="shared" ca="1" si="62"/>
        <v>0.52938462234860884</v>
      </c>
      <c r="BV86">
        <f t="shared" ca="1" si="63"/>
        <v>5.7205377240299386E-2</v>
      </c>
      <c r="BW86">
        <f t="shared" ca="1" si="64"/>
        <v>0</v>
      </c>
      <c r="BX86">
        <f t="shared" ca="1" si="65"/>
        <v>6.429018764187179E-2</v>
      </c>
      <c r="BY86">
        <f t="shared" ca="1" si="66"/>
        <v>5.3257671146457984E-2</v>
      </c>
      <c r="BZ86">
        <f t="shared" ca="1" si="67"/>
        <v>0</v>
      </c>
      <c r="CA86">
        <f t="shared" ca="1" si="68"/>
        <v>0.88522204233694346</v>
      </c>
      <c r="CB86">
        <f t="shared" ca="1" si="69"/>
        <v>0</v>
      </c>
      <c r="CC86" s="8">
        <f t="shared" ca="1" si="38"/>
        <v>2.9711657493740593</v>
      </c>
      <c r="CD86" s="7">
        <f>IF(ISNUMBER(VLOOKUP(BM86,Worksheet!$D$9:$E$331,2,FALSE)),VLOOKUP(BM86,Worksheet!$D$9:$E$331,2,FALSE),CD85)</f>
        <v>0</v>
      </c>
      <c r="CE86" s="7">
        <f ca="1">IF(ISNUMBER(VLOOKUP(BM86,Worksheet!$A$8:$B$1176,2,FALSE)),VLOOKUP(BM86,Worksheet!$A$8:$B$1176,2,FALSE),CE85)</f>
        <v>9.02</v>
      </c>
      <c r="CF86">
        <f t="shared" ca="1" si="36"/>
        <v>2.9711657493740593</v>
      </c>
      <c r="CG86">
        <f t="shared" si="39"/>
        <v>0</v>
      </c>
    </row>
    <row r="87" spans="1:85" x14ac:dyDescent="0.25">
      <c r="A87" s="2">
        <v>40435</v>
      </c>
      <c r="B87">
        <v>40.744999999999997</v>
      </c>
      <c r="D87" s="2">
        <v>40435</v>
      </c>
      <c r="E87">
        <v>77.269000000000005</v>
      </c>
      <c r="G87" s="2">
        <v>40435</v>
      </c>
      <c r="H87">
        <v>910.60500000000002</v>
      </c>
      <c r="J87" s="2">
        <v>40435</v>
      </c>
      <c r="K87">
        <v>377.96199999999999</v>
      </c>
      <c r="M87" s="2">
        <v>40435</v>
      </c>
      <c r="N87">
        <v>131.74600000000001</v>
      </c>
      <c r="P87" s="2">
        <v>40435</v>
      </c>
      <c r="Q87">
        <v>36.770000000000003</v>
      </c>
      <c r="S87" s="2">
        <v>40435</v>
      </c>
      <c r="T87">
        <v>23.844000000000001</v>
      </c>
      <c r="V87" s="2">
        <v>40435</v>
      </c>
      <c r="W87">
        <v>231.06100000000001</v>
      </c>
      <c r="Y87" s="2">
        <v>40435</v>
      </c>
      <c r="Z87">
        <v>35.502000000000002</v>
      </c>
      <c r="AB87" s="2">
        <v>40435</v>
      </c>
      <c r="AC87">
        <v>46.36</v>
      </c>
      <c r="AE87" s="2">
        <v>40435</v>
      </c>
      <c r="AF87">
        <v>332.23099999999999</v>
      </c>
      <c r="AH87" s="2">
        <v>40435</v>
      </c>
      <c r="AI87">
        <v>86.284000000000006</v>
      </c>
      <c r="AK87" s="2">
        <v>40435</v>
      </c>
      <c r="AL87">
        <v>29.527000000000001</v>
      </c>
      <c r="AN87" s="2">
        <v>40435</v>
      </c>
      <c r="AO87">
        <v>207.15600000000001</v>
      </c>
      <c r="AQ87" s="2">
        <v>40424</v>
      </c>
      <c r="AR87">
        <v>63.488999999999997</v>
      </c>
      <c r="AV87" s="2">
        <f t="shared" si="40"/>
        <v>39166</v>
      </c>
      <c r="AW87">
        <f t="shared" ca="1" si="41"/>
        <v>3.25</v>
      </c>
      <c r="AX87">
        <f t="shared" ca="1" si="42"/>
        <v>2.25</v>
      </c>
      <c r="AY87">
        <f t="shared" ca="1" si="43"/>
        <v>6.95</v>
      </c>
      <c r="AZ87">
        <f t="shared" ca="1" si="44"/>
        <v>0</v>
      </c>
      <c r="BA87">
        <f t="shared" ca="1" si="45"/>
        <v>6.5410000000000004</v>
      </c>
      <c r="BB87">
        <f t="shared" ca="1" si="46"/>
        <v>0</v>
      </c>
      <c r="BC87">
        <f t="shared" ca="1" si="47"/>
        <v>0</v>
      </c>
      <c r="BD87">
        <f t="shared" ca="1" si="48"/>
        <v>6.5629999999999997</v>
      </c>
      <c r="BE87">
        <f t="shared" ca="1" si="49"/>
        <v>1.75</v>
      </c>
      <c r="BF87">
        <f t="shared" ca="1" si="50"/>
        <v>0</v>
      </c>
      <c r="BG87">
        <f t="shared" ca="1" si="51"/>
        <v>4.875</v>
      </c>
      <c r="BH87">
        <f t="shared" ca="1" si="52"/>
        <v>2.125</v>
      </c>
      <c r="BI87">
        <f t="shared" ca="1" si="53"/>
        <v>0</v>
      </c>
      <c r="BJ87">
        <f t="shared" ca="1" si="54"/>
        <v>7.1879999999999997</v>
      </c>
      <c r="BK87">
        <f t="shared" ca="1" si="55"/>
        <v>0</v>
      </c>
      <c r="BM87" s="2">
        <v>39166</v>
      </c>
      <c r="BN87">
        <f t="shared" ca="1" si="37"/>
        <v>0.7191827697181693</v>
      </c>
      <c r="BO87">
        <f t="shared" ca="1" si="56"/>
        <v>0.36725915572079998</v>
      </c>
      <c r="BP87">
        <f t="shared" ca="1" si="57"/>
        <v>9.484693656109329E-2</v>
      </c>
      <c r="BQ87">
        <f t="shared" ca="1" si="58"/>
        <v>0</v>
      </c>
      <c r="BR87">
        <f t="shared" ca="1" si="59"/>
        <v>0.20051698665981549</v>
      </c>
      <c r="BS87">
        <f t="shared" ca="1" si="60"/>
        <v>0</v>
      </c>
      <c r="BT87">
        <f t="shared" ca="1" si="61"/>
        <v>0</v>
      </c>
      <c r="BU87">
        <f t="shared" ca="1" si="62"/>
        <v>0.52938462234860884</v>
      </c>
      <c r="BV87">
        <f t="shared" ca="1" si="63"/>
        <v>5.7205377240299386E-2</v>
      </c>
      <c r="BW87">
        <f t="shared" ca="1" si="64"/>
        <v>0</v>
      </c>
      <c r="BX87">
        <f t="shared" ca="1" si="65"/>
        <v>6.429018764187179E-2</v>
      </c>
      <c r="BY87">
        <f t="shared" ca="1" si="66"/>
        <v>5.3257671146457984E-2</v>
      </c>
      <c r="BZ87">
        <f t="shared" ca="1" si="67"/>
        <v>0</v>
      </c>
      <c r="CA87">
        <f t="shared" ca="1" si="68"/>
        <v>0.88522204233694346</v>
      </c>
      <c r="CB87">
        <f t="shared" ca="1" si="69"/>
        <v>0</v>
      </c>
      <c r="CC87" s="8">
        <f t="shared" ca="1" si="38"/>
        <v>2.9711657493740593</v>
      </c>
      <c r="CD87" s="7">
        <f>IF(ISNUMBER(VLOOKUP(BM87,Worksheet!$D$9:$E$331,2,FALSE)),VLOOKUP(BM87,Worksheet!$D$9:$E$331,2,FALSE),CD86)</f>
        <v>0</v>
      </c>
      <c r="CE87" s="7">
        <f ca="1">IF(ISNUMBER(VLOOKUP(BM87,Worksheet!$A$8:$B$1176,2,FALSE)),VLOOKUP(BM87,Worksheet!$A$8:$B$1176,2,FALSE),CE86)</f>
        <v>9.02</v>
      </c>
      <c r="CF87">
        <f t="shared" ca="1" si="36"/>
        <v>2.9711657493740593</v>
      </c>
      <c r="CG87">
        <f t="shared" si="39"/>
        <v>0</v>
      </c>
    </row>
    <row r="88" spans="1:85" x14ac:dyDescent="0.25">
      <c r="A88" s="2">
        <v>40434</v>
      </c>
      <c r="B88">
        <v>39.637</v>
      </c>
      <c r="D88" s="2">
        <v>40434</v>
      </c>
      <c r="E88">
        <v>75.837000000000003</v>
      </c>
      <c r="G88" s="2">
        <v>40434</v>
      </c>
      <c r="H88">
        <v>906.83799999999997</v>
      </c>
      <c r="J88" s="2">
        <v>40434</v>
      </c>
      <c r="K88">
        <v>362.19600000000003</v>
      </c>
      <c r="M88" s="2">
        <v>40434</v>
      </c>
      <c r="N88">
        <v>127.613</v>
      </c>
      <c r="P88" s="2">
        <v>40434</v>
      </c>
      <c r="Q88">
        <v>35.506</v>
      </c>
      <c r="S88" s="2">
        <v>40434</v>
      </c>
      <c r="T88">
        <v>23.414000000000001</v>
      </c>
      <c r="V88" s="2">
        <v>40434</v>
      </c>
      <c r="W88">
        <v>219.94399999999999</v>
      </c>
      <c r="Y88" s="2">
        <v>40434</v>
      </c>
      <c r="Z88">
        <v>34.534999999999997</v>
      </c>
      <c r="AB88" s="2">
        <v>40434</v>
      </c>
      <c r="AC88">
        <v>44.994999999999997</v>
      </c>
      <c r="AE88" s="2">
        <v>40434</v>
      </c>
      <c r="AF88">
        <v>319.96600000000001</v>
      </c>
      <c r="AH88" s="2">
        <v>40434</v>
      </c>
      <c r="AI88">
        <v>83.959000000000003</v>
      </c>
      <c r="AK88" s="2">
        <v>40434</v>
      </c>
      <c r="AL88">
        <v>28.289000000000001</v>
      </c>
      <c r="AN88" s="2">
        <v>40434</v>
      </c>
      <c r="AO88">
        <v>204.86199999999999</v>
      </c>
      <c r="AQ88" s="2">
        <v>40423</v>
      </c>
      <c r="AR88">
        <v>66.39</v>
      </c>
      <c r="AV88" s="2">
        <f t="shared" si="40"/>
        <v>39167</v>
      </c>
      <c r="AW88">
        <f t="shared" ca="1" si="41"/>
        <v>3.25</v>
      </c>
      <c r="AX88">
        <f t="shared" ca="1" si="42"/>
        <v>2.25</v>
      </c>
      <c r="AY88">
        <f t="shared" ca="1" si="43"/>
        <v>7.4169999999999998</v>
      </c>
      <c r="AZ88">
        <f t="shared" ca="1" si="44"/>
        <v>0</v>
      </c>
      <c r="BA88">
        <f t="shared" ca="1" si="45"/>
        <v>2.375</v>
      </c>
      <c r="BB88">
        <f t="shared" ca="1" si="46"/>
        <v>0</v>
      </c>
      <c r="BC88">
        <f t="shared" ca="1" si="47"/>
        <v>0</v>
      </c>
      <c r="BD88">
        <f t="shared" ca="1" si="48"/>
        <v>3.0830000000000002</v>
      </c>
      <c r="BE88">
        <f t="shared" ca="1" si="49"/>
        <v>1.75</v>
      </c>
      <c r="BF88">
        <f t="shared" ca="1" si="50"/>
        <v>0</v>
      </c>
      <c r="BG88">
        <f t="shared" ca="1" si="51"/>
        <v>5.1669999999999998</v>
      </c>
      <c r="BH88">
        <f t="shared" ca="1" si="52"/>
        <v>2.125</v>
      </c>
      <c r="BI88">
        <f t="shared" ca="1" si="53"/>
        <v>0</v>
      </c>
      <c r="BJ88">
        <f t="shared" ca="1" si="54"/>
        <v>7.25</v>
      </c>
      <c r="BK88">
        <f t="shared" ca="1" si="55"/>
        <v>0</v>
      </c>
      <c r="BM88" s="2">
        <v>39167</v>
      </c>
      <c r="BN88">
        <f t="shared" ca="1" si="37"/>
        <v>0.7191827697181693</v>
      </c>
      <c r="BO88">
        <f t="shared" ca="1" si="56"/>
        <v>0.36725915572079998</v>
      </c>
      <c r="BP88">
        <f t="shared" ca="1" si="57"/>
        <v>0.10122010481634948</v>
      </c>
      <c r="BQ88">
        <f t="shared" ca="1" si="58"/>
        <v>0</v>
      </c>
      <c r="BR88">
        <f t="shared" ca="1" si="59"/>
        <v>7.2806580540752452E-2</v>
      </c>
      <c r="BS88">
        <f t="shared" ca="1" si="60"/>
        <v>0</v>
      </c>
      <c r="BT88">
        <f t="shared" ca="1" si="61"/>
        <v>0</v>
      </c>
      <c r="BU88">
        <f t="shared" ca="1" si="62"/>
        <v>0.24868090670436707</v>
      </c>
      <c r="BV88">
        <f t="shared" ca="1" si="63"/>
        <v>5.7205377240299386E-2</v>
      </c>
      <c r="BW88">
        <f t="shared" ca="1" si="64"/>
        <v>0</v>
      </c>
      <c r="BX88">
        <f t="shared" ca="1" si="65"/>
        <v>6.8141005034984922E-2</v>
      </c>
      <c r="BY88">
        <f t="shared" ca="1" si="66"/>
        <v>5.3257671146457984E-2</v>
      </c>
      <c r="BZ88">
        <f t="shared" ca="1" si="67"/>
        <v>0</v>
      </c>
      <c r="CA88">
        <f t="shared" ca="1" si="68"/>
        <v>0.89285751348676134</v>
      </c>
      <c r="CB88">
        <f t="shared" ca="1" si="69"/>
        <v>0</v>
      </c>
      <c r="CC88" s="8">
        <f t="shared" ca="1" si="38"/>
        <v>2.5806110844089423</v>
      </c>
      <c r="CD88" s="7">
        <f>IF(ISNUMBER(VLOOKUP(BM88,Worksheet!$D$9:$E$331,2,FALSE)),VLOOKUP(BM88,Worksheet!$D$9:$E$331,2,FALSE),CD87)</f>
        <v>0</v>
      </c>
      <c r="CE88" s="7">
        <f ca="1">IF(ISNUMBER(VLOOKUP(BM88,Worksheet!$A$8:$B$1176,2,FALSE)),VLOOKUP(BM88,Worksheet!$A$8:$B$1176,2,FALSE),CE87)</f>
        <v>8.625</v>
      </c>
      <c r="CF88">
        <f t="shared" ca="1" si="36"/>
        <v>2.5806110844089423</v>
      </c>
      <c r="CG88">
        <f t="shared" si="39"/>
        <v>0</v>
      </c>
    </row>
    <row r="89" spans="1:85" x14ac:dyDescent="0.25">
      <c r="A89" s="2">
        <v>40431</v>
      </c>
      <c r="B89">
        <v>40.430999999999997</v>
      </c>
      <c r="D89" s="2">
        <v>40431</v>
      </c>
      <c r="E89">
        <v>77.459000000000003</v>
      </c>
      <c r="G89" s="2">
        <v>40431</v>
      </c>
      <c r="H89">
        <v>911.59500000000003</v>
      </c>
      <c r="J89" s="2">
        <v>40431</v>
      </c>
      <c r="K89">
        <v>370.22300000000001</v>
      </c>
      <c r="M89" s="2">
        <v>40431</v>
      </c>
      <c r="N89">
        <v>130.666</v>
      </c>
      <c r="P89" s="2">
        <v>40431</v>
      </c>
      <c r="Q89">
        <v>36.563000000000002</v>
      </c>
      <c r="S89" s="2">
        <v>40431</v>
      </c>
      <c r="T89">
        <v>23.838999999999999</v>
      </c>
      <c r="V89" s="2">
        <v>40431</v>
      </c>
      <c r="W89">
        <v>227.12799999999999</v>
      </c>
      <c r="Y89" s="2">
        <v>40431</v>
      </c>
      <c r="Z89">
        <v>35.475999999999999</v>
      </c>
      <c r="AB89" s="2">
        <v>40431</v>
      </c>
      <c r="AC89">
        <v>45.904000000000003</v>
      </c>
      <c r="AE89" s="2">
        <v>40431</v>
      </c>
      <c r="AF89">
        <v>330.86900000000003</v>
      </c>
      <c r="AH89" s="2">
        <v>40431</v>
      </c>
      <c r="AI89">
        <v>85.638999999999996</v>
      </c>
      <c r="AK89" s="2">
        <v>40431</v>
      </c>
      <c r="AL89">
        <v>29.228999999999999</v>
      </c>
      <c r="AN89" s="2">
        <v>40431</v>
      </c>
      <c r="AO89">
        <v>210.55</v>
      </c>
      <c r="AQ89" s="2">
        <v>40422</v>
      </c>
      <c r="AR89">
        <v>70.141000000000005</v>
      </c>
      <c r="AV89" s="2">
        <f t="shared" si="40"/>
        <v>39168</v>
      </c>
      <c r="AW89">
        <f t="shared" ca="1" si="41"/>
        <v>3.25</v>
      </c>
      <c r="AX89">
        <f t="shared" ca="1" si="42"/>
        <v>2.25</v>
      </c>
      <c r="AY89">
        <f t="shared" ca="1" si="43"/>
        <v>7.01</v>
      </c>
      <c r="AZ89">
        <f t="shared" ca="1" si="44"/>
        <v>0</v>
      </c>
      <c r="BA89">
        <f t="shared" ca="1" si="45"/>
        <v>2.375</v>
      </c>
      <c r="BB89">
        <f t="shared" ca="1" si="46"/>
        <v>0</v>
      </c>
      <c r="BC89">
        <f t="shared" ca="1" si="47"/>
        <v>0</v>
      </c>
      <c r="BD89">
        <f t="shared" ca="1" si="48"/>
        <v>3.0830000000000002</v>
      </c>
      <c r="BE89">
        <f t="shared" ca="1" si="49"/>
        <v>1.75</v>
      </c>
      <c r="BF89">
        <f t="shared" ca="1" si="50"/>
        <v>0</v>
      </c>
      <c r="BG89">
        <f t="shared" ca="1" si="51"/>
        <v>4.9800000000000004</v>
      </c>
      <c r="BH89">
        <f t="shared" ca="1" si="52"/>
        <v>2.125</v>
      </c>
      <c r="BI89">
        <f t="shared" ca="1" si="53"/>
        <v>0</v>
      </c>
      <c r="BJ89">
        <f t="shared" ca="1" si="54"/>
        <v>7.0629999999999997</v>
      </c>
      <c r="BK89">
        <f t="shared" ca="1" si="55"/>
        <v>0</v>
      </c>
      <c r="BM89" s="2">
        <v>39168</v>
      </c>
      <c r="BN89">
        <f t="shared" ca="1" si="37"/>
        <v>0.7191827697181693</v>
      </c>
      <c r="BO89">
        <f t="shared" ca="1" si="56"/>
        <v>0.36725915572079998</v>
      </c>
      <c r="BP89">
        <f t="shared" ca="1" si="57"/>
        <v>9.5665759035002004E-2</v>
      </c>
      <c r="BQ89">
        <f t="shared" ca="1" si="58"/>
        <v>0</v>
      </c>
      <c r="BR89">
        <f t="shared" ca="1" si="59"/>
        <v>7.2806580540752452E-2</v>
      </c>
      <c r="BS89">
        <f t="shared" ca="1" si="60"/>
        <v>0</v>
      </c>
      <c r="BT89">
        <f t="shared" ca="1" si="61"/>
        <v>0</v>
      </c>
      <c r="BU89">
        <f t="shared" ca="1" si="62"/>
        <v>0.24868090670436707</v>
      </c>
      <c r="BV89">
        <f t="shared" ca="1" si="63"/>
        <v>5.7205377240299386E-2</v>
      </c>
      <c r="BW89">
        <f t="shared" ca="1" si="64"/>
        <v>0</v>
      </c>
      <c r="BX89">
        <f t="shared" ca="1" si="65"/>
        <v>6.5674899375696719E-2</v>
      </c>
      <c r="BY89">
        <f t="shared" ca="1" si="66"/>
        <v>5.3257671146457984E-2</v>
      </c>
      <c r="BZ89">
        <f t="shared" ca="1" si="67"/>
        <v>0</v>
      </c>
      <c r="CA89">
        <f t="shared" ca="1" si="68"/>
        <v>0.86982794727682688</v>
      </c>
      <c r="CB89">
        <f t="shared" ca="1" si="69"/>
        <v>0</v>
      </c>
      <c r="CC89" s="8">
        <f t="shared" ca="1" si="38"/>
        <v>2.5495610667583719</v>
      </c>
      <c r="CD89" s="7">
        <f>IF(ISNUMBER(VLOOKUP(BM89,Worksheet!$D$9:$E$331,2,FALSE)),VLOOKUP(BM89,Worksheet!$D$9:$E$331,2,FALSE),CD88)</f>
        <v>0</v>
      </c>
      <c r="CE89" s="7">
        <f ca="1">IF(ISNUMBER(VLOOKUP(BM89,Worksheet!$A$8:$B$1176,2,FALSE)),VLOOKUP(BM89,Worksheet!$A$8:$B$1176,2,FALSE),CE88)</f>
        <v>8.5519999999999996</v>
      </c>
      <c r="CF89">
        <f t="shared" ca="1" si="36"/>
        <v>2.5495610667583719</v>
      </c>
      <c r="CG89">
        <f t="shared" si="39"/>
        <v>0</v>
      </c>
    </row>
    <row r="90" spans="1:85" x14ac:dyDescent="0.25">
      <c r="A90" s="2">
        <v>40430</v>
      </c>
      <c r="B90">
        <v>40.482999999999997</v>
      </c>
      <c r="D90" s="2">
        <v>40430</v>
      </c>
      <c r="E90">
        <v>77.61</v>
      </c>
      <c r="G90" s="2">
        <v>40430</v>
      </c>
      <c r="H90">
        <v>910.23</v>
      </c>
      <c r="J90" s="2">
        <v>40430</v>
      </c>
      <c r="K90">
        <v>374.26299999999998</v>
      </c>
      <c r="M90" s="2">
        <v>40430</v>
      </c>
      <c r="N90">
        <v>129.99299999999999</v>
      </c>
      <c r="P90" s="2">
        <v>40430</v>
      </c>
      <c r="Q90">
        <v>36.695</v>
      </c>
      <c r="S90" s="2">
        <v>40430</v>
      </c>
      <c r="T90">
        <v>23.870999999999999</v>
      </c>
      <c r="V90" s="2">
        <v>40430</v>
      </c>
      <c r="W90">
        <v>234.446</v>
      </c>
      <c r="Y90" s="2">
        <v>40430</v>
      </c>
      <c r="Z90">
        <v>35.546999999999997</v>
      </c>
      <c r="AB90" s="2">
        <v>40430</v>
      </c>
      <c r="AC90">
        <v>46.17</v>
      </c>
      <c r="AE90" s="2">
        <v>40430</v>
      </c>
      <c r="AF90">
        <v>327.286</v>
      </c>
      <c r="AH90" s="2">
        <v>40430</v>
      </c>
      <c r="AI90">
        <v>85.494</v>
      </c>
      <c r="AK90" s="2">
        <v>40430</v>
      </c>
      <c r="AL90">
        <v>29.277000000000001</v>
      </c>
      <c r="AN90" s="2">
        <v>40430</v>
      </c>
      <c r="AO90">
        <v>211.90100000000001</v>
      </c>
      <c r="AQ90" s="2">
        <v>40421</v>
      </c>
      <c r="AR90">
        <v>72.701999999999998</v>
      </c>
      <c r="AV90" s="2">
        <f t="shared" si="40"/>
        <v>39169</v>
      </c>
      <c r="AW90">
        <f t="shared" ca="1" si="41"/>
        <v>4.1580000000000004</v>
      </c>
      <c r="AX90">
        <f t="shared" ca="1" si="42"/>
        <v>2.25</v>
      </c>
      <c r="AY90">
        <f t="shared" ca="1" si="43"/>
        <v>6.9610000000000003</v>
      </c>
      <c r="AZ90">
        <f t="shared" ca="1" si="44"/>
        <v>0</v>
      </c>
      <c r="BA90">
        <f t="shared" ca="1" si="45"/>
        <v>2.1709999999999998</v>
      </c>
      <c r="BB90">
        <f t="shared" ca="1" si="46"/>
        <v>0</v>
      </c>
      <c r="BC90">
        <f t="shared" ca="1" si="47"/>
        <v>0</v>
      </c>
      <c r="BD90">
        <f t="shared" ca="1" si="48"/>
        <v>3.0779999999999998</v>
      </c>
      <c r="BE90">
        <f t="shared" ca="1" si="49"/>
        <v>1.75</v>
      </c>
      <c r="BF90">
        <f t="shared" ca="1" si="50"/>
        <v>0</v>
      </c>
      <c r="BG90">
        <f t="shared" ca="1" si="51"/>
        <v>4.9350000000000005</v>
      </c>
      <c r="BH90">
        <f t="shared" ca="1" si="52"/>
        <v>2.125</v>
      </c>
      <c r="BI90">
        <f t="shared" ca="1" si="53"/>
        <v>0</v>
      </c>
      <c r="BJ90">
        <f t="shared" ca="1" si="54"/>
        <v>6.9320000000000004</v>
      </c>
      <c r="BK90">
        <f t="shared" ca="1" si="55"/>
        <v>0</v>
      </c>
      <c r="BM90" s="2">
        <v>39169</v>
      </c>
      <c r="BN90">
        <f t="shared" ca="1" si="37"/>
        <v>0.9201113712271225</v>
      </c>
      <c r="BO90">
        <f t="shared" ca="1" si="56"/>
        <v>0.36725915572079998</v>
      </c>
      <c r="BP90">
        <f t="shared" ca="1" si="57"/>
        <v>9.4997054014643215E-2</v>
      </c>
      <c r="BQ90">
        <f t="shared" ca="1" si="58"/>
        <v>0</v>
      </c>
      <c r="BR90">
        <f t="shared" ca="1" si="59"/>
        <v>6.6552878464830975E-2</v>
      </c>
      <c r="BS90">
        <f t="shared" ca="1" si="60"/>
        <v>0</v>
      </c>
      <c r="BT90">
        <f t="shared" ca="1" si="61"/>
        <v>0</v>
      </c>
      <c r="BU90">
        <f t="shared" ca="1" si="62"/>
        <v>0.24827759676809658</v>
      </c>
      <c r="BV90">
        <f t="shared" ca="1" si="63"/>
        <v>5.7205377240299386E-2</v>
      </c>
      <c r="BW90">
        <f t="shared" ca="1" si="64"/>
        <v>0</v>
      </c>
      <c r="BX90">
        <f t="shared" ca="1" si="65"/>
        <v>6.5081451489771749E-2</v>
      </c>
      <c r="BY90">
        <f t="shared" ca="1" si="66"/>
        <v>5.3257671146457984E-2</v>
      </c>
      <c r="BZ90">
        <f t="shared" ca="1" si="67"/>
        <v>0</v>
      </c>
      <c r="CA90">
        <f t="shared" ca="1" si="68"/>
        <v>0.85369493565382482</v>
      </c>
      <c r="CB90">
        <f t="shared" ca="1" si="69"/>
        <v>0</v>
      </c>
      <c r="CC90" s="8">
        <f t="shared" ca="1" si="38"/>
        <v>2.7264374917258474</v>
      </c>
      <c r="CD90" s="7">
        <f>IF(ISNUMBER(VLOOKUP(BM90,Worksheet!$D$9:$E$331,2,FALSE)),VLOOKUP(BM90,Worksheet!$D$9:$E$331,2,FALSE),CD89)</f>
        <v>0</v>
      </c>
      <c r="CE90" s="7">
        <f ca="1">IF(ISNUMBER(VLOOKUP(BM90,Worksheet!$A$8:$B$1176,2,FALSE)),VLOOKUP(BM90,Worksheet!$A$8:$B$1176,2,FALSE),CE89)</f>
        <v>8.5630000000000006</v>
      </c>
      <c r="CF90">
        <f t="shared" ca="1" si="36"/>
        <v>2.7264374917258474</v>
      </c>
      <c r="CG90">
        <f t="shared" si="39"/>
        <v>0</v>
      </c>
    </row>
    <row r="91" spans="1:85" x14ac:dyDescent="0.25">
      <c r="A91" s="2">
        <v>40429</v>
      </c>
      <c r="B91">
        <v>40.558</v>
      </c>
      <c r="D91" s="2">
        <v>40429</v>
      </c>
      <c r="E91">
        <v>77.367000000000004</v>
      </c>
      <c r="G91" s="2">
        <v>40429</v>
      </c>
      <c r="H91">
        <v>917.18899999999996</v>
      </c>
      <c r="J91" s="2">
        <v>40429</v>
      </c>
      <c r="K91">
        <v>369.26</v>
      </c>
      <c r="M91" s="2">
        <v>40429</v>
      </c>
      <c r="N91">
        <v>131.41</v>
      </c>
      <c r="P91" s="2">
        <v>40429</v>
      </c>
      <c r="Q91">
        <v>36.997</v>
      </c>
      <c r="S91" s="2">
        <v>40429</v>
      </c>
      <c r="T91">
        <v>23.759</v>
      </c>
      <c r="V91" s="2">
        <v>40429</v>
      </c>
      <c r="W91">
        <v>234.49299999999999</v>
      </c>
      <c r="Y91" s="2">
        <v>40429</v>
      </c>
      <c r="Z91">
        <v>35.848999999999997</v>
      </c>
      <c r="AB91" s="2">
        <v>40429</v>
      </c>
      <c r="AC91">
        <v>45.83</v>
      </c>
      <c r="AE91" s="2">
        <v>40429</v>
      </c>
      <c r="AF91">
        <v>321.82799999999997</v>
      </c>
      <c r="AH91" s="2">
        <v>40429</v>
      </c>
      <c r="AI91">
        <v>86.206999999999994</v>
      </c>
      <c r="AK91" s="2">
        <v>40429</v>
      </c>
      <c r="AL91">
        <v>29.55</v>
      </c>
      <c r="AN91" s="2">
        <v>40429</v>
      </c>
      <c r="AO91">
        <v>215.05099999999999</v>
      </c>
      <c r="AQ91" s="2">
        <v>40420</v>
      </c>
      <c r="AR91">
        <v>72.37</v>
      </c>
      <c r="AV91" s="2">
        <f t="shared" si="40"/>
        <v>39170</v>
      </c>
      <c r="AW91">
        <f t="shared" ca="1" si="41"/>
        <v>4.1580000000000004</v>
      </c>
      <c r="AX91">
        <f t="shared" ca="1" si="42"/>
        <v>1.833</v>
      </c>
      <c r="AY91">
        <f t="shared" ca="1" si="43"/>
        <v>6.1719999999999997</v>
      </c>
      <c r="AZ91">
        <f t="shared" ca="1" si="44"/>
        <v>0</v>
      </c>
      <c r="BA91">
        <f t="shared" ca="1" si="45"/>
        <v>2.1709999999999998</v>
      </c>
      <c r="BB91">
        <f t="shared" ca="1" si="46"/>
        <v>0</v>
      </c>
      <c r="BC91">
        <f t="shared" ca="1" si="47"/>
        <v>0</v>
      </c>
      <c r="BD91">
        <f t="shared" ca="1" si="48"/>
        <v>2.8849999999999998</v>
      </c>
      <c r="BE91">
        <f t="shared" ca="1" si="49"/>
        <v>1.75</v>
      </c>
      <c r="BF91">
        <f t="shared" ca="1" si="50"/>
        <v>0</v>
      </c>
      <c r="BG91">
        <f t="shared" ca="1" si="51"/>
        <v>4.4139999999999997</v>
      </c>
      <c r="BH91">
        <f t="shared" ca="1" si="52"/>
        <v>2.125</v>
      </c>
      <c r="BI91">
        <f t="shared" ca="1" si="53"/>
        <v>0</v>
      </c>
      <c r="BJ91">
        <f t="shared" ca="1" si="54"/>
        <v>7.12</v>
      </c>
      <c r="BK91">
        <f t="shared" ca="1" si="55"/>
        <v>0</v>
      </c>
      <c r="BM91" s="2">
        <v>39170</v>
      </c>
      <c r="BN91">
        <f t="shared" ca="1" si="37"/>
        <v>0.9201113712271225</v>
      </c>
      <c r="BO91">
        <f t="shared" ca="1" si="56"/>
        <v>0.29919379219387837</v>
      </c>
      <c r="BP91">
        <f t="shared" ca="1" si="57"/>
        <v>8.422953848274356E-2</v>
      </c>
      <c r="BQ91">
        <f t="shared" ca="1" si="58"/>
        <v>0</v>
      </c>
      <c r="BR91">
        <f t="shared" ca="1" si="59"/>
        <v>6.6552878464830975E-2</v>
      </c>
      <c r="BS91">
        <f t="shared" ca="1" si="60"/>
        <v>0</v>
      </c>
      <c r="BT91">
        <f t="shared" ca="1" si="61"/>
        <v>0</v>
      </c>
      <c r="BU91">
        <f t="shared" ca="1" si="62"/>
        <v>0.23270983322805672</v>
      </c>
      <c r="BV91">
        <f t="shared" ca="1" si="63"/>
        <v>5.7205377240299386E-2</v>
      </c>
      <c r="BW91">
        <f t="shared" ca="1" si="64"/>
        <v>0</v>
      </c>
      <c r="BX91">
        <f t="shared" ca="1" si="65"/>
        <v>5.8210643743840419E-2</v>
      </c>
      <c r="BY91">
        <f t="shared" ca="1" si="66"/>
        <v>5.3257671146457984E-2</v>
      </c>
      <c r="BZ91">
        <f t="shared" ca="1" si="67"/>
        <v>0</v>
      </c>
      <c r="CA91">
        <f t="shared" ca="1" si="68"/>
        <v>0.87684765462424008</v>
      </c>
      <c r="CB91">
        <f t="shared" ca="1" si="69"/>
        <v>0</v>
      </c>
      <c r="CC91" s="8">
        <f t="shared" ca="1" si="38"/>
        <v>2.6483187603514704</v>
      </c>
      <c r="CD91" s="7">
        <f>IF(ISNUMBER(VLOOKUP(BM91,Worksheet!$D$9:$E$331,2,FALSE)),VLOOKUP(BM91,Worksheet!$D$9:$E$331,2,FALSE),CD90)</f>
        <v>0</v>
      </c>
      <c r="CE91" s="7">
        <f ca="1">IF(ISNUMBER(VLOOKUP(BM91,Worksheet!$A$8:$B$1176,2,FALSE)),VLOOKUP(BM91,Worksheet!$A$8:$B$1176,2,FALSE),CE90)</f>
        <v>8.3930000000000007</v>
      </c>
      <c r="CF91">
        <f t="shared" ca="1" si="36"/>
        <v>2.6483187603514704</v>
      </c>
      <c r="CG91">
        <f t="shared" si="39"/>
        <v>0</v>
      </c>
    </row>
    <row r="92" spans="1:85" x14ac:dyDescent="0.25">
      <c r="A92" s="2">
        <v>40428</v>
      </c>
      <c r="B92">
        <v>41.731000000000002</v>
      </c>
      <c r="D92" s="2">
        <v>40428</v>
      </c>
      <c r="E92">
        <v>77.174000000000007</v>
      </c>
      <c r="G92" s="2">
        <v>40428</v>
      </c>
      <c r="H92">
        <v>919.13199999999995</v>
      </c>
      <c r="J92" s="2">
        <v>40428</v>
      </c>
      <c r="K92">
        <v>375.81099999999998</v>
      </c>
      <c r="M92" s="2">
        <v>40428</v>
      </c>
      <c r="N92">
        <v>133.64699999999999</v>
      </c>
      <c r="P92" s="2">
        <v>40428</v>
      </c>
      <c r="Q92">
        <v>37.518000000000001</v>
      </c>
      <c r="S92" s="2">
        <v>40428</v>
      </c>
      <c r="T92">
        <v>24.513000000000002</v>
      </c>
      <c r="V92" s="2">
        <v>40428</v>
      </c>
      <c r="W92">
        <v>240.381</v>
      </c>
      <c r="Y92" s="2">
        <v>40428</v>
      </c>
      <c r="Z92">
        <v>36.381999999999998</v>
      </c>
      <c r="AB92" s="2">
        <v>40428</v>
      </c>
      <c r="AC92">
        <v>46.884999999999998</v>
      </c>
      <c r="AE92" s="2">
        <v>40428</v>
      </c>
      <c r="AF92">
        <v>325.02499999999998</v>
      </c>
      <c r="AH92" s="2">
        <v>40428</v>
      </c>
      <c r="AI92">
        <v>88.15</v>
      </c>
      <c r="AK92" s="2">
        <v>40428</v>
      </c>
      <c r="AL92">
        <v>30.105</v>
      </c>
      <c r="AN92" s="2">
        <v>40428</v>
      </c>
      <c r="AO92">
        <v>219.14500000000001</v>
      </c>
      <c r="AQ92" s="2">
        <v>40417</v>
      </c>
      <c r="AR92">
        <v>70.028999999999996</v>
      </c>
      <c r="AV92" s="2">
        <f t="shared" si="40"/>
        <v>39171</v>
      </c>
      <c r="AW92">
        <f t="shared" ca="1" si="41"/>
        <v>4.1580000000000004</v>
      </c>
      <c r="AX92">
        <f t="shared" ca="1" si="42"/>
        <v>2.375</v>
      </c>
      <c r="AY92">
        <f t="shared" ca="1" si="43"/>
        <v>6.1669999999999998</v>
      </c>
      <c r="AZ92">
        <f t="shared" ca="1" si="44"/>
        <v>0</v>
      </c>
      <c r="BA92">
        <f t="shared" ca="1" si="45"/>
        <v>2.169</v>
      </c>
      <c r="BB92">
        <f t="shared" ca="1" si="46"/>
        <v>0</v>
      </c>
      <c r="BC92">
        <f t="shared" ca="1" si="47"/>
        <v>0</v>
      </c>
      <c r="BD92">
        <f t="shared" ca="1" si="48"/>
        <v>2.8050000000000002</v>
      </c>
      <c r="BE92">
        <f t="shared" ca="1" si="49"/>
        <v>1.75</v>
      </c>
      <c r="BF92">
        <f t="shared" ca="1" si="50"/>
        <v>0</v>
      </c>
      <c r="BG92">
        <f t="shared" ca="1" si="51"/>
        <v>4.3710000000000004</v>
      </c>
      <c r="BH92">
        <f t="shared" ca="1" si="52"/>
        <v>2.125</v>
      </c>
      <c r="BI92">
        <f t="shared" ca="1" si="53"/>
        <v>0</v>
      </c>
      <c r="BJ92">
        <f t="shared" ca="1" si="54"/>
        <v>7.1319999999999997</v>
      </c>
      <c r="BK92">
        <f t="shared" ca="1" si="55"/>
        <v>0</v>
      </c>
      <c r="BM92" s="2">
        <v>39171</v>
      </c>
      <c r="BN92">
        <f t="shared" ca="1" si="37"/>
        <v>0.9201113712271225</v>
      </c>
      <c r="BO92">
        <f t="shared" ca="1" si="56"/>
        <v>0.38766244214973333</v>
      </c>
      <c r="BP92">
        <f t="shared" ca="1" si="57"/>
        <v>8.4161303276584498E-2</v>
      </c>
      <c r="BQ92">
        <f t="shared" ca="1" si="58"/>
        <v>0</v>
      </c>
      <c r="BR92">
        <f t="shared" ca="1" si="59"/>
        <v>6.6491567660165077E-2</v>
      </c>
      <c r="BS92">
        <f t="shared" ca="1" si="60"/>
        <v>0</v>
      </c>
      <c r="BT92">
        <f t="shared" ca="1" si="61"/>
        <v>0</v>
      </c>
      <c r="BU92">
        <f t="shared" ca="1" si="62"/>
        <v>0.22625687424772936</v>
      </c>
      <c r="BV92">
        <f t="shared" ca="1" si="63"/>
        <v>5.7205377240299386E-2</v>
      </c>
      <c r="BW92">
        <f t="shared" ca="1" si="64"/>
        <v>0</v>
      </c>
      <c r="BX92">
        <f t="shared" ca="1" si="65"/>
        <v>5.7643571319512123E-2</v>
      </c>
      <c r="BY92">
        <f t="shared" ca="1" si="66"/>
        <v>5.3257671146457984E-2</v>
      </c>
      <c r="BZ92">
        <f t="shared" ca="1" si="67"/>
        <v>0</v>
      </c>
      <c r="CA92">
        <f t="shared" ca="1" si="68"/>
        <v>0.87832548775001129</v>
      </c>
      <c r="CB92">
        <f t="shared" ca="1" si="69"/>
        <v>0</v>
      </c>
      <c r="CC92" s="8">
        <f t="shared" ca="1" si="38"/>
        <v>2.7311156660176152</v>
      </c>
      <c r="CD92" s="7">
        <f>IF(ISNUMBER(VLOOKUP(BM92,Worksheet!$D$9:$E$331,2,FALSE)),VLOOKUP(BM92,Worksheet!$D$9:$E$331,2,FALSE),CD91)</f>
        <v>0</v>
      </c>
      <c r="CE92" s="7">
        <f ca="1">IF(ISNUMBER(VLOOKUP(BM92,Worksheet!$A$8:$B$1176,2,FALSE)),VLOOKUP(BM92,Worksheet!$A$8:$B$1176,2,FALSE),CE91)</f>
        <v>8.25</v>
      </c>
      <c r="CF92">
        <f t="shared" ca="1" si="36"/>
        <v>2.7311156660176152</v>
      </c>
      <c r="CG92">
        <f t="shared" si="39"/>
        <v>0</v>
      </c>
    </row>
    <row r="93" spans="1:85" x14ac:dyDescent="0.25">
      <c r="A93" s="2">
        <v>40427</v>
      </c>
      <c r="B93">
        <v>40.261000000000003</v>
      </c>
      <c r="D93" s="2">
        <v>40427</v>
      </c>
      <c r="E93">
        <v>74.343000000000004</v>
      </c>
      <c r="G93" s="2">
        <v>40427</v>
      </c>
      <c r="H93">
        <v>904.37400000000002</v>
      </c>
      <c r="J93" s="2">
        <v>40427</v>
      </c>
      <c r="K93">
        <v>336.40300000000002</v>
      </c>
      <c r="M93" s="2">
        <v>40427</v>
      </c>
      <c r="N93">
        <v>126.818</v>
      </c>
      <c r="P93" s="2">
        <v>40427</v>
      </c>
      <c r="Q93">
        <v>36.101999999999997</v>
      </c>
      <c r="S93" s="2">
        <v>40427</v>
      </c>
      <c r="T93">
        <v>23.661999999999999</v>
      </c>
      <c r="V93" s="2">
        <v>40427</v>
      </c>
      <c r="W93">
        <v>225.76400000000001</v>
      </c>
      <c r="Y93" s="2">
        <v>40427</v>
      </c>
      <c r="Z93">
        <v>35.073</v>
      </c>
      <c r="AB93" s="2">
        <v>40427</v>
      </c>
      <c r="AC93">
        <v>44.789000000000001</v>
      </c>
      <c r="AE93" s="2">
        <v>40427</v>
      </c>
      <c r="AF93">
        <v>304.16800000000001</v>
      </c>
      <c r="AH93" s="2">
        <v>40427</v>
      </c>
      <c r="AI93">
        <v>84.629000000000005</v>
      </c>
      <c r="AK93" s="2">
        <v>40427</v>
      </c>
      <c r="AL93">
        <v>28.231000000000002</v>
      </c>
      <c r="AN93" s="2">
        <v>40427</v>
      </c>
      <c r="AO93">
        <v>191.17500000000001</v>
      </c>
      <c r="AQ93" s="2">
        <v>40416</v>
      </c>
      <c r="AR93">
        <v>68.635000000000005</v>
      </c>
      <c r="AV93" s="2">
        <f t="shared" si="40"/>
        <v>39172</v>
      </c>
      <c r="AW93">
        <f t="shared" ca="1" si="41"/>
        <v>4.1580000000000004</v>
      </c>
      <c r="AX93">
        <f t="shared" ca="1" si="42"/>
        <v>2.375</v>
      </c>
      <c r="AY93">
        <f t="shared" ca="1" si="43"/>
        <v>6.1669999999999998</v>
      </c>
      <c r="AZ93">
        <f t="shared" ca="1" si="44"/>
        <v>0</v>
      </c>
      <c r="BA93">
        <f t="shared" ca="1" si="45"/>
        <v>2.169</v>
      </c>
      <c r="BB93">
        <f t="shared" ca="1" si="46"/>
        <v>0</v>
      </c>
      <c r="BC93">
        <f t="shared" ca="1" si="47"/>
        <v>0</v>
      </c>
      <c r="BD93">
        <f t="shared" ca="1" si="48"/>
        <v>2.8050000000000002</v>
      </c>
      <c r="BE93">
        <f t="shared" ca="1" si="49"/>
        <v>1.75</v>
      </c>
      <c r="BF93">
        <f t="shared" ca="1" si="50"/>
        <v>0</v>
      </c>
      <c r="BG93">
        <f t="shared" ca="1" si="51"/>
        <v>4.3710000000000004</v>
      </c>
      <c r="BH93">
        <f t="shared" ca="1" si="52"/>
        <v>2.125</v>
      </c>
      <c r="BI93">
        <f t="shared" ca="1" si="53"/>
        <v>0</v>
      </c>
      <c r="BJ93">
        <f t="shared" ca="1" si="54"/>
        <v>7.1319999999999997</v>
      </c>
      <c r="BK93">
        <f t="shared" ca="1" si="55"/>
        <v>0</v>
      </c>
      <c r="BM93" s="2">
        <v>39172</v>
      </c>
      <c r="BN93">
        <f t="shared" ca="1" si="37"/>
        <v>0.9201113712271225</v>
      </c>
      <c r="BO93">
        <f t="shared" ca="1" si="56"/>
        <v>0.38766244214973333</v>
      </c>
      <c r="BP93">
        <f t="shared" ca="1" si="57"/>
        <v>8.4161303276584498E-2</v>
      </c>
      <c r="BQ93">
        <f t="shared" ca="1" si="58"/>
        <v>0</v>
      </c>
      <c r="BR93">
        <f t="shared" ca="1" si="59"/>
        <v>6.6491567660165077E-2</v>
      </c>
      <c r="BS93">
        <f t="shared" ca="1" si="60"/>
        <v>0</v>
      </c>
      <c r="BT93">
        <f t="shared" ca="1" si="61"/>
        <v>0</v>
      </c>
      <c r="BU93">
        <f t="shared" ca="1" si="62"/>
        <v>0.22625687424772936</v>
      </c>
      <c r="BV93">
        <f t="shared" ca="1" si="63"/>
        <v>5.7205377240299386E-2</v>
      </c>
      <c r="BW93">
        <f t="shared" ca="1" si="64"/>
        <v>0</v>
      </c>
      <c r="BX93">
        <f t="shared" ca="1" si="65"/>
        <v>5.7643571319512123E-2</v>
      </c>
      <c r="BY93">
        <f t="shared" ca="1" si="66"/>
        <v>5.3257671146457984E-2</v>
      </c>
      <c r="BZ93">
        <f t="shared" ca="1" si="67"/>
        <v>0</v>
      </c>
      <c r="CA93">
        <f t="shared" ca="1" si="68"/>
        <v>0.87832548775001129</v>
      </c>
      <c r="CB93">
        <f t="shared" ca="1" si="69"/>
        <v>0</v>
      </c>
      <c r="CC93" s="8">
        <f t="shared" ca="1" si="38"/>
        <v>2.7311156660176152</v>
      </c>
      <c r="CD93" s="7">
        <f>IF(ISNUMBER(VLOOKUP(BM93,Worksheet!$D$9:$E$331,2,FALSE)),VLOOKUP(BM93,Worksheet!$D$9:$E$331,2,FALSE),CD92)</f>
        <v>0</v>
      </c>
      <c r="CE93" s="7">
        <f ca="1">IF(ISNUMBER(VLOOKUP(BM93,Worksheet!$A$8:$B$1176,2,FALSE)),VLOOKUP(BM93,Worksheet!$A$8:$B$1176,2,FALSE),CE92)</f>
        <v>8.25</v>
      </c>
      <c r="CF93">
        <f t="shared" ca="1" si="36"/>
        <v>2.7311156660176152</v>
      </c>
      <c r="CG93">
        <f t="shared" si="39"/>
        <v>0</v>
      </c>
    </row>
    <row r="94" spans="1:85" x14ac:dyDescent="0.25">
      <c r="A94" s="2">
        <v>40424</v>
      </c>
      <c r="B94">
        <v>36.194000000000003</v>
      </c>
      <c r="D94" s="2">
        <v>40424</v>
      </c>
      <c r="E94">
        <v>73.459999999999994</v>
      </c>
      <c r="G94" s="2">
        <v>40424</v>
      </c>
      <c r="H94">
        <v>894.80200000000002</v>
      </c>
      <c r="J94" s="2">
        <v>40424</v>
      </c>
      <c r="K94">
        <v>334.53</v>
      </c>
      <c r="M94" s="2">
        <v>40424</v>
      </c>
      <c r="N94">
        <v>116.377</v>
      </c>
      <c r="P94" s="2">
        <v>40424</v>
      </c>
      <c r="Q94">
        <v>35.83</v>
      </c>
      <c r="S94" s="2">
        <v>40424</v>
      </c>
      <c r="T94">
        <v>23.193999999999999</v>
      </c>
      <c r="V94" s="2">
        <v>40424</v>
      </c>
      <c r="W94">
        <v>222.34299999999999</v>
      </c>
      <c r="Y94" s="2">
        <v>40424</v>
      </c>
      <c r="Z94">
        <v>36.061</v>
      </c>
      <c r="AB94" s="2">
        <v>40424</v>
      </c>
      <c r="AC94">
        <v>44.655000000000001</v>
      </c>
      <c r="AE94" s="2">
        <v>40424</v>
      </c>
      <c r="AF94">
        <v>298.66500000000002</v>
      </c>
      <c r="AH94" s="2">
        <v>40424</v>
      </c>
      <c r="AI94">
        <v>82.504000000000005</v>
      </c>
      <c r="AK94" s="2">
        <v>40424</v>
      </c>
      <c r="AL94">
        <v>27.268000000000001</v>
      </c>
      <c r="AN94" s="2">
        <v>40424</v>
      </c>
      <c r="AO94">
        <v>188.14400000000001</v>
      </c>
      <c r="AQ94" s="2">
        <v>40415</v>
      </c>
      <c r="AR94">
        <v>68.599999999999994</v>
      </c>
      <c r="AV94" s="2">
        <f t="shared" si="40"/>
        <v>39173</v>
      </c>
      <c r="AW94">
        <f t="shared" ca="1" si="41"/>
        <v>4.1580000000000004</v>
      </c>
      <c r="AX94">
        <f t="shared" ca="1" si="42"/>
        <v>2.375</v>
      </c>
      <c r="AY94">
        <f t="shared" ca="1" si="43"/>
        <v>6.1669999999999998</v>
      </c>
      <c r="AZ94">
        <f t="shared" ca="1" si="44"/>
        <v>0</v>
      </c>
      <c r="BA94">
        <f t="shared" ca="1" si="45"/>
        <v>2.169</v>
      </c>
      <c r="BB94">
        <f t="shared" ca="1" si="46"/>
        <v>0</v>
      </c>
      <c r="BC94">
        <f t="shared" ca="1" si="47"/>
        <v>0</v>
      </c>
      <c r="BD94">
        <f t="shared" ca="1" si="48"/>
        <v>2.8050000000000002</v>
      </c>
      <c r="BE94">
        <f t="shared" ca="1" si="49"/>
        <v>1.75</v>
      </c>
      <c r="BF94">
        <f t="shared" ca="1" si="50"/>
        <v>0</v>
      </c>
      <c r="BG94">
        <f t="shared" ca="1" si="51"/>
        <v>4.3710000000000004</v>
      </c>
      <c r="BH94">
        <f t="shared" ca="1" si="52"/>
        <v>2.125</v>
      </c>
      <c r="BI94">
        <f t="shared" ca="1" si="53"/>
        <v>0</v>
      </c>
      <c r="BJ94">
        <f t="shared" ca="1" si="54"/>
        <v>7.1319999999999997</v>
      </c>
      <c r="BK94">
        <f t="shared" ca="1" si="55"/>
        <v>0</v>
      </c>
      <c r="BM94" s="2">
        <v>39173</v>
      </c>
      <c r="BN94">
        <f t="shared" ca="1" si="37"/>
        <v>0.9201113712271225</v>
      </c>
      <c r="BO94">
        <f t="shared" ca="1" si="56"/>
        <v>0.38766244214973333</v>
      </c>
      <c r="BP94">
        <f t="shared" ca="1" si="57"/>
        <v>8.4161303276584498E-2</v>
      </c>
      <c r="BQ94">
        <f t="shared" ca="1" si="58"/>
        <v>0</v>
      </c>
      <c r="BR94">
        <f t="shared" ca="1" si="59"/>
        <v>6.6491567660165077E-2</v>
      </c>
      <c r="BS94">
        <f t="shared" ca="1" si="60"/>
        <v>0</v>
      </c>
      <c r="BT94">
        <f t="shared" ca="1" si="61"/>
        <v>0</v>
      </c>
      <c r="BU94">
        <f t="shared" ca="1" si="62"/>
        <v>0.22625687424772936</v>
      </c>
      <c r="BV94">
        <f t="shared" ca="1" si="63"/>
        <v>5.7205377240299386E-2</v>
      </c>
      <c r="BW94">
        <f t="shared" ca="1" si="64"/>
        <v>0</v>
      </c>
      <c r="BX94">
        <f t="shared" ca="1" si="65"/>
        <v>5.7643571319512123E-2</v>
      </c>
      <c r="BY94">
        <f t="shared" ca="1" si="66"/>
        <v>5.3257671146457984E-2</v>
      </c>
      <c r="BZ94">
        <f t="shared" ca="1" si="67"/>
        <v>0</v>
      </c>
      <c r="CA94">
        <f t="shared" ca="1" si="68"/>
        <v>0.87832548775001129</v>
      </c>
      <c r="CB94">
        <f t="shared" ca="1" si="69"/>
        <v>0</v>
      </c>
      <c r="CC94" s="8">
        <f t="shared" ca="1" si="38"/>
        <v>2.7311156660176152</v>
      </c>
      <c r="CD94" s="7">
        <f>IF(ISNUMBER(VLOOKUP(BM94,Worksheet!$D$9:$E$331,2,FALSE)),VLOOKUP(BM94,Worksheet!$D$9:$E$331,2,FALSE),CD93)</f>
        <v>0</v>
      </c>
      <c r="CE94" s="7">
        <f ca="1">IF(ISNUMBER(VLOOKUP(BM94,Worksheet!$A$8:$B$1176,2,FALSE)),VLOOKUP(BM94,Worksheet!$A$8:$B$1176,2,FALSE),CE93)</f>
        <v>8.25</v>
      </c>
      <c r="CF94">
        <f t="shared" ca="1" si="36"/>
        <v>2.7311156660176152</v>
      </c>
      <c r="CG94">
        <f t="shared" si="39"/>
        <v>0</v>
      </c>
    </row>
    <row r="95" spans="1:85" x14ac:dyDescent="0.25">
      <c r="A95" s="2">
        <v>40423</v>
      </c>
      <c r="B95">
        <v>39.445999999999998</v>
      </c>
      <c r="D95" s="2">
        <v>40423</v>
      </c>
      <c r="E95">
        <v>76.253</v>
      </c>
      <c r="G95" s="2">
        <v>40423</v>
      </c>
      <c r="H95">
        <v>907.38800000000003</v>
      </c>
      <c r="J95" s="2">
        <v>40423</v>
      </c>
      <c r="K95">
        <v>333.16</v>
      </c>
      <c r="M95" s="2">
        <v>40423</v>
      </c>
      <c r="N95">
        <v>120.946</v>
      </c>
      <c r="P95" s="2">
        <v>40423</v>
      </c>
      <c r="Q95">
        <v>36.323</v>
      </c>
      <c r="S95" s="2">
        <v>40423</v>
      </c>
      <c r="T95">
        <v>23.343</v>
      </c>
      <c r="V95" s="2">
        <v>40423</v>
      </c>
      <c r="W95">
        <v>223.71199999999999</v>
      </c>
      <c r="Y95" s="2">
        <v>40423</v>
      </c>
      <c r="Z95">
        <v>35.517000000000003</v>
      </c>
      <c r="AB95" s="2">
        <v>40423</v>
      </c>
      <c r="AC95">
        <v>43.942</v>
      </c>
      <c r="AE95" s="2">
        <v>40423</v>
      </c>
      <c r="AF95">
        <v>305.47000000000003</v>
      </c>
      <c r="AH95" s="2">
        <v>40423</v>
      </c>
      <c r="AI95">
        <v>83.707999999999998</v>
      </c>
      <c r="AK95" s="2">
        <v>40423</v>
      </c>
      <c r="AL95">
        <v>27.756</v>
      </c>
      <c r="AN95" s="2">
        <v>40423</v>
      </c>
      <c r="AO95">
        <v>210.31200000000001</v>
      </c>
      <c r="AQ95" s="2">
        <v>40414</v>
      </c>
      <c r="AR95">
        <v>66.418000000000006</v>
      </c>
      <c r="AV95" s="2">
        <f t="shared" si="40"/>
        <v>39174</v>
      </c>
      <c r="AW95">
        <f t="shared" ca="1" si="41"/>
        <v>4.1580000000000004</v>
      </c>
      <c r="AX95">
        <f t="shared" ca="1" si="42"/>
        <v>1.833</v>
      </c>
      <c r="AY95">
        <f t="shared" ca="1" si="43"/>
        <v>6.1669999999999998</v>
      </c>
      <c r="AZ95">
        <f t="shared" ca="1" si="44"/>
        <v>0</v>
      </c>
      <c r="BA95">
        <f t="shared" ca="1" si="45"/>
        <v>2.375</v>
      </c>
      <c r="BB95">
        <f t="shared" ca="1" si="46"/>
        <v>0</v>
      </c>
      <c r="BC95">
        <f t="shared" ca="1" si="47"/>
        <v>0</v>
      </c>
      <c r="BD95">
        <f t="shared" ca="1" si="48"/>
        <v>3</v>
      </c>
      <c r="BE95">
        <f t="shared" ca="1" si="49"/>
        <v>1.75</v>
      </c>
      <c r="BF95">
        <f t="shared" ca="1" si="50"/>
        <v>0</v>
      </c>
      <c r="BG95">
        <f t="shared" ca="1" si="51"/>
        <v>5</v>
      </c>
      <c r="BH95">
        <f t="shared" ca="1" si="52"/>
        <v>2.125</v>
      </c>
      <c r="BI95">
        <f t="shared" ca="1" si="53"/>
        <v>0</v>
      </c>
      <c r="BJ95">
        <f t="shared" ca="1" si="54"/>
        <v>7.0730000000000004</v>
      </c>
      <c r="BK95">
        <f t="shared" ca="1" si="55"/>
        <v>0</v>
      </c>
      <c r="BM95" s="2">
        <v>39174</v>
      </c>
      <c r="BN95">
        <f t="shared" ca="1" si="37"/>
        <v>0.9201113712271225</v>
      </c>
      <c r="BO95">
        <f t="shared" ca="1" si="56"/>
        <v>0.29919379219387837</v>
      </c>
      <c r="BP95">
        <f t="shared" ca="1" si="57"/>
        <v>8.4161303276584498E-2</v>
      </c>
      <c r="BQ95">
        <f t="shared" ca="1" si="58"/>
        <v>0</v>
      </c>
      <c r="BR95">
        <f t="shared" ca="1" si="59"/>
        <v>7.2806580540752452E-2</v>
      </c>
      <c r="BS95">
        <f t="shared" ca="1" si="60"/>
        <v>0</v>
      </c>
      <c r="BT95">
        <f t="shared" ca="1" si="61"/>
        <v>0</v>
      </c>
      <c r="BU95">
        <f t="shared" ca="1" si="62"/>
        <v>0.24198596176227738</v>
      </c>
      <c r="BV95">
        <f t="shared" ca="1" si="63"/>
        <v>5.7205377240299386E-2</v>
      </c>
      <c r="BW95">
        <f t="shared" ca="1" si="64"/>
        <v>0</v>
      </c>
      <c r="BX95">
        <f t="shared" ca="1" si="65"/>
        <v>6.5938653991663376E-2</v>
      </c>
      <c r="BY95">
        <f t="shared" ca="1" si="66"/>
        <v>5.3257671146457984E-2</v>
      </c>
      <c r="BZ95">
        <f t="shared" ca="1" si="67"/>
        <v>0</v>
      </c>
      <c r="CA95">
        <f t="shared" ca="1" si="68"/>
        <v>0.87105947488163638</v>
      </c>
      <c r="CB95">
        <f t="shared" ca="1" si="69"/>
        <v>0</v>
      </c>
      <c r="CC95" s="8">
        <f t="shared" ca="1" si="38"/>
        <v>2.6657201862606721</v>
      </c>
      <c r="CD95" s="7">
        <f>IF(ISNUMBER(VLOOKUP(BM95,Worksheet!$D$9:$E$331,2,FALSE)),VLOOKUP(BM95,Worksheet!$D$9:$E$331,2,FALSE),CD94)</f>
        <v>0</v>
      </c>
      <c r="CE95" s="7">
        <f ca="1">IF(ISNUMBER(VLOOKUP(BM95,Worksheet!$A$8:$B$1176,2,FALSE)),VLOOKUP(BM95,Worksheet!$A$8:$B$1176,2,FALSE),CE94)</f>
        <v>8.1460000000000008</v>
      </c>
      <c r="CF95">
        <f t="shared" ca="1" si="36"/>
        <v>2.6657201862606721</v>
      </c>
      <c r="CG95">
        <f t="shared" si="39"/>
        <v>0</v>
      </c>
    </row>
    <row r="96" spans="1:85" x14ac:dyDescent="0.25">
      <c r="A96" s="2">
        <v>40422</v>
      </c>
      <c r="B96">
        <v>41.741</v>
      </c>
      <c r="D96" s="2">
        <v>40422</v>
      </c>
      <c r="E96">
        <v>78.224000000000004</v>
      </c>
      <c r="G96" s="2">
        <v>40422</v>
      </c>
      <c r="H96">
        <v>918.99900000000002</v>
      </c>
      <c r="J96" s="2">
        <v>40422</v>
      </c>
      <c r="K96">
        <v>328.202</v>
      </c>
      <c r="M96" s="2">
        <v>40422</v>
      </c>
      <c r="N96">
        <v>122.68600000000001</v>
      </c>
      <c r="P96" s="2">
        <v>40422</v>
      </c>
      <c r="Q96">
        <v>37.843000000000004</v>
      </c>
      <c r="S96" s="2">
        <v>40422</v>
      </c>
      <c r="T96">
        <v>23.881</v>
      </c>
      <c r="V96" s="2">
        <v>40422</v>
      </c>
      <c r="W96">
        <v>230.495</v>
      </c>
      <c r="Y96" s="2">
        <v>40422</v>
      </c>
      <c r="Z96">
        <v>37.396000000000001</v>
      </c>
      <c r="AB96" s="2">
        <v>40422</v>
      </c>
      <c r="AC96">
        <v>45.679000000000002</v>
      </c>
      <c r="AE96" s="2">
        <v>40422</v>
      </c>
      <c r="AF96">
        <v>321.47500000000002</v>
      </c>
      <c r="AH96" s="2">
        <v>40422</v>
      </c>
      <c r="AI96">
        <v>85.325999999999993</v>
      </c>
      <c r="AK96" s="2">
        <v>40422</v>
      </c>
      <c r="AL96">
        <v>28.695</v>
      </c>
      <c r="AN96" s="2">
        <v>40422</v>
      </c>
      <c r="AO96">
        <v>217.298</v>
      </c>
      <c r="AQ96" s="2">
        <v>40413</v>
      </c>
      <c r="AR96">
        <v>64.602999999999994</v>
      </c>
      <c r="AV96" s="2">
        <f t="shared" si="40"/>
        <v>39175</v>
      </c>
      <c r="AW96">
        <f t="shared" ca="1" si="41"/>
        <v>4.1580000000000004</v>
      </c>
      <c r="AX96">
        <f t="shared" ca="1" si="42"/>
        <v>1.833</v>
      </c>
      <c r="AY96">
        <f t="shared" ca="1" si="43"/>
        <v>6.1669999999999998</v>
      </c>
      <c r="AZ96">
        <f t="shared" ca="1" si="44"/>
        <v>0</v>
      </c>
      <c r="BA96">
        <f t="shared" ca="1" si="45"/>
        <v>2.375</v>
      </c>
      <c r="BB96">
        <f t="shared" ca="1" si="46"/>
        <v>0</v>
      </c>
      <c r="BC96">
        <f t="shared" ca="1" si="47"/>
        <v>0</v>
      </c>
      <c r="BD96">
        <f t="shared" ca="1" si="48"/>
        <v>3</v>
      </c>
      <c r="BE96">
        <f t="shared" ca="1" si="49"/>
        <v>1.75</v>
      </c>
      <c r="BF96">
        <f t="shared" ca="1" si="50"/>
        <v>0</v>
      </c>
      <c r="BG96">
        <f t="shared" ca="1" si="51"/>
        <v>5</v>
      </c>
      <c r="BH96">
        <f t="shared" ca="1" si="52"/>
        <v>2.125</v>
      </c>
      <c r="BI96">
        <f t="shared" ca="1" si="53"/>
        <v>0</v>
      </c>
      <c r="BJ96">
        <f t="shared" ca="1" si="54"/>
        <v>7.0170000000000003</v>
      </c>
      <c r="BK96">
        <f t="shared" ca="1" si="55"/>
        <v>0</v>
      </c>
      <c r="BM96" s="2">
        <v>39175</v>
      </c>
      <c r="BN96">
        <f t="shared" ca="1" si="37"/>
        <v>0.9201113712271225</v>
      </c>
      <c r="BO96">
        <f t="shared" ca="1" si="56"/>
        <v>0.29919379219387837</v>
      </c>
      <c r="BP96">
        <f t="shared" ca="1" si="57"/>
        <v>8.4161303276584498E-2</v>
      </c>
      <c r="BQ96">
        <f t="shared" ca="1" si="58"/>
        <v>0</v>
      </c>
      <c r="BR96">
        <f t="shared" ca="1" si="59"/>
        <v>7.2806580540752452E-2</v>
      </c>
      <c r="BS96">
        <f t="shared" ca="1" si="60"/>
        <v>0</v>
      </c>
      <c r="BT96">
        <f t="shared" ca="1" si="61"/>
        <v>0</v>
      </c>
      <c r="BU96">
        <f t="shared" ca="1" si="62"/>
        <v>0.24198596176227738</v>
      </c>
      <c r="BV96">
        <f t="shared" ca="1" si="63"/>
        <v>5.7205377240299386E-2</v>
      </c>
      <c r="BW96">
        <f t="shared" ca="1" si="64"/>
        <v>0</v>
      </c>
      <c r="BX96">
        <f t="shared" ca="1" si="65"/>
        <v>6.5938653991663376E-2</v>
      </c>
      <c r="BY96">
        <f t="shared" ca="1" si="66"/>
        <v>5.3257671146457984E-2</v>
      </c>
      <c r="BZ96">
        <f t="shared" ca="1" si="67"/>
        <v>0</v>
      </c>
      <c r="CA96">
        <f t="shared" ca="1" si="68"/>
        <v>0.8641629202947041</v>
      </c>
      <c r="CB96">
        <f t="shared" ca="1" si="69"/>
        <v>0</v>
      </c>
      <c r="CC96" s="8">
        <f t="shared" ca="1" si="38"/>
        <v>2.6588236316737399</v>
      </c>
      <c r="CD96" s="7">
        <f>IF(ISNUMBER(VLOOKUP(BM96,Worksheet!$D$9:$E$331,2,FALSE)),VLOOKUP(BM96,Worksheet!$D$9:$E$331,2,FALSE),CD95)</f>
        <v>0</v>
      </c>
      <c r="CE96" s="7">
        <f ca="1">IF(ISNUMBER(VLOOKUP(BM96,Worksheet!$A$8:$B$1176,2,FALSE)),VLOOKUP(BM96,Worksheet!$A$8:$B$1176,2,FALSE),CE95)</f>
        <v>8.1479999999999997</v>
      </c>
      <c r="CF96">
        <f t="shared" ca="1" si="36"/>
        <v>2.6588236316737399</v>
      </c>
      <c r="CG96">
        <f t="shared" si="39"/>
        <v>0</v>
      </c>
    </row>
    <row r="97" spans="1:85" x14ac:dyDescent="0.25">
      <c r="A97" s="2">
        <v>40421</v>
      </c>
      <c r="B97">
        <v>43.997999999999998</v>
      </c>
      <c r="D97" s="2">
        <v>40421</v>
      </c>
      <c r="E97">
        <v>81.132000000000005</v>
      </c>
      <c r="G97" s="2">
        <v>40421</v>
      </c>
      <c r="H97">
        <v>942.83500000000004</v>
      </c>
      <c r="J97" s="2">
        <v>40421</v>
      </c>
      <c r="K97">
        <v>341.06700000000001</v>
      </c>
      <c r="M97" s="2">
        <v>40421</v>
      </c>
      <c r="N97">
        <v>127.95399999999999</v>
      </c>
      <c r="P97" s="2">
        <v>40421</v>
      </c>
      <c r="Q97">
        <v>38.942</v>
      </c>
      <c r="S97" s="2">
        <v>40421</v>
      </c>
      <c r="T97">
        <v>24.451000000000001</v>
      </c>
      <c r="V97" s="2">
        <v>40421</v>
      </c>
      <c r="W97">
        <v>244.20599999999999</v>
      </c>
      <c r="Y97" s="2">
        <v>40421</v>
      </c>
      <c r="Z97">
        <v>38.411000000000001</v>
      </c>
      <c r="AB97" s="2">
        <v>40421</v>
      </c>
      <c r="AC97">
        <v>47.298999999999999</v>
      </c>
      <c r="AE97" s="2">
        <v>40421</v>
      </c>
      <c r="AF97">
        <v>334.02300000000002</v>
      </c>
      <c r="AH97" s="2">
        <v>40421</v>
      </c>
      <c r="AI97">
        <v>90.093999999999994</v>
      </c>
      <c r="AK97" s="2">
        <v>40421</v>
      </c>
      <c r="AL97">
        <v>29.337</v>
      </c>
      <c r="AN97" s="2">
        <v>40421</v>
      </c>
      <c r="AO97">
        <v>230.33199999999999</v>
      </c>
      <c r="AQ97" s="2">
        <v>40410</v>
      </c>
      <c r="AR97">
        <v>65.697000000000003</v>
      </c>
      <c r="AV97" s="2">
        <f t="shared" si="40"/>
        <v>39176</v>
      </c>
      <c r="AW97">
        <f t="shared" ca="1" si="41"/>
        <v>4.1580000000000004</v>
      </c>
      <c r="AX97">
        <f t="shared" ca="1" si="42"/>
        <v>1.75</v>
      </c>
      <c r="AY97">
        <f t="shared" ca="1" si="43"/>
        <v>6.1669999999999998</v>
      </c>
      <c r="AZ97">
        <f t="shared" ca="1" si="44"/>
        <v>0</v>
      </c>
      <c r="BA97">
        <f t="shared" ca="1" si="45"/>
        <v>2.375</v>
      </c>
      <c r="BB97">
        <f t="shared" ca="1" si="46"/>
        <v>0</v>
      </c>
      <c r="BC97">
        <f t="shared" ca="1" si="47"/>
        <v>0</v>
      </c>
      <c r="BD97">
        <f t="shared" ca="1" si="48"/>
        <v>2.6669999999999998</v>
      </c>
      <c r="BE97">
        <f t="shared" ca="1" si="49"/>
        <v>1.75</v>
      </c>
      <c r="BF97">
        <f t="shared" ca="1" si="50"/>
        <v>0</v>
      </c>
      <c r="BG97">
        <f t="shared" ca="1" si="51"/>
        <v>4.3330000000000002</v>
      </c>
      <c r="BH97">
        <f t="shared" ca="1" si="52"/>
        <v>2.125</v>
      </c>
      <c r="BI97">
        <f t="shared" ca="1" si="53"/>
        <v>0</v>
      </c>
      <c r="BJ97">
        <f t="shared" ca="1" si="54"/>
        <v>6.8959999999999999</v>
      </c>
      <c r="BK97">
        <f t="shared" ca="1" si="55"/>
        <v>0</v>
      </c>
      <c r="BM97" s="2">
        <v>39176</v>
      </c>
      <c r="BN97">
        <f t="shared" ca="1" si="37"/>
        <v>0.9201113712271225</v>
      </c>
      <c r="BO97">
        <f t="shared" ca="1" si="56"/>
        <v>0.28564601000506668</v>
      </c>
      <c r="BP97">
        <f t="shared" ca="1" si="57"/>
        <v>8.4161303276584498E-2</v>
      </c>
      <c r="BQ97">
        <f t="shared" ca="1" si="58"/>
        <v>0</v>
      </c>
      <c r="BR97">
        <f t="shared" ca="1" si="59"/>
        <v>7.2806580540752452E-2</v>
      </c>
      <c r="BS97">
        <f t="shared" ca="1" si="60"/>
        <v>0</v>
      </c>
      <c r="BT97">
        <f t="shared" ca="1" si="61"/>
        <v>0</v>
      </c>
      <c r="BU97">
        <f t="shared" ca="1" si="62"/>
        <v>0.21512552000666457</v>
      </c>
      <c r="BV97">
        <f t="shared" ca="1" si="63"/>
        <v>5.7205377240299386E-2</v>
      </c>
      <c r="BW97">
        <f t="shared" ca="1" si="64"/>
        <v>0</v>
      </c>
      <c r="BX97">
        <f t="shared" ca="1" si="65"/>
        <v>5.714243754917548E-2</v>
      </c>
      <c r="BY97">
        <f t="shared" ca="1" si="66"/>
        <v>5.3257671146457984E-2</v>
      </c>
      <c r="BZ97">
        <f t="shared" ca="1" si="67"/>
        <v>0</v>
      </c>
      <c r="CA97">
        <f t="shared" ca="1" si="68"/>
        <v>0.84926143627651118</v>
      </c>
      <c r="CB97">
        <f t="shared" ca="1" si="69"/>
        <v>0</v>
      </c>
      <c r="CC97" s="8">
        <f t="shared" ca="1" si="38"/>
        <v>2.5947177072686349</v>
      </c>
      <c r="CD97" s="7">
        <f>IF(ISNUMBER(VLOOKUP(BM97,Worksheet!$D$9:$E$331,2,FALSE)),VLOOKUP(BM97,Worksheet!$D$9:$E$331,2,FALSE),CD96)</f>
        <v>0</v>
      </c>
      <c r="CE97" s="7">
        <f ca="1">IF(ISNUMBER(VLOOKUP(BM97,Worksheet!$A$8:$B$1176,2,FALSE)),VLOOKUP(BM97,Worksheet!$A$8:$B$1176,2,FALSE),CE96)</f>
        <v>8.1340000000000003</v>
      </c>
      <c r="CF97">
        <f t="shared" ca="1" si="36"/>
        <v>2.5947177072686349</v>
      </c>
      <c r="CG97">
        <f t="shared" si="39"/>
        <v>0</v>
      </c>
    </row>
    <row r="98" spans="1:85" x14ac:dyDescent="0.25">
      <c r="A98" s="2">
        <v>40420</v>
      </c>
      <c r="B98">
        <v>44.097999999999999</v>
      </c>
      <c r="D98" s="2">
        <v>40420</v>
      </c>
      <c r="E98">
        <v>80.472999999999999</v>
      </c>
      <c r="G98" s="2">
        <v>40420</v>
      </c>
      <c r="H98">
        <v>937.23599999999999</v>
      </c>
      <c r="J98" s="2">
        <v>40420</v>
      </c>
      <c r="K98">
        <v>332.92200000000003</v>
      </c>
      <c r="M98" s="2">
        <v>40420</v>
      </c>
      <c r="N98">
        <v>125.39700000000001</v>
      </c>
      <c r="P98" s="2">
        <v>40420</v>
      </c>
      <c r="Q98">
        <v>39.384999999999998</v>
      </c>
      <c r="S98" s="2">
        <v>40420</v>
      </c>
      <c r="T98">
        <v>24.748000000000001</v>
      </c>
      <c r="V98" s="2">
        <v>40420</v>
      </c>
      <c r="W98">
        <v>245.82900000000001</v>
      </c>
      <c r="Y98" s="2">
        <v>40420</v>
      </c>
      <c r="Z98">
        <v>38.369999999999997</v>
      </c>
      <c r="AB98" s="2">
        <v>40420</v>
      </c>
      <c r="AC98">
        <v>47.436</v>
      </c>
      <c r="AE98" s="2">
        <v>40420</v>
      </c>
      <c r="AF98">
        <v>332.35300000000001</v>
      </c>
      <c r="AH98" s="2">
        <v>40420</v>
      </c>
      <c r="AI98">
        <v>90.012</v>
      </c>
      <c r="AK98" s="2">
        <v>40420</v>
      </c>
      <c r="AL98">
        <v>29.114000000000001</v>
      </c>
      <c r="AN98" s="2">
        <v>40420</v>
      </c>
      <c r="AO98">
        <v>229.37200000000001</v>
      </c>
      <c r="AQ98" s="2">
        <v>40409</v>
      </c>
      <c r="AR98">
        <v>64.691000000000003</v>
      </c>
      <c r="AV98" s="2">
        <f t="shared" si="40"/>
        <v>39177</v>
      </c>
      <c r="AW98">
        <f t="shared" ca="1" si="41"/>
        <v>3.25</v>
      </c>
      <c r="AX98">
        <f t="shared" ca="1" si="42"/>
        <v>1.833</v>
      </c>
      <c r="AY98">
        <f t="shared" ca="1" si="43"/>
        <v>7</v>
      </c>
      <c r="AZ98">
        <f t="shared" ca="1" si="44"/>
        <v>0</v>
      </c>
      <c r="BA98">
        <f t="shared" ca="1" si="45"/>
        <v>2.375</v>
      </c>
      <c r="BB98">
        <f t="shared" ca="1" si="46"/>
        <v>0</v>
      </c>
      <c r="BC98">
        <f t="shared" ca="1" si="47"/>
        <v>0</v>
      </c>
      <c r="BD98">
        <f t="shared" ca="1" si="48"/>
        <v>3</v>
      </c>
      <c r="BE98">
        <f t="shared" ca="1" si="49"/>
        <v>1.75</v>
      </c>
      <c r="BF98">
        <f t="shared" ca="1" si="50"/>
        <v>0</v>
      </c>
      <c r="BG98">
        <f t="shared" ca="1" si="51"/>
        <v>5</v>
      </c>
      <c r="BH98">
        <f t="shared" ca="1" si="52"/>
        <v>2.125</v>
      </c>
      <c r="BI98">
        <f t="shared" ca="1" si="53"/>
        <v>0</v>
      </c>
      <c r="BJ98">
        <f t="shared" ca="1" si="54"/>
        <v>6.7709999999999999</v>
      </c>
      <c r="BK98">
        <f t="shared" ca="1" si="55"/>
        <v>0</v>
      </c>
      <c r="BM98" s="2">
        <v>39177</v>
      </c>
      <c r="BN98">
        <f t="shared" ca="1" si="37"/>
        <v>0.7191827697181693</v>
      </c>
      <c r="BO98">
        <f t="shared" ca="1" si="56"/>
        <v>0.29919379219387837</v>
      </c>
      <c r="BP98">
        <f t="shared" ca="1" si="57"/>
        <v>9.5529288622683881E-2</v>
      </c>
      <c r="BQ98">
        <f t="shared" ca="1" si="58"/>
        <v>0</v>
      </c>
      <c r="BR98">
        <f t="shared" ca="1" si="59"/>
        <v>7.2806580540752452E-2</v>
      </c>
      <c r="BS98">
        <f t="shared" ca="1" si="60"/>
        <v>0</v>
      </c>
      <c r="BT98">
        <f t="shared" ca="1" si="61"/>
        <v>0</v>
      </c>
      <c r="BU98">
        <f t="shared" ca="1" si="62"/>
        <v>0.24198596176227738</v>
      </c>
      <c r="BV98">
        <f t="shared" ca="1" si="63"/>
        <v>5.7205377240299386E-2</v>
      </c>
      <c r="BW98">
        <f t="shared" ca="1" si="64"/>
        <v>0</v>
      </c>
      <c r="BX98">
        <f t="shared" ca="1" si="65"/>
        <v>6.5938653991663376E-2</v>
      </c>
      <c r="BY98">
        <f t="shared" ca="1" si="66"/>
        <v>5.3257671146457984E-2</v>
      </c>
      <c r="BZ98">
        <f t="shared" ca="1" si="67"/>
        <v>0</v>
      </c>
      <c r="CA98">
        <f t="shared" ca="1" si="68"/>
        <v>0.83386734121639461</v>
      </c>
      <c r="CB98">
        <f t="shared" ca="1" si="69"/>
        <v>0</v>
      </c>
      <c r="CC98" s="8">
        <f t="shared" ca="1" si="38"/>
        <v>2.4389674364325771</v>
      </c>
      <c r="CD98" s="7">
        <f>IF(ISNUMBER(VLOOKUP(BM98,Worksheet!$D$9:$E$331,2,FALSE)),VLOOKUP(BM98,Worksheet!$D$9:$E$331,2,FALSE),CD97)</f>
        <v>0</v>
      </c>
      <c r="CE98" s="7">
        <f ca="1">IF(ISNUMBER(VLOOKUP(BM98,Worksheet!$A$8:$B$1176,2,FALSE)),VLOOKUP(BM98,Worksheet!$A$8:$B$1176,2,FALSE),CE97)</f>
        <v>8.0220000000000002</v>
      </c>
      <c r="CF98">
        <f t="shared" ca="1" si="36"/>
        <v>2.4389674364325771</v>
      </c>
      <c r="CG98">
        <f t="shared" si="39"/>
        <v>0</v>
      </c>
    </row>
    <row r="99" spans="1:85" x14ac:dyDescent="0.25">
      <c r="A99" s="2">
        <v>40417</v>
      </c>
      <c r="B99">
        <v>44.119</v>
      </c>
      <c r="D99" s="2">
        <v>40417</v>
      </c>
      <c r="E99">
        <v>80.494</v>
      </c>
      <c r="G99" s="2">
        <v>40417</v>
      </c>
      <c r="H99">
        <v>933.78099999999995</v>
      </c>
      <c r="J99" s="2">
        <v>40417</v>
      </c>
      <c r="K99">
        <v>333.31599999999997</v>
      </c>
      <c r="M99" s="2">
        <v>40417</v>
      </c>
      <c r="N99">
        <v>125.514</v>
      </c>
      <c r="P99" s="2">
        <v>40417</v>
      </c>
      <c r="Q99">
        <v>39.378</v>
      </c>
      <c r="S99" s="2">
        <v>40417</v>
      </c>
      <c r="T99">
        <v>24.74</v>
      </c>
      <c r="V99" s="2">
        <v>40417</v>
      </c>
      <c r="W99">
        <v>246.15299999999999</v>
      </c>
      <c r="Y99" s="2">
        <v>40417</v>
      </c>
      <c r="Z99">
        <v>38.372999999999998</v>
      </c>
      <c r="AB99" s="2">
        <v>40417</v>
      </c>
      <c r="AC99">
        <v>47.445999999999998</v>
      </c>
      <c r="AE99" s="2">
        <v>40417</v>
      </c>
      <c r="AF99">
        <v>332.29899999999998</v>
      </c>
      <c r="AH99" s="2">
        <v>40417</v>
      </c>
      <c r="AI99">
        <v>90.019000000000005</v>
      </c>
      <c r="AK99" s="2">
        <v>40417</v>
      </c>
      <c r="AL99">
        <v>29.114000000000001</v>
      </c>
      <c r="AN99" s="2">
        <v>40417</v>
      </c>
      <c r="AO99">
        <v>228.952</v>
      </c>
      <c r="AQ99" s="2">
        <v>40408</v>
      </c>
      <c r="AR99">
        <v>68.980999999999995</v>
      </c>
      <c r="AV99" s="2">
        <f t="shared" si="40"/>
        <v>39178</v>
      </c>
      <c r="AW99">
        <f t="shared" ca="1" si="41"/>
        <v>3.25</v>
      </c>
      <c r="AX99">
        <f t="shared" ca="1" si="42"/>
        <v>2.75</v>
      </c>
      <c r="AY99">
        <f t="shared" ca="1" si="43"/>
        <v>8</v>
      </c>
      <c r="AZ99">
        <f t="shared" ca="1" si="44"/>
        <v>0</v>
      </c>
      <c r="BA99">
        <f t="shared" ca="1" si="45"/>
        <v>2.375</v>
      </c>
      <c r="BB99">
        <f t="shared" ca="1" si="46"/>
        <v>0</v>
      </c>
      <c r="BC99">
        <f t="shared" ca="1" si="47"/>
        <v>0</v>
      </c>
      <c r="BD99">
        <f t="shared" ca="1" si="48"/>
        <v>3.25</v>
      </c>
      <c r="BE99">
        <f t="shared" ca="1" si="49"/>
        <v>1.75</v>
      </c>
      <c r="BF99">
        <f t="shared" ca="1" si="50"/>
        <v>0</v>
      </c>
      <c r="BG99">
        <f t="shared" ca="1" si="51"/>
        <v>5.5</v>
      </c>
      <c r="BH99">
        <f t="shared" ca="1" si="52"/>
        <v>2.125</v>
      </c>
      <c r="BI99">
        <f t="shared" ca="1" si="53"/>
        <v>0</v>
      </c>
      <c r="BJ99">
        <f t="shared" ca="1" si="54"/>
        <v>7.75</v>
      </c>
      <c r="BK99">
        <f t="shared" ca="1" si="55"/>
        <v>0</v>
      </c>
      <c r="BM99" s="2">
        <v>39178</v>
      </c>
      <c r="BN99">
        <f t="shared" ca="1" si="37"/>
        <v>0.7191827697181693</v>
      </c>
      <c r="BO99">
        <f t="shared" ca="1" si="56"/>
        <v>0.44887230143653334</v>
      </c>
      <c r="BP99">
        <f t="shared" ca="1" si="57"/>
        <v>0.10917632985449587</v>
      </c>
      <c r="BQ99">
        <f t="shared" ca="1" si="58"/>
        <v>0</v>
      </c>
      <c r="BR99">
        <f t="shared" ca="1" si="59"/>
        <v>7.2806580540752452E-2</v>
      </c>
      <c r="BS99">
        <f t="shared" ca="1" si="60"/>
        <v>0</v>
      </c>
      <c r="BT99">
        <f t="shared" ca="1" si="61"/>
        <v>0</v>
      </c>
      <c r="BU99">
        <f t="shared" ca="1" si="62"/>
        <v>0.26215145857580047</v>
      </c>
      <c r="BV99">
        <f t="shared" ca="1" si="63"/>
        <v>5.7205377240299386E-2</v>
      </c>
      <c r="BW99">
        <f t="shared" ca="1" si="64"/>
        <v>0</v>
      </c>
      <c r="BX99">
        <f t="shared" ca="1" si="65"/>
        <v>7.2532519390829706E-2</v>
      </c>
      <c r="BY99">
        <f t="shared" ca="1" si="66"/>
        <v>5.3257671146457984E-2</v>
      </c>
      <c r="BZ99">
        <f t="shared" ca="1" si="67"/>
        <v>0</v>
      </c>
      <c r="CA99">
        <f t="shared" ca="1" si="68"/>
        <v>0.95443389372722764</v>
      </c>
      <c r="CB99">
        <f t="shared" ca="1" si="69"/>
        <v>0</v>
      </c>
      <c r="CC99" s="8">
        <f t="shared" ca="1" si="38"/>
        <v>2.7496189016305665</v>
      </c>
      <c r="CD99" s="7">
        <f>IF(ISNUMBER(VLOOKUP(BM99,Worksheet!$D$9:$E$331,2,FALSE)),VLOOKUP(BM99,Worksheet!$D$9:$E$331,2,FALSE),CD98)</f>
        <v>0</v>
      </c>
      <c r="CE99" s="7">
        <f ca="1">IF(ISNUMBER(VLOOKUP(BM99,Worksheet!$A$8:$B$1176,2,FALSE)),VLOOKUP(BM99,Worksheet!$A$8:$B$1176,2,FALSE),CE98)</f>
        <v>8.0660000000000007</v>
      </c>
      <c r="CF99">
        <f t="shared" ca="1" si="36"/>
        <v>2.7496189016305665</v>
      </c>
      <c r="CG99">
        <f t="shared" si="39"/>
        <v>0</v>
      </c>
    </row>
    <row r="100" spans="1:85" x14ac:dyDescent="0.25">
      <c r="A100" s="2">
        <v>40416</v>
      </c>
      <c r="B100">
        <v>43.996000000000002</v>
      </c>
      <c r="D100" s="2">
        <v>40416</v>
      </c>
      <c r="E100">
        <v>80.593000000000004</v>
      </c>
      <c r="G100" s="2">
        <v>40416</v>
      </c>
      <c r="H100">
        <v>941.45399999999995</v>
      </c>
      <c r="J100" s="2">
        <v>40416</v>
      </c>
      <c r="K100">
        <v>325.00099999999998</v>
      </c>
      <c r="M100" s="2">
        <v>40416</v>
      </c>
      <c r="N100">
        <v>123.35599999999999</v>
      </c>
      <c r="P100" s="2">
        <v>40416</v>
      </c>
      <c r="Q100">
        <v>38.933</v>
      </c>
      <c r="S100" s="2">
        <v>40416</v>
      </c>
      <c r="T100">
        <v>24.701000000000001</v>
      </c>
      <c r="V100" s="2">
        <v>40416</v>
      </c>
      <c r="W100">
        <v>244.43100000000001</v>
      </c>
      <c r="Y100" s="2">
        <v>40416</v>
      </c>
      <c r="Z100">
        <v>38.795000000000002</v>
      </c>
      <c r="AB100" s="2">
        <v>40416</v>
      </c>
      <c r="AC100">
        <v>47.545000000000002</v>
      </c>
      <c r="AE100" s="2">
        <v>40416</v>
      </c>
      <c r="AF100">
        <v>329.23</v>
      </c>
      <c r="AH100" s="2">
        <v>40416</v>
      </c>
      <c r="AI100">
        <v>88.471000000000004</v>
      </c>
      <c r="AK100" s="2">
        <v>40416</v>
      </c>
      <c r="AL100">
        <v>29.425000000000001</v>
      </c>
      <c r="AN100" s="2">
        <v>40416</v>
      </c>
      <c r="AO100">
        <v>226.56299999999999</v>
      </c>
      <c r="AQ100" s="2">
        <v>40407</v>
      </c>
      <c r="AR100">
        <v>69.463999999999999</v>
      </c>
      <c r="AV100" s="2">
        <f t="shared" si="40"/>
        <v>39179</v>
      </c>
      <c r="AW100">
        <f t="shared" ca="1" si="41"/>
        <v>3.25</v>
      </c>
      <c r="AX100">
        <f t="shared" ca="1" si="42"/>
        <v>2.75</v>
      </c>
      <c r="AY100">
        <f t="shared" ca="1" si="43"/>
        <v>8</v>
      </c>
      <c r="AZ100">
        <f t="shared" ca="1" si="44"/>
        <v>0</v>
      </c>
      <c r="BA100">
        <f t="shared" ca="1" si="45"/>
        <v>2.375</v>
      </c>
      <c r="BB100">
        <f t="shared" ca="1" si="46"/>
        <v>0</v>
      </c>
      <c r="BC100">
        <f t="shared" ca="1" si="47"/>
        <v>0</v>
      </c>
      <c r="BD100">
        <f t="shared" ca="1" si="48"/>
        <v>3.25</v>
      </c>
      <c r="BE100">
        <f t="shared" ca="1" si="49"/>
        <v>1.75</v>
      </c>
      <c r="BF100">
        <f t="shared" ca="1" si="50"/>
        <v>0</v>
      </c>
      <c r="BG100">
        <f t="shared" ca="1" si="51"/>
        <v>5.5</v>
      </c>
      <c r="BH100">
        <f t="shared" ca="1" si="52"/>
        <v>2.125</v>
      </c>
      <c r="BI100">
        <f t="shared" ca="1" si="53"/>
        <v>0</v>
      </c>
      <c r="BJ100">
        <f t="shared" ca="1" si="54"/>
        <v>7.75</v>
      </c>
      <c r="BK100">
        <f t="shared" ca="1" si="55"/>
        <v>0</v>
      </c>
      <c r="BM100" s="2">
        <v>39179</v>
      </c>
      <c r="BN100">
        <f t="shared" ca="1" si="37"/>
        <v>0.7191827697181693</v>
      </c>
      <c r="BO100">
        <f t="shared" ca="1" si="56"/>
        <v>0.44887230143653334</v>
      </c>
      <c r="BP100">
        <f t="shared" ca="1" si="57"/>
        <v>0.10917632985449587</v>
      </c>
      <c r="BQ100">
        <f t="shared" ca="1" si="58"/>
        <v>0</v>
      </c>
      <c r="BR100">
        <f t="shared" ca="1" si="59"/>
        <v>7.2806580540752452E-2</v>
      </c>
      <c r="BS100">
        <f t="shared" ca="1" si="60"/>
        <v>0</v>
      </c>
      <c r="BT100">
        <f t="shared" ca="1" si="61"/>
        <v>0</v>
      </c>
      <c r="BU100">
        <f t="shared" ca="1" si="62"/>
        <v>0.26215145857580047</v>
      </c>
      <c r="BV100">
        <f t="shared" ca="1" si="63"/>
        <v>5.7205377240299386E-2</v>
      </c>
      <c r="BW100">
        <f t="shared" ca="1" si="64"/>
        <v>0</v>
      </c>
      <c r="BX100">
        <f t="shared" ca="1" si="65"/>
        <v>7.2532519390829706E-2</v>
      </c>
      <c r="BY100">
        <f t="shared" ca="1" si="66"/>
        <v>5.3257671146457984E-2</v>
      </c>
      <c r="BZ100">
        <f t="shared" ca="1" si="67"/>
        <v>0</v>
      </c>
      <c r="CA100">
        <f t="shared" ca="1" si="68"/>
        <v>0.95443389372722764</v>
      </c>
      <c r="CB100">
        <f t="shared" ca="1" si="69"/>
        <v>0</v>
      </c>
      <c r="CC100" s="8">
        <f t="shared" ca="1" si="38"/>
        <v>2.7496189016305665</v>
      </c>
      <c r="CD100" s="7">
        <f>IF(ISNUMBER(VLOOKUP(BM100,Worksheet!$D$9:$E$331,2,FALSE)),VLOOKUP(BM100,Worksheet!$D$9:$E$331,2,FALSE),CD99)</f>
        <v>0</v>
      </c>
      <c r="CE100" s="7">
        <f ca="1">IF(ISNUMBER(VLOOKUP(BM100,Worksheet!$A$8:$B$1176,2,FALSE)),VLOOKUP(BM100,Worksheet!$A$8:$B$1176,2,FALSE),CE99)</f>
        <v>8.0660000000000007</v>
      </c>
      <c r="CF100">
        <f t="shared" ca="1" si="36"/>
        <v>2.7496189016305665</v>
      </c>
      <c r="CG100">
        <f t="shared" si="39"/>
        <v>0</v>
      </c>
    </row>
    <row r="101" spans="1:85" x14ac:dyDescent="0.25">
      <c r="A101" s="2">
        <v>40415</v>
      </c>
      <c r="B101">
        <v>44.222000000000001</v>
      </c>
      <c r="D101" s="2">
        <v>40415</v>
      </c>
      <c r="E101">
        <v>80.180999999999997</v>
      </c>
      <c r="G101" s="2">
        <v>40415</v>
      </c>
      <c r="H101">
        <v>937.90700000000004</v>
      </c>
      <c r="J101" s="2">
        <v>40415</v>
      </c>
      <c r="K101">
        <v>320.22899999999998</v>
      </c>
      <c r="M101" s="2">
        <v>40415</v>
      </c>
      <c r="N101">
        <v>122.72199999999999</v>
      </c>
      <c r="P101" s="2">
        <v>40415</v>
      </c>
      <c r="Q101">
        <v>39.095999999999997</v>
      </c>
      <c r="S101" s="2">
        <v>40415</v>
      </c>
      <c r="T101">
        <v>24.585999999999999</v>
      </c>
      <c r="V101" s="2">
        <v>40415</v>
      </c>
      <c r="W101">
        <v>242.36799999999999</v>
      </c>
      <c r="Y101" s="2">
        <v>40415</v>
      </c>
      <c r="Z101">
        <v>38.713999999999999</v>
      </c>
      <c r="AB101" s="2">
        <v>40415</v>
      </c>
      <c r="AC101">
        <v>47.703000000000003</v>
      </c>
      <c r="AE101" s="2">
        <v>40415</v>
      </c>
      <c r="AF101">
        <v>313.40699999999998</v>
      </c>
      <c r="AH101" s="2">
        <v>40415</v>
      </c>
      <c r="AI101">
        <v>88.552000000000007</v>
      </c>
      <c r="AK101" s="2">
        <v>40415</v>
      </c>
      <c r="AL101">
        <v>29.786999999999999</v>
      </c>
      <c r="AN101" s="2">
        <v>40415</v>
      </c>
      <c r="AO101">
        <v>226.21600000000001</v>
      </c>
      <c r="AQ101" s="2">
        <v>40406</v>
      </c>
      <c r="AR101">
        <v>71.897999999999996</v>
      </c>
      <c r="AV101" s="2">
        <f t="shared" si="40"/>
        <v>39180</v>
      </c>
      <c r="AW101">
        <f t="shared" ca="1" si="41"/>
        <v>3.25</v>
      </c>
      <c r="AX101">
        <f t="shared" ca="1" si="42"/>
        <v>2.75</v>
      </c>
      <c r="AY101">
        <f t="shared" ca="1" si="43"/>
        <v>8</v>
      </c>
      <c r="AZ101">
        <f t="shared" ca="1" si="44"/>
        <v>0</v>
      </c>
      <c r="BA101">
        <f t="shared" ca="1" si="45"/>
        <v>2.375</v>
      </c>
      <c r="BB101">
        <f t="shared" ca="1" si="46"/>
        <v>0</v>
      </c>
      <c r="BC101">
        <f t="shared" ca="1" si="47"/>
        <v>0</v>
      </c>
      <c r="BD101">
        <f t="shared" ca="1" si="48"/>
        <v>3.25</v>
      </c>
      <c r="BE101">
        <f t="shared" ca="1" si="49"/>
        <v>1.75</v>
      </c>
      <c r="BF101">
        <f t="shared" ca="1" si="50"/>
        <v>0</v>
      </c>
      <c r="BG101">
        <f t="shared" ca="1" si="51"/>
        <v>5.5</v>
      </c>
      <c r="BH101">
        <f t="shared" ca="1" si="52"/>
        <v>2.125</v>
      </c>
      <c r="BI101">
        <f t="shared" ca="1" si="53"/>
        <v>0</v>
      </c>
      <c r="BJ101">
        <f t="shared" ca="1" si="54"/>
        <v>7.75</v>
      </c>
      <c r="BK101">
        <f t="shared" ca="1" si="55"/>
        <v>0</v>
      </c>
      <c r="BM101" s="2">
        <v>39180</v>
      </c>
      <c r="BN101">
        <f t="shared" ca="1" si="37"/>
        <v>0.7191827697181693</v>
      </c>
      <c r="BO101">
        <f t="shared" ca="1" si="56"/>
        <v>0.44887230143653334</v>
      </c>
      <c r="BP101">
        <f t="shared" ca="1" si="57"/>
        <v>0.10917632985449587</v>
      </c>
      <c r="BQ101">
        <f t="shared" ca="1" si="58"/>
        <v>0</v>
      </c>
      <c r="BR101">
        <f t="shared" ca="1" si="59"/>
        <v>7.2806580540752452E-2</v>
      </c>
      <c r="BS101">
        <f t="shared" ca="1" si="60"/>
        <v>0</v>
      </c>
      <c r="BT101">
        <f t="shared" ca="1" si="61"/>
        <v>0</v>
      </c>
      <c r="BU101">
        <f t="shared" ca="1" si="62"/>
        <v>0.26215145857580047</v>
      </c>
      <c r="BV101">
        <f t="shared" ca="1" si="63"/>
        <v>5.7205377240299386E-2</v>
      </c>
      <c r="BW101">
        <f t="shared" ca="1" si="64"/>
        <v>0</v>
      </c>
      <c r="BX101">
        <f t="shared" ca="1" si="65"/>
        <v>7.2532519390829706E-2</v>
      </c>
      <c r="BY101">
        <f t="shared" ca="1" si="66"/>
        <v>5.3257671146457984E-2</v>
      </c>
      <c r="BZ101">
        <f t="shared" ca="1" si="67"/>
        <v>0</v>
      </c>
      <c r="CA101">
        <f t="shared" ca="1" si="68"/>
        <v>0.95443389372722764</v>
      </c>
      <c r="CB101">
        <f t="shared" ca="1" si="69"/>
        <v>0</v>
      </c>
      <c r="CC101" s="8">
        <f t="shared" ca="1" si="38"/>
        <v>2.7496189016305665</v>
      </c>
      <c r="CD101" s="7">
        <f>IF(ISNUMBER(VLOOKUP(BM101,Worksheet!$D$9:$E$331,2,FALSE)),VLOOKUP(BM101,Worksheet!$D$9:$E$331,2,FALSE),CD100)</f>
        <v>0</v>
      </c>
      <c r="CE101" s="7">
        <f ca="1">IF(ISNUMBER(VLOOKUP(BM101,Worksheet!$A$8:$B$1176,2,FALSE)),VLOOKUP(BM101,Worksheet!$A$8:$B$1176,2,FALSE),CE100)</f>
        <v>8.0660000000000007</v>
      </c>
      <c r="CF101">
        <f t="shared" ca="1" si="36"/>
        <v>2.7496189016305665</v>
      </c>
      <c r="CG101">
        <f t="shared" si="39"/>
        <v>0</v>
      </c>
    </row>
    <row r="102" spans="1:85" x14ac:dyDescent="0.25">
      <c r="A102" s="2">
        <v>40414</v>
      </c>
      <c r="B102">
        <v>43.518999999999998</v>
      </c>
      <c r="D102" s="2">
        <v>40414</v>
      </c>
      <c r="E102">
        <v>73.783000000000001</v>
      </c>
      <c r="G102" s="2">
        <v>40414</v>
      </c>
      <c r="H102">
        <v>925.78599999999994</v>
      </c>
      <c r="J102" s="2">
        <v>40414</v>
      </c>
      <c r="K102">
        <v>297.77199999999999</v>
      </c>
      <c r="M102" s="2">
        <v>40414</v>
      </c>
      <c r="N102">
        <v>119.334</v>
      </c>
      <c r="P102" s="2">
        <v>40414</v>
      </c>
      <c r="Q102">
        <v>38.61</v>
      </c>
      <c r="S102" s="2">
        <v>40414</v>
      </c>
      <c r="T102">
        <v>24.416</v>
      </c>
      <c r="V102" s="2">
        <v>40414</v>
      </c>
      <c r="W102">
        <v>231.262</v>
      </c>
      <c r="Y102" s="2">
        <v>40414</v>
      </c>
      <c r="Z102">
        <v>38.472000000000001</v>
      </c>
      <c r="AB102" s="2">
        <v>40414</v>
      </c>
      <c r="AC102">
        <v>47.566000000000003</v>
      </c>
      <c r="AE102" s="2">
        <v>40414</v>
      </c>
      <c r="AF102">
        <v>285.83999999999997</v>
      </c>
      <c r="AH102" s="2">
        <v>40414</v>
      </c>
      <c r="AI102">
        <v>84.447000000000003</v>
      </c>
      <c r="AK102" s="2">
        <v>40414</v>
      </c>
      <c r="AL102">
        <v>29.347999999999999</v>
      </c>
      <c r="AN102" s="2">
        <v>40414</v>
      </c>
      <c r="AO102">
        <v>205.80699999999999</v>
      </c>
      <c r="AQ102" s="2">
        <v>40403</v>
      </c>
      <c r="AR102">
        <v>71.188999999999993</v>
      </c>
      <c r="AV102" s="2">
        <f t="shared" si="40"/>
        <v>39181</v>
      </c>
      <c r="AW102">
        <f t="shared" ca="1" si="41"/>
        <v>3.25</v>
      </c>
      <c r="AX102">
        <f t="shared" ca="1" si="42"/>
        <v>2.75</v>
      </c>
      <c r="AY102">
        <f t="shared" ca="1" si="43"/>
        <v>8</v>
      </c>
      <c r="AZ102">
        <f t="shared" ca="1" si="44"/>
        <v>0</v>
      </c>
      <c r="BA102">
        <f t="shared" ca="1" si="45"/>
        <v>2.375</v>
      </c>
      <c r="BB102">
        <f t="shared" ca="1" si="46"/>
        <v>0</v>
      </c>
      <c r="BC102">
        <f t="shared" ca="1" si="47"/>
        <v>0</v>
      </c>
      <c r="BD102">
        <f t="shared" ca="1" si="48"/>
        <v>3.25</v>
      </c>
      <c r="BE102">
        <f t="shared" ca="1" si="49"/>
        <v>1.75</v>
      </c>
      <c r="BF102">
        <f t="shared" ca="1" si="50"/>
        <v>0</v>
      </c>
      <c r="BG102">
        <f t="shared" ca="1" si="51"/>
        <v>5.5</v>
      </c>
      <c r="BH102">
        <f t="shared" ca="1" si="52"/>
        <v>2.125</v>
      </c>
      <c r="BI102">
        <f t="shared" ca="1" si="53"/>
        <v>0</v>
      </c>
      <c r="BJ102">
        <f t="shared" ca="1" si="54"/>
        <v>7.75</v>
      </c>
      <c r="BK102">
        <f t="shared" ca="1" si="55"/>
        <v>0</v>
      </c>
      <c r="BM102" s="2">
        <v>39181</v>
      </c>
      <c r="BN102">
        <f t="shared" ca="1" si="37"/>
        <v>0.7191827697181693</v>
      </c>
      <c r="BO102">
        <f t="shared" ca="1" si="56"/>
        <v>0.44887230143653334</v>
      </c>
      <c r="BP102">
        <f t="shared" ca="1" si="57"/>
        <v>0.10917632985449587</v>
      </c>
      <c r="BQ102">
        <f t="shared" ca="1" si="58"/>
        <v>0</v>
      </c>
      <c r="BR102">
        <f t="shared" ca="1" si="59"/>
        <v>7.2806580540752452E-2</v>
      </c>
      <c r="BS102">
        <f t="shared" ca="1" si="60"/>
        <v>0</v>
      </c>
      <c r="BT102">
        <f t="shared" ca="1" si="61"/>
        <v>0</v>
      </c>
      <c r="BU102">
        <f t="shared" ca="1" si="62"/>
        <v>0.26215145857580047</v>
      </c>
      <c r="BV102">
        <f t="shared" ca="1" si="63"/>
        <v>5.7205377240299386E-2</v>
      </c>
      <c r="BW102">
        <f t="shared" ca="1" si="64"/>
        <v>0</v>
      </c>
      <c r="BX102">
        <f t="shared" ca="1" si="65"/>
        <v>7.2532519390829706E-2</v>
      </c>
      <c r="BY102">
        <f t="shared" ca="1" si="66"/>
        <v>5.3257671146457984E-2</v>
      </c>
      <c r="BZ102">
        <f t="shared" ca="1" si="67"/>
        <v>0</v>
      </c>
      <c r="CA102">
        <f t="shared" ca="1" si="68"/>
        <v>0.95443389372722764</v>
      </c>
      <c r="CB102">
        <f t="shared" ca="1" si="69"/>
        <v>0</v>
      </c>
      <c r="CC102" s="8">
        <f t="shared" ca="1" si="38"/>
        <v>2.7496189016305665</v>
      </c>
      <c r="CD102" s="7">
        <f>IF(ISNUMBER(VLOOKUP(BM102,Worksheet!$D$9:$E$331,2,FALSE)),VLOOKUP(BM102,Worksheet!$D$9:$E$331,2,FALSE),CD101)</f>
        <v>0</v>
      </c>
      <c r="CE102" s="7">
        <f ca="1">IF(ISNUMBER(VLOOKUP(BM102,Worksheet!$A$8:$B$1176,2,FALSE)),VLOOKUP(BM102,Worksheet!$A$8:$B$1176,2,FALSE),CE101)</f>
        <v>8.125</v>
      </c>
      <c r="CF102">
        <f t="shared" ca="1" si="36"/>
        <v>2.7496189016305665</v>
      </c>
      <c r="CG102">
        <f t="shared" si="39"/>
        <v>0</v>
      </c>
    </row>
    <row r="103" spans="1:85" x14ac:dyDescent="0.25">
      <c r="A103" s="2">
        <v>40413</v>
      </c>
      <c r="B103">
        <v>42.593000000000004</v>
      </c>
      <c r="D103" s="2">
        <v>40413</v>
      </c>
      <c r="E103">
        <v>72.355000000000004</v>
      </c>
      <c r="G103" s="2">
        <v>40413</v>
      </c>
      <c r="H103">
        <v>905.16700000000003</v>
      </c>
      <c r="J103" s="2">
        <v>40413</v>
      </c>
      <c r="K103">
        <v>292.41899999999998</v>
      </c>
      <c r="M103" s="2">
        <v>40413</v>
      </c>
      <c r="N103">
        <v>116.807</v>
      </c>
      <c r="P103" s="2">
        <v>40413</v>
      </c>
      <c r="Q103">
        <v>37.901000000000003</v>
      </c>
      <c r="S103" s="2">
        <v>40413</v>
      </c>
      <c r="T103">
        <v>23.995999999999999</v>
      </c>
      <c r="V103" s="2">
        <v>40413</v>
      </c>
      <c r="W103">
        <v>225.93600000000001</v>
      </c>
      <c r="Y103" s="2">
        <v>40413</v>
      </c>
      <c r="Z103">
        <v>37.564</v>
      </c>
      <c r="AB103" s="2">
        <v>40413</v>
      </c>
      <c r="AC103">
        <v>46.47</v>
      </c>
      <c r="AE103" s="2">
        <v>40413</v>
      </c>
      <c r="AF103">
        <v>277.96699999999998</v>
      </c>
      <c r="AH103" s="2">
        <v>40413</v>
      </c>
      <c r="AI103">
        <v>82.903999999999996</v>
      </c>
      <c r="AK103" s="2">
        <v>40413</v>
      </c>
      <c r="AL103">
        <v>28.623999999999999</v>
      </c>
      <c r="AN103" s="2">
        <v>40413</v>
      </c>
      <c r="AO103">
        <v>199.71799999999999</v>
      </c>
      <c r="AQ103" s="2">
        <v>40402</v>
      </c>
      <c r="AR103">
        <v>65.941999999999993</v>
      </c>
      <c r="AV103" s="2">
        <f t="shared" si="40"/>
        <v>39182</v>
      </c>
      <c r="AW103">
        <f t="shared" ca="1" si="41"/>
        <v>3.1669999999999998</v>
      </c>
      <c r="AX103">
        <f t="shared" ca="1" si="42"/>
        <v>1.833</v>
      </c>
      <c r="AY103">
        <f t="shared" ca="1" si="43"/>
        <v>6.1669999999999998</v>
      </c>
      <c r="AZ103">
        <f t="shared" ca="1" si="44"/>
        <v>0</v>
      </c>
      <c r="BA103">
        <f t="shared" ca="1" si="45"/>
        <v>2.4169999999999998</v>
      </c>
      <c r="BB103">
        <f t="shared" ca="1" si="46"/>
        <v>0</v>
      </c>
      <c r="BC103">
        <f t="shared" ca="1" si="47"/>
        <v>0</v>
      </c>
      <c r="BD103">
        <f t="shared" ca="1" si="48"/>
        <v>2.8330000000000002</v>
      </c>
      <c r="BE103">
        <f t="shared" ca="1" si="49"/>
        <v>1.75</v>
      </c>
      <c r="BF103">
        <f t="shared" ca="1" si="50"/>
        <v>0</v>
      </c>
      <c r="BG103">
        <f t="shared" ca="1" si="51"/>
        <v>4.75</v>
      </c>
      <c r="BH103">
        <f t="shared" ca="1" si="52"/>
        <v>2.2919999999999998</v>
      </c>
      <c r="BI103">
        <f t="shared" ca="1" si="53"/>
        <v>0</v>
      </c>
      <c r="BJ103">
        <f t="shared" ca="1" si="54"/>
        <v>7</v>
      </c>
      <c r="BK103">
        <f t="shared" ca="1" si="55"/>
        <v>0</v>
      </c>
      <c r="BM103" s="2">
        <v>39182</v>
      </c>
      <c r="BN103">
        <f t="shared" ca="1" si="37"/>
        <v>0.70081594821459747</v>
      </c>
      <c r="BO103">
        <f t="shared" ca="1" si="56"/>
        <v>0.29919379219387837</v>
      </c>
      <c r="BP103">
        <f t="shared" ca="1" si="57"/>
        <v>8.4161303276584498E-2</v>
      </c>
      <c r="BQ103">
        <f t="shared" ca="1" si="58"/>
        <v>0</v>
      </c>
      <c r="BR103">
        <f t="shared" ca="1" si="59"/>
        <v>7.4094107438736276E-2</v>
      </c>
      <c r="BS103">
        <f t="shared" ca="1" si="60"/>
        <v>0</v>
      </c>
      <c r="BT103">
        <f t="shared" ca="1" si="61"/>
        <v>0</v>
      </c>
      <c r="BU103">
        <f t="shared" ca="1" si="62"/>
        <v>0.22851540989084396</v>
      </c>
      <c r="BV103">
        <f t="shared" ca="1" si="63"/>
        <v>5.7205377240299386E-2</v>
      </c>
      <c r="BW103">
        <f t="shared" ca="1" si="64"/>
        <v>0</v>
      </c>
      <c r="BX103">
        <f t="shared" ca="1" si="65"/>
        <v>6.2641721292080205E-2</v>
      </c>
      <c r="BY103">
        <f t="shared" ca="1" si="66"/>
        <v>5.7443097537732558E-2</v>
      </c>
      <c r="BZ103">
        <f t="shared" ca="1" si="67"/>
        <v>0</v>
      </c>
      <c r="CA103">
        <f t="shared" ca="1" si="68"/>
        <v>0.8620693233665282</v>
      </c>
      <c r="CB103">
        <f t="shared" ca="1" si="69"/>
        <v>0</v>
      </c>
      <c r="CC103" s="8">
        <f t="shared" ca="1" si="38"/>
        <v>2.4261400804512805</v>
      </c>
      <c r="CD103" s="7">
        <f>IF(ISNUMBER(VLOOKUP(BM103,Worksheet!$D$9:$E$331,2,FALSE)),VLOOKUP(BM103,Worksheet!$D$9:$E$331,2,FALSE),CD102)</f>
        <v>0</v>
      </c>
      <c r="CE103" s="7">
        <f ca="1">IF(ISNUMBER(VLOOKUP(BM103,Worksheet!$A$8:$B$1176,2,FALSE)),VLOOKUP(BM103,Worksheet!$A$8:$B$1176,2,FALSE),CE102)</f>
        <v>7.9909999999999997</v>
      </c>
      <c r="CF103">
        <f t="shared" ca="1" si="36"/>
        <v>2.4261400804512805</v>
      </c>
      <c r="CG103">
        <f t="shared" si="39"/>
        <v>0</v>
      </c>
    </row>
    <row r="104" spans="1:85" x14ac:dyDescent="0.25">
      <c r="A104" s="2">
        <v>40410</v>
      </c>
      <c r="B104">
        <v>42.817</v>
      </c>
      <c r="D104" s="2">
        <v>40410</v>
      </c>
      <c r="E104">
        <v>73.212000000000003</v>
      </c>
      <c r="G104" s="2">
        <v>40410</v>
      </c>
      <c r="H104">
        <v>880.29200000000003</v>
      </c>
      <c r="J104" s="2">
        <v>40410</v>
      </c>
      <c r="K104">
        <v>298.36</v>
      </c>
      <c r="M104" s="2">
        <v>40410</v>
      </c>
      <c r="N104">
        <v>118.77500000000001</v>
      </c>
      <c r="P104" s="2">
        <v>40410</v>
      </c>
      <c r="Q104">
        <v>38.470999999999997</v>
      </c>
      <c r="S104" s="2">
        <v>40410</v>
      </c>
      <c r="T104">
        <v>24.026</v>
      </c>
      <c r="V104" s="2">
        <v>40410</v>
      </c>
      <c r="W104">
        <v>227.31399999999999</v>
      </c>
      <c r="Y104" s="2">
        <v>40410</v>
      </c>
      <c r="Z104">
        <v>38.159999999999997</v>
      </c>
      <c r="AB104" s="2">
        <v>40410</v>
      </c>
      <c r="AC104">
        <v>47.152999999999999</v>
      </c>
      <c r="AE104" s="2">
        <v>40410</v>
      </c>
      <c r="AF104">
        <v>278.65699999999998</v>
      </c>
      <c r="AH104" s="2">
        <v>40410</v>
      </c>
      <c r="AI104">
        <v>85.477000000000004</v>
      </c>
      <c r="AK104" s="2">
        <v>40410</v>
      </c>
      <c r="AL104">
        <v>28.545999999999999</v>
      </c>
      <c r="AN104" s="2">
        <v>40410</v>
      </c>
      <c r="AO104">
        <v>201.12200000000001</v>
      </c>
      <c r="AQ104" s="2">
        <v>40401</v>
      </c>
      <c r="AR104">
        <v>65.692999999999998</v>
      </c>
      <c r="AV104" s="2">
        <f t="shared" si="40"/>
        <v>39183</v>
      </c>
      <c r="AW104">
        <f t="shared" ca="1" si="41"/>
        <v>3.1669999999999998</v>
      </c>
      <c r="AX104">
        <f t="shared" ca="1" si="42"/>
        <v>2.375</v>
      </c>
      <c r="AY104">
        <f t="shared" ca="1" si="43"/>
        <v>6.1669999999999998</v>
      </c>
      <c r="AZ104">
        <f t="shared" ca="1" si="44"/>
        <v>0</v>
      </c>
      <c r="BA104">
        <f t="shared" ca="1" si="45"/>
        <v>2.4169999999999998</v>
      </c>
      <c r="BB104">
        <f t="shared" ca="1" si="46"/>
        <v>0</v>
      </c>
      <c r="BC104">
        <f t="shared" ca="1" si="47"/>
        <v>0</v>
      </c>
      <c r="BD104">
        <f t="shared" ca="1" si="48"/>
        <v>2.8330000000000002</v>
      </c>
      <c r="BE104">
        <f t="shared" ca="1" si="49"/>
        <v>1.75</v>
      </c>
      <c r="BF104">
        <f t="shared" ca="1" si="50"/>
        <v>0</v>
      </c>
      <c r="BG104">
        <f t="shared" ca="1" si="51"/>
        <v>4.75</v>
      </c>
      <c r="BH104">
        <f t="shared" ca="1" si="52"/>
        <v>2.2919999999999998</v>
      </c>
      <c r="BI104">
        <f t="shared" ca="1" si="53"/>
        <v>0</v>
      </c>
      <c r="BJ104">
        <f t="shared" ca="1" si="54"/>
        <v>7.141</v>
      </c>
      <c r="BK104">
        <f t="shared" ca="1" si="55"/>
        <v>0</v>
      </c>
      <c r="BM104" s="2">
        <v>39183</v>
      </c>
      <c r="BN104">
        <f t="shared" ca="1" si="37"/>
        <v>0.70081594821459747</v>
      </c>
      <c r="BO104">
        <f t="shared" ca="1" si="56"/>
        <v>0.38766244214973333</v>
      </c>
      <c r="BP104">
        <f t="shared" ca="1" si="57"/>
        <v>8.4161303276584498E-2</v>
      </c>
      <c r="BQ104">
        <f t="shared" ca="1" si="58"/>
        <v>0</v>
      </c>
      <c r="BR104">
        <f t="shared" ca="1" si="59"/>
        <v>7.4094107438736276E-2</v>
      </c>
      <c r="BS104">
        <f t="shared" ca="1" si="60"/>
        <v>0</v>
      </c>
      <c r="BT104">
        <f t="shared" ca="1" si="61"/>
        <v>0</v>
      </c>
      <c r="BU104">
        <f t="shared" ca="1" si="62"/>
        <v>0.22851540989084396</v>
      </c>
      <c r="BV104">
        <f t="shared" ca="1" si="63"/>
        <v>5.7205377240299386E-2</v>
      </c>
      <c r="BW104">
        <f t="shared" ca="1" si="64"/>
        <v>0</v>
      </c>
      <c r="BX104">
        <f t="shared" ca="1" si="65"/>
        <v>6.2641721292080205E-2</v>
      </c>
      <c r="BY104">
        <f t="shared" ca="1" si="66"/>
        <v>5.7443097537732558E-2</v>
      </c>
      <c r="BZ104">
        <f t="shared" ca="1" si="67"/>
        <v>0</v>
      </c>
      <c r="CA104">
        <f t="shared" ca="1" si="68"/>
        <v>0.87943386259433964</v>
      </c>
      <c r="CB104">
        <f t="shared" ca="1" si="69"/>
        <v>0</v>
      </c>
      <c r="CC104" s="8">
        <f t="shared" ca="1" si="38"/>
        <v>2.5319732696349471</v>
      </c>
      <c r="CD104" s="7">
        <f>IF(ISNUMBER(VLOOKUP(BM104,Worksheet!$D$9:$E$331,2,FALSE)),VLOOKUP(BM104,Worksheet!$D$9:$E$331,2,FALSE),CD103)</f>
        <v>0</v>
      </c>
      <c r="CE104" s="7">
        <f ca="1">IF(ISNUMBER(VLOOKUP(BM104,Worksheet!$A$8:$B$1176,2,FALSE)),VLOOKUP(BM104,Worksheet!$A$8:$B$1176,2,FALSE),CE103)</f>
        <v>7.9</v>
      </c>
      <c r="CF104">
        <f t="shared" ca="1" si="36"/>
        <v>2.5319732696349471</v>
      </c>
      <c r="CG104">
        <f t="shared" si="39"/>
        <v>0</v>
      </c>
    </row>
    <row r="105" spans="1:85" x14ac:dyDescent="0.25">
      <c r="A105" s="2">
        <v>40409</v>
      </c>
      <c r="B105">
        <v>42.683999999999997</v>
      </c>
      <c r="D105" s="2">
        <v>40409</v>
      </c>
      <c r="E105">
        <v>72.510000000000005</v>
      </c>
      <c r="G105" s="2">
        <v>40409</v>
      </c>
      <c r="H105">
        <v>868.83900000000006</v>
      </c>
      <c r="J105" s="2">
        <v>40409</v>
      </c>
      <c r="K105">
        <v>283.86</v>
      </c>
      <c r="M105" s="2">
        <v>40409</v>
      </c>
      <c r="N105">
        <v>116.011</v>
      </c>
      <c r="P105" s="2">
        <v>40409</v>
      </c>
      <c r="Q105">
        <v>38.07</v>
      </c>
      <c r="S105" s="2">
        <v>40409</v>
      </c>
      <c r="T105">
        <v>23.914000000000001</v>
      </c>
      <c r="V105" s="2">
        <v>40409</v>
      </c>
      <c r="W105">
        <v>216.30500000000001</v>
      </c>
      <c r="Y105" s="2">
        <v>40409</v>
      </c>
      <c r="Z105">
        <v>38.103000000000002</v>
      </c>
      <c r="AB105" s="2">
        <v>40409</v>
      </c>
      <c r="AC105">
        <v>46.856000000000002</v>
      </c>
      <c r="AE105" s="2">
        <v>40409</v>
      </c>
      <c r="AF105">
        <v>271.97699999999998</v>
      </c>
      <c r="AH105" s="2">
        <v>40409</v>
      </c>
      <c r="AI105">
        <v>83.542000000000002</v>
      </c>
      <c r="AK105" s="2">
        <v>40409</v>
      </c>
      <c r="AL105">
        <v>28.577999999999999</v>
      </c>
      <c r="AN105" s="2">
        <v>40409</v>
      </c>
      <c r="AO105">
        <v>189.17500000000001</v>
      </c>
      <c r="AQ105" s="2">
        <v>40400</v>
      </c>
      <c r="AR105">
        <v>60.109000000000002</v>
      </c>
      <c r="AV105" s="2">
        <f t="shared" si="40"/>
        <v>39184</v>
      </c>
      <c r="AW105">
        <f t="shared" ca="1" si="41"/>
        <v>3.1669999999999998</v>
      </c>
      <c r="AX105">
        <f t="shared" ca="1" si="42"/>
        <v>1.833</v>
      </c>
      <c r="AY105">
        <f t="shared" ca="1" si="43"/>
        <v>6.1669999999999998</v>
      </c>
      <c r="AZ105">
        <f t="shared" ca="1" si="44"/>
        <v>0</v>
      </c>
      <c r="BA105">
        <f t="shared" ca="1" si="45"/>
        <v>2.4169999999999998</v>
      </c>
      <c r="BB105">
        <f t="shared" ca="1" si="46"/>
        <v>0</v>
      </c>
      <c r="BC105">
        <f t="shared" ca="1" si="47"/>
        <v>0</v>
      </c>
      <c r="BD105">
        <f t="shared" ca="1" si="48"/>
        <v>2.8330000000000002</v>
      </c>
      <c r="BE105">
        <f t="shared" ca="1" si="49"/>
        <v>1.75</v>
      </c>
      <c r="BF105">
        <f t="shared" ca="1" si="50"/>
        <v>0</v>
      </c>
      <c r="BG105">
        <f t="shared" ca="1" si="51"/>
        <v>4.75</v>
      </c>
      <c r="BH105">
        <f t="shared" ca="1" si="52"/>
        <v>2.2919999999999998</v>
      </c>
      <c r="BI105">
        <f t="shared" ca="1" si="53"/>
        <v>0</v>
      </c>
      <c r="BJ105">
        <f t="shared" ca="1" si="54"/>
        <v>6.7160000000000002</v>
      </c>
      <c r="BK105">
        <f t="shared" ca="1" si="55"/>
        <v>0</v>
      </c>
      <c r="BM105" s="2">
        <v>39184</v>
      </c>
      <c r="BN105">
        <f t="shared" ca="1" si="37"/>
        <v>0.70081594821459747</v>
      </c>
      <c r="BO105">
        <f t="shared" ca="1" si="56"/>
        <v>0.29919379219387837</v>
      </c>
      <c r="BP105">
        <f t="shared" ca="1" si="57"/>
        <v>8.4161303276584498E-2</v>
      </c>
      <c r="BQ105">
        <f t="shared" ca="1" si="58"/>
        <v>0</v>
      </c>
      <c r="BR105">
        <f t="shared" ca="1" si="59"/>
        <v>7.4094107438736276E-2</v>
      </c>
      <c r="BS105">
        <f t="shared" ca="1" si="60"/>
        <v>0</v>
      </c>
      <c r="BT105">
        <f t="shared" ca="1" si="61"/>
        <v>0</v>
      </c>
      <c r="BU105">
        <f t="shared" ca="1" si="62"/>
        <v>0.22851540989084396</v>
      </c>
      <c r="BV105">
        <f t="shared" ca="1" si="63"/>
        <v>5.7205377240299386E-2</v>
      </c>
      <c r="BW105">
        <f t="shared" ca="1" si="64"/>
        <v>0</v>
      </c>
      <c r="BX105">
        <f t="shared" ca="1" si="65"/>
        <v>6.2641721292080205E-2</v>
      </c>
      <c r="BY105">
        <f t="shared" ca="1" si="66"/>
        <v>5.7443097537732558E-2</v>
      </c>
      <c r="BZ105">
        <f t="shared" ca="1" si="67"/>
        <v>0</v>
      </c>
      <c r="CA105">
        <f t="shared" ca="1" si="68"/>
        <v>0.82709393938994336</v>
      </c>
      <c r="CB105">
        <f t="shared" ca="1" si="69"/>
        <v>0</v>
      </c>
      <c r="CC105" s="8">
        <f t="shared" ca="1" si="38"/>
        <v>2.391164696474696</v>
      </c>
      <c r="CD105" s="7">
        <f>IF(ISNUMBER(VLOOKUP(BM105,Worksheet!$D$9:$E$331,2,FALSE)),VLOOKUP(BM105,Worksheet!$D$9:$E$331,2,FALSE),CD104)</f>
        <v>0</v>
      </c>
      <c r="CE105" s="7">
        <f ca="1">IF(ISNUMBER(VLOOKUP(BM105,Worksheet!$A$8:$B$1176,2,FALSE)),VLOOKUP(BM105,Worksheet!$A$8:$B$1176,2,FALSE),CE104)</f>
        <v>7.8149999999999995</v>
      </c>
      <c r="CF105">
        <f t="shared" ca="1" si="36"/>
        <v>2.391164696474696</v>
      </c>
      <c r="CG105">
        <f t="shared" si="39"/>
        <v>0</v>
      </c>
    </row>
    <row r="106" spans="1:85" x14ac:dyDescent="0.25">
      <c r="A106" s="2">
        <v>40408</v>
      </c>
      <c r="B106">
        <v>43.235999999999997</v>
      </c>
      <c r="D106" s="2">
        <v>40408</v>
      </c>
      <c r="E106">
        <v>71.114999999999995</v>
      </c>
      <c r="G106" s="2">
        <v>40408</v>
      </c>
      <c r="H106">
        <v>849.93499999999995</v>
      </c>
      <c r="J106" s="2">
        <v>40408</v>
      </c>
      <c r="K106">
        <v>277.81299999999999</v>
      </c>
      <c r="M106" s="2">
        <v>40408</v>
      </c>
      <c r="N106">
        <v>114.375</v>
      </c>
      <c r="P106" s="2">
        <v>40408</v>
      </c>
      <c r="Q106">
        <v>38.838000000000001</v>
      </c>
      <c r="S106" s="2">
        <v>40408</v>
      </c>
      <c r="T106">
        <v>24.914999999999999</v>
      </c>
      <c r="V106" s="2">
        <v>40408</v>
      </c>
      <c r="W106">
        <v>211.76</v>
      </c>
      <c r="Y106" s="2">
        <v>40408</v>
      </c>
      <c r="Z106">
        <v>38.295999999999999</v>
      </c>
      <c r="AB106" s="2">
        <v>40408</v>
      </c>
      <c r="AC106">
        <v>47.805</v>
      </c>
      <c r="AE106" s="2">
        <v>40408</v>
      </c>
      <c r="AF106">
        <v>266.39999999999998</v>
      </c>
      <c r="AH106" s="2">
        <v>40408</v>
      </c>
      <c r="AI106">
        <v>82.92</v>
      </c>
      <c r="AK106" s="2">
        <v>40408</v>
      </c>
      <c r="AL106">
        <v>29.026</v>
      </c>
      <c r="AN106" s="2">
        <v>40408</v>
      </c>
      <c r="AO106">
        <v>187.32300000000001</v>
      </c>
      <c r="AQ106" s="2">
        <v>40399</v>
      </c>
      <c r="AR106">
        <v>57.195</v>
      </c>
      <c r="AV106" s="2">
        <f t="shared" si="40"/>
        <v>39185</v>
      </c>
      <c r="AW106">
        <f t="shared" ca="1" si="41"/>
        <v>3.1669999999999998</v>
      </c>
      <c r="AX106">
        <f t="shared" ca="1" si="42"/>
        <v>1.833</v>
      </c>
      <c r="AY106">
        <f t="shared" ca="1" si="43"/>
        <v>6.1459999999999999</v>
      </c>
      <c r="AZ106">
        <f t="shared" ca="1" si="44"/>
        <v>0</v>
      </c>
      <c r="BA106">
        <f t="shared" ca="1" si="45"/>
        <v>2.4169999999999998</v>
      </c>
      <c r="BB106">
        <f t="shared" ca="1" si="46"/>
        <v>0</v>
      </c>
      <c r="BC106">
        <f t="shared" ca="1" si="47"/>
        <v>0</v>
      </c>
      <c r="BD106">
        <f t="shared" ca="1" si="48"/>
        <v>2.8330000000000002</v>
      </c>
      <c r="BE106">
        <f t="shared" ca="1" si="49"/>
        <v>1.75</v>
      </c>
      <c r="BF106">
        <f t="shared" ca="1" si="50"/>
        <v>0</v>
      </c>
      <c r="BG106">
        <f t="shared" ca="1" si="51"/>
        <v>4.75</v>
      </c>
      <c r="BH106">
        <f t="shared" ca="1" si="52"/>
        <v>2.2919999999999998</v>
      </c>
      <c r="BI106">
        <f t="shared" ca="1" si="53"/>
        <v>0</v>
      </c>
      <c r="BJ106">
        <f t="shared" ca="1" si="54"/>
        <v>6.7080000000000002</v>
      </c>
      <c r="BK106">
        <f t="shared" ca="1" si="55"/>
        <v>0</v>
      </c>
      <c r="BM106" s="2">
        <v>39185</v>
      </c>
      <c r="BN106">
        <f t="shared" ca="1" si="37"/>
        <v>0.70081594821459747</v>
      </c>
      <c r="BO106">
        <f t="shared" ca="1" si="56"/>
        <v>0.29919379219387837</v>
      </c>
      <c r="BP106">
        <f t="shared" ca="1" si="57"/>
        <v>8.3874715410716449E-2</v>
      </c>
      <c r="BQ106">
        <f t="shared" ca="1" si="58"/>
        <v>0</v>
      </c>
      <c r="BR106">
        <f t="shared" ca="1" si="59"/>
        <v>7.4094107438736276E-2</v>
      </c>
      <c r="BS106">
        <f t="shared" ca="1" si="60"/>
        <v>0</v>
      </c>
      <c r="BT106">
        <f t="shared" ca="1" si="61"/>
        <v>0</v>
      </c>
      <c r="BU106">
        <f t="shared" ca="1" si="62"/>
        <v>0.22851540989084396</v>
      </c>
      <c r="BV106">
        <f t="shared" ca="1" si="63"/>
        <v>5.7205377240299386E-2</v>
      </c>
      <c r="BW106">
        <f t="shared" ca="1" si="64"/>
        <v>0</v>
      </c>
      <c r="BX106">
        <f t="shared" ca="1" si="65"/>
        <v>6.2641721292080205E-2</v>
      </c>
      <c r="BY106">
        <f t="shared" ca="1" si="66"/>
        <v>5.7443097537732558E-2</v>
      </c>
      <c r="BZ106">
        <f t="shared" ca="1" si="67"/>
        <v>0</v>
      </c>
      <c r="CA106">
        <f t="shared" ca="1" si="68"/>
        <v>0.82610871730609592</v>
      </c>
      <c r="CB106">
        <f t="shared" ca="1" si="69"/>
        <v>0</v>
      </c>
      <c r="CC106" s="8">
        <f t="shared" ca="1" si="38"/>
        <v>2.3898928865249802</v>
      </c>
      <c r="CD106" s="7">
        <f>IF(ISNUMBER(VLOOKUP(BM106,Worksheet!$D$9:$E$331,2,FALSE)),VLOOKUP(BM106,Worksheet!$D$9:$E$331,2,FALSE),CD105)</f>
        <v>0</v>
      </c>
      <c r="CE106" s="7">
        <f ca="1">IF(ISNUMBER(VLOOKUP(BM106,Worksheet!$A$8:$B$1176,2,FALSE)),VLOOKUP(BM106,Worksheet!$A$8:$B$1176,2,FALSE),CE105)</f>
        <v>7.8390000000000004</v>
      </c>
      <c r="CF106">
        <f t="shared" ca="1" si="36"/>
        <v>2.3898928865249802</v>
      </c>
      <c r="CG106">
        <f t="shared" si="39"/>
        <v>0</v>
      </c>
    </row>
    <row r="107" spans="1:85" x14ac:dyDescent="0.25">
      <c r="A107" s="2">
        <v>40407</v>
      </c>
      <c r="B107">
        <v>43.396000000000001</v>
      </c>
      <c r="D107" s="2">
        <v>40407</v>
      </c>
      <c r="E107">
        <v>71.168000000000006</v>
      </c>
      <c r="G107" s="2">
        <v>40407</v>
      </c>
      <c r="H107">
        <v>845.471</v>
      </c>
      <c r="J107" s="2">
        <v>40407</v>
      </c>
      <c r="K107">
        <v>278.88</v>
      </c>
      <c r="M107" s="2">
        <v>40407</v>
      </c>
      <c r="N107">
        <v>114.709</v>
      </c>
      <c r="P107" s="2">
        <v>40407</v>
      </c>
      <c r="Q107">
        <v>38.915999999999997</v>
      </c>
      <c r="S107" s="2">
        <v>40407</v>
      </c>
      <c r="T107">
        <v>24.945</v>
      </c>
      <c r="V107" s="2">
        <v>40407</v>
      </c>
      <c r="W107">
        <v>212.07900000000001</v>
      </c>
      <c r="Y107" s="2">
        <v>40407</v>
      </c>
      <c r="Z107">
        <v>38.433</v>
      </c>
      <c r="AB107" s="2">
        <v>40407</v>
      </c>
      <c r="AC107">
        <v>48.082999999999998</v>
      </c>
      <c r="AE107" s="2">
        <v>40407</v>
      </c>
      <c r="AF107">
        <v>265.82400000000001</v>
      </c>
      <c r="AH107" s="2">
        <v>40407</v>
      </c>
      <c r="AI107">
        <v>83.087000000000003</v>
      </c>
      <c r="AK107" s="2">
        <v>40407</v>
      </c>
      <c r="AL107">
        <v>29.16</v>
      </c>
      <c r="AN107" s="2">
        <v>40407</v>
      </c>
      <c r="AO107">
        <v>188.68799999999999</v>
      </c>
      <c r="AQ107" s="2">
        <v>40396</v>
      </c>
      <c r="AR107">
        <v>56.454999999999998</v>
      </c>
      <c r="AV107" s="2">
        <f t="shared" si="40"/>
        <v>39186</v>
      </c>
      <c r="AW107">
        <f t="shared" ca="1" si="41"/>
        <v>3.1669999999999998</v>
      </c>
      <c r="AX107">
        <f t="shared" ca="1" si="42"/>
        <v>1.833</v>
      </c>
      <c r="AY107">
        <f t="shared" ca="1" si="43"/>
        <v>6.1459999999999999</v>
      </c>
      <c r="AZ107">
        <f t="shared" ca="1" si="44"/>
        <v>0</v>
      </c>
      <c r="BA107">
        <f t="shared" ca="1" si="45"/>
        <v>2.4169999999999998</v>
      </c>
      <c r="BB107">
        <f t="shared" ca="1" si="46"/>
        <v>0</v>
      </c>
      <c r="BC107">
        <f t="shared" ca="1" si="47"/>
        <v>0</v>
      </c>
      <c r="BD107">
        <f t="shared" ca="1" si="48"/>
        <v>2.8330000000000002</v>
      </c>
      <c r="BE107">
        <f t="shared" ca="1" si="49"/>
        <v>1.75</v>
      </c>
      <c r="BF107">
        <f t="shared" ca="1" si="50"/>
        <v>0</v>
      </c>
      <c r="BG107">
        <f t="shared" ca="1" si="51"/>
        <v>4.75</v>
      </c>
      <c r="BH107">
        <f t="shared" ca="1" si="52"/>
        <v>2.2919999999999998</v>
      </c>
      <c r="BI107">
        <f t="shared" ca="1" si="53"/>
        <v>0</v>
      </c>
      <c r="BJ107">
        <f t="shared" ca="1" si="54"/>
        <v>6.7080000000000002</v>
      </c>
      <c r="BK107">
        <f t="shared" ca="1" si="55"/>
        <v>0</v>
      </c>
      <c r="BM107" s="2">
        <v>39186</v>
      </c>
      <c r="BN107">
        <f t="shared" ca="1" si="37"/>
        <v>0.70081594821459747</v>
      </c>
      <c r="BO107">
        <f t="shared" ca="1" si="56"/>
        <v>0.29919379219387837</v>
      </c>
      <c r="BP107">
        <f t="shared" ca="1" si="57"/>
        <v>8.3874715410716449E-2</v>
      </c>
      <c r="BQ107">
        <f t="shared" ca="1" si="58"/>
        <v>0</v>
      </c>
      <c r="BR107">
        <f t="shared" ca="1" si="59"/>
        <v>7.4094107438736276E-2</v>
      </c>
      <c r="BS107">
        <f t="shared" ca="1" si="60"/>
        <v>0</v>
      </c>
      <c r="BT107">
        <f t="shared" ca="1" si="61"/>
        <v>0</v>
      </c>
      <c r="BU107">
        <f t="shared" ca="1" si="62"/>
        <v>0.22851540989084396</v>
      </c>
      <c r="BV107">
        <f t="shared" ca="1" si="63"/>
        <v>5.7205377240299386E-2</v>
      </c>
      <c r="BW107">
        <f t="shared" ca="1" si="64"/>
        <v>0</v>
      </c>
      <c r="BX107">
        <f t="shared" ca="1" si="65"/>
        <v>6.2641721292080205E-2</v>
      </c>
      <c r="BY107">
        <f t="shared" ca="1" si="66"/>
        <v>5.7443097537732558E-2</v>
      </c>
      <c r="BZ107">
        <f t="shared" ca="1" si="67"/>
        <v>0</v>
      </c>
      <c r="CA107">
        <f t="shared" ca="1" si="68"/>
        <v>0.82610871730609592</v>
      </c>
      <c r="CB107">
        <f t="shared" ca="1" si="69"/>
        <v>0</v>
      </c>
      <c r="CC107" s="8">
        <f t="shared" ca="1" si="38"/>
        <v>2.3898928865249802</v>
      </c>
      <c r="CD107" s="7">
        <f>IF(ISNUMBER(VLOOKUP(BM107,Worksheet!$D$9:$E$331,2,FALSE)),VLOOKUP(BM107,Worksheet!$D$9:$E$331,2,FALSE),CD106)</f>
        <v>0</v>
      </c>
      <c r="CE107" s="7">
        <f ca="1">IF(ISNUMBER(VLOOKUP(BM107,Worksheet!$A$8:$B$1176,2,FALSE)),VLOOKUP(BM107,Worksheet!$A$8:$B$1176,2,FALSE),CE106)</f>
        <v>7.8390000000000004</v>
      </c>
      <c r="CF107">
        <f t="shared" ca="1" si="36"/>
        <v>2.3898928865249802</v>
      </c>
      <c r="CG107">
        <f t="shared" si="39"/>
        <v>0</v>
      </c>
    </row>
    <row r="108" spans="1:85" x14ac:dyDescent="0.25">
      <c r="A108" s="2">
        <v>40406</v>
      </c>
      <c r="B108">
        <v>45.24</v>
      </c>
      <c r="D108" s="2">
        <v>40406</v>
      </c>
      <c r="E108">
        <v>73.346999999999994</v>
      </c>
      <c r="G108" s="2">
        <v>40406</v>
      </c>
      <c r="H108">
        <v>858.98699999999997</v>
      </c>
      <c r="J108" s="2">
        <v>40406</v>
      </c>
      <c r="K108">
        <v>294.93299999999999</v>
      </c>
      <c r="M108" s="2">
        <v>40406</v>
      </c>
      <c r="N108">
        <v>117.453</v>
      </c>
      <c r="P108" s="2">
        <v>40406</v>
      </c>
      <c r="Q108">
        <v>40.095999999999997</v>
      </c>
      <c r="S108" s="2">
        <v>40406</v>
      </c>
      <c r="T108">
        <v>25.872</v>
      </c>
      <c r="V108" s="2">
        <v>40406</v>
      </c>
      <c r="W108">
        <v>220.922</v>
      </c>
      <c r="Y108" s="2">
        <v>40406</v>
      </c>
      <c r="Z108">
        <v>39.603999999999999</v>
      </c>
      <c r="AB108" s="2">
        <v>40406</v>
      </c>
      <c r="AC108">
        <v>48.987000000000002</v>
      </c>
      <c r="AE108" s="2">
        <v>40406</v>
      </c>
      <c r="AF108">
        <v>275.97899999999998</v>
      </c>
      <c r="AH108" s="2">
        <v>40406</v>
      </c>
      <c r="AI108">
        <v>86.177999999999997</v>
      </c>
      <c r="AK108" s="2">
        <v>40406</v>
      </c>
      <c r="AL108">
        <v>29.952999999999999</v>
      </c>
      <c r="AN108" s="2">
        <v>40406</v>
      </c>
      <c r="AO108">
        <v>193.654</v>
      </c>
      <c r="AQ108" s="2">
        <v>40395</v>
      </c>
      <c r="AR108">
        <v>55.201999999999998</v>
      </c>
      <c r="AV108" s="2">
        <f t="shared" si="40"/>
        <v>39187</v>
      </c>
      <c r="AW108">
        <f t="shared" ca="1" si="41"/>
        <v>3.1669999999999998</v>
      </c>
      <c r="AX108">
        <f t="shared" ca="1" si="42"/>
        <v>1.833</v>
      </c>
      <c r="AY108">
        <f t="shared" ca="1" si="43"/>
        <v>6.1459999999999999</v>
      </c>
      <c r="AZ108">
        <f t="shared" ca="1" si="44"/>
        <v>0</v>
      </c>
      <c r="BA108">
        <f t="shared" ca="1" si="45"/>
        <v>2.4169999999999998</v>
      </c>
      <c r="BB108">
        <f t="shared" ca="1" si="46"/>
        <v>0</v>
      </c>
      <c r="BC108">
        <f t="shared" ca="1" si="47"/>
        <v>0</v>
      </c>
      <c r="BD108">
        <f t="shared" ca="1" si="48"/>
        <v>2.8330000000000002</v>
      </c>
      <c r="BE108">
        <f t="shared" ca="1" si="49"/>
        <v>1.75</v>
      </c>
      <c r="BF108">
        <f t="shared" ca="1" si="50"/>
        <v>0</v>
      </c>
      <c r="BG108">
        <f t="shared" ca="1" si="51"/>
        <v>4.75</v>
      </c>
      <c r="BH108">
        <f t="shared" ca="1" si="52"/>
        <v>2.2919999999999998</v>
      </c>
      <c r="BI108">
        <f t="shared" ca="1" si="53"/>
        <v>0</v>
      </c>
      <c r="BJ108">
        <f t="shared" ca="1" si="54"/>
        <v>6.7080000000000002</v>
      </c>
      <c r="BK108">
        <f t="shared" ca="1" si="55"/>
        <v>0</v>
      </c>
      <c r="BM108" s="2">
        <v>39187</v>
      </c>
      <c r="BN108">
        <f t="shared" ca="1" si="37"/>
        <v>0.70081594821459747</v>
      </c>
      <c r="BO108">
        <f t="shared" ca="1" si="56"/>
        <v>0.29919379219387837</v>
      </c>
      <c r="BP108">
        <f t="shared" ca="1" si="57"/>
        <v>8.3874715410716449E-2</v>
      </c>
      <c r="BQ108">
        <f t="shared" ca="1" si="58"/>
        <v>0</v>
      </c>
      <c r="BR108">
        <f t="shared" ca="1" si="59"/>
        <v>7.4094107438736276E-2</v>
      </c>
      <c r="BS108">
        <f t="shared" ca="1" si="60"/>
        <v>0</v>
      </c>
      <c r="BT108">
        <f t="shared" ca="1" si="61"/>
        <v>0</v>
      </c>
      <c r="BU108">
        <f t="shared" ca="1" si="62"/>
        <v>0.22851540989084396</v>
      </c>
      <c r="BV108">
        <f t="shared" ca="1" si="63"/>
        <v>5.7205377240299386E-2</v>
      </c>
      <c r="BW108">
        <f t="shared" ca="1" si="64"/>
        <v>0</v>
      </c>
      <c r="BX108">
        <f t="shared" ca="1" si="65"/>
        <v>6.2641721292080205E-2</v>
      </c>
      <c r="BY108">
        <f t="shared" ca="1" si="66"/>
        <v>5.7443097537732558E-2</v>
      </c>
      <c r="BZ108">
        <f t="shared" ca="1" si="67"/>
        <v>0</v>
      </c>
      <c r="CA108">
        <f t="shared" ca="1" si="68"/>
        <v>0.82610871730609592</v>
      </c>
      <c r="CB108">
        <f t="shared" ca="1" si="69"/>
        <v>0</v>
      </c>
      <c r="CC108" s="8">
        <f t="shared" ca="1" si="38"/>
        <v>2.3898928865249802</v>
      </c>
      <c r="CD108" s="7">
        <f>IF(ISNUMBER(VLOOKUP(BM108,Worksheet!$D$9:$E$331,2,FALSE)),VLOOKUP(BM108,Worksheet!$D$9:$E$331,2,FALSE),CD107)</f>
        <v>0</v>
      </c>
      <c r="CE108" s="7">
        <f ca="1">IF(ISNUMBER(VLOOKUP(BM108,Worksheet!$A$8:$B$1176,2,FALSE)),VLOOKUP(BM108,Worksheet!$A$8:$B$1176,2,FALSE),CE107)</f>
        <v>7.8390000000000004</v>
      </c>
      <c r="CF108">
        <f t="shared" ca="1" si="36"/>
        <v>2.3898928865249802</v>
      </c>
      <c r="CG108">
        <f t="shared" si="39"/>
        <v>0</v>
      </c>
    </row>
    <row r="109" spans="1:85" x14ac:dyDescent="0.25">
      <c r="A109" s="2">
        <v>40403</v>
      </c>
      <c r="B109">
        <v>44.113999999999997</v>
      </c>
      <c r="D109" s="2">
        <v>40403</v>
      </c>
      <c r="E109">
        <v>68.638000000000005</v>
      </c>
      <c r="G109" s="2">
        <v>40403</v>
      </c>
      <c r="H109">
        <v>825.75400000000002</v>
      </c>
      <c r="J109" s="2">
        <v>40403</v>
      </c>
      <c r="K109">
        <v>274.45699999999999</v>
      </c>
      <c r="M109" s="2">
        <v>40403</v>
      </c>
      <c r="N109">
        <v>116.292</v>
      </c>
      <c r="P109" s="2">
        <v>40403</v>
      </c>
      <c r="Q109">
        <v>39.978999999999999</v>
      </c>
      <c r="S109" s="2">
        <v>40403</v>
      </c>
      <c r="T109">
        <v>25.550999999999998</v>
      </c>
      <c r="V109" s="2">
        <v>40403</v>
      </c>
      <c r="W109">
        <v>217.619</v>
      </c>
      <c r="Y109" s="2">
        <v>40403</v>
      </c>
      <c r="Z109">
        <v>39.624000000000002</v>
      </c>
      <c r="AB109" s="2">
        <v>40403</v>
      </c>
      <c r="AC109">
        <v>48.378999999999998</v>
      </c>
      <c r="AE109" s="2">
        <v>40403</v>
      </c>
      <c r="AF109">
        <v>274.52999999999997</v>
      </c>
      <c r="AH109" s="2">
        <v>40403</v>
      </c>
      <c r="AI109">
        <v>84.775999999999996</v>
      </c>
      <c r="AK109" s="2">
        <v>40403</v>
      </c>
      <c r="AL109">
        <v>29.841999999999999</v>
      </c>
      <c r="AN109" s="2">
        <v>40403</v>
      </c>
      <c r="AO109">
        <v>178.333</v>
      </c>
      <c r="AQ109" s="2">
        <v>40394</v>
      </c>
      <c r="AR109">
        <v>54.554000000000002</v>
      </c>
      <c r="AV109" s="2">
        <f t="shared" si="40"/>
        <v>39188</v>
      </c>
      <c r="AW109">
        <f t="shared" ca="1" si="41"/>
        <v>3.875</v>
      </c>
      <c r="AX109">
        <f t="shared" ca="1" si="42"/>
        <v>1.833</v>
      </c>
      <c r="AY109">
        <f t="shared" ca="1" si="43"/>
        <v>6.141</v>
      </c>
      <c r="AZ109">
        <f t="shared" ca="1" si="44"/>
        <v>0</v>
      </c>
      <c r="BA109">
        <f t="shared" ca="1" si="45"/>
        <v>2.4169999999999998</v>
      </c>
      <c r="BB109">
        <f t="shared" ca="1" si="46"/>
        <v>0</v>
      </c>
      <c r="BC109">
        <f t="shared" ca="1" si="47"/>
        <v>0</v>
      </c>
      <c r="BD109">
        <f t="shared" ca="1" si="48"/>
        <v>2.8330000000000002</v>
      </c>
      <c r="BE109">
        <f t="shared" ca="1" si="49"/>
        <v>1.75</v>
      </c>
      <c r="BF109">
        <f t="shared" ca="1" si="50"/>
        <v>0</v>
      </c>
      <c r="BG109">
        <f t="shared" ca="1" si="51"/>
        <v>4.75</v>
      </c>
      <c r="BH109">
        <f t="shared" ca="1" si="52"/>
        <v>2.2919999999999998</v>
      </c>
      <c r="BI109">
        <f t="shared" ca="1" si="53"/>
        <v>0</v>
      </c>
      <c r="BJ109">
        <f t="shared" ca="1" si="54"/>
        <v>6.7160000000000002</v>
      </c>
      <c r="BK109">
        <f t="shared" ca="1" si="55"/>
        <v>0</v>
      </c>
      <c r="BM109" s="2">
        <v>39188</v>
      </c>
      <c r="BN109">
        <f t="shared" ca="1" si="37"/>
        <v>0.85748714851012486</v>
      </c>
      <c r="BO109">
        <f t="shared" ca="1" si="56"/>
        <v>0.29919379219387837</v>
      </c>
      <c r="BP109">
        <f t="shared" ca="1" si="57"/>
        <v>8.3806480204557388E-2</v>
      </c>
      <c r="BQ109">
        <f t="shared" ca="1" si="58"/>
        <v>0</v>
      </c>
      <c r="BR109">
        <f t="shared" ca="1" si="59"/>
        <v>7.4094107438736276E-2</v>
      </c>
      <c r="BS109">
        <f t="shared" ca="1" si="60"/>
        <v>0</v>
      </c>
      <c r="BT109">
        <f t="shared" ca="1" si="61"/>
        <v>0</v>
      </c>
      <c r="BU109">
        <f t="shared" ca="1" si="62"/>
        <v>0.22851540989084396</v>
      </c>
      <c r="BV109">
        <f t="shared" ca="1" si="63"/>
        <v>5.7205377240299386E-2</v>
      </c>
      <c r="BW109">
        <f t="shared" ca="1" si="64"/>
        <v>0</v>
      </c>
      <c r="BX109">
        <f t="shared" ca="1" si="65"/>
        <v>6.2641721292080205E-2</v>
      </c>
      <c r="BY109">
        <f t="shared" ca="1" si="66"/>
        <v>5.7443097537732558E-2</v>
      </c>
      <c r="BZ109">
        <f t="shared" ca="1" si="67"/>
        <v>0</v>
      </c>
      <c r="CA109">
        <f t="shared" ca="1" si="68"/>
        <v>0.82709393938994336</v>
      </c>
      <c r="CB109">
        <f t="shared" ca="1" si="69"/>
        <v>0</v>
      </c>
      <c r="CC109" s="8">
        <f t="shared" ca="1" si="38"/>
        <v>2.5474810736981963</v>
      </c>
      <c r="CD109" s="7">
        <f>IF(ISNUMBER(VLOOKUP(BM109,Worksheet!$D$9:$E$331,2,FALSE)),VLOOKUP(BM109,Worksheet!$D$9:$E$331,2,FALSE),CD108)</f>
        <v>0</v>
      </c>
      <c r="CE109" s="7">
        <f ca="1">IF(ISNUMBER(VLOOKUP(BM109,Worksheet!$A$8:$B$1176,2,FALSE)),VLOOKUP(BM109,Worksheet!$A$8:$B$1176,2,FALSE),CE108)</f>
        <v>7.6</v>
      </c>
      <c r="CF109">
        <f t="shared" ca="1" si="36"/>
        <v>2.5474810736981963</v>
      </c>
      <c r="CG109">
        <f t="shared" si="39"/>
        <v>0</v>
      </c>
    </row>
    <row r="110" spans="1:85" x14ac:dyDescent="0.25">
      <c r="A110" s="2">
        <v>40402</v>
      </c>
      <c r="B110">
        <v>44.868000000000002</v>
      </c>
      <c r="D110" s="2">
        <v>40402</v>
      </c>
      <c r="E110">
        <v>72.326999999999998</v>
      </c>
      <c r="G110" s="2">
        <v>40402</v>
      </c>
      <c r="H110">
        <v>817.39599999999996</v>
      </c>
      <c r="J110" s="2">
        <v>40402</v>
      </c>
      <c r="K110">
        <v>274.14800000000002</v>
      </c>
      <c r="M110" s="2">
        <v>40402</v>
      </c>
      <c r="N110">
        <v>117.998</v>
      </c>
      <c r="P110" s="2">
        <v>40402</v>
      </c>
      <c r="Q110">
        <v>40.546999999999997</v>
      </c>
      <c r="S110" s="2">
        <v>40402</v>
      </c>
      <c r="T110">
        <v>25.361999999999998</v>
      </c>
      <c r="V110" s="2">
        <v>40402</v>
      </c>
      <c r="W110">
        <v>214.244</v>
      </c>
      <c r="Y110" s="2">
        <v>40402</v>
      </c>
      <c r="Z110">
        <v>39.372</v>
      </c>
      <c r="AB110" s="2">
        <v>40402</v>
      </c>
      <c r="AC110">
        <v>48.225999999999999</v>
      </c>
      <c r="AE110" s="2">
        <v>40402</v>
      </c>
      <c r="AF110">
        <v>271.988</v>
      </c>
      <c r="AH110" s="2">
        <v>40402</v>
      </c>
      <c r="AI110">
        <v>85.537999999999997</v>
      </c>
      <c r="AK110" s="2">
        <v>40402</v>
      </c>
      <c r="AL110">
        <v>29.542000000000002</v>
      </c>
      <c r="AN110" s="2">
        <v>40402</v>
      </c>
      <c r="AO110">
        <v>175.34899999999999</v>
      </c>
      <c r="AQ110" s="2">
        <v>40393</v>
      </c>
      <c r="AR110">
        <v>55.491999999999997</v>
      </c>
      <c r="AV110" s="2">
        <f t="shared" si="40"/>
        <v>39189</v>
      </c>
      <c r="AW110">
        <f t="shared" ca="1" si="41"/>
        <v>4.66</v>
      </c>
      <c r="AX110">
        <f t="shared" ca="1" si="42"/>
        <v>1.833</v>
      </c>
      <c r="AY110">
        <f t="shared" ca="1" si="43"/>
        <v>6.1390000000000002</v>
      </c>
      <c r="AZ110">
        <f t="shared" ca="1" si="44"/>
        <v>0</v>
      </c>
      <c r="BA110">
        <f t="shared" ca="1" si="45"/>
        <v>2.4169999999999998</v>
      </c>
      <c r="BB110">
        <f t="shared" ca="1" si="46"/>
        <v>0</v>
      </c>
      <c r="BC110">
        <f t="shared" ca="1" si="47"/>
        <v>0</v>
      </c>
      <c r="BD110">
        <f t="shared" ca="1" si="48"/>
        <v>2.8330000000000002</v>
      </c>
      <c r="BE110">
        <f t="shared" ca="1" si="49"/>
        <v>1.75</v>
      </c>
      <c r="BF110">
        <f t="shared" ca="1" si="50"/>
        <v>0</v>
      </c>
      <c r="BG110">
        <f t="shared" ca="1" si="51"/>
        <v>4.59</v>
      </c>
      <c r="BH110">
        <f t="shared" ca="1" si="52"/>
        <v>2.2919999999999998</v>
      </c>
      <c r="BI110">
        <f t="shared" ca="1" si="53"/>
        <v>0</v>
      </c>
      <c r="BJ110">
        <f t="shared" ca="1" si="54"/>
        <v>6.835</v>
      </c>
      <c r="BK110">
        <f t="shared" ca="1" si="55"/>
        <v>0</v>
      </c>
      <c r="BM110" s="2">
        <v>39189</v>
      </c>
      <c r="BN110">
        <f t="shared" ca="1" si="37"/>
        <v>1.0311974482728212</v>
      </c>
      <c r="BO110">
        <f t="shared" ca="1" si="56"/>
        <v>0.29919379219387837</v>
      </c>
      <c r="BP110">
        <f t="shared" ca="1" si="57"/>
        <v>8.3779186122093771E-2</v>
      </c>
      <c r="BQ110">
        <f t="shared" ca="1" si="58"/>
        <v>0</v>
      </c>
      <c r="BR110">
        <f t="shared" ca="1" si="59"/>
        <v>7.4094107438736276E-2</v>
      </c>
      <c r="BS110">
        <f t="shared" ca="1" si="60"/>
        <v>0</v>
      </c>
      <c r="BT110">
        <f t="shared" ca="1" si="61"/>
        <v>0</v>
      </c>
      <c r="BU110">
        <f t="shared" ca="1" si="62"/>
        <v>0.22851540989084396</v>
      </c>
      <c r="BV110">
        <f t="shared" ca="1" si="63"/>
        <v>5.7205377240299386E-2</v>
      </c>
      <c r="BW110">
        <f t="shared" ca="1" si="64"/>
        <v>0</v>
      </c>
      <c r="BX110">
        <f t="shared" ca="1" si="65"/>
        <v>6.0531684364346972E-2</v>
      </c>
      <c r="BY110">
        <f t="shared" ca="1" si="66"/>
        <v>5.7443097537732558E-2</v>
      </c>
      <c r="BZ110">
        <f t="shared" ca="1" si="67"/>
        <v>0</v>
      </c>
      <c r="CA110">
        <f t="shared" ca="1" si="68"/>
        <v>0.84174911788717433</v>
      </c>
      <c r="CB110">
        <f t="shared" ca="1" si="69"/>
        <v>0</v>
      </c>
      <c r="CC110" s="8">
        <f t="shared" ca="1" si="38"/>
        <v>2.7337092209479268</v>
      </c>
      <c r="CD110" s="7">
        <f>IF(ISNUMBER(VLOOKUP(BM110,Worksheet!$D$9:$E$331,2,FALSE)),VLOOKUP(BM110,Worksheet!$D$9:$E$331,2,FALSE),CD109)</f>
        <v>0</v>
      </c>
      <c r="CE110" s="7">
        <f ca="1">IF(ISNUMBER(VLOOKUP(BM110,Worksheet!$A$8:$B$1176,2,FALSE)),VLOOKUP(BM110,Worksheet!$A$8:$B$1176,2,FALSE),CE109)</f>
        <v>7.5670000000000002</v>
      </c>
      <c r="CF110">
        <f t="shared" ca="1" si="36"/>
        <v>2.7337092209479268</v>
      </c>
      <c r="CG110">
        <f t="shared" si="39"/>
        <v>0</v>
      </c>
    </row>
    <row r="111" spans="1:85" x14ac:dyDescent="0.25">
      <c r="A111" s="2">
        <v>40401</v>
      </c>
      <c r="B111">
        <v>43.448</v>
      </c>
      <c r="D111" s="2">
        <v>40401</v>
      </c>
      <c r="E111">
        <v>71.954999999999998</v>
      </c>
      <c r="G111" s="2">
        <v>40401</v>
      </c>
      <c r="H111">
        <v>818.47400000000005</v>
      </c>
      <c r="J111" s="2">
        <v>40401</v>
      </c>
      <c r="K111">
        <v>269.16699999999997</v>
      </c>
      <c r="M111" s="2">
        <v>40401</v>
      </c>
      <c r="N111">
        <v>117.17700000000001</v>
      </c>
      <c r="P111" s="2">
        <v>40401</v>
      </c>
      <c r="Q111">
        <v>40.222000000000001</v>
      </c>
      <c r="S111" s="2">
        <v>40401</v>
      </c>
      <c r="T111">
        <v>26.161000000000001</v>
      </c>
      <c r="V111" s="2">
        <v>40401</v>
      </c>
      <c r="W111">
        <v>212.56</v>
      </c>
      <c r="Y111" s="2">
        <v>40401</v>
      </c>
      <c r="Z111">
        <v>39.723999999999997</v>
      </c>
      <c r="AB111" s="2">
        <v>40401</v>
      </c>
      <c r="AC111">
        <v>47.965000000000003</v>
      </c>
      <c r="AE111" s="2">
        <v>40401</v>
      </c>
      <c r="AF111">
        <v>265.721</v>
      </c>
      <c r="AH111" s="2">
        <v>40401</v>
      </c>
      <c r="AI111">
        <v>85.314999999999998</v>
      </c>
      <c r="AK111" s="2">
        <v>40401</v>
      </c>
      <c r="AL111">
        <v>30.417999999999999</v>
      </c>
      <c r="AN111" s="2">
        <v>40401</v>
      </c>
      <c r="AO111">
        <v>170.827</v>
      </c>
      <c r="AQ111" s="2">
        <v>40388</v>
      </c>
      <c r="AR111">
        <v>59.7</v>
      </c>
      <c r="AV111" s="2">
        <f t="shared" si="40"/>
        <v>39190</v>
      </c>
      <c r="AW111">
        <f t="shared" ca="1" si="41"/>
        <v>3.875</v>
      </c>
      <c r="AX111">
        <f t="shared" ca="1" si="42"/>
        <v>1.833</v>
      </c>
      <c r="AY111">
        <f t="shared" ca="1" si="43"/>
        <v>5.851</v>
      </c>
      <c r="AZ111">
        <f t="shared" ca="1" si="44"/>
        <v>0</v>
      </c>
      <c r="BA111">
        <f t="shared" ca="1" si="45"/>
        <v>2.25</v>
      </c>
      <c r="BB111">
        <f t="shared" ca="1" si="46"/>
        <v>0</v>
      </c>
      <c r="BC111">
        <f t="shared" ca="1" si="47"/>
        <v>0</v>
      </c>
      <c r="BD111">
        <f t="shared" ca="1" si="48"/>
        <v>2.75</v>
      </c>
      <c r="BE111">
        <f t="shared" ca="1" si="49"/>
        <v>1.75</v>
      </c>
      <c r="BF111">
        <f t="shared" ca="1" si="50"/>
        <v>0</v>
      </c>
      <c r="BG111">
        <f t="shared" ca="1" si="51"/>
        <v>4.4470000000000001</v>
      </c>
      <c r="BH111">
        <f t="shared" ca="1" si="52"/>
        <v>2.2919999999999998</v>
      </c>
      <c r="BI111">
        <f t="shared" ca="1" si="53"/>
        <v>0</v>
      </c>
      <c r="BJ111">
        <f t="shared" ca="1" si="54"/>
        <v>6.7670000000000003</v>
      </c>
      <c r="BK111">
        <f t="shared" ca="1" si="55"/>
        <v>0</v>
      </c>
      <c r="BM111" s="2">
        <v>39190</v>
      </c>
      <c r="BN111">
        <f t="shared" ca="1" si="37"/>
        <v>0.85748714851012486</v>
      </c>
      <c r="BO111">
        <f t="shared" ca="1" si="56"/>
        <v>0.29919379219387837</v>
      </c>
      <c r="BP111">
        <f t="shared" ca="1" si="57"/>
        <v>7.984883824733191E-2</v>
      </c>
      <c r="BQ111">
        <f t="shared" ca="1" si="58"/>
        <v>0</v>
      </c>
      <c r="BR111">
        <f t="shared" ca="1" si="59"/>
        <v>6.8974655249133904E-2</v>
      </c>
      <c r="BS111">
        <f t="shared" ca="1" si="60"/>
        <v>0</v>
      </c>
      <c r="BT111">
        <f t="shared" ca="1" si="61"/>
        <v>0</v>
      </c>
      <c r="BU111">
        <f t="shared" ca="1" si="62"/>
        <v>0.22182046494875426</v>
      </c>
      <c r="BV111">
        <f t="shared" ca="1" si="63"/>
        <v>5.7205377240299386E-2</v>
      </c>
      <c r="BW111">
        <f t="shared" ca="1" si="64"/>
        <v>0</v>
      </c>
      <c r="BX111">
        <f t="shared" ca="1" si="65"/>
        <v>5.8645838860185401E-2</v>
      </c>
      <c r="BY111">
        <f t="shared" ca="1" si="66"/>
        <v>5.7443097537732558E-2</v>
      </c>
      <c r="BZ111">
        <f t="shared" ca="1" si="67"/>
        <v>0</v>
      </c>
      <c r="CA111">
        <f t="shared" ca="1" si="68"/>
        <v>0.83337473017447095</v>
      </c>
      <c r="CB111">
        <f t="shared" ca="1" si="69"/>
        <v>0</v>
      </c>
      <c r="CC111" s="8">
        <f t="shared" ca="1" si="38"/>
        <v>2.5339939429619118</v>
      </c>
      <c r="CD111" s="7">
        <f>IF(ISNUMBER(VLOOKUP(BM111,Worksheet!$D$9:$E$331,2,FALSE)),VLOOKUP(BM111,Worksheet!$D$9:$E$331,2,FALSE),CD110)</f>
        <v>0</v>
      </c>
      <c r="CE111" s="7">
        <f ca="1">IF(ISNUMBER(VLOOKUP(BM111,Worksheet!$A$8:$B$1176,2,FALSE)),VLOOKUP(BM111,Worksheet!$A$8:$B$1176,2,FALSE),CE110)</f>
        <v>7.5380000000000003</v>
      </c>
      <c r="CF111">
        <f t="shared" ca="1" si="36"/>
        <v>2.5339939429619118</v>
      </c>
      <c r="CG111">
        <f t="shared" si="39"/>
        <v>0</v>
      </c>
    </row>
    <row r="112" spans="1:85" x14ac:dyDescent="0.25">
      <c r="A112" s="2">
        <v>40400</v>
      </c>
      <c r="B112">
        <v>42.075000000000003</v>
      </c>
      <c r="D112" s="2">
        <v>40400</v>
      </c>
      <c r="E112">
        <v>69.350999999999999</v>
      </c>
      <c r="G112" s="2">
        <v>40400</v>
      </c>
      <c r="H112">
        <v>790.28</v>
      </c>
      <c r="J112" s="2">
        <v>40400</v>
      </c>
      <c r="K112">
        <v>241.28899999999999</v>
      </c>
      <c r="M112" s="2">
        <v>40400</v>
      </c>
      <c r="N112">
        <v>111.673</v>
      </c>
      <c r="P112" s="2">
        <v>40400</v>
      </c>
      <c r="Q112">
        <v>37.728999999999999</v>
      </c>
      <c r="S112" s="2">
        <v>40400</v>
      </c>
      <c r="T112">
        <v>24.08</v>
      </c>
      <c r="V112" s="2">
        <v>40400</v>
      </c>
      <c r="W112">
        <v>202.46799999999999</v>
      </c>
      <c r="Y112" s="2">
        <v>40400</v>
      </c>
      <c r="Z112">
        <v>38.017000000000003</v>
      </c>
      <c r="AB112" s="2">
        <v>40400</v>
      </c>
      <c r="AC112">
        <v>44.933</v>
      </c>
      <c r="AE112" s="2">
        <v>40400</v>
      </c>
      <c r="AF112">
        <v>247.27799999999999</v>
      </c>
      <c r="AH112" s="2">
        <v>40400</v>
      </c>
      <c r="AI112">
        <v>80.284000000000006</v>
      </c>
      <c r="AK112" s="2">
        <v>40400</v>
      </c>
      <c r="AL112">
        <v>28.018000000000001</v>
      </c>
      <c r="AN112" s="2">
        <v>40400</v>
      </c>
      <c r="AO112">
        <v>157.53</v>
      </c>
      <c r="AQ112" s="2">
        <v>40387</v>
      </c>
      <c r="AR112">
        <v>59.786999999999999</v>
      </c>
      <c r="AV112" s="2">
        <f t="shared" si="40"/>
        <v>39191</v>
      </c>
      <c r="AW112">
        <f t="shared" ca="1" si="41"/>
        <v>3.875</v>
      </c>
      <c r="AX112">
        <f t="shared" ca="1" si="42"/>
        <v>1.833</v>
      </c>
      <c r="AY112">
        <f t="shared" ca="1" si="43"/>
        <v>5.8129999999999997</v>
      </c>
      <c r="AZ112">
        <f t="shared" ca="1" si="44"/>
        <v>0</v>
      </c>
      <c r="BA112">
        <f t="shared" ca="1" si="45"/>
        <v>2.25</v>
      </c>
      <c r="BB112">
        <f t="shared" ca="1" si="46"/>
        <v>0</v>
      </c>
      <c r="BC112">
        <f t="shared" ca="1" si="47"/>
        <v>0</v>
      </c>
      <c r="BD112">
        <f t="shared" ca="1" si="48"/>
        <v>2.75</v>
      </c>
      <c r="BE112">
        <f t="shared" ca="1" si="49"/>
        <v>1.75</v>
      </c>
      <c r="BF112">
        <f t="shared" ca="1" si="50"/>
        <v>0</v>
      </c>
      <c r="BG112">
        <f t="shared" ca="1" si="51"/>
        <v>4.45</v>
      </c>
      <c r="BH112">
        <f t="shared" ca="1" si="52"/>
        <v>2.2919999999999998</v>
      </c>
      <c r="BI112">
        <f t="shared" ca="1" si="53"/>
        <v>0</v>
      </c>
      <c r="BJ112">
        <f t="shared" ca="1" si="54"/>
        <v>6.7919999999999998</v>
      </c>
      <c r="BK112">
        <f t="shared" ca="1" si="55"/>
        <v>0</v>
      </c>
      <c r="BM112" s="2">
        <v>39191</v>
      </c>
      <c r="BN112">
        <f t="shared" ca="1" si="37"/>
        <v>0.85748714851012486</v>
      </c>
      <c r="BO112">
        <f t="shared" ca="1" si="56"/>
        <v>0.29919379219387837</v>
      </c>
      <c r="BP112">
        <f t="shared" ca="1" si="57"/>
        <v>7.933025068052306E-2</v>
      </c>
      <c r="BQ112">
        <f t="shared" ca="1" si="58"/>
        <v>0</v>
      </c>
      <c r="BR112">
        <f t="shared" ca="1" si="59"/>
        <v>6.8974655249133904E-2</v>
      </c>
      <c r="BS112">
        <f t="shared" ca="1" si="60"/>
        <v>0</v>
      </c>
      <c r="BT112">
        <f t="shared" ca="1" si="61"/>
        <v>0</v>
      </c>
      <c r="BU112">
        <f t="shared" ca="1" si="62"/>
        <v>0.22182046494875426</v>
      </c>
      <c r="BV112">
        <f t="shared" ca="1" si="63"/>
        <v>5.7205377240299386E-2</v>
      </c>
      <c r="BW112">
        <f t="shared" ca="1" si="64"/>
        <v>0</v>
      </c>
      <c r="BX112">
        <f t="shared" ca="1" si="65"/>
        <v>5.8685402052580403E-2</v>
      </c>
      <c r="BY112">
        <f t="shared" ca="1" si="66"/>
        <v>5.7443097537732558E-2</v>
      </c>
      <c r="BZ112">
        <f t="shared" ca="1" si="67"/>
        <v>0</v>
      </c>
      <c r="CA112">
        <f t="shared" ca="1" si="68"/>
        <v>0.83645354918649417</v>
      </c>
      <c r="CB112">
        <f t="shared" ca="1" si="69"/>
        <v>0</v>
      </c>
      <c r="CC112" s="8">
        <f t="shared" ca="1" si="38"/>
        <v>2.5365937375995209</v>
      </c>
      <c r="CD112" s="7">
        <f>IF(ISNUMBER(VLOOKUP(BM112,Worksheet!$D$9:$E$331,2,FALSE)),VLOOKUP(BM112,Worksheet!$D$9:$E$331,2,FALSE),CD111)</f>
        <v>0</v>
      </c>
      <c r="CE112" s="7">
        <f ca="1">IF(ISNUMBER(VLOOKUP(BM112,Worksheet!$A$8:$B$1176,2,FALSE)),VLOOKUP(BM112,Worksheet!$A$8:$B$1176,2,FALSE),CE111)</f>
        <v>7.5419999999999998</v>
      </c>
      <c r="CF112">
        <f t="shared" ca="1" si="36"/>
        <v>2.5365937375995209</v>
      </c>
      <c r="CG112">
        <f t="shared" si="39"/>
        <v>0</v>
      </c>
    </row>
    <row r="113" spans="1:85" x14ac:dyDescent="0.25">
      <c r="A113" s="2">
        <v>40399</v>
      </c>
      <c r="B113">
        <v>40.506999999999998</v>
      </c>
      <c r="D113" s="2">
        <v>40399</v>
      </c>
      <c r="E113">
        <v>66.734999999999999</v>
      </c>
      <c r="G113" s="2">
        <v>40399</v>
      </c>
      <c r="H113">
        <v>780.29600000000005</v>
      </c>
      <c r="J113" s="2">
        <v>40399</v>
      </c>
      <c r="K113">
        <v>222.90799999999999</v>
      </c>
      <c r="M113" s="2">
        <v>40399</v>
      </c>
      <c r="N113">
        <v>109.98</v>
      </c>
      <c r="P113" s="2">
        <v>40399</v>
      </c>
      <c r="Q113">
        <v>36.9</v>
      </c>
      <c r="S113" s="2">
        <v>40399</v>
      </c>
      <c r="T113">
        <v>23.553000000000001</v>
      </c>
      <c r="V113" s="2">
        <v>40399</v>
      </c>
      <c r="W113">
        <v>192.90600000000001</v>
      </c>
      <c r="Y113" s="2">
        <v>40399</v>
      </c>
      <c r="Z113">
        <v>36.610999999999997</v>
      </c>
      <c r="AB113" s="2">
        <v>40399</v>
      </c>
      <c r="AC113">
        <v>43.27</v>
      </c>
      <c r="AE113" s="2">
        <v>40399</v>
      </c>
      <c r="AF113">
        <v>235.38399999999999</v>
      </c>
      <c r="AH113" s="2">
        <v>40399</v>
      </c>
      <c r="AI113">
        <v>78.087000000000003</v>
      </c>
      <c r="AK113" s="2">
        <v>40399</v>
      </c>
      <c r="AL113">
        <v>27.702999999999999</v>
      </c>
      <c r="AN113" s="2">
        <v>40399</v>
      </c>
      <c r="AO113">
        <v>142.36099999999999</v>
      </c>
      <c r="AQ113" s="2">
        <v>40386</v>
      </c>
      <c r="AR113">
        <v>58.582000000000001</v>
      </c>
      <c r="AV113" s="2">
        <f t="shared" si="40"/>
        <v>39192</v>
      </c>
      <c r="AW113">
        <f t="shared" ca="1" si="41"/>
        <v>3.875</v>
      </c>
      <c r="AX113">
        <f t="shared" ca="1" si="42"/>
        <v>1.75</v>
      </c>
      <c r="AY113">
        <f t="shared" ca="1" si="43"/>
        <v>5.8129999999999997</v>
      </c>
      <c r="AZ113">
        <f t="shared" ca="1" si="44"/>
        <v>0</v>
      </c>
      <c r="BA113">
        <f t="shared" ca="1" si="45"/>
        <v>2.25</v>
      </c>
      <c r="BB113">
        <f t="shared" ca="1" si="46"/>
        <v>0</v>
      </c>
      <c r="BC113">
        <f t="shared" ca="1" si="47"/>
        <v>0</v>
      </c>
      <c r="BD113">
        <f t="shared" ca="1" si="48"/>
        <v>2.75</v>
      </c>
      <c r="BE113">
        <f t="shared" ca="1" si="49"/>
        <v>1.75</v>
      </c>
      <c r="BF113">
        <f t="shared" ca="1" si="50"/>
        <v>0</v>
      </c>
      <c r="BG113">
        <f t="shared" ca="1" si="51"/>
        <v>4.45</v>
      </c>
      <c r="BH113">
        <f t="shared" ca="1" si="52"/>
        <v>2.2919999999999998</v>
      </c>
      <c r="BI113">
        <f t="shared" ca="1" si="53"/>
        <v>0</v>
      </c>
      <c r="BJ113">
        <f t="shared" ca="1" si="54"/>
        <v>6.7919999999999998</v>
      </c>
      <c r="BK113">
        <f t="shared" ca="1" si="55"/>
        <v>0</v>
      </c>
      <c r="BM113" s="2">
        <v>39192</v>
      </c>
      <c r="BN113">
        <f t="shared" ca="1" si="37"/>
        <v>0.85748714851012486</v>
      </c>
      <c r="BO113">
        <f t="shared" ca="1" si="56"/>
        <v>0.28564601000506668</v>
      </c>
      <c r="BP113">
        <f t="shared" ca="1" si="57"/>
        <v>7.933025068052306E-2</v>
      </c>
      <c r="BQ113">
        <f t="shared" ca="1" si="58"/>
        <v>0</v>
      </c>
      <c r="BR113">
        <f t="shared" ca="1" si="59"/>
        <v>6.8974655249133904E-2</v>
      </c>
      <c r="BS113">
        <f t="shared" ca="1" si="60"/>
        <v>0</v>
      </c>
      <c r="BT113">
        <f t="shared" ca="1" si="61"/>
        <v>0</v>
      </c>
      <c r="BU113">
        <f t="shared" ca="1" si="62"/>
        <v>0.22182046494875426</v>
      </c>
      <c r="BV113">
        <f t="shared" ca="1" si="63"/>
        <v>5.7205377240299386E-2</v>
      </c>
      <c r="BW113">
        <f t="shared" ca="1" si="64"/>
        <v>0</v>
      </c>
      <c r="BX113">
        <f t="shared" ca="1" si="65"/>
        <v>5.8685402052580403E-2</v>
      </c>
      <c r="BY113">
        <f t="shared" ca="1" si="66"/>
        <v>5.7443097537732558E-2</v>
      </c>
      <c r="BZ113">
        <f t="shared" ca="1" si="67"/>
        <v>0</v>
      </c>
      <c r="CA113">
        <f t="shared" ca="1" si="68"/>
        <v>0.83645354918649417</v>
      </c>
      <c r="CB113">
        <f t="shared" ca="1" si="69"/>
        <v>0</v>
      </c>
      <c r="CC113" s="8">
        <f t="shared" ca="1" si="38"/>
        <v>2.5230459554107094</v>
      </c>
      <c r="CD113" s="7">
        <f>IF(ISNUMBER(VLOOKUP(BM113,Worksheet!$D$9:$E$331,2,FALSE)),VLOOKUP(BM113,Worksheet!$D$9:$E$331,2,FALSE),CD112)</f>
        <v>0</v>
      </c>
      <c r="CE113" s="7">
        <f ca="1">IF(ISNUMBER(VLOOKUP(BM113,Worksheet!$A$8:$B$1176,2,FALSE)),VLOOKUP(BM113,Worksheet!$A$8:$B$1176,2,FALSE),CE112)</f>
        <v>7.51</v>
      </c>
      <c r="CF113">
        <f t="shared" ca="1" si="36"/>
        <v>2.5230459554107094</v>
      </c>
      <c r="CG113">
        <f t="shared" si="39"/>
        <v>0</v>
      </c>
    </row>
    <row r="114" spans="1:85" x14ac:dyDescent="0.25">
      <c r="A114" s="2">
        <v>40396</v>
      </c>
      <c r="B114">
        <v>39.93</v>
      </c>
      <c r="D114" s="2">
        <v>40396</v>
      </c>
      <c r="E114">
        <v>66.671999999999997</v>
      </c>
      <c r="G114" s="2">
        <v>40396</v>
      </c>
      <c r="H114">
        <v>769.42200000000003</v>
      </c>
      <c r="J114" s="2">
        <v>40396</v>
      </c>
      <c r="K114">
        <v>216.958</v>
      </c>
      <c r="M114" s="2">
        <v>40396</v>
      </c>
      <c r="N114">
        <v>105.125</v>
      </c>
      <c r="P114" s="2">
        <v>40396</v>
      </c>
      <c r="Q114">
        <v>36.365000000000002</v>
      </c>
      <c r="S114" s="2">
        <v>40396</v>
      </c>
      <c r="T114">
        <v>23.39</v>
      </c>
      <c r="V114" s="2">
        <v>40396</v>
      </c>
      <c r="W114">
        <v>192.904</v>
      </c>
      <c r="Y114" s="2">
        <v>40396</v>
      </c>
      <c r="Z114">
        <v>36.728999999999999</v>
      </c>
      <c r="AB114" s="2">
        <v>40396</v>
      </c>
      <c r="AC114">
        <v>42.444000000000003</v>
      </c>
      <c r="AE114" s="2">
        <v>40396</v>
      </c>
      <c r="AF114">
        <v>232.64400000000001</v>
      </c>
      <c r="AH114" s="2">
        <v>40396</v>
      </c>
      <c r="AI114">
        <v>77.55</v>
      </c>
      <c r="AK114" s="2">
        <v>40396</v>
      </c>
      <c r="AL114">
        <v>27.667999999999999</v>
      </c>
      <c r="AN114" s="2">
        <v>40396</v>
      </c>
      <c r="AO114">
        <v>138.89599999999999</v>
      </c>
      <c r="AQ114" s="2">
        <v>40385</v>
      </c>
      <c r="AR114">
        <v>62.707000000000001</v>
      </c>
      <c r="AV114" s="2">
        <f t="shared" si="40"/>
        <v>39193</v>
      </c>
      <c r="AW114">
        <f t="shared" ca="1" si="41"/>
        <v>3.875</v>
      </c>
      <c r="AX114">
        <f t="shared" ca="1" si="42"/>
        <v>1.75</v>
      </c>
      <c r="AY114">
        <f t="shared" ca="1" si="43"/>
        <v>5.8129999999999997</v>
      </c>
      <c r="AZ114">
        <f t="shared" ca="1" si="44"/>
        <v>0</v>
      </c>
      <c r="BA114">
        <f t="shared" ca="1" si="45"/>
        <v>2.25</v>
      </c>
      <c r="BB114">
        <f t="shared" ca="1" si="46"/>
        <v>0</v>
      </c>
      <c r="BC114">
        <f t="shared" ca="1" si="47"/>
        <v>0</v>
      </c>
      <c r="BD114">
        <f t="shared" ca="1" si="48"/>
        <v>2.75</v>
      </c>
      <c r="BE114">
        <f t="shared" ca="1" si="49"/>
        <v>1.75</v>
      </c>
      <c r="BF114">
        <f t="shared" ca="1" si="50"/>
        <v>0</v>
      </c>
      <c r="BG114">
        <f t="shared" ca="1" si="51"/>
        <v>4.45</v>
      </c>
      <c r="BH114">
        <f t="shared" ca="1" si="52"/>
        <v>2.2919999999999998</v>
      </c>
      <c r="BI114">
        <f t="shared" ca="1" si="53"/>
        <v>0</v>
      </c>
      <c r="BJ114">
        <f t="shared" ca="1" si="54"/>
        <v>6.7919999999999998</v>
      </c>
      <c r="BK114">
        <f t="shared" ca="1" si="55"/>
        <v>0</v>
      </c>
      <c r="BM114" s="2">
        <v>39193</v>
      </c>
      <c r="BN114">
        <f t="shared" ca="1" si="37"/>
        <v>0.85748714851012486</v>
      </c>
      <c r="BO114">
        <f t="shared" ca="1" si="56"/>
        <v>0.28564601000506668</v>
      </c>
      <c r="BP114">
        <f t="shared" ca="1" si="57"/>
        <v>7.933025068052306E-2</v>
      </c>
      <c r="BQ114">
        <f t="shared" ca="1" si="58"/>
        <v>0</v>
      </c>
      <c r="BR114">
        <f t="shared" ca="1" si="59"/>
        <v>6.8974655249133904E-2</v>
      </c>
      <c r="BS114">
        <f t="shared" ca="1" si="60"/>
        <v>0</v>
      </c>
      <c r="BT114">
        <f t="shared" ca="1" si="61"/>
        <v>0</v>
      </c>
      <c r="BU114">
        <f t="shared" ca="1" si="62"/>
        <v>0.22182046494875426</v>
      </c>
      <c r="BV114">
        <f t="shared" ca="1" si="63"/>
        <v>5.7205377240299386E-2</v>
      </c>
      <c r="BW114">
        <f t="shared" ca="1" si="64"/>
        <v>0</v>
      </c>
      <c r="BX114">
        <f t="shared" ca="1" si="65"/>
        <v>5.8685402052580403E-2</v>
      </c>
      <c r="BY114">
        <f t="shared" ca="1" si="66"/>
        <v>5.7443097537732558E-2</v>
      </c>
      <c r="BZ114">
        <f t="shared" ca="1" si="67"/>
        <v>0</v>
      </c>
      <c r="CA114">
        <f t="shared" ca="1" si="68"/>
        <v>0.83645354918649417</v>
      </c>
      <c r="CB114">
        <f t="shared" ca="1" si="69"/>
        <v>0</v>
      </c>
      <c r="CC114" s="8">
        <f t="shared" ca="1" si="38"/>
        <v>2.5230459554107094</v>
      </c>
      <c r="CD114" s="7">
        <f>IF(ISNUMBER(VLOOKUP(BM114,Worksheet!$D$9:$E$331,2,FALSE)),VLOOKUP(BM114,Worksheet!$D$9:$E$331,2,FALSE),CD113)</f>
        <v>0</v>
      </c>
      <c r="CE114" s="7">
        <f ca="1">IF(ISNUMBER(VLOOKUP(BM114,Worksheet!$A$8:$B$1176,2,FALSE)),VLOOKUP(BM114,Worksheet!$A$8:$B$1176,2,FALSE),CE113)</f>
        <v>7.51</v>
      </c>
      <c r="CF114">
        <f t="shared" ca="1" si="36"/>
        <v>2.5230459554107094</v>
      </c>
      <c r="CG114">
        <f t="shared" si="39"/>
        <v>0</v>
      </c>
    </row>
    <row r="115" spans="1:85" x14ac:dyDescent="0.25">
      <c r="A115" s="2">
        <v>40395</v>
      </c>
      <c r="B115">
        <v>37.456000000000003</v>
      </c>
      <c r="D115" s="2">
        <v>40395</v>
      </c>
      <c r="E115">
        <v>63.319000000000003</v>
      </c>
      <c r="G115" s="2">
        <v>40395</v>
      </c>
      <c r="H115">
        <v>775.26400000000001</v>
      </c>
      <c r="J115" s="2">
        <v>40395</v>
      </c>
      <c r="K115">
        <v>208.483</v>
      </c>
      <c r="M115" s="2">
        <v>40395</v>
      </c>
      <c r="N115">
        <v>99.986999999999995</v>
      </c>
      <c r="P115" s="2">
        <v>40395</v>
      </c>
      <c r="Q115">
        <v>34.796999999999997</v>
      </c>
      <c r="S115" s="2">
        <v>40395</v>
      </c>
      <c r="T115">
        <v>22.826999999999998</v>
      </c>
      <c r="V115" s="2">
        <v>40395</v>
      </c>
      <c r="W115">
        <v>189.74299999999999</v>
      </c>
      <c r="Y115" s="2">
        <v>40395</v>
      </c>
      <c r="Z115">
        <v>35.127000000000002</v>
      </c>
      <c r="AB115" s="2">
        <v>40395</v>
      </c>
      <c r="AC115">
        <v>39.314999999999998</v>
      </c>
      <c r="AE115" s="2">
        <v>40395</v>
      </c>
      <c r="AF115">
        <v>227.816</v>
      </c>
      <c r="AH115" s="2">
        <v>40395</v>
      </c>
      <c r="AI115">
        <v>73.73</v>
      </c>
      <c r="AK115" s="2">
        <v>40395</v>
      </c>
      <c r="AL115">
        <v>26.893999999999998</v>
      </c>
      <c r="AN115" s="2">
        <v>40395</v>
      </c>
      <c r="AO115">
        <v>134.07400000000001</v>
      </c>
      <c r="AQ115" s="2">
        <v>40382</v>
      </c>
      <c r="AR115">
        <v>70.051000000000002</v>
      </c>
      <c r="AV115" s="2">
        <f t="shared" si="40"/>
        <v>39194</v>
      </c>
      <c r="AW115">
        <f t="shared" ca="1" si="41"/>
        <v>3.875</v>
      </c>
      <c r="AX115">
        <f t="shared" ca="1" si="42"/>
        <v>1.75</v>
      </c>
      <c r="AY115">
        <f t="shared" ca="1" si="43"/>
        <v>5.8129999999999997</v>
      </c>
      <c r="AZ115">
        <f t="shared" ca="1" si="44"/>
        <v>0</v>
      </c>
      <c r="BA115">
        <f t="shared" ca="1" si="45"/>
        <v>2.25</v>
      </c>
      <c r="BB115">
        <f t="shared" ca="1" si="46"/>
        <v>0</v>
      </c>
      <c r="BC115">
        <f t="shared" ca="1" si="47"/>
        <v>0</v>
      </c>
      <c r="BD115">
        <f t="shared" ca="1" si="48"/>
        <v>2.75</v>
      </c>
      <c r="BE115">
        <f t="shared" ca="1" si="49"/>
        <v>1.75</v>
      </c>
      <c r="BF115">
        <f t="shared" ca="1" si="50"/>
        <v>0</v>
      </c>
      <c r="BG115">
        <f t="shared" ca="1" si="51"/>
        <v>4.45</v>
      </c>
      <c r="BH115">
        <f t="shared" ca="1" si="52"/>
        <v>2.2919999999999998</v>
      </c>
      <c r="BI115">
        <f t="shared" ca="1" si="53"/>
        <v>0</v>
      </c>
      <c r="BJ115">
        <f t="shared" ca="1" si="54"/>
        <v>6.7919999999999998</v>
      </c>
      <c r="BK115">
        <f t="shared" ca="1" si="55"/>
        <v>0</v>
      </c>
      <c r="BM115" s="2">
        <v>39194</v>
      </c>
      <c r="BN115">
        <f t="shared" ca="1" si="37"/>
        <v>0.85748714851012486</v>
      </c>
      <c r="BO115">
        <f t="shared" ca="1" si="56"/>
        <v>0.28564601000506668</v>
      </c>
      <c r="BP115">
        <f t="shared" ca="1" si="57"/>
        <v>7.933025068052306E-2</v>
      </c>
      <c r="BQ115">
        <f t="shared" ca="1" si="58"/>
        <v>0</v>
      </c>
      <c r="BR115">
        <f t="shared" ca="1" si="59"/>
        <v>6.8974655249133904E-2</v>
      </c>
      <c r="BS115">
        <f t="shared" ca="1" si="60"/>
        <v>0</v>
      </c>
      <c r="BT115">
        <f t="shared" ca="1" si="61"/>
        <v>0</v>
      </c>
      <c r="BU115">
        <f t="shared" ca="1" si="62"/>
        <v>0.22182046494875426</v>
      </c>
      <c r="BV115">
        <f t="shared" ca="1" si="63"/>
        <v>5.7205377240299386E-2</v>
      </c>
      <c r="BW115">
        <f t="shared" ca="1" si="64"/>
        <v>0</v>
      </c>
      <c r="BX115">
        <f t="shared" ca="1" si="65"/>
        <v>5.8685402052580403E-2</v>
      </c>
      <c r="BY115">
        <f t="shared" ca="1" si="66"/>
        <v>5.7443097537732558E-2</v>
      </c>
      <c r="BZ115">
        <f t="shared" ca="1" si="67"/>
        <v>0</v>
      </c>
      <c r="CA115">
        <f t="shared" ca="1" si="68"/>
        <v>0.83645354918649417</v>
      </c>
      <c r="CB115">
        <f t="shared" ca="1" si="69"/>
        <v>0</v>
      </c>
      <c r="CC115" s="8">
        <f t="shared" ca="1" si="38"/>
        <v>2.5230459554107094</v>
      </c>
      <c r="CD115" s="7">
        <f>IF(ISNUMBER(VLOOKUP(BM115,Worksheet!$D$9:$E$331,2,FALSE)),VLOOKUP(BM115,Worksheet!$D$9:$E$331,2,FALSE),CD114)</f>
        <v>0</v>
      </c>
      <c r="CE115" s="7">
        <f ca="1">IF(ISNUMBER(VLOOKUP(BM115,Worksheet!$A$8:$B$1176,2,FALSE)),VLOOKUP(BM115,Worksheet!$A$8:$B$1176,2,FALSE),CE114)</f>
        <v>7.51</v>
      </c>
      <c r="CF115">
        <f t="shared" ca="1" si="36"/>
        <v>2.5230459554107094</v>
      </c>
      <c r="CG115">
        <f t="shared" si="39"/>
        <v>0</v>
      </c>
    </row>
    <row r="116" spans="1:85" x14ac:dyDescent="0.25">
      <c r="A116" s="2">
        <v>40394</v>
      </c>
      <c r="B116">
        <v>36.822000000000003</v>
      </c>
      <c r="D116" s="2">
        <v>40394</v>
      </c>
      <c r="E116">
        <v>61.274999999999999</v>
      </c>
      <c r="G116" s="2">
        <v>40394</v>
      </c>
      <c r="H116">
        <v>757.48299999999995</v>
      </c>
      <c r="J116" s="2">
        <v>40394</v>
      </c>
      <c r="K116">
        <v>202.14500000000001</v>
      </c>
      <c r="M116" s="2">
        <v>40394</v>
      </c>
      <c r="N116">
        <v>96.495999999999995</v>
      </c>
      <c r="P116" s="2">
        <v>40394</v>
      </c>
      <c r="Q116">
        <v>33.954000000000001</v>
      </c>
      <c r="S116" s="2">
        <v>40394</v>
      </c>
      <c r="T116">
        <v>22.003</v>
      </c>
      <c r="V116" s="2">
        <v>40394</v>
      </c>
      <c r="W116">
        <v>183.286</v>
      </c>
      <c r="Y116" s="2">
        <v>40394</v>
      </c>
      <c r="Z116">
        <v>34.097999999999999</v>
      </c>
      <c r="AB116" s="2">
        <v>40394</v>
      </c>
      <c r="AC116">
        <v>37.948</v>
      </c>
      <c r="AE116" s="2">
        <v>40394</v>
      </c>
      <c r="AF116">
        <v>222.05699999999999</v>
      </c>
      <c r="AH116" s="2">
        <v>40394</v>
      </c>
      <c r="AI116">
        <v>72.194999999999993</v>
      </c>
      <c r="AK116" s="2">
        <v>40394</v>
      </c>
      <c r="AL116">
        <v>26.218</v>
      </c>
      <c r="AN116" s="2">
        <v>40394</v>
      </c>
      <c r="AO116">
        <v>130.339</v>
      </c>
      <c r="AQ116" s="2">
        <v>40381</v>
      </c>
      <c r="AR116">
        <v>73.492000000000004</v>
      </c>
      <c r="AV116" s="2">
        <f t="shared" si="40"/>
        <v>39195</v>
      </c>
      <c r="AW116">
        <f t="shared" ca="1" si="41"/>
        <v>3.1669999999999998</v>
      </c>
      <c r="AX116">
        <f t="shared" ca="1" si="42"/>
        <v>1.833</v>
      </c>
      <c r="AY116">
        <f t="shared" ca="1" si="43"/>
        <v>5.7809999999999997</v>
      </c>
      <c r="AZ116">
        <f t="shared" ca="1" si="44"/>
        <v>0</v>
      </c>
      <c r="BA116">
        <f t="shared" ca="1" si="45"/>
        <v>2.25</v>
      </c>
      <c r="BB116">
        <f t="shared" ca="1" si="46"/>
        <v>0</v>
      </c>
      <c r="BC116">
        <f t="shared" ca="1" si="47"/>
        <v>0</v>
      </c>
      <c r="BD116">
        <f t="shared" ca="1" si="48"/>
        <v>2.75</v>
      </c>
      <c r="BE116">
        <f t="shared" ca="1" si="49"/>
        <v>1.75</v>
      </c>
      <c r="BF116">
        <f t="shared" ca="1" si="50"/>
        <v>0</v>
      </c>
      <c r="BG116">
        <f t="shared" ca="1" si="51"/>
        <v>4.4340000000000002</v>
      </c>
      <c r="BH116">
        <f t="shared" ca="1" si="52"/>
        <v>2.2919999999999998</v>
      </c>
      <c r="BI116">
        <f t="shared" ca="1" si="53"/>
        <v>0</v>
      </c>
      <c r="BJ116">
        <f t="shared" ca="1" si="54"/>
        <v>6.7510000000000003</v>
      </c>
      <c r="BK116">
        <f t="shared" ca="1" si="55"/>
        <v>0</v>
      </c>
      <c r="BM116" s="2">
        <v>39195</v>
      </c>
      <c r="BN116">
        <f t="shared" ca="1" si="37"/>
        <v>0.70081594821459747</v>
      </c>
      <c r="BO116">
        <f t="shared" ca="1" si="56"/>
        <v>0.29919379219387837</v>
      </c>
      <c r="BP116">
        <f t="shared" ca="1" si="57"/>
        <v>7.8893545361105072E-2</v>
      </c>
      <c r="BQ116">
        <f t="shared" ca="1" si="58"/>
        <v>0</v>
      </c>
      <c r="BR116">
        <f t="shared" ca="1" si="59"/>
        <v>6.8974655249133904E-2</v>
      </c>
      <c r="BS116">
        <f t="shared" ca="1" si="60"/>
        <v>0</v>
      </c>
      <c r="BT116">
        <f t="shared" ca="1" si="61"/>
        <v>0</v>
      </c>
      <c r="BU116">
        <f t="shared" ca="1" si="62"/>
        <v>0.22182046494875426</v>
      </c>
      <c r="BV116">
        <f t="shared" ca="1" si="63"/>
        <v>5.7205377240299386E-2</v>
      </c>
      <c r="BW116">
        <f t="shared" ca="1" si="64"/>
        <v>0</v>
      </c>
      <c r="BX116">
        <f t="shared" ca="1" si="65"/>
        <v>5.8474398359807077E-2</v>
      </c>
      <c r="BY116">
        <f t="shared" ca="1" si="66"/>
        <v>5.7443097537732558E-2</v>
      </c>
      <c r="BZ116">
        <f t="shared" ca="1" si="67"/>
        <v>0</v>
      </c>
      <c r="CA116">
        <f t="shared" ca="1" si="68"/>
        <v>0.83140428600677607</v>
      </c>
      <c r="CB116">
        <f t="shared" ca="1" si="69"/>
        <v>0</v>
      </c>
      <c r="CC116" s="8">
        <f t="shared" ca="1" si="38"/>
        <v>2.3742255651120843</v>
      </c>
      <c r="CD116" s="7">
        <f>IF(ISNUMBER(VLOOKUP(BM116,Worksheet!$D$9:$E$331,2,FALSE)),VLOOKUP(BM116,Worksheet!$D$9:$E$331,2,FALSE),CD115)</f>
        <v>0</v>
      </c>
      <c r="CE116" s="7">
        <f ca="1">IF(ISNUMBER(VLOOKUP(BM116,Worksheet!$A$8:$B$1176,2,FALSE)),VLOOKUP(BM116,Worksheet!$A$8:$B$1176,2,FALSE),CE115)</f>
        <v>7.59</v>
      </c>
      <c r="CF116">
        <f t="shared" ca="1" si="36"/>
        <v>2.3742255651120843</v>
      </c>
      <c r="CG116">
        <f t="shared" si="39"/>
        <v>0</v>
      </c>
    </row>
    <row r="117" spans="1:85" x14ac:dyDescent="0.25">
      <c r="A117" s="2">
        <v>40393</v>
      </c>
      <c r="B117">
        <v>36.081000000000003</v>
      </c>
      <c r="D117" s="2">
        <v>40393</v>
      </c>
      <c r="E117">
        <v>60.466999999999999</v>
      </c>
      <c r="G117" s="2">
        <v>40393</v>
      </c>
      <c r="H117">
        <v>745.04499999999996</v>
      </c>
      <c r="J117" s="2">
        <v>40393</v>
      </c>
      <c r="K117">
        <v>197.43899999999999</v>
      </c>
      <c r="M117" s="2">
        <v>40393</v>
      </c>
      <c r="N117">
        <v>95.156000000000006</v>
      </c>
      <c r="P117" s="2">
        <v>40393</v>
      </c>
      <c r="Q117">
        <v>33.642000000000003</v>
      </c>
      <c r="S117" s="2">
        <v>40393</v>
      </c>
      <c r="T117">
        <v>21.731999999999999</v>
      </c>
      <c r="V117" s="2">
        <v>40393</v>
      </c>
      <c r="W117">
        <v>179.88</v>
      </c>
      <c r="Y117" s="2">
        <v>40393</v>
      </c>
      <c r="Z117">
        <v>33.856999999999999</v>
      </c>
      <c r="AB117" s="2">
        <v>40393</v>
      </c>
      <c r="AC117">
        <v>37.737000000000002</v>
      </c>
      <c r="AE117" s="2">
        <v>40393</v>
      </c>
      <c r="AF117">
        <v>217.149</v>
      </c>
      <c r="AH117" s="2">
        <v>40393</v>
      </c>
      <c r="AI117">
        <v>70.887</v>
      </c>
      <c r="AK117" s="2">
        <v>40393</v>
      </c>
      <c r="AL117">
        <v>25.35</v>
      </c>
      <c r="AN117" s="2">
        <v>40393</v>
      </c>
      <c r="AO117">
        <v>128.131</v>
      </c>
      <c r="AQ117" s="2">
        <v>40380</v>
      </c>
      <c r="AR117">
        <v>73.935000000000002</v>
      </c>
      <c r="AV117" s="2">
        <f t="shared" si="40"/>
        <v>39196</v>
      </c>
      <c r="AW117">
        <f t="shared" ca="1" si="41"/>
        <v>3.1669999999999998</v>
      </c>
      <c r="AX117">
        <f t="shared" ca="1" si="42"/>
        <v>1.833</v>
      </c>
      <c r="AY117">
        <f t="shared" ca="1" si="43"/>
        <v>5.8410000000000002</v>
      </c>
      <c r="AZ117">
        <f t="shared" ca="1" si="44"/>
        <v>0</v>
      </c>
      <c r="BA117">
        <f t="shared" ca="1" si="45"/>
        <v>2.2709999999999999</v>
      </c>
      <c r="BB117">
        <f t="shared" ca="1" si="46"/>
        <v>0</v>
      </c>
      <c r="BC117">
        <f t="shared" ca="1" si="47"/>
        <v>0</v>
      </c>
      <c r="BD117">
        <f t="shared" ca="1" si="48"/>
        <v>2.7869999999999999</v>
      </c>
      <c r="BE117">
        <f t="shared" ca="1" si="49"/>
        <v>1.75</v>
      </c>
      <c r="BF117">
        <f t="shared" ca="1" si="50"/>
        <v>0</v>
      </c>
      <c r="BG117">
        <f t="shared" ca="1" si="51"/>
        <v>4.3849999999999998</v>
      </c>
      <c r="BH117">
        <f t="shared" ca="1" si="52"/>
        <v>2.2919999999999998</v>
      </c>
      <c r="BI117">
        <f t="shared" ca="1" si="53"/>
        <v>0</v>
      </c>
      <c r="BJ117">
        <f t="shared" ca="1" si="54"/>
        <v>6.65</v>
      </c>
      <c r="BK117">
        <f t="shared" ca="1" si="55"/>
        <v>0</v>
      </c>
      <c r="BM117" s="2">
        <v>39196</v>
      </c>
      <c r="BN117">
        <f t="shared" ca="1" si="37"/>
        <v>0.70081594821459747</v>
      </c>
      <c r="BO117">
        <f t="shared" ca="1" si="56"/>
        <v>0.29919379219387837</v>
      </c>
      <c r="BP117">
        <f t="shared" ca="1" si="57"/>
        <v>7.97123678350138E-2</v>
      </c>
      <c r="BQ117">
        <f t="shared" ca="1" si="58"/>
        <v>0</v>
      </c>
      <c r="BR117">
        <f t="shared" ca="1" si="59"/>
        <v>6.9618418698125809E-2</v>
      </c>
      <c r="BS117">
        <f t="shared" ca="1" si="60"/>
        <v>0</v>
      </c>
      <c r="BT117">
        <f t="shared" ca="1" si="61"/>
        <v>0</v>
      </c>
      <c r="BU117">
        <f t="shared" ca="1" si="62"/>
        <v>0.22480495847715568</v>
      </c>
      <c r="BV117">
        <f t="shared" ca="1" si="63"/>
        <v>5.7205377240299386E-2</v>
      </c>
      <c r="BW117">
        <f t="shared" ca="1" si="64"/>
        <v>0</v>
      </c>
      <c r="BX117">
        <f t="shared" ca="1" si="65"/>
        <v>5.7828199550688776E-2</v>
      </c>
      <c r="BY117">
        <f t="shared" ca="1" si="66"/>
        <v>5.7443097537732558E-2</v>
      </c>
      <c r="BZ117">
        <f t="shared" ca="1" si="67"/>
        <v>0</v>
      </c>
      <c r="CA117">
        <f t="shared" ca="1" si="68"/>
        <v>0.81896585719820181</v>
      </c>
      <c r="CB117">
        <f t="shared" ca="1" si="69"/>
        <v>0</v>
      </c>
      <c r="CC117" s="8">
        <f t="shared" ca="1" si="38"/>
        <v>2.3655880169456935</v>
      </c>
      <c r="CD117" s="7">
        <f>IF(ISNUMBER(VLOOKUP(BM117,Worksheet!$D$9:$E$331,2,FALSE)),VLOOKUP(BM117,Worksheet!$D$9:$E$331,2,FALSE),CD116)</f>
        <v>0</v>
      </c>
      <c r="CE117" s="7">
        <f ca="1">IF(ISNUMBER(VLOOKUP(BM117,Worksheet!$A$8:$B$1176,2,FALSE)),VLOOKUP(BM117,Worksheet!$A$8:$B$1176,2,FALSE),CE116)</f>
        <v>7.5940000000000003</v>
      </c>
      <c r="CF117">
        <f t="shared" ca="1" si="36"/>
        <v>2.3655880169456935</v>
      </c>
      <c r="CG117">
        <f t="shared" si="39"/>
        <v>0</v>
      </c>
    </row>
    <row r="118" spans="1:85" x14ac:dyDescent="0.25">
      <c r="A118" s="2">
        <v>40392</v>
      </c>
      <c r="B118">
        <v>36.950000000000003</v>
      </c>
      <c r="D118" s="2">
        <v>40392</v>
      </c>
      <c r="E118">
        <v>64.379000000000005</v>
      </c>
      <c r="G118" s="2">
        <v>40392</v>
      </c>
      <c r="H118">
        <v>753.73099999999999</v>
      </c>
      <c r="J118" s="2">
        <v>40392</v>
      </c>
      <c r="K118">
        <v>205.374</v>
      </c>
      <c r="M118" s="2">
        <v>40392</v>
      </c>
      <c r="N118">
        <v>97.507999999999996</v>
      </c>
      <c r="P118" s="2">
        <v>40392</v>
      </c>
      <c r="Q118">
        <v>34.470999999999997</v>
      </c>
      <c r="S118" s="2">
        <v>40392</v>
      </c>
      <c r="T118">
        <v>22.641999999999999</v>
      </c>
      <c r="V118" s="2">
        <v>40392</v>
      </c>
      <c r="W118">
        <v>180.56399999999999</v>
      </c>
      <c r="Y118" s="2">
        <v>40392</v>
      </c>
      <c r="Z118">
        <v>34.537999999999997</v>
      </c>
      <c r="AB118" s="2">
        <v>40392</v>
      </c>
      <c r="AC118">
        <v>38.709000000000003</v>
      </c>
      <c r="AE118" s="2">
        <v>40392</v>
      </c>
      <c r="AF118">
        <v>219.565</v>
      </c>
      <c r="AH118" s="2">
        <v>40392</v>
      </c>
      <c r="AI118">
        <v>73.352999999999994</v>
      </c>
      <c r="AK118" s="2">
        <v>40392</v>
      </c>
      <c r="AL118">
        <v>25.678999999999998</v>
      </c>
      <c r="AN118" s="2">
        <v>40392</v>
      </c>
      <c r="AO118">
        <v>132.44499999999999</v>
      </c>
      <c r="AQ118" s="2">
        <v>40379</v>
      </c>
      <c r="AR118">
        <v>75.332999999999998</v>
      </c>
      <c r="AV118" s="2">
        <f t="shared" si="40"/>
        <v>39197</v>
      </c>
      <c r="AW118">
        <f t="shared" ca="1" si="41"/>
        <v>3.1669999999999998</v>
      </c>
      <c r="AX118">
        <f t="shared" ca="1" si="42"/>
        <v>1.837</v>
      </c>
      <c r="AY118">
        <f t="shared" ca="1" si="43"/>
        <v>5.9</v>
      </c>
      <c r="AZ118">
        <f t="shared" ca="1" si="44"/>
        <v>0</v>
      </c>
      <c r="BA118">
        <f t="shared" ca="1" si="45"/>
        <v>2.3130000000000002</v>
      </c>
      <c r="BB118">
        <f t="shared" ca="1" si="46"/>
        <v>0</v>
      </c>
      <c r="BC118">
        <f t="shared" ca="1" si="47"/>
        <v>0</v>
      </c>
      <c r="BD118">
        <f t="shared" ca="1" si="48"/>
        <v>2.988</v>
      </c>
      <c r="BE118">
        <f t="shared" ca="1" si="49"/>
        <v>1.75</v>
      </c>
      <c r="BF118">
        <f t="shared" ca="1" si="50"/>
        <v>0</v>
      </c>
      <c r="BG118">
        <f t="shared" ca="1" si="51"/>
        <v>4.4119999999999999</v>
      </c>
      <c r="BH118">
        <f t="shared" ca="1" si="52"/>
        <v>2.2919999999999998</v>
      </c>
      <c r="BI118">
        <f t="shared" ca="1" si="53"/>
        <v>0</v>
      </c>
      <c r="BJ118">
        <f t="shared" ca="1" si="54"/>
        <v>6.55</v>
      </c>
      <c r="BK118">
        <f t="shared" ca="1" si="55"/>
        <v>0</v>
      </c>
      <c r="BM118" s="2">
        <v>39197</v>
      </c>
      <c r="BN118">
        <f t="shared" ca="1" si="37"/>
        <v>0.70081594821459747</v>
      </c>
      <c r="BO118">
        <f t="shared" ca="1" si="56"/>
        <v>0.29984669735960423</v>
      </c>
      <c r="BP118">
        <f t="shared" ca="1" si="57"/>
        <v>8.05175432676907E-2</v>
      </c>
      <c r="BQ118">
        <f t="shared" ca="1" si="58"/>
        <v>0</v>
      </c>
      <c r="BR118">
        <f t="shared" ca="1" si="59"/>
        <v>7.090594559610966E-2</v>
      </c>
      <c r="BS118">
        <f t="shared" ca="1" si="60"/>
        <v>0</v>
      </c>
      <c r="BT118">
        <f t="shared" ca="1" si="61"/>
        <v>0</v>
      </c>
      <c r="BU118">
        <f t="shared" ca="1" si="62"/>
        <v>0.24101801791522826</v>
      </c>
      <c r="BV118">
        <f t="shared" ca="1" si="63"/>
        <v>5.7205377240299386E-2</v>
      </c>
      <c r="BW118">
        <f t="shared" ca="1" si="64"/>
        <v>0</v>
      </c>
      <c r="BX118">
        <f t="shared" ca="1" si="65"/>
        <v>5.818426828224376E-2</v>
      </c>
      <c r="BY118">
        <f t="shared" ca="1" si="66"/>
        <v>5.7443097537732558E-2</v>
      </c>
      <c r="BZ118">
        <f t="shared" ca="1" si="67"/>
        <v>0</v>
      </c>
      <c r="CA118">
        <f t="shared" ca="1" si="68"/>
        <v>0.80665058115010846</v>
      </c>
      <c r="CB118">
        <f t="shared" ca="1" si="69"/>
        <v>0</v>
      </c>
      <c r="CC118" s="8">
        <f t="shared" ca="1" si="38"/>
        <v>2.3725874765636146</v>
      </c>
      <c r="CD118" s="7">
        <f>IF(ISNUMBER(VLOOKUP(BM118,Worksheet!$D$9:$E$331,2,FALSE)),VLOOKUP(BM118,Worksheet!$D$9:$E$331,2,FALSE),CD117)</f>
        <v>0</v>
      </c>
      <c r="CE118" s="7">
        <f ca="1">IF(ISNUMBER(VLOOKUP(BM118,Worksheet!$A$8:$B$1176,2,FALSE)),VLOOKUP(BM118,Worksheet!$A$8:$B$1176,2,FALSE),CE117)</f>
        <v>7.5709999999999997</v>
      </c>
      <c r="CF118">
        <f t="shared" ca="1" si="36"/>
        <v>2.3725874765636146</v>
      </c>
      <c r="CG118">
        <f t="shared" si="39"/>
        <v>0</v>
      </c>
    </row>
    <row r="119" spans="1:85" x14ac:dyDescent="0.25">
      <c r="A119" s="2">
        <v>40389</v>
      </c>
      <c r="B119">
        <v>37.826999999999998</v>
      </c>
      <c r="D119" s="2">
        <v>40389</v>
      </c>
      <c r="E119">
        <v>65.575999999999993</v>
      </c>
      <c r="G119" s="2">
        <v>40389</v>
      </c>
      <c r="H119">
        <v>758.779</v>
      </c>
      <c r="J119" s="2">
        <v>40389</v>
      </c>
      <c r="K119">
        <v>208.07599999999999</v>
      </c>
      <c r="M119" s="2">
        <v>40389</v>
      </c>
      <c r="N119">
        <v>99.450999999999993</v>
      </c>
      <c r="P119" s="2">
        <v>40389</v>
      </c>
      <c r="Q119">
        <v>34.219000000000001</v>
      </c>
      <c r="S119" s="2">
        <v>40389</v>
      </c>
      <c r="T119">
        <v>22.757999999999999</v>
      </c>
      <c r="V119" s="2">
        <v>40389</v>
      </c>
      <c r="W119">
        <v>175.59</v>
      </c>
      <c r="Y119" s="2">
        <v>40389</v>
      </c>
      <c r="Z119">
        <v>34.218000000000004</v>
      </c>
      <c r="AB119" s="2">
        <v>40389</v>
      </c>
      <c r="AC119">
        <v>39.816000000000003</v>
      </c>
      <c r="AE119" s="2">
        <v>40389</v>
      </c>
      <c r="AF119">
        <v>224.96700000000001</v>
      </c>
      <c r="AH119" s="2">
        <v>40389</v>
      </c>
      <c r="AI119">
        <v>75.167000000000002</v>
      </c>
      <c r="AK119" s="2">
        <v>40389</v>
      </c>
      <c r="AL119">
        <v>25.928000000000001</v>
      </c>
      <c r="AN119" s="2">
        <v>40389</v>
      </c>
      <c r="AO119">
        <v>136.33199999999999</v>
      </c>
      <c r="AQ119" s="2">
        <v>40378</v>
      </c>
      <c r="AR119">
        <v>75.311000000000007</v>
      </c>
      <c r="AV119" s="2">
        <f t="shared" si="40"/>
        <v>39198</v>
      </c>
      <c r="AW119">
        <f t="shared" ca="1" si="41"/>
        <v>3.1669999999999998</v>
      </c>
      <c r="AX119">
        <f t="shared" ca="1" si="42"/>
        <v>1.837</v>
      </c>
      <c r="AY119">
        <f t="shared" ca="1" si="43"/>
        <v>5.8129999999999997</v>
      </c>
      <c r="AZ119">
        <f t="shared" ca="1" si="44"/>
        <v>0</v>
      </c>
      <c r="BA119">
        <f t="shared" ca="1" si="45"/>
        <v>2.3130000000000002</v>
      </c>
      <c r="BB119">
        <f t="shared" ca="1" si="46"/>
        <v>0</v>
      </c>
      <c r="BC119">
        <f t="shared" ca="1" si="47"/>
        <v>0</v>
      </c>
      <c r="BD119">
        <f t="shared" ca="1" si="48"/>
        <v>3.0369999999999999</v>
      </c>
      <c r="BE119">
        <f t="shared" ca="1" si="49"/>
        <v>1.75</v>
      </c>
      <c r="BF119">
        <f t="shared" ca="1" si="50"/>
        <v>0</v>
      </c>
      <c r="BG119">
        <f t="shared" ca="1" si="51"/>
        <v>4.3310000000000004</v>
      </c>
      <c r="BH119">
        <f t="shared" ca="1" si="52"/>
        <v>2.2919999999999998</v>
      </c>
      <c r="BI119">
        <f t="shared" ca="1" si="53"/>
        <v>0</v>
      </c>
      <c r="BJ119">
        <f t="shared" ca="1" si="54"/>
        <v>6.516</v>
      </c>
      <c r="BK119">
        <f t="shared" ca="1" si="55"/>
        <v>0</v>
      </c>
      <c r="BM119" s="2">
        <v>39198</v>
      </c>
      <c r="BN119">
        <f t="shared" ca="1" si="37"/>
        <v>0.70081594821459747</v>
      </c>
      <c r="BO119">
        <f t="shared" ca="1" si="56"/>
        <v>0.29984669735960423</v>
      </c>
      <c r="BP119">
        <f t="shared" ca="1" si="57"/>
        <v>7.933025068052306E-2</v>
      </c>
      <c r="BQ119">
        <f t="shared" ca="1" si="58"/>
        <v>0</v>
      </c>
      <c r="BR119">
        <f t="shared" ca="1" si="59"/>
        <v>7.090594559610966E-2</v>
      </c>
      <c r="BS119">
        <f t="shared" ca="1" si="60"/>
        <v>0</v>
      </c>
      <c r="BT119">
        <f t="shared" ca="1" si="61"/>
        <v>0</v>
      </c>
      <c r="BU119">
        <f t="shared" ca="1" si="62"/>
        <v>0.24497045529067879</v>
      </c>
      <c r="BV119">
        <f t="shared" ca="1" si="63"/>
        <v>5.7205377240299386E-2</v>
      </c>
      <c r="BW119">
        <f t="shared" ca="1" si="64"/>
        <v>0</v>
      </c>
      <c r="BX119">
        <f t="shared" ca="1" si="65"/>
        <v>5.7116062087578814E-2</v>
      </c>
      <c r="BY119">
        <f t="shared" ca="1" si="66"/>
        <v>5.7443097537732558E-2</v>
      </c>
      <c r="BZ119">
        <f t="shared" ca="1" si="67"/>
        <v>0</v>
      </c>
      <c r="CA119">
        <f t="shared" ca="1" si="68"/>
        <v>0.80246338729375677</v>
      </c>
      <c r="CB119">
        <f t="shared" ca="1" si="69"/>
        <v>0</v>
      </c>
      <c r="CC119" s="8">
        <f t="shared" ca="1" si="38"/>
        <v>2.3700972213008811</v>
      </c>
      <c r="CD119" s="7">
        <f>IF(ISNUMBER(VLOOKUP(BM119,Worksheet!$D$9:$E$331,2,FALSE)),VLOOKUP(BM119,Worksheet!$D$9:$E$331,2,FALSE),CD118)</f>
        <v>0</v>
      </c>
      <c r="CE119" s="7">
        <f ca="1">IF(ISNUMBER(VLOOKUP(BM119,Worksheet!$A$8:$B$1176,2,FALSE)),VLOOKUP(BM119,Worksheet!$A$8:$B$1176,2,FALSE),CE118)</f>
        <v>7.7210000000000001</v>
      </c>
      <c r="CF119">
        <f t="shared" ca="1" si="36"/>
        <v>2.3700972213008811</v>
      </c>
      <c r="CG119">
        <f t="shared" si="39"/>
        <v>0</v>
      </c>
    </row>
    <row r="120" spans="1:85" x14ac:dyDescent="0.25">
      <c r="A120" s="2">
        <v>40388</v>
      </c>
      <c r="B120">
        <v>37.612000000000002</v>
      </c>
      <c r="D120" s="2">
        <v>40388</v>
      </c>
      <c r="E120">
        <v>65.379000000000005</v>
      </c>
      <c r="G120" s="2">
        <v>40388</v>
      </c>
      <c r="H120">
        <v>753.01700000000005</v>
      </c>
      <c r="J120" s="2">
        <v>40388</v>
      </c>
      <c r="K120">
        <v>203.78</v>
      </c>
      <c r="M120" s="2">
        <v>40388</v>
      </c>
      <c r="N120">
        <v>98.897000000000006</v>
      </c>
      <c r="P120" s="2">
        <v>40388</v>
      </c>
      <c r="Q120">
        <v>33.691000000000003</v>
      </c>
      <c r="S120" s="2">
        <v>40388</v>
      </c>
      <c r="T120">
        <v>22.544</v>
      </c>
      <c r="V120" s="2">
        <v>40388</v>
      </c>
      <c r="W120">
        <v>178.53800000000001</v>
      </c>
      <c r="Y120" s="2">
        <v>40388</v>
      </c>
      <c r="Z120">
        <v>33.850999999999999</v>
      </c>
      <c r="AB120" s="2">
        <v>40388</v>
      </c>
      <c r="AC120">
        <v>39.496000000000002</v>
      </c>
      <c r="AE120" s="2">
        <v>40388</v>
      </c>
      <c r="AF120">
        <v>216.14699999999999</v>
      </c>
      <c r="AH120" s="2">
        <v>40388</v>
      </c>
      <c r="AI120">
        <v>73.525000000000006</v>
      </c>
      <c r="AK120" s="2">
        <v>40388</v>
      </c>
      <c r="AL120">
        <v>25.606999999999999</v>
      </c>
      <c r="AN120" s="2">
        <v>40388</v>
      </c>
      <c r="AO120">
        <v>133.22300000000001</v>
      </c>
      <c r="AQ120" s="2">
        <v>40375</v>
      </c>
      <c r="AR120">
        <v>75.317999999999998</v>
      </c>
      <c r="AV120" s="2">
        <f t="shared" si="40"/>
        <v>39199</v>
      </c>
      <c r="AW120">
        <f t="shared" ca="1" si="41"/>
        <v>3.1669999999999998</v>
      </c>
      <c r="AX120">
        <f t="shared" ca="1" si="42"/>
        <v>1.851</v>
      </c>
      <c r="AY120">
        <f t="shared" ca="1" si="43"/>
        <v>5.8380000000000001</v>
      </c>
      <c r="AZ120">
        <f t="shared" ca="1" si="44"/>
        <v>0</v>
      </c>
      <c r="BA120">
        <f t="shared" ca="1" si="45"/>
        <v>2.2629999999999999</v>
      </c>
      <c r="BB120">
        <f t="shared" ca="1" si="46"/>
        <v>0</v>
      </c>
      <c r="BC120">
        <f t="shared" ca="1" si="47"/>
        <v>0</v>
      </c>
      <c r="BD120">
        <f t="shared" ca="1" si="48"/>
        <v>2.9379999999999997</v>
      </c>
      <c r="BE120">
        <f t="shared" ca="1" si="49"/>
        <v>1.75</v>
      </c>
      <c r="BF120">
        <f t="shared" ca="1" si="50"/>
        <v>0</v>
      </c>
      <c r="BG120">
        <f t="shared" ca="1" si="51"/>
        <v>4.3129999999999997</v>
      </c>
      <c r="BH120">
        <f t="shared" ca="1" si="52"/>
        <v>2.2919999999999998</v>
      </c>
      <c r="BI120">
        <f t="shared" ca="1" si="53"/>
        <v>0</v>
      </c>
      <c r="BJ120">
        <f t="shared" ca="1" si="54"/>
        <v>6.6</v>
      </c>
      <c r="BK120">
        <f t="shared" ca="1" si="55"/>
        <v>0</v>
      </c>
      <c r="BM120" s="2">
        <v>39199</v>
      </c>
      <c r="BN120">
        <f t="shared" ca="1" si="37"/>
        <v>0.70081594821459747</v>
      </c>
      <c r="BO120">
        <f t="shared" ca="1" si="56"/>
        <v>0.30213186543964476</v>
      </c>
      <c r="BP120">
        <f t="shared" ca="1" si="57"/>
        <v>7.9671426711318355E-2</v>
      </c>
      <c r="BQ120">
        <f t="shared" ca="1" si="58"/>
        <v>0</v>
      </c>
      <c r="BR120">
        <f t="shared" ca="1" si="59"/>
        <v>6.9373175479462229E-2</v>
      </c>
      <c r="BS120">
        <f t="shared" ca="1" si="60"/>
        <v>0</v>
      </c>
      <c r="BT120">
        <f t="shared" ca="1" si="61"/>
        <v>0</v>
      </c>
      <c r="BU120">
        <f t="shared" ca="1" si="62"/>
        <v>0.23698491855252363</v>
      </c>
      <c r="BV120">
        <f t="shared" ca="1" si="63"/>
        <v>5.7205377240299386E-2</v>
      </c>
      <c r="BW120">
        <f t="shared" ca="1" si="64"/>
        <v>0</v>
      </c>
      <c r="BX120">
        <f t="shared" ca="1" si="65"/>
        <v>5.6878682933208823E-2</v>
      </c>
      <c r="BY120">
        <f t="shared" ca="1" si="66"/>
        <v>5.7443097537732558E-2</v>
      </c>
      <c r="BZ120">
        <f t="shared" ca="1" si="67"/>
        <v>0</v>
      </c>
      <c r="CA120">
        <f t="shared" ca="1" si="68"/>
        <v>0.81280821917415513</v>
      </c>
      <c r="CB120">
        <f t="shared" ca="1" si="69"/>
        <v>0</v>
      </c>
      <c r="CC120" s="8">
        <f t="shared" ca="1" si="38"/>
        <v>2.3733127112829422</v>
      </c>
      <c r="CD120" s="7">
        <f>IF(ISNUMBER(VLOOKUP(BM120,Worksheet!$D$9:$E$331,2,FALSE)),VLOOKUP(BM120,Worksheet!$D$9:$E$331,2,FALSE),CD119)</f>
        <v>0</v>
      </c>
      <c r="CE120" s="7">
        <f ca="1">IF(ISNUMBER(VLOOKUP(BM120,Worksheet!$A$8:$B$1176,2,FALSE)),VLOOKUP(BM120,Worksheet!$A$8:$B$1176,2,FALSE),CE119)</f>
        <v>7.9030000000000005</v>
      </c>
      <c r="CF120">
        <f t="shared" ca="1" si="36"/>
        <v>2.3733127112829422</v>
      </c>
      <c r="CG120">
        <f t="shared" si="39"/>
        <v>0</v>
      </c>
    </row>
    <row r="121" spans="1:85" x14ac:dyDescent="0.25">
      <c r="A121" s="2">
        <v>40387</v>
      </c>
      <c r="B121">
        <v>36.826000000000001</v>
      </c>
      <c r="D121" s="2">
        <v>40387</v>
      </c>
      <c r="E121">
        <v>64.207999999999998</v>
      </c>
      <c r="G121" s="2">
        <v>40387</v>
      </c>
      <c r="H121">
        <v>747.43899999999996</v>
      </c>
      <c r="J121" s="2">
        <v>40387</v>
      </c>
      <c r="K121">
        <v>202.417</v>
      </c>
      <c r="M121" s="2">
        <v>40387</v>
      </c>
      <c r="N121">
        <v>97.200999999999993</v>
      </c>
      <c r="P121" s="2">
        <v>40387</v>
      </c>
      <c r="Q121">
        <v>33.329000000000001</v>
      </c>
      <c r="S121" s="2">
        <v>40387</v>
      </c>
      <c r="T121">
        <v>22.199000000000002</v>
      </c>
      <c r="V121" s="2">
        <v>40387</v>
      </c>
      <c r="W121">
        <v>179.46899999999999</v>
      </c>
      <c r="Y121" s="2">
        <v>40387</v>
      </c>
      <c r="Z121">
        <v>33.517000000000003</v>
      </c>
      <c r="AB121" s="2">
        <v>40387</v>
      </c>
      <c r="AC121">
        <v>39.524999999999999</v>
      </c>
      <c r="AE121" s="2">
        <v>40387</v>
      </c>
      <c r="AF121">
        <v>215.828</v>
      </c>
      <c r="AH121" s="2">
        <v>40387</v>
      </c>
      <c r="AI121">
        <v>74.790999999999997</v>
      </c>
      <c r="AK121" s="2">
        <v>40387</v>
      </c>
      <c r="AL121">
        <v>26.183</v>
      </c>
      <c r="AN121" s="2">
        <v>40387</v>
      </c>
      <c r="AO121">
        <v>134.589</v>
      </c>
      <c r="AQ121" s="2">
        <v>40374</v>
      </c>
      <c r="AR121">
        <v>75.41</v>
      </c>
      <c r="AV121" s="2">
        <f t="shared" si="40"/>
        <v>39200</v>
      </c>
      <c r="AW121">
        <f t="shared" ca="1" si="41"/>
        <v>3.1669999999999998</v>
      </c>
      <c r="AX121">
        <f t="shared" ca="1" si="42"/>
        <v>1.851</v>
      </c>
      <c r="AY121">
        <f t="shared" ca="1" si="43"/>
        <v>5.8380000000000001</v>
      </c>
      <c r="AZ121">
        <f t="shared" ca="1" si="44"/>
        <v>0</v>
      </c>
      <c r="BA121">
        <f t="shared" ca="1" si="45"/>
        <v>2.2629999999999999</v>
      </c>
      <c r="BB121">
        <f t="shared" ca="1" si="46"/>
        <v>0</v>
      </c>
      <c r="BC121">
        <f t="shared" ca="1" si="47"/>
        <v>0</v>
      </c>
      <c r="BD121">
        <f t="shared" ca="1" si="48"/>
        <v>2.9379999999999997</v>
      </c>
      <c r="BE121">
        <f t="shared" ca="1" si="49"/>
        <v>1.75</v>
      </c>
      <c r="BF121">
        <f t="shared" ca="1" si="50"/>
        <v>0</v>
      </c>
      <c r="BG121">
        <f t="shared" ca="1" si="51"/>
        <v>4.3129999999999997</v>
      </c>
      <c r="BH121">
        <f t="shared" ca="1" si="52"/>
        <v>2.2919999999999998</v>
      </c>
      <c r="BI121">
        <f t="shared" ca="1" si="53"/>
        <v>0</v>
      </c>
      <c r="BJ121">
        <f t="shared" ca="1" si="54"/>
        <v>6.6</v>
      </c>
      <c r="BK121">
        <f t="shared" ca="1" si="55"/>
        <v>0</v>
      </c>
      <c r="BM121" s="2">
        <v>39200</v>
      </c>
      <c r="BN121">
        <f t="shared" ca="1" si="37"/>
        <v>0.70081594821459747</v>
      </c>
      <c r="BO121">
        <f t="shared" ca="1" si="56"/>
        <v>0.30213186543964476</v>
      </c>
      <c r="BP121">
        <f t="shared" ca="1" si="57"/>
        <v>7.9671426711318355E-2</v>
      </c>
      <c r="BQ121">
        <f t="shared" ca="1" si="58"/>
        <v>0</v>
      </c>
      <c r="BR121">
        <f t="shared" ca="1" si="59"/>
        <v>6.9373175479462229E-2</v>
      </c>
      <c r="BS121">
        <f t="shared" ca="1" si="60"/>
        <v>0</v>
      </c>
      <c r="BT121">
        <f t="shared" ca="1" si="61"/>
        <v>0</v>
      </c>
      <c r="BU121">
        <f t="shared" ca="1" si="62"/>
        <v>0.23698491855252363</v>
      </c>
      <c r="BV121">
        <f t="shared" ca="1" si="63"/>
        <v>5.7205377240299386E-2</v>
      </c>
      <c r="BW121">
        <f t="shared" ca="1" si="64"/>
        <v>0</v>
      </c>
      <c r="BX121">
        <f t="shared" ca="1" si="65"/>
        <v>5.6878682933208823E-2</v>
      </c>
      <c r="BY121">
        <f t="shared" ca="1" si="66"/>
        <v>5.7443097537732558E-2</v>
      </c>
      <c r="BZ121">
        <f t="shared" ca="1" si="67"/>
        <v>0</v>
      </c>
      <c r="CA121">
        <f t="shared" ca="1" si="68"/>
        <v>0.81280821917415513</v>
      </c>
      <c r="CB121">
        <f t="shared" ca="1" si="69"/>
        <v>0</v>
      </c>
      <c r="CC121" s="8">
        <f t="shared" ca="1" si="38"/>
        <v>2.3733127112829422</v>
      </c>
      <c r="CD121" s="7">
        <f>IF(ISNUMBER(VLOOKUP(BM121,Worksheet!$D$9:$E$331,2,FALSE)),VLOOKUP(BM121,Worksheet!$D$9:$E$331,2,FALSE),CD120)</f>
        <v>0</v>
      </c>
      <c r="CE121" s="7">
        <f ca="1">IF(ISNUMBER(VLOOKUP(BM121,Worksheet!$A$8:$B$1176,2,FALSE)),VLOOKUP(BM121,Worksheet!$A$8:$B$1176,2,FALSE),CE120)</f>
        <v>7.9030000000000005</v>
      </c>
      <c r="CF121">
        <f t="shared" ca="1" si="36"/>
        <v>2.3733127112829422</v>
      </c>
      <c r="CG121">
        <f t="shared" si="39"/>
        <v>0</v>
      </c>
    </row>
    <row r="122" spans="1:85" x14ac:dyDescent="0.25">
      <c r="A122" s="2">
        <v>40386</v>
      </c>
      <c r="B122">
        <v>35.51</v>
      </c>
      <c r="D122" s="2">
        <v>40386</v>
      </c>
      <c r="E122">
        <v>62.027999999999999</v>
      </c>
      <c r="G122" s="2">
        <v>40386</v>
      </c>
      <c r="H122">
        <v>713.27300000000002</v>
      </c>
      <c r="J122" s="2">
        <v>40386</v>
      </c>
      <c r="K122">
        <v>203.98599999999999</v>
      </c>
      <c r="M122" s="2">
        <v>40386</v>
      </c>
      <c r="N122">
        <v>93.375</v>
      </c>
      <c r="P122" s="2">
        <v>40386</v>
      </c>
      <c r="Q122">
        <v>32.707000000000001</v>
      </c>
      <c r="S122" s="2">
        <v>40386</v>
      </c>
      <c r="T122">
        <v>21.817</v>
      </c>
      <c r="V122" s="2">
        <v>40386</v>
      </c>
      <c r="W122">
        <v>176.72399999999999</v>
      </c>
      <c r="Y122" s="2">
        <v>40386</v>
      </c>
      <c r="Z122">
        <v>32.712000000000003</v>
      </c>
      <c r="AB122" s="2">
        <v>40386</v>
      </c>
      <c r="AC122">
        <v>38.979999999999997</v>
      </c>
      <c r="AE122" s="2">
        <v>40386</v>
      </c>
      <c r="AF122">
        <v>217.93299999999999</v>
      </c>
      <c r="AH122" s="2">
        <v>40386</v>
      </c>
      <c r="AI122">
        <v>74.153999999999996</v>
      </c>
      <c r="AK122" s="2">
        <v>40386</v>
      </c>
      <c r="AL122">
        <v>25.126999999999999</v>
      </c>
      <c r="AN122" s="2">
        <v>40386</v>
      </c>
      <c r="AO122">
        <v>132.959</v>
      </c>
      <c r="AQ122" s="2">
        <v>40373</v>
      </c>
      <c r="AR122">
        <v>75.646000000000001</v>
      </c>
      <c r="AV122" s="2">
        <f t="shared" si="40"/>
        <v>39201</v>
      </c>
      <c r="AW122">
        <f t="shared" ca="1" si="41"/>
        <v>3.1669999999999998</v>
      </c>
      <c r="AX122">
        <f t="shared" ca="1" si="42"/>
        <v>1.851</v>
      </c>
      <c r="AY122">
        <f t="shared" ca="1" si="43"/>
        <v>5.8380000000000001</v>
      </c>
      <c r="AZ122">
        <f t="shared" ca="1" si="44"/>
        <v>0</v>
      </c>
      <c r="BA122">
        <f t="shared" ca="1" si="45"/>
        <v>2.2629999999999999</v>
      </c>
      <c r="BB122">
        <f t="shared" ca="1" si="46"/>
        <v>0</v>
      </c>
      <c r="BC122">
        <f t="shared" ca="1" si="47"/>
        <v>0</v>
      </c>
      <c r="BD122">
        <f t="shared" ca="1" si="48"/>
        <v>2.9379999999999997</v>
      </c>
      <c r="BE122">
        <f t="shared" ca="1" si="49"/>
        <v>1.75</v>
      </c>
      <c r="BF122">
        <f t="shared" ca="1" si="50"/>
        <v>0</v>
      </c>
      <c r="BG122">
        <f t="shared" ca="1" si="51"/>
        <v>4.3129999999999997</v>
      </c>
      <c r="BH122">
        <f t="shared" ca="1" si="52"/>
        <v>2.2919999999999998</v>
      </c>
      <c r="BI122">
        <f t="shared" ca="1" si="53"/>
        <v>0</v>
      </c>
      <c r="BJ122">
        <f t="shared" ca="1" si="54"/>
        <v>6.6</v>
      </c>
      <c r="BK122">
        <f t="shared" ca="1" si="55"/>
        <v>0</v>
      </c>
      <c r="BM122" s="2">
        <v>39201</v>
      </c>
      <c r="BN122">
        <f t="shared" ca="1" si="37"/>
        <v>0.70081594821459747</v>
      </c>
      <c r="BO122">
        <f t="shared" ca="1" si="56"/>
        <v>0.30213186543964476</v>
      </c>
      <c r="BP122">
        <f t="shared" ca="1" si="57"/>
        <v>7.9671426711318355E-2</v>
      </c>
      <c r="BQ122">
        <f t="shared" ca="1" si="58"/>
        <v>0</v>
      </c>
      <c r="BR122">
        <f t="shared" ca="1" si="59"/>
        <v>6.9373175479462229E-2</v>
      </c>
      <c r="BS122">
        <f t="shared" ca="1" si="60"/>
        <v>0</v>
      </c>
      <c r="BT122">
        <f t="shared" ca="1" si="61"/>
        <v>0</v>
      </c>
      <c r="BU122">
        <f t="shared" ca="1" si="62"/>
        <v>0.23698491855252363</v>
      </c>
      <c r="BV122">
        <f t="shared" ca="1" si="63"/>
        <v>5.7205377240299386E-2</v>
      </c>
      <c r="BW122">
        <f t="shared" ca="1" si="64"/>
        <v>0</v>
      </c>
      <c r="BX122">
        <f t="shared" ca="1" si="65"/>
        <v>5.6878682933208823E-2</v>
      </c>
      <c r="BY122">
        <f t="shared" ca="1" si="66"/>
        <v>5.7443097537732558E-2</v>
      </c>
      <c r="BZ122">
        <f t="shared" ca="1" si="67"/>
        <v>0</v>
      </c>
      <c r="CA122">
        <f t="shared" ca="1" si="68"/>
        <v>0.81280821917415513</v>
      </c>
      <c r="CB122">
        <f t="shared" ca="1" si="69"/>
        <v>0</v>
      </c>
      <c r="CC122" s="8">
        <f t="shared" ca="1" si="38"/>
        <v>2.3733127112829422</v>
      </c>
      <c r="CD122" s="7">
        <f>IF(ISNUMBER(VLOOKUP(BM122,Worksheet!$D$9:$E$331,2,FALSE)),VLOOKUP(BM122,Worksheet!$D$9:$E$331,2,FALSE),CD121)</f>
        <v>0</v>
      </c>
      <c r="CE122" s="7">
        <f ca="1">IF(ISNUMBER(VLOOKUP(BM122,Worksheet!$A$8:$B$1176,2,FALSE)),VLOOKUP(BM122,Worksheet!$A$8:$B$1176,2,FALSE),CE121)</f>
        <v>7.9030000000000005</v>
      </c>
      <c r="CF122">
        <f t="shared" ca="1" si="36"/>
        <v>2.3733127112829422</v>
      </c>
      <c r="CG122">
        <f t="shared" si="39"/>
        <v>0</v>
      </c>
    </row>
    <row r="123" spans="1:85" x14ac:dyDescent="0.25">
      <c r="A123" s="2">
        <v>40385</v>
      </c>
      <c r="B123">
        <v>38.779000000000003</v>
      </c>
      <c r="D123" s="2">
        <v>40385</v>
      </c>
      <c r="E123">
        <v>67.837999999999994</v>
      </c>
      <c r="G123" s="2">
        <v>40385</v>
      </c>
      <c r="H123">
        <v>748.37900000000002</v>
      </c>
      <c r="J123" s="2">
        <v>40385</v>
      </c>
      <c r="K123">
        <v>228.53700000000001</v>
      </c>
      <c r="M123" s="2">
        <v>40385</v>
      </c>
      <c r="N123">
        <v>98.981999999999999</v>
      </c>
      <c r="P123" s="2">
        <v>40385</v>
      </c>
      <c r="Q123">
        <v>34.908000000000001</v>
      </c>
      <c r="S123" s="2">
        <v>40385</v>
      </c>
      <c r="T123">
        <v>23.507999999999999</v>
      </c>
      <c r="V123" s="2">
        <v>40385</v>
      </c>
      <c r="W123">
        <v>194.172</v>
      </c>
      <c r="Y123" s="2">
        <v>40385</v>
      </c>
      <c r="Z123">
        <v>35.067999999999998</v>
      </c>
      <c r="AB123" s="2">
        <v>40385</v>
      </c>
      <c r="AC123">
        <v>42.268000000000001</v>
      </c>
      <c r="AE123" s="2">
        <v>40385</v>
      </c>
      <c r="AF123">
        <v>250.35300000000001</v>
      </c>
      <c r="AH123" s="2">
        <v>40385</v>
      </c>
      <c r="AI123">
        <v>79.400999999999996</v>
      </c>
      <c r="AK123" s="2">
        <v>40385</v>
      </c>
      <c r="AL123">
        <v>25.619</v>
      </c>
      <c r="AN123" s="2">
        <v>40385</v>
      </c>
      <c r="AO123">
        <v>149.642</v>
      </c>
      <c r="AQ123" s="2">
        <v>40372</v>
      </c>
      <c r="AR123">
        <v>71.180999999999997</v>
      </c>
      <c r="AV123" s="2">
        <f t="shared" si="40"/>
        <v>39202</v>
      </c>
      <c r="AW123">
        <f t="shared" ca="1" si="41"/>
        <v>3.1669999999999998</v>
      </c>
      <c r="AX123">
        <f t="shared" ca="1" si="42"/>
        <v>1.833</v>
      </c>
      <c r="AY123">
        <f t="shared" ca="1" si="43"/>
        <v>5.8129999999999997</v>
      </c>
      <c r="AZ123">
        <f t="shared" ca="1" si="44"/>
        <v>0</v>
      </c>
      <c r="BA123">
        <f t="shared" ca="1" si="45"/>
        <v>2.238</v>
      </c>
      <c r="BB123">
        <f t="shared" ca="1" si="46"/>
        <v>0</v>
      </c>
      <c r="BC123">
        <f t="shared" ca="1" si="47"/>
        <v>0</v>
      </c>
      <c r="BD123">
        <f t="shared" ca="1" si="48"/>
        <v>2.9630000000000001</v>
      </c>
      <c r="BE123">
        <f t="shared" ca="1" si="49"/>
        <v>1.75</v>
      </c>
      <c r="BF123">
        <f t="shared" ca="1" si="50"/>
        <v>0</v>
      </c>
      <c r="BG123">
        <f t="shared" ca="1" si="51"/>
        <v>4.2620000000000005</v>
      </c>
      <c r="BH123">
        <f t="shared" ca="1" si="52"/>
        <v>2.2919999999999998</v>
      </c>
      <c r="BI123">
        <f t="shared" ca="1" si="53"/>
        <v>0</v>
      </c>
      <c r="BJ123">
        <f t="shared" ca="1" si="54"/>
        <v>6.58</v>
      </c>
      <c r="BK123">
        <f t="shared" ca="1" si="55"/>
        <v>0</v>
      </c>
      <c r="BM123" s="2">
        <v>39202</v>
      </c>
      <c r="BN123">
        <f t="shared" ca="1" si="37"/>
        <v>0.70081594821459747</v>
      </c>
      <c r="BO123">
        <f t="shared" ca="1" si="56"/>
        <v>0.29919379219387837</v>
      </c>
      <c r="BP123">
        <f t="shared" ca="1" si="57"/>
        <v>7.933025068052306E-2</v>
      </c>
      <c r="BQ123">
        <f t="shared" ca="1" si="58"/>
        <v>0</v>
      </c>
      <c r="BR123">
        <f t="shared" ca="1" si="59"/>
        <v>6.8606790421138514E-2</v>
      </c>
      <c r="BS123">
        <f t="shared" ca="1" si="60"/>
        <v>0</v>
      </c>
      <c r="BT123">
        <f t="shared" ca="1" si="61"/>
        <v>0</v>
      </c>
      <c r="BU123">
        <f t="shared" ca="1" si="62"/>
        <v>0.23900146823387597</v>
      </c>
      <c r="BV123">
        <f t="shared" ca="1" si="63"/>
        <v>5.7205377240299386E-2</v>
      </c>
      <c r="BW123">
        <f t="shared" ca="1" si="64"/>
        <v>0</v>
      </c>
      <c r="BX123">
        <f t="shared" ca="1" si="65"/>
        <v>5.6206108662493863E-2</v>
      </c>
      <c r="BY123">
        <f t="shared" ca="1" si="66"/>
        <v>5.7443097537732558E-2</v>
      </c>
      <c r="BZ123">
        <f t="shared" ca="1" si="67"/>
        <v>0</v>
      </c>
      <c r="CA123">
        <f t="shared" ca="1" si="68"/>
        <v>0.81034516396453649</v>
      </c>
      <c r="CB123">
        <f t="shared" ca="1" si="69"/>
        <v>0</v>
      </c>
      <c r="CC123" s="8">
        <f t="shared" ca="1" si="38"/>
        <v>2.3681479971490758</v>
      </c>
      <c r="CD123" s="7">
        <f>IF(ISNUMBER(VLOOKUP(BM123,Worksheet!$D$9:$E$331,2,FALSE)),VLOOKUP(BM123,Worksheet!$D$9:$E$331,2,FALSE),CD122)</f>
        <v>0</v>
      </c>
      <c r="CE123" s="7">
        <f ca="1">IF(ISNUMBER(VLOOKUP(BM123,Worksheet!$A$8:$B$1176,2,FALSE)),VLOOKUP(BM123,Worksheet!$A$8:$B$1176,2,FALSE),CE122)</f>
        <v>8.3070000000000004</v>
      </c>
      <c r="CF123">
        <f t="shared" ca="1" si="36"/>
        <v>2.3681479971490758</v>
      </c>
      <c r="CG123">
        <f t="shared" si="39"/>
        <v>0</v>
      </c>
    </row>
    <row r="124" spans="1:85" x14ac:dyDescent="0.25">
      <c r="A124" s="2">
        <v>40382</v>
      </c>
      <c r="B124">
        <v>40.72</v>
      </c>
      <c r="D124" s="2">
        <v>40382</v>
      </c>
      <c r="E124">
        <v>71.820999999999998</v>
      </c>
      <c r="G124" s="2">
        <v>40382</v>
      </c>
      <c r="H124">
        <v>777.34799999999996</v>
      </c>
      <c r="J124" s="2">
        <v>40382</v>
      </c>
      <c r="K124">
        <v>239.727</v>
      </c>
      <c r="M124" s="2">
        <v>40382</v>
      </c>
      <c r="N124">
        <v>102.822</v>
      </c>
      <c r="P124" s="2">
        <v>40382</v>
      </c>
      <c r="Q124">
        <v>37.154000000000003</v>
      </c>
      <c r="S124" s="2">
        <v>40382</v>
      </c>
      <c r="T124">
        <v>24.108000000000001</v>
      </c>
      <c r="V124" s="2">
        <v>40382</v>
      </c>
      <c r="W124">
        <v>201.559</v>
      </c>
      <c r="Y124" s="2">
        <v>40382</v>
      </c>
      <c r="Z124">
        <v>36.664000000000001</v>
      </c>
      <c r="AB124" s="2">
        <v>40382</v>
      </c>
      <c r="AC124">
        <v>44.113</v>
      </c>
      <c r="AE124" s="2">
        <v>40382</v>
      </c>
      <c r="AF124">
        <v>268.61599999999999</v>
      </c>
      <c r="AH124" s="2">
        <v>40382</v>
      </c>
      <c r="AI124">
        <v>84.853999999999999</v>
      </c>
      <c r="AK124" s="2">
        <v>40382</v>
      </c>
      <c r="AL124">
        <v>28.039000000000001</v>
      </c>
      <c r="AN124" s="2">
        <v>40382</v>
      </c>
      <c r="AO124">
        <v>163.536</v>
      </c>
      <c r="AQ124" s="2">
        <v>40371</v>
      </c>
      <c r="AR124">
        <v>71.968999999999994</v>
      </c>
      <c r="AV124" s="2">
        <f t="shared" si="40"/>
        <v>39203</v>
      </c>
      <c r="AW124">
        <f t="shared" ca="1" si="41"/>
        <v>3.25</v>
      </c>
      <c r="AX124">
        <f t="shared" ca="1" si="42"/>
        <v>2.375</v>
      </c>
      <c r="AY124">
        <f t="shared" ca="1" si="43"/>
        <v>5.6669999999999998</v>
      </c>
      <c r="AZ124">
        <f t="shared" ca="1" si="44"/>
        <v>0</v>
      </c>
      <c r="BA124">
        <f t="shared" ca="1" si="45"/>
        <v>2.1520000000000001</v>
      </c>
      <c r="BB124">
        <f t="shared" ca="1" si="46"/>
        <v>0</v>
      </c>
      <c r="BC124">
        <f t="shared" ca="1" si="47"/>
        <v>0</v>
      </c>
      <c r="BD124">
        <f t="shared" ca="1" si="48"/>
        <v>2.992</v>
      </c>
      <c r="BE124">
        <f t="shared" ca="1" si="49"/>
        <v>1.75</v>
      </c>
      <c r="BF124">
        <f t="shared" ca="1" si="50"/>
        <v>0</v>
      </c>
      <c r="BG124">
        <f t="shared" ca="1" si="51"/>
        <v>4.0170000000000003</v>
      </c>
      <c r="BH124">
        <f t="shared" ca="1" si="52"/>
        <v>2.6879999999999997</v>
      </c>
      <c r="BI124">
        <f t="shared" ca="1" si="53"/>
        <v>0</v>
      </c>
      <c r="BJ124">
        <f t="shared" ca="1" si="54"/>
        <v>6.55</v>
      </c>
      <c r="BK124">
        <f t="shared" ca="1" si="55"/>
        <v>0</v>
      </c>
      <c r="BM124" s="2">
        <v>39203</v>
      </c>
      <c r="BN124">
        <f t="shared" ca="1" si="37"/>
        <v>0.7191827697181693</v>
      </c>
      <c r="BO124">
        <f t="shared" ca="1" si="56"/>
        <v>0.38766244214973333</v>
      </c>
      <c r="BP124">
        <f t="shared" ca="1" si="57"/>
        <v>7.7337782660678506E-2</v>
      </c>
      <c r="BQ124">
        <f t="shared" ca="1" si="58"/>
        <v>0</v>
      </c>
      <c r="BR124">
        <f t="shared" ca="1" si="59"/>
        <v>6.5970425820504955E-2</v>
      </c>
      <c r="BS124">
        <f t="shared" ca="1" si="60"/>
        <v>0</v>
      </c>
      <c r="BT124">
        <f t="shared" ca="1" si="61"/>
        <v>0</v>
      </c>
      <c r="BU124">
        <f t="shared" ca="1" si="62"/>
        <v>0.24134066586424463</v>
      </c>
      <c r="BV124">
        <f t="shared" ca="1" si="63"/>
        <v>5.7205377240299386E-2</v>
      </c>
      <c r="BW124">
        <f t="shared" ca="1" si="64"/>
        <v>0</v>
      </c>
      <c r="BX124">
        <f t="shared" ca="1" si="65"/>
        <v>5.2975114616902359E-2</v>
      </c>
      <c r="BY124">
        <f t="shared" ca="1" si="66"/>
        <v>6.7367821196084254E-2</v>
      </c>
      <c r="BZ124">
        <f t="shared" ca="1" si="67"/>
        <v>0</v>
      </c>
      <c r="CA124">
        <f t="shared" ca="1" si="68"/>
        <v>0.80665058115010846</v>
      </c>
      <c r="CB124">
        <f t="shared" ca="1" si="69"/>
        <v>0</v>
      </c>
      <c r="CC124" s="8">
        <f t="shared" ca="1" si="38"/>
        <v>2.4756929804167251</v>
      </c>
      <c r="CD124" s="7">
        <f>IF(ISNUMBER(VLOOKUP(BM124,Worksheet!$D$9:$E$331,2,FALSE)),VLOOKUP(BM124,Worksheet!$D$9:$E$331,2,FALSE),CD123)</f>
        <v>0</v>
      </c>
      <c r="CE124" s="7">
        <f ca="1">IF(ISNUMBER(VLOOKUP(BM124,Worksheet!$A$8:$B$1176,2,FALSE)),VLOOKUP(BM124,Worksheet!$A$8:$B$1176,2,FALSE),CE123)</f>
        <v>8.3309999999999995</v>
      </c>
      <c r="CF124">
        <f t="shared" ca="1" si="36"/>
        <v>2.4756929804167251</v>
      </c>
      <c r="CG124">
        <f t="shared" si="39"/>
        <v>0</v>
      </c>
    </row>
    <row r="125" spans="1:85" x14ac:dyDescent="0.25">
      <c r="A125" s="2">
        <v>40381</v>
      </c>
      <c r="B125">
        <v>40.856999999999999</v>
      </c>
      <c r="D125" s="2">
        <v>40381</v>
      </c>
      <c r="E125">
        <v>77.772000000000006</v>
      </c>
      <c r="G125" s="2">
        <v>40381</v>
      </c>
      <c r="H125">
        <v>799.16700000000003</v>
      </c>
      <c r="J125" s="2">
        <v>40381</v>
      </c>
      <c r="K125">
        <v>246.00899999999999</v>
      </c>
      <c r="M125" s="2">
        <v>40381</v>
      </c>
      <c r="N125">
        <v>107.982</v>
      </c>
      <c r="P125" s="2">
        <v>40381</v>
      </c>
      <c r="Q125">
        <v>37.911999999999999</v>
      </c>
      <c r="S125" s="2">
        <v>40381</v>
      </c>
      <c r="T125">
        <v>25.477</v>
      </c>
      <c r="V125" s="2">
        <v>40381</v>
      </c>
      <c r="W125">
        <v>203.274</v>
      </c>
      <c r="Y125" s="2">
        <v>40381</v>
      </c>
      <c r="Z125">
        <v>36.744</v>
      </c>
      <c r="AB125" s="2">
        <v>40381</v>
      </c>
      <c r="AC125">
        <v>45.715000000000003</v>
      </c>
      <c r="AE125" s="2">
        <v>40381</v>
      </c>
      <c r="AF125">
        <v>275.05200000000002</v>
      </c>
      <c r="AH125" s="2">
        <v>40381</v>
      </c>
      <c r="AI125">
        <v>88.144999999999996</v>
      </c>
      <c r="AK125" s="2">
        <v>40381</v>
      </c>
      <c r="AL125">
        <v>30.42</v>
      </c>
      <c r="AN125" s="2">
        <v>40381</v>
      </c>
      <c r="AO125">
        <v>169.36199999999999</v>
      </c>
      <c r="AQ125" s="2">
        <v>40368</v>
      </c>
      <c r="AR125">
        <v>72.305999999999997</v>
      </c>
      <c r="AV125" s="2">
        <f t="shared" si="40"/>
        <v>39204</v>
      </c>
      <c r="AW125">
        <f t="shared" ca="1" si="41"/>
        <v>3.1669999999999998</v>
      </c>
      <c r="AX125">
        <f t="shared" ca="1" si="42"/>
        <v>1.833</v>
      </c>
      <c r="AY125">
        <f t="shared" ca="1" si="43"/>
        <v>5.75</v>
      </c>
      <c r="AZ125">
        <f t="shared" ca="1" si="44"/>
        <v>0</v>
      </c>
      <c r="BA125">
        <f t="shared" ca="1" si="45"/>
        <v>2.2879999999999998</v>
      </c>
      <c r="BB125">
        <f t="shared" ca="1" si="46"/>
        <v>0</v>
      </c>
      <c r="BC125">
        <f t="shared" ca="1" si="47"/>
        <v>0</v>
      </c>
      <c r="BD125">
        <f t="shared" ca="1" si="48"/>
        <v>2.9870000000000001</v>
      </c>
      <c r="BE125">
        <f t="shared" ca="1" si="49"/>
        <v>1.75</v>
      </c>
      <c r="BF125">
        <f t="shared" ca="1" si="50"/>
        <v>0</v>
      </c>
      <c r="BG125">
        <f t="shared" ca="1" si="51"/>
        <v>4.3049999999999997</v>
      </c>
      <c r="BH125">
        <f t="shared" ca="1" si="52"/>
        <v>2.2919999999999998</v>
      </c>
      <c r="BI125">
        <f t="shared" ca="1" si="53"/>
        <v>0</v>
      </c>
      <c r="BJ125">
        <f t="shared" ca="1" si="54"/>
        <v>6.4489999999999998</v>
      </c>
      <c r="BK125">
        <f t="shared" ca="1" si="55"/>
        <v>0</v>
      </c>
      <c r="BM125" s="2">
        <v>39204</v>
      </c>
      <c r="BN125">
        <f t="shared" ca="1" si="37"/>
        <v>0.70081594821459747</v>
      </c>
      <c r="BO125">
        <f t="shared" ca="1" si="56"/>
        <v>0.29919379219387837</v>
      </c>
      <c r="BP125">
        <f t="shared" ca="1" si="57"/>
        <v>7.8470487082918899E-2</v>
      </c>
      <c r="BQ125">
        <f t="shared" ca="1" si="58"/>
        <v>0</v>
      </c>
      <c r="BR125">
        <f t="shared" ca="1" si="59"/>
        <v>7.013956053778593E-2</v>
      </c>
      <c r="BS125">
        <f t="shared" ca="1" si="60"/>
        <v>0</v>
      </c>
      <c r="BT125">
        <f t="shared" ca="1" si="61"/>
        <v>0</v>
      </c>
      <c r="BU125">
        <f t="shared" ca="1" si="62"/>
        <v>0.24093735592797419</v>
      </c>
      <c r="BV125">
        <f t="shared" ca="1" si="63"/>
        <v>5.7205377240299386E-2</v>
      </c>
      <c r="BW125">
        <f t="shared" ca="1" si="64"/>
        <v>0</v>
      </c>
      <c r="BX125">
        <f t="shared" ca="1" si="65"/>
        <v>5.677318108682216E-2</v>
      </c>
      <c r="BY125">
        <f t="shared" ca="1" si="66"/>
        <v>5.7443097537732558E-2</v>
      </c>
      <c r="BZ125">
        <f t="shared" ca="1" si="67"/>
        <v>0</v>
      </c>
      <c r="CA125">
        <f t="shared" ca="1" si="68"/>
        <v>0.79421215234153431</v>
      </c>
      <c r="CB125">
        <f t="shared" ca="1" si="69"/>
        <v>0</v>
      </c>
      <c r="CC125" s="8">
        <f t="shared" ca="1" si="38"/>
        <v>2.355190952163543</v>
      </c>
      <c r="CD125" s="7">
        <f>IF(ISNUMBER(VLOOKUP(BM125,Worksheet!$D$9:$E$331,2,FALSE)),VLOOKUP(BM125,Worksheet!$D$9:$E$331,2,FALSE),CD124)</f>
        <v>0</v>
      </c>
      <c r="CE125" s="7">
        <f ca="1">IF(ISNUMBER(VLOOKUP(BM125,Worksheet!$A$8:$B$1176,2,FALSE)),VLOOKUP(BM125,Worksheet!$A$8:$B$1176,2,FALSE),CE124)</f>
        <v>8.31</v>
      </c>
      <c r="CF125">
        <f t="shared" ca="1" si="36"/>
        <v>2.355190952163543</v>
      </c>
      <c r="CG125">
        <f t="shared" si="39"/>
        <v>0</v>
      </c>
    </row>
    <row r="126" spans="1:85" x14ac:dyDescent="0.25">
      <c r="A126" s="2">
        <v>40380</v>
      </c>
      <c r="B126">
        <v>40.515999999999998</v>
      </c>
      <c r="D126" s="2">
        <v>40380</v>
      </c>
      <c r="E126">
        <v>78.78</v>
      </c>
      <c r="G126" s="2">
        <v>40380</v>
      </c>
      <c r="H126">
        <v>797.98099999999999</v>
      </c>
      <c r="J126" s="2">
        <v>40380</v>
      </c>
      <c r="K126">
        <v>250.15199999999999</v>
      </c>
      <c r="M126" s="2">
        <v>40380</v>
      </c>
      <c r="N126">
        <v>109.38</v>
      </c>
      <c r="P126" s="2">
        <v>40380</v>
      </c>
      <c r="Q126">
        <v>38.075000000000003</v>
      </c>
      <c r="S126" s="2">
        <v>40380</v>
      </c>
      <c r="T126">
        <v>25.28</v>
      </c>
      <c r="V126" s="2">
        <v>40380</v>
      </c>
      <c r="W126">
        <v>204.17599999999999</v>
      </c>
      <c r="Y126" s="2">
        <v>40380</v>
      </c>
      <c r="Z126">
        <v>36.692</v>
      </c>
      <c r="AB126" s="2">
        <v>40380</v>
      </c>
      <c r="AC126">
        <v>45.573</v>
      </c>
      <c r="AE126" s="2">
        <v>40380</v>
      </c>
      <c r="AF126">
        <v>275.40100000000001</v>
      </c>
      <c r="AH126" s="2">
        <v>40380</v>
      </c>
      <c r="AI126">
        <v>88.522000000000006</v>
      </c>
      <c r="AK126" s="2">
        <v>40380</v>
      </c>
      <c r="AL126">
        <v>30.206</v>
      </c>
      <c r="AN126" s="2">
        <v>40380</v>
      </c>
      <c r="AO126">
        <v>171.79599999999999</v>
      </c>
      <c r="AQ126" s="2">
        <v>40367</v>
      </c>
      <c r="AR126">
        <v>74.700999999999993</v>
      </c>
      <c r="AV126" s="2">
        <f t="shared" si="40"/>
        <v>39205</v>
      </c>
      <c r="AW126">
        <f t="shared" ca="1" si="41"/>
        <v>3.1669999999999998</v>
      </c>
      <c r="AX126">
        <f t="shared" ca="1" si="42"/>
        <v>1.837</v>
      </c>
      <c r="AY126">
        <f t="shared" ca="1" si="43"/>
        <v>5.875</v>
      </c>
      <c r="AZ126">
        <f t="shared" ca="1" si="44"/>
        <v>0</v>
      </c>
      <c r="BA126">
        <f t="shared" ca="1" si="45"/>
        <v>2.2629999999999999</v>
      </c>
      <c r="BB126">
        <f t="shared" ca="1" si="46"/>
        <v>0</v>
      </c>
      <c r="BC126">
        <f t="shared" ca="1" si="47"/>
        <v>0</v>
      </c>
      <c r="BD126">
        <f t="shared" ca="1" si="48"/>
        <v>2.9619999999999997</v>
      </c>
      <c r="BE126">
        <f t="shared" ca="1" si="49"/>
        <v>1.75</v>
      </c>
      <c r="BF126">
        <f t="shared" ca="1" si="50"/>
        <v>0</v>
      </c>
      <c r="BG126">
        <f t="shared" ca="1" si="51"/>
        <v>4.3380000000000001</v>
      </c>
      <c r="BH126">
        <f t="shared" ca="1" si="52"/>
        <v>2.2919999999999998</v>
      </c>
      <c r="BI126">
        <f t="shared" ca="1" si="53"/>
        <v>0</v>
      </c>
      <c r="BJ126">
        <f t="shared" ca="1" si="54"/>
        <v>6.4080000000000004</v>
      </c>
      <c r="BK126">
        <f t="shared" ca="1" si="55"/>
        <v>0</v>
      </c>
      <c r="BM126" s="2">
        <v>39205</v>
      </c>
      <c r="BN126">
        <f t="shared" ca="1" si="37"/>
        <v>0.70081594821459747</v>
      </c>
      <c r="BO126">
        <f t="shared" ca="1" si="56"/>
        <v>0.29984669735960423</v>
      </c>
      <c r="BP126">
        <f t="shared" ca="1" si="57"/>
        <v>8.0176367236895404E-2</v>
      </c>
      <c r="BQ126">
        <f t="shared" ca="1" si="58"/>
        <v>0</v>
      </c>
      <c r="BR126">
        <f t="shared" ca="1" si="59"/>
        <v>6.9373175479462229E-2</v>
      </c>
      <c r="BS126">
        <f t="shared" ca="1" si="60"/>
        <v>0</v>
      </c>
      <c r="BT126">
        <f t="shared" ca="1" si="61"/>
        <v>0</v>
      </c>
      <c r="BU126">
        <f t="shared" ca="1" si="62"/>
        <v>0.23892080624662185</v>
      </c>
      <c r="BV126">
        <f t="shared" ca="1" si="63"/>
        <v>5.7205377240299386E-2</v>
      </c>
      <c r="BW126">
        <f t="shared" ca="1" si="64"/>
        <v>0</v>
      </c>
      <c r="BX126">
        <f t="shared" ca="1" si="65"/>
        <v>5.7208376203167141E-2</v>
      </c>
      <c r="BY126">
        <f t="shared" ca="1" si="66"/>
        <v>5.7443097537732558E-2</v>
      </c>
      <c r="BZ126">
        <f t="shared" ca="1" si="67"/>
        <v>0</v>
      </c>
      <c r="CA126">
        <f t="shared" ca="1" si="68"/>
        <v>0.78916288916181609</v>
      </c>
      <c r="CB126">
        <f t="shared" ca="1" si="69"/>
        <v>0</v>
      </c>
      <c r="CC126" s="8">
        <f t="shared" ca="1" si="38"/>
        <v>2.3501527346801963</v>
      </c>
      <c r="CD126" s="7">
        <f>IF(ISNUMBER(VLOOKUP(BM126,Worksheet!$D$9:$E$331,2,FALSE)),VLOOKUP(BM126,Worksheet!$D$9:$E$331,2,FALSE),CD125)</f>
        <v>0</v>
      </c>
      <c r="CE126" s="7">
        <f ca="1">IF(ISNUMBER(VLOOKUP(BM126,Worksheet!$A$8:$B$1176,2,FALSE)),VLOOKUP(BM126,Worksheet!$A$8:$B$1176,2,FALSE),CE125)</f>
        <v>8.3930000000000007</v>
      </c>
      <c r="CF126">
        <f t="shared" ca="1" si="36"/>
        <v>2.3501527346801963</v>
      </c>
      <c r="CG126">
        <f t="shared" si="39"/>
        <v>0</v>
      </c>
    </row>
    <row r="127" spans="1:85" x14ac:dyDescent="0.25">
      <c r="A127" s="2">
        <v>40379</v>
      </c>
      <c r="B127">
        <v>41.427</v>
      </c>
      <c r="D127" s="2">
        <v>40379</v>
      </c>
      <c r="E127">
        <v>80.945999999999998</v>
      </c>
      <c r="G127" s="2">
        <v>40379</v>
      </c>
      <c r="H127">
        <v>815.11900000000003</v>
      </c>
      <c r="J127" s="2">
        <v>40379</v>
      </c>
      <c r="K127">
        <v>255.8</v>
      </c>
      <c r="M127" s="2">
        <v>40379</v>
      </c>
      <c r="N127">
        <v>113.66200000000001</v>
      </c>
      <c r="P127" s="2">
        <v>40379</v>
      </c>
      <c r="Q127">
        <v>38.540999999999997</v>
      </c>
      <c r="S127" s="2">
        <v>40379</v>
      </c>
      <c r="T127">
        <v>25.684999999999999</v>
      </c>
      <c r="V127" s="2">
        <v>40379</v>
      </c>
      <c r="W127">
        <v>212.92</v>
      </c>
      <c r="Y127" s="2">
        <v>40379</v>
      </c>
      <c r="Z127">
        <v>37.523000000000003</v>
      </c>
      <c r="AB127" s="2">
        <v>40379</v>
      </c>
      <c r="AC127">
        <v>46.185000000000002</v>
      </c>
      <c r="AE127" s="2">
        <v>40379</v>
      </c>
      <c r="AF127">
        <v>285.72000000000003</v>
      </c>
      <c r="AH127" s="2">
        <v>40379</v>
      </c>
      <c r="AI127">
        <v>92.228999999999999</v>
      </c>
      <c r="AK127" s="2">
        <v>40379</v>
      </c>
      <c r="AL127">
        <v>31.032</v>
      </c>
      <c r="AN127" s="2">
        <v>40379</v>
      </c>
      <c r="AO127">
        <v>172.81100000000001</v>
      </c>
      <c r="AQ127" s="2">
        <v>40366</v>
      </c>
      <c r="AR127">
        <v>76.938000000000002</v>
      </c>
      <c r="AV127" s="2">
        <f t="shared" si="40"/>
        <v>39206</v>
      </c>
      <c r="AW127">
        <f t="shared" ca="1" si="41"/>
        <v>3.1669999999999998</v>
      </c>
      <c r="AX127">
        <f t="shared" ca="1" si="42"/>
        <v>1.9510000000000001</v>
      </c>
      <c r="AY127">
        <f t="shared" ca="1" si="43"/>
        <v>5.8380000000000001</v>
      </c>
      <c r="AZ127">
        <f t="shared" ca="1" si="44"/>
        <v>0</v>
      </c>
      <c r="BA127">
        <f t="shared" ca="1" si="45"/>
        <v>2.238</v>
      </c>
      <c r="BB127">
        <f t="shared" ca="1" si="46"/>
        <v>0</v>
      </c>
      <c r="BC127">
        <f t="shared" ca="1" si="47"/>
        <v>0</v>
      </c>
      <c r="BD127">
        <f t="shared" ca="1" si="48"/>
        <v>2.9870000000000001</v>
      </c>
      <c r="BE127">
        <f t="shared" ca="1" si="49"/>
        <v>1.75</v>
      </c>
      <c r="BF127">
        <f t="shared" ca="1" si="50"/>
        <v>0</v>
      </c>
      <c r="BG127">
        <f t="shared" ca="1" si="51"/>
        <v>4.3380000000000001</v>
      </c>
      <c r="BH127">
        <f t="shared" ca="1" si="52"/>
        <v>2.0609999999999999</v>
      </c>
      <c r="BI127">
        <f t="shared" ca="1" si="53"/>
        <v>0</v>
      </c>
      <c r="BJ127">
        <f t="shared" ca="1" si="54"/>
        <v>6.5750000000000002</v>
      </c>
      <c r="BK127">
        <f t="shared" ca="1" si="55"/>
        <v>0</v>
      </c>
      <c r="BM127" s="2">
        <v>39206</v>
      </c>
      <c r="BN127">
        <f t="shared" ca="1" si="37"/>
        <v>0.70081594821459747</v>
      </c>
      <c r="BO127">
        <f t="shared" ca="1" si="56"/>
        <v>0.31845449458279146</v>
      </c>
      <c r="BP127">
        <f t="shared" ca="1" si="57"/>
        <v>7.9671426711318355E-2</v>
      </c>
      <c r="BQ127">
        <f t="shared" ca="1" si="58"/>
        <v>0</v>
      </c>
      <c r="BR127">
        <f t="shared" ca="1" si="59"/>
        <v>6.8606790421138514E-2</v>
      </c>
      <c r="BS127">
        <f t="shared" ca="1" si="60"/>
        <v>0</v>
      </c>
      <c r="BT127">
        <f t="shared" ca="1" si="61"/>
        <v>0</v>
      </c>
      <c r="BU127">
        <f t="shared" ca="1" si="62"/>
        <v>0.24093735592797419</v>
      </c>
      <c r="BV127">
        <f t="shared" ca="1" si="63"/>
        <v>5.7205377240299386E-2</v>
      </c>
      <c r="BW127">
        <f t="shared" ca="1" si="64"/>
        <v>0</v>
      </c>
      <c r="BX127">
        <f t="shared" ca="1" si="65"/>
        <v>5.7208376203167141E-2</v>
      </c>
      <c r="BY127">
        <f t="shared" ca="1" si="66"/>
        <v>5.1653675403694074E-2</v>
      </c>
      <c r="BZ127">
        <f t="shared" ca="1" si="67"/>
        <v>0</v>
      </c>
      <c r="CA127">
        <f t="shared" ca="1" si="68"/>
        <v>0.80972940016213191</v>
      </c>
      <c r="CB127">
        <f t="shared" ca="1" si="69"/>
        <v>0</v>
      </c>
      <c r="CC127" s="8">
        <f t="shared" ca="1" si="38"/>
        <v>2.3842828448671125</v>
      </c>
      <c r="CD127" s="7">
        <f>IF(ISNUMBER(VLOOKUP(BM127,Worksheet!$D$9:$E$331,2,FALSE)),VLOOKUP(BM127,Worksheet!$D$9:$E$331,2,FALSE),CD126)</f>
        <v>0</v>
      </c>
      <c r="CE127" s="7">
        <f ca="1">IF(ISNUMBER(VLOOKUP(BM127,Worksheet!$A$8:$B$1176,2,FALSE)),VLOOKUP(BM127,Worksheet!$A$8:$B$1176,2,FALSE),CE126)</f>
        <v>8.4759999999999991</v>
      </c>
      <c r="CF127">
        <f t="shared" ca="1" si="36"/>
        <v>2.3842828448671125</v>
      </c>
      <c r="CG127">
        <f t="shared" si="39"/>
        <v>0</v>
      </c>
    </row>
    <row r="128" spans="1:85" x14ac:dyDescent="0.25">
      <c r="A128" s="2">
        <v>40378</v>
      </c>
      <c r="B128">
        <v>40.701999999999998</v>
      </c>
      <c r="D128" s="2">
        <v>40378</v>
      </c>
      <c r="E128">
        <v>80.893000000000001</v>
      </c>
      <c r="G128" s="2">
        <v>40378</v>
      </c>
      <c r="H128">
        <v>814.00300000000004</v>
      </c>
      <c r="J128" s="2">
        <v>40378</v>
      </c>
      <c r="K128">
        <v>260.02999999999997</v>
      </c>
      <c r="M128" s="2">
        <v>40378</v>
      </c>
      <c r="N128">
        <v>116.045</v>
      </c>
      <c r="P128" s="2">
        <v>40378</v>
      </c>
      <c r="Q128">
        <v>38.338999999999999</v>
      </c>
      <c r="S128" s="2">
        <v>40378</v>
      </c>
      <c r="T128">
        <v>25.620999999999999</v>
      </c>
      <c r="V128" s="2">
        <v>40378</v>
      </c>
      <c r="W128">
        <v>219.59299999999999</v>
      </c>
      <c r="Y128" s="2">
        <v>40378</v>
      </c>
      <c r="Z128">
        <v>37.258000000000003</v>
      </c>
      <c r="AB128" s="2">
        <v>40378</v>
      </c>
      <c r="AC128">
        <v>45.56</v>
      </c>
      <c r="AE128" s="2">
        <v>40378</v>
      </c>
      <c r="AF128">
        <v>288.673</v>
      </c>
      <c r="AH128" s="2">
        <v>40378</v>
      </c>
      <c r="AI128">
        <v>92.144999999999996</v>
      </c>
      <c r="AK128" s="2">
        <v>40378</v>
      </c>
      <c r="AL128">
        <v>30.800999999999998</v>
      </c>
      <c r="AN128" s="2">
        <v>40378</v>
      </c>
      <c r="AO128">
        <v>173.065</v>
      </c>
      <c r="AQ128" s="2">
        <v>40365</v>
      </c>
      <c r="AR128">
        <v>77.796000000000006</v>
      </c>
      <c r="AV128" s="2">
        <f t="shared" si="40"/>
        <v>39207</v>
      </c>
      <c r="AW128">
        <f t="shared" ca="1" si="41"/>
        <v>3.1669999999999998</v>
      </c>
      <c r="AX128">
        <f t="shared" ca="1" si="42"/>
        <v>1.9510000000000001</v>
      </c>
      <c r="AY128">
        <f t="shared" ca="1" si="43"/>
        <v>5.8380000000000001</v>
      </c>
      <c r="AZ128">
        <f t="shared" ca="1" si="44"/>
        <v>0</v>
      </c>
      <c r="BA128">
        <f t="shared" ca="1" si="45"/>
        <v>2.238</v>
      </c>
      <c r="BB128">
        <f t="shared" ca="1" si="46"/>
        <v>0</v>
      </c>
      <c r="BC128">
        <f t="shared" ca="1" si="47"/>
        <v>0</v>
      </c>
      <c r="BD128">
        <f t="shared" ca="1" si="48"/>
        <v>2.9870000000000001</v>
      </c>
      <c r="BE128">
        <f t="shared" ca="1" si="49"/>
        <v>1.75</v>
      </c>
      <c r="BF128">
        <f t="shared" ca="1" si="50"/>
        <v>0</v>
      </c>
      <c r="BG128">
        <f t="shared" ca="1" si="51"/>
        <v>4.3380000000000001</v>
      </c>
      <c r="BH128">
        <f t="shared" ca="1" si="52"/>
        <v>2.0609999999999999</v>
      </c>
      <c r="BI128">
        <f t="shared" ca="1" si="53"/>
        <v>0</v>
      </c>
      <c r="BJ128">
        <f t="shared" ca="1" si="54"/>
        <v>6.5750000000000002</v>
      </c>
      <c r="BK128">
        <f t="shared" ca="1" si="55"/>
        <v>0</v>
      </c>
      <c r="BM128" s="2">
        <v>39207</v>
      </c>
      <c r="BN128">
        <f t="shared" ca="1" si="37"/>
        <v>0.70081594821459747</v>
      </c>
      <c r="BO128">
        <f t="shared" ca="1" si="56"/>
        <v>0.31845449458279146</v>
      </c>
      <c r="BP128">
        <f t="shared" ca="1" si="57"/>
        <v>7.9671426711318355E-2</v>
      </c>
      <c r="BQ128">
        <f t="shared" ca="1" si="58"/>
        <v>0</v>
      </c>
      <c r="BR128">
        <f t="shared" ca="1" si="59"/>
        <v>6.8606790421138514E-2</v>
      </c>
      <c r="BS128">
        <f t="shared" ca="1" si="60"/>
        <v>0</v>
      </c>
      <c r="BT128">
        <f t="shared" ca="1" si="61"/>
        <v>0</v>
      </c>
      <c r="BU128">
        <f t="shared" ca="1" si="62"/>
        <v>0.24093735592797419</v>
      </c>
      <c r="BV128">
        <f t="shared" ca="1" si="63"/>
        <v>5.7205377240299386E-2</v>
      </c>
      <c r="BW128">
        <f t="shared" ca="1" si="64"/>
        <v>0</v>
      </c>
      <c r="BX128">
        <f t="shared" ca="1" si="65"/>
        <v>5.7208376203167141E-2</v>
      </c>
      <c r="BY128">
        <f t="shared" ca="1" si="66"/>
        <v>5.1653675403694074E-2</v>
      </c>
      <c r="BZ128">
        <f t="shared" ca="1" si="67"/>
        <v>0</v>
      </c>
      <c r="CA128">
        <f t="shared" ca="1" si="68"/>
        <v>0.80972940016213191</v>
      </c>
      <c r="CB128">
        <f t="shared" ca="1" si="69"/>
        <v>0</v>
      </c>
      <c r="CC128" s="8">
        <f t="shared" ca="1" si="38"/>
        <v>2.3842828448671125</v>
      </c>
      <c r="CD128" s="7">
        <f>IF(ISNUMBER(VLOOKUP(BM128,Worksheet!$D$9:$E$331,2,FALSE)),VLOOKUP(BM128,Worksheet!$D$9:$E$331,2,FALSE),CD127)</f>
        <v>0</v>
      </c>
      <c r="CE128" s="7">
        <f ca="1">IF(ISNUMBER(VLOOKUP(BM128,Worksheet!$A$8:$B$1176,2,FALSE)),VLOOKUP(BM128,Worksheet!$A$8:$B$1176,2,FALSE),CE127)</f>
        <v>8.4759999999999991</v>
      </c>
      <c r="CF128">
        <f t="shared" ca="1" si="36"/>
        <v>2.3842828448671125</v>
      </c>
      <c r="CG128">
        <f t="shared" si="39"/>
        <v>0</v>
      </c>
    </row>
    <row r="129" spans="1:85" x14ac:dyDescent="0.25">
      <c r="A129" s="2">
        <v>40375</v>
      </c>
      <c r="B129">
        <v>40.034999999999997</v>
      </c>
      <c r="D129" s="2">
        <v>40375</v>
      </c>
      <c r="E129">
        <v>79.850999999999999</v>
      </c>
      <c r="G129" s="2">
        <v>40375</v>
      </c>
      <c r="H129">
        <v>804.67399999999998</v>
      </c>
      <c r="J129" s="2">
        <v>40375</v>
      </c>
      <c r="K129">
        <v>251.358</v>
      </c>
      <c r="M129" s="2">
        <v>40375</v>
      </c>
      <c r="N129">
        <v>113.71299999999999</v>
      </c>
      <c r="P129" s="2">
        <v>40375</v>
      </c>
      <c r="Q129">
        <v>37.701000000000001</v>
      </c>
      <c r="S129" s="2">
        <v>40375</v>
      </c>
      <c r="T129">
        <v>25.614000000000001</v>
      </c>
      <c r="V129" s="2">
        <v>40375</v>
      </c>
      <c r="W129">
        <v>220.30099999999999</v>
      </c>
      <c r="Y129" s="2">
        <v>40375</v>
      </c>
      <c r="Z129">
        <v>36.927999999999997</v>
      </c>
      <c r="AB129" s="2">
        <v>40375</v>
      </c>
      <c r="AC129">
        <v>45.536000000000001</v>
      </c>
      <c r="AE129" s="2">
        <v>40375</v>
      </c>
      <c r="AF129">
        <v>287.44299999999998</v>
      </c>
      <c r="AH129" s="2">
        <v>40375</v>
      </c>
      <c r="AI129">
        <v>81.316999999999993</v>
      </c>
      <c r="AK129" s="2">
        <v>40375</v>
      </c>
      <c r="AL129">
        <v>30.553999999999998</v>
      </c>
      <c r="AN129" s="2">
        <v>40375</v>
      </c>
      <c r="AO129">
        <v>173.26900000000001</v>
      </c>
      <c r="AQ129" s="2">
        <v>40364</v>
      </c>
      <c r="AR129">
        <v>78.599000000000004</v>
      </c>
      <c r="AV129" s="2">
        <f t="shared" si="40"/>
        <v>39208</v>
      </c>
      <c r="AW129">
        <f t="shared" ca="1" si="41"/>
        <v>3.1669999999999998</v>
      </c>
      <c r="AX129">
        <f t="shared" ca="1" si="42"/>
        <v>1.9510000000000001</v>
      </c>
      <c r="AY129">
        <f t="shared" ca="1" si="43"/>
        <v>5.8380000000000001</v>
      </c>
      <c r="AZ129">
        <f t="shared" ca="1" si="44"/>
        <v>0</v>
      </c>
      <c r="BA129">
        <f t="shared" ca="1" si="45"/>
        <v>2.238</v>
      </c>
      <c r="BB129">
        <f t="shared" ca="1" si="46"/>
        <v>0</v>
      </c>
      <c r="BC129">
        <f t="shared" ca="1" si="47"/>
        <v>0</v>
      </c>
      <c r="BD129">
        <f t="shared" ca="1" si="48"/>
        <v>2.9870000000000001</v>
      </c>
      <c r="BE129">
        <f t="shared" ca="1" si="49"/>
        <v>1.75</v>
      </c>
      <c r="BF129">
        <f t="shared" ca="1" si="50"/>
        <v>0</v>
      </c>
      <c r="BG129">
        <f t="shared" ca="1" si="51"/>
        <v>4.3380000000000001</v>
      </c>
      <c r="BH129">
        <f t="shared" ca="1" si="52"/>
        <v>2.0609999999999999</v>
      </c>
      <c r="BI129">
        <f t="shared" ca="1" si="53"/>
        <v>0</v>
      </c>
      <c r="BJ129">
        <f t="shared" ca="1" si="54"/>
        <v>6.5750000000000002</v>
      </c>
      <c r="BK129">
        <f t="shared" ca="1" si="55"/>
        <v>0</v>
      </c>
      <c r="BM129" s="2">
        <v>39208</v>
      </c>
      <c r="BN129">
        <f t="shared" ca="1" si="37"/>
        <v>0.70081594821459747</v>
      </c>
      <c r="BO129">
        <f t="shared" ca="1" si="56"/>
        <v>0.31845449458279146</v>
      </c>
      <c r="BP129">
        <f t="shared" ca="1" si="57"/>
        <v>7.9671426711318355E-2</v>
      </c>
      <c r="BQ129">
        <f t="shared" ca="1" si="58"/>
        <v>0</v>
      </c>
      <c r="BR129">
        <f t="shared" ca="1" si="59"/>
        <v>6.8606790421138514E-2</v>
      </c>
      <c r="BS129">
        <f t="shared" ca="1" si="60"/>
        <v>0</v>
      </c>
      <c r="BT129">
        <f t="shared" ca="1" si="61"/>
        <v>0</v>
      </c>
      <c r="BU129">
        <f t="shared" ca="1" si="62"/>
        <v>0.24093735592797419</v>
      </c>
      <c r="BV129">
        <f t="shared" ca="1" si="63"/>
        <v>5.7205377240299386E-2</v>
      </c>
      <c r="BW129">
        <f t="shared" ca="1" si="64"/>
        <v>0</v>
      </c>
      <c r="BX129">
        <f t="shared" ca="1" si="65"/>
        <v>5.7208376203167141E-2</v>
      </c>
      <c r="BY129">
        <f t="shared" ca="1" si="66"/>
        <v>5.1653675403694074E-2</v>
      </c>
      <c r="BZ129">
        <f t="shared" ca="1" si="67"/>
        <v>0</v>
      </c>
      <c r="CA129">
        <f t="shared" ca="1" si="68"/>
        <v>0.80972940016213191</v>
      </c>
      <c r="CB129">
        <f t="shared" ca="1" si="69"/>
        <v>0</v>
      </c>
      <c r="CC129" s="8">
        <f t="shared" ca="1" si="38"/>
        <v>2.3842828448671125</v>
      </c>
      <c r="CD129" s="7">
        <f>IF(ISNUMBER(VLOOKUP(BM129,Worksheet!$D$9:$E$331,2,FALSE)),VLOOKUP(BM129,Worksheet!$D$9:$E$331,2,FALSE),CD128)</f>
        <v>0</v>
      </c>
      <c r="CE129" s="7">
        <f ca="1">IF(ISNUMBER(VLOOKUP(BM129,Worksheet!$A$8:$B$1176,2,FALSE)),VLOOKUP(BM129,Worksheet!$A$8:$B$1176,2,FALSE),CE128)</f>
        <v>8.4759999999999991</v>
      </c>
      <c r="CF129">
        <f t="shared" ca="1" si="36"/>
        <v>2.3842828448671125</v>
      </c>
      <c r="CG129">
        <f t="shared" si="39"/>
        <v>0</v>
      </c>
    </row>
    <row r="130" spans="1:85" x14ac:dyDescent="0.25">
      <c r="A130" s="2">
        <v>40374</v>
      </c>
      <c r="B130">
        <v>40.506999999999998</v>
      </c>
      <c r="D130" s="2">
        <v>40374</v>
      </c>
      <c r="E130">
        <v>79.728999999999999</v>
      </c>
      <c r="G130" s="2">
        <v>40374</v>
      </c>
      <c r="H130">
        <v>812.86300000000006</v>
      </c>
      <c r="J130" s="2">
        <v>40374</v>
      </c>
      <c r="K130">
        <v>252.77600000000001</v>
      </c>
      <c r="M130" s="2">
        <v>40374</v>
      </c>
      <c r="N130">
        <v>114.748</v>
      </c>
      <c r="P130" s="2">
        <v>40374</v>
      </c>
      <c r="Q130">
        <v>38.173999999999999</v>
      </c>
      <c r="S130" s="2">
        <v>40374</v>
      </c>
      <c r="T130">
        <v>25.413</v>
      </c>
      <c r="V130" s="2">
        <v>40374</v>
      </c>
      <c r="W130">
        <v>224.50700000000001</v>
      </c>
      <c r="Y130" s="2">
        <v>40374</v>
      </c>
      <c r="Z130">
        <v>36.814999999999998</v>
      </c>
      <c r="AB130" s="2">
        <v>40374</v>
      </c>
      <c r="AC130">
        <v>45.311999999999998</v>
      </c>
      <c r="AE130" s="2">
        <v>40374</v>
      </c>
      <c r="AF130">
        <v>293.488</v>
      </c>
      <c r="AH130" s="2">
        <v>40374</v>
      </c>
      <c r="AI130">
        <v>81.393000000000001</v>
      </c>
      <c r="AK130" s="2">
        <v>40374</v>
      </c>
      <c r="AL130">
        <v>31.027000000000001</v>
      </c>
      <c r="AN130" s="2">
        <v>40374</v>
      </c>
      <c r="AO130">
        <v>174.709</v>
      </c>
      <c r="AQ130" s="2">
        <v>40361</v>
      </c>
      <c r="AR130">
        <v>76.600999999999999</v>
      </c>
      <c r="AV130" s="2">
        <f t="shared" si="40"/>
        <v>39209</v>
      </c>
      <c r="AW130">
        <f t="shared" ca="1" si="41"/>
        <v>3.1669999999999998</v>
      </c>
      <c r="AX130">
        <f t="shared" ca="1" si="42"/>
        <v>2.375</v>
      </c>
      <c r="AY130">
        <f t="shared" ca="1" si="43"/>
        <v>5.9169999999999998</v>
      </c>
      <c r="AZ130">
        <f t="shared" ca="1" si="44"/>
        <v>0</v>
      </c>
      <c r="BA130">
        <f t="shared" ca="1" si="45"/>
        <v>2.1880000000000002</v>
      </c>
      <c r="BB130">
        <f t="shared" ca="1" si="46"/>
        <v>0</v>
      </c>
      <c r="BC130">
        <f t="shared" ca="1" si="47"/>
        <v>0</v>
      </c>
      <c r="BD130">
        <f t="shared" ca="1" si="48"/>
        <v>2.9169999999999998</v>
      </c>
      <c r="BE130">
        <f t="shared" ca="1" si="49"/>
        <v>1.75</v>
      </c>
      <c r="BF130">
        <f t="shared" ca="1" si="50"/>
        <v>0</v>
      </c>
      <c r="BG130">
        <f t="shared" ca="1" si="51"/>
        <v>4.4169999999999998</v>
      </c>
      <c r="BH130">
        <f t="shared" ca="1" si="52"/>
        <v>2.2919999999999998</v>
      </c>
      <c r="BI130">
        <f t="shared" ca="1" si="53"/>
        <v>0</v>
      </c>
      <c r="BJ130">
        <f t="shared" ca="1" si="54"/>
        <v>6.6669999999999998</v>
      </c>
      <c r="BK130">
        <f t="shared" ca="1" si="55"/>
        <v>0</v>
      </c>
      <c r="BM130" s="2">
        <v>39209</v>
      </c>
      <c r="BN130">
        <f t="shared" ca="1" si="37"/>
        <v>0.70081594821459747</v>
      </c>
      <c r="BO130">
        <f t="shared" ca="1" si="56"/>
        <v>0.38766244214973333</v>
      </c>
      <c r="BP130">
        <f t="shared" ca="1" si="57"/>
        <v>8.0749542968631502E-2</v>
      </c>
      <c r="BQ130">
        <f t="shared" ca="1" si="58"/>
        <v>0</v>
      </c>
      <c r="BR130">
        <f t="shared" ca="1" si="59"/>
        <v>6.7074020304491097E-2</v>
      </c>
      <c r="BS130">
        <f t="shared" ca="1" si="60"/>
        <v>0</v>
      </c>
      <c r="BT130">
        <f t="shared" ca="1" si="61"/>
        <v>0</v>
      </c>
      <c r="BU130">
        <f t="shared" ca="1" si="62"/>
        <v>0.23529101682018769</v>
      </c>
      <c r="BV130">
        <f t="shared" ca="1" si="63"/>
        <v>5.7205377240299386E-2</v>
      </c>
      <c r="BW130">
        <f t="shared" ca="1" si="64"/>
        <v>0</v>
      </c>
      <c r="BX130">
        <f t="shared" ca="1" si="65"/>
        <v>5.8250206936235421E-2</v>
      </c>
      <c r="BY130">
        <f t="shared" ca="1" si="66"/>
        <v>5.7443097537732558E-2</v>
      </c>
      <c r="BZ130">
        <f t="shared" ca="1" si="67"/>
        <v>0</v>
      </c>
      <c r="CA130">
        <f t="shared" ca="1" si="68"/>
        <v>0.8210594541263776</v>
      </c>
      <c r="CB130">
        <f t="shared" ca="1" si="69"/>
        <v>0</v>
      </c>
      <c r="CC130" s="8">
        <f t="shared" ca="1" si="38"/>
        <v>2.4655511062982862</v>
      </c>
      <c r="CD130" s="7">
        <f>IF(ISNUMBER(VLOOKUP(BM130,Worksheet!$D$9:$E$331,2,FALSE)),VLOOKUP(BM130,Worksheet!$D$9:$E$331,2,FALSE),CD129)</f>
        <v>0</v>
      </c>
      <c r="CE130" s="7">
        <f ca="1">IF(ISNUMBER(VLOOKUP(BM130,Worksheet!$A$8:$B$1176,2,FALSE)),VLOOKUP(BM130,Worksheet!$A$8:$B$1176,2,FALSE),CE129)</f>
        <v>8.5</v>
      </c>
      <c r="CF130">
        <f t="shared" ca="1" si="36"/>
        <v>2.4655511062982862</v>
      </c>
      <c r="CG130">
        <f t="shared" si="39"/>
        <v>0</v>
      </c>
    </row>
    <row r="131" spans="1:85" x14ac:dyDescent="0.25">
      <c r="A131" s="2">
        <v>40373</v>
      </c>
      <c r="B131">
        <v>40.533999999999999</v>
      </c>
      <c r="D131" s="2">
        <v>40373</v>
      </c>
      <c r="E131">
        <v>79.855000000000004</v>
      </c>
      <c r="G131" s="2">
        <v>40373</v>
      </c>
      <c r="H131">
        <v>817.45500000000004</v>
      </c>
      <c r="J131" s="2">
        <v>40373</v>
      </c>
      <c r="K131">
        <v>242.05699999999999</v>
      </c>
      <c r="M131" s="2">
        <v>40373</v>
      </c>
      <c r="N131">
        <v>113.73099999999999</v>
      </c>
      <c r="P131" s="2">
        <v>40373</v>
      </c>
      <c r="Q131">
        <v>38.164000000000001</v>
      </c>
      <c r="S131" s="2">
        <v>40373</v>
      </c>
      <c r="T131">
        <v>24.957999999999998</v>
      </c>
      <c r="V131" s="2">
        <v>40373</v>
      </c>
      <c r="W131">
        <v>217.684</v>
      </c>
      <c r="Y131" s="2">
        <v>40373</v>
      </c>
      <c r="Z131">
        <v>37.506</v>
      </c>
      <c r="AB131" s="2">
        <v>40373</v>
      </c>
      <c r="AC131">
        <v>45.024000000000001</v>
      </c>
      <c r="AE131" s="2">
        <v>40373</v>
      </c>
      <c r="AF131">
        <v>283.86399999999998</v>
      </c>
      <c r="AH131" s="2">
        <v>40373</v>
      </c>
      <c r="AI131">
        <v>80.938000000000002</v>
      </c>
      <c r="AK131" s="2">
        <v>40373</v>
      </c>
      <c r="AL131">
        <v>31.382000000000001</v>
      </c>
      <c r="AN131" s="2">
        <v>40373</v>
      </c>
      <c r="AO131">
        <v>174.50200000000001</v>
      </c>
      <c r="AQ131" s="2">
        <v>40360</v>
      </c>
      <c r="AR131">
        <v>78.510999999999996</v>
      </c>
      <c r="AV131" s="2">
        <f t="shared" si="40"/>
        <v>39210</v>
      </c>
      <c r="AW131">
        <f t="shared" ca="1" si="41"/>
        <v>3.1669999999999998</v>
      </c>
      <c r="AX131">
        <f t="shared" ca="1" si="42"/>
        <v>1.837</v>
      </c>
      <c r="AY131">
        <f t="shared" ca="1" si="43"/>
        <v>5.6959999999999997</v>
      </c>
      <c r="AZ131">
        <f t="shared" ca="1" si="44"/>
        <v>0</v>
      </c>
      <c r="BA131">
        <f t="shared" ca="1" si="45"/>
        <v>2.238</v>
      </c>
      <c r="BB131">
        <f t="shared" ca="1" si="46"/>
        <v>0</v>
      </c>
      <c r="BC131">
        <f t="shared" ca="1" si="47"/>
        <v>0</v>
      </c>
      <c r="BD131">
        <f t="shared" ca="1" si="48"/>
        <v>3.206</v>
      </c>
      <c r="BE131">
        <f t="shared" ca="1" si="49"/>
        <v>1.75</v>
      </c>
      <c r="BF131">
        <f t="shared" ca="1" si="50"/>
        <v>0</v>
      </c>
      <c r="BG131">
        <f t="shared" ca="1" si="51"/>
        <v>4.2130000000000001</v>
      </c>
      <c r="BH131">
        <f t="shared" ca="1" si="52"/>
        <v>2.2919999999999998</v>
      </c>
      <c r="BI131">
        <f t="shared" ca="1" si="53"/>
        <v>0</v>
      </c>
      <c r="BJ131">
        <f t="shared" ca="1" si="54"/>
        <v>6.22</v>
      </c>
      <c r="BK131">
        <f t="shared" ca="1" si="55"/>
        <v>0</v>
      </c>
      <c r="BM131" s="2">
        <v>39210</v>
      </c>
      <c r="BN131">
        <f t="shared" ca="1" si="37"/>
        <v>0.70081594821459747</v>
      </c>
      <c r="BO131">
        <f t="shared" ca="1" si="56"/>
        <v>0.29984669735960423</v>
      </c>
      <c r="BP131">
        <f t="shared" ca="1" si="57"/>
        <v>7.7733546856401048E-2</v>
      </c>
      <c r="BQ131">
        <f t="shared" ca="1" si="58"/>
        <v>0</v>
      </c>
      <c r="BR131">
        <f t="shared" ca="1" si="59"/>
        <v>6.8606790421138514E-2</v>
      </c>
      <c r="BS131">
        <f t="shared" ca="1" si="60"/>
        <v>0</v>
      </c>
      <c r="BT131">
        <f t="shared" ca="1" si="61"/>
        <v>0</v>
      </c>
      <c r="BU131">
        <f t="shared" ca="1" si="62"/>
        <v>0.2586023311366204</v>
      </c>
      <c r="BV131">
        <f t="shared" ca="1" si="63"/>
        <v>5.7205377240299386E-2</v>
      </c>
      <c r="BW131">
        <f t="shared" ca="1" si="64"/>
        <v>0</v>
      </c>
      <c r="BX131">
        <f t="shared" ca="1" si="65"/>
        <v>5.5559909853375555E-2</v>
      </c>
      <c r="BY131">
        <f t="shared" ca="1" si="66"/>
        <v>5.7443097537732558E-2</v>
      </c>
      <c r="BZ131">
        <f t="shared" ca="1" si="67"/>
        <v>0</v>
      </c>
      <c r="CA131">
        <f t="shared" ca="1" si="68"/>
        <v>0.76601017019140072</v>
      </c>
      <c r="CB131">
        <f t="shared" ca="1" si="69"/>
        <v>0</v>
      </c>
      <c r="CC131" s="8">
        <f t="shared" ca="1" si="38"/>
        <v>2.3418238688111699</v>
      </c>
      <c r="CD131" s="7">
        <f>IF(ISNUMBER(VLOOKUP(BM131,Worksheet!$D$9:$E$331,2,FALSE)),VLOOKUP(BM131,Worksheet!$D$9:$E$331,2,FALSE),CD130)</f>
        <v>0</v>
      </c>
      <c r="CE131" s="7">
        <f ca="1">IF(ISNUMBER(VLOOKUP(BM131,Worksheet!$A$8:$B$1176,2,FALSE)),VLOOKUP(BM131,Worksheet!$A$8:$B$1176,2,FALSE),CE130)</f>
        <v>8.4420000000000002</v>
      </c>
      <c r="CF131">
        <f t="shared" ref="CF131:CF194" ca="1" si="70">CC131</f>
        <v>2.3418238688111699</v>
      </c>
      <c r="CG131">
        <f t="shared" si="39"/>
        <v>0</v>
      </c>
    </row>
    <row r="132" spans="1:85" x14ac:dyDescent="0.25">
      <c r="A132" s="2">
        <v>40372</v>
      </c>
      <c r="B132">
        <v>40.104999999999997</v>
      </c>
      <c r="D132" s="2">
        <v>40372</v>
      </c>
      <c r="E132">
        <v>80.025999999999996</v>
      </c>
      <c r="G132" s="2">
        <v>40372</v>
      </c>
      <c r="H132">
        <v>817.73099999999999</v>
      </c>
      <c r="J132" s="2">
        <v>40372</v>
      </c>
      <c r="K132">
        <v>235.21199999999999</v>
      </c>
      <c r="M132" s="2">
        <v>40372</v>
      </c>
      <c r="N132">
        <v>111.93300000000001</v>
      </c>
      <c r="P132" s="2">
        <v>40372</v>
      </c>
      <c r="Q132">
        <v>37.828000000000003</v>
      </c>
      <c r="S132" s="2">
        <v>40372</v>
      </c>
      <c r="T132">
        <v>24.762</v>
      </c>
      <c r="V132" s="2">
        <v>40372</v>
      </c>
      <c r="W132">
        <v>209.64599999999999</v>
      </c>
      <c r="Y132" s="2">
        <v>40372</v>
      </c>
      <c r="Z132">
        <v>37.149000000000001</v>
      </c>
      <c r="AB132" s="2">
        <v>40372</v>
      </c>
      <c r="AC132">
        <v>44.671999999999997</v>
      </c>
      <c r="AE132" s="2">
        <v>40372</v>
      </c>
      <c r="AF132">
        <v>277.99200000000002</v>
      </c>
      <c r="AH132" s="2">
        <v>40372</v>
      </c>
      <c r="AI132">
        <v>79.885999999999996</v>
      </c>
      <c r="AK132" s="2">
        <v>40372</v>
      </c>
      <c r="AL132">
        <v>30.571999999999999</v>
      </c>
      <c r="AN132" s="2">
        <v>40372</v>
      </c>
      <c r="AO132">
        <v>171.10599999999999</v>
      </c>
      <c r="AQ132" s="2">
        <v>40359</v>
      </c>
      <c r="AR132">
        <v>79.394000000000005</v>
      </c>
      <c r="AV132" s="2">
        <f t="shared" si="40"/>
        <v>39211</v>
      </c>
      <c r="AW132">
        <f t="shared" ca="1" si="41"/>
        <v>3.1669999999999998</v>
      </c>
      <c r="AX132">
        <f t="shared" ca="1" si="42"/>
        <v>1.837</v>
      </c>
      <c r="AY132">
        <f t="shared" ca="1" si="43"/>
        <v>5.625</v>
      </c>
      <c r="AZ132">
        <f t="shared" ca="1" si="44"/>
        <v>0</v>
      </c>
      <c r="BA132">
        <f t="shared" ca="1" si="45"/>
        <v>2.2629999999999999</v>
      </c>
      <c r="BB132">
        <f t="shared" ca="1" si="46"/>
        <v>0</v>
      </c>
      <c r="BC132">
        <f t="shared" ca="1" si="47"/>
        <v>0</v>
      </c>
      <c r="BD132">
        <f t="shared" ca="1" si="48"/>
        <v>3.181</v>
      </c>
      <c r="BE132">
        <f t="shared" ca="1" si="49"/>
        <v>1.75</v>
      </c>
      <c r="BF132">
        <f t="shared" ca="1" si="50"/>
        <v>0</v>
      </c>
      <c r="BG132">
        <f t="shared" ca="1" si="51"/>
        <v>4.1370000000000005</v>
      </c>
      <c r="BH132">
        <f t="shared" ca="1" si="52"/>
        <v>2.2919999999999998</v>
      </c>
      <c r="BI132">
        <f t="shared" ca="1" si="53"/>
        <v>0</v>
      </c>
      <c r="BJ132">
        <f t="shared" ca="1" si="54"/>
        <v>6.2</v>
      </c>
      <c r="BK132">
        <f t="shared" ca="1" si="55"/>
        <v>0</v>
      </c>
      <c r="BM132" s="2">
        <v>39211</v>
      </c>
      <c r="BN132">
        <f t="shared" ca="1" si="37"/>
        <v>0.70081594821459747</v>
      </c>
      <c r="BO132">
        <f t="shared" ca="1" si="56"/>
        <v>0.29984669735960423</v>
      </c>
      <c r="BP132">
        <f t="shared" ca="1" si="57"/>
        <v>7.6764606928942408E-2</v>
      </c>
      <c r="BQ132">
        <f t="shared" ca="1" si="58"/>
        <v>0</v>
      </c>
      <c r="BR132">
        <f t="shared" ca="1" si="59"/>
        <v>6.9373175479462229E-2</v>
      </c>
      <c r="BS132">
        <f t="shared" ca="1" si="60"/>
        <v>0</v>
      </c>
      <c r="BT132">
        <f t="shared" ca="1" si="61"/>
        <v>0</v>
      </c>
      <c r="BU132">
        <f t="shared" ca="1" si="62"/>
        <v>0.25658578145526811</v>
      </c>
      <c r="BV132">
        <f t="shared" ca="1" si="63"/>
        <v>5.7205377240299386E-2</v>
      </c>
      <c r="BW132">
        <f t="shared" ca="1" si="64"/>
        <v>0</v>
      </c>
      <c r="BX132">
        <f t="shared" ca="1" si="65"/>
        <v>5.4557642312702277E-2</v>
      </c>
      <c r="BY132">
        <f t="shared" ca="1" si="66"/>
        <v>5.7443097537732558E-2</v>
      </c>
      <c r="BZ132">
        <f t="shared" ca="1" si="67"/>
        <v>0</v>
      </c>
      <c r="CA132">
        <f t="shared" ca="1" si="68"/>
        <v>0.76354711498178218</v>
      </c>
      <c r="CB132">
        <f t="shared" ca="1" si="69"/>
        <v>0</v>
      </c>
      <c r="CC132" s="8">
        <f t="shared" ca="1" si="38"/>
        <v>2.3361394415103911</v>
      </c>
      <c r="CD132" s="7">
        <f>IF(ISNUMBER(VLOOKUP(BM132,Worksheet!$D$9:$E$331,2,FALSE)),VLOOKUP(BM132,Worksheet!$D$9:$E$331,2,FALSE),CD131)</f>
        <v>0</v>
      </c>
      <c r="CE132" s="7">
        <f ca="1">IF(ISNUMBER(VLOOKUP(BM132,Worksheet!$A$8:$B$1176,2,FALSE)),VLOOKUP(BM132,Worksheet!$A$8:$B$1176,2,FALSE),CE131)</f>
        <v>8.5079999999999991</v>
      </c>
      <c r="CF132">
        <f t="shared" ca="1" si="70"/>
        <v>2.3361394415103911</v>
      </c>
      <c r="CG132">
        <f t="shared" si="39"/>
        <v>0</v>
      </c>
    </row>
    <row r="133" spans="1:85" x14ac:dyDescent="0.25">
      <c r="A133" s="2">
        <v>40371</v>
      </c>
      <c r="B133">
        <v>40.470999999999997</v>
      </c>
      <c r="D133" s="2">
        <v>40371</v>
      </c>
      <c r="E133">
        <v>80.745999999999995</v>
      </c>
      <c r="G133" s="2">
        <v>40371</v>
      </c>
      <c r="H133">
        <v>848.83100000000002</v>
      </c>
      <c r="J133" s="2">
        <v>40371</v>
      </c>
      <c r="K133">
        <v>240.06299999999999</v>
      </c>
      <c r="M133" s="2">
        <v>40371</v>
      </c>
      <c r="N133">
        <v>113.173</v>
      </c>
      <c r="P133" s="2">
        <v>40371</v>
      </c>
      <c r="Q133">
        <v>37.973999999999997</v>
      </c>
      <c r="S133" s="2">
        <v>40371</v>
      </c>
      <c r="T133">
        <v>25.003</v>
      </c>
      <c r="V133" s="2">
        <v>40371</v>
      </c>
      <c r="W133">
        <v>219.869</v>
      </c>
      <c r="Y133" s="2">
        <v>40371</v>
      </c>
      <c r="Z133">
        <v>37.805999999999997</v>
      </c>
      <c r="AB133" s="2">
        <v>40371</v>
      </c>
      <c r="AC133">
        <v>44.941000000000003</v>
      </c>
      <c r="AE133" s="2">
        <v>40371</v>
      </c>
      <c r="AF133">
        <v>282.005</v>
      </c>
      <c r="AH133" s="2">
        <v>40371</v>
      </c>
      <c r="AI133">
        <v>80.528999999999996</v>
      </c>
      <c r="AK133" s="2">
        <v>40371</v>
      </c>
      <c r="AL133">
        <v>31.047000000000001</v>
      </c>
      <c r="AN133" s="2">
        <v>40371</v>
      </c>
      <c r="AO133">
        <v>174.15199999999999</v>
      </c>
      <c r="AQ133" s="2">
        <v>40358</v>
      </c>
      <c r="AR133">
        <v>81.905000000000001</v>
      </c>
      <c r="AV133" s="2">
        <f t="shared" si="40"/>
        <v>39212</v>
      </c>
      <c r="AW133">
        <f t="shared" ca="1" si="41"/>
        <v>3.25</v>
      </c>
      <c r="AX133">
        <f t="shared" ca="1" si="42"/>
        <v>1.837</v>
      </c>
      <c r="AY133">
        <f t="shared" ca="1" si="43"/>
        <v>5.55</v>
      </c>
      <c r="AZ133">
        <f t="shared" ca="1" si="44"/>
        <v>0</v>
      </c>
      <c r="BA133">
        <f t="shared" ca="1" si="45"/>
        <v>2.1850000000000001</v>
      </c>
      <c r="BB133">
        <f t="shared" ca="1" si="46"/>
        <v>0</v>
      </c>
      <c r="BC133">
        <f t="shared" ca="1" si="47"/>
        <v>0</v>
      </c>
      <c r="BD133">
        <f t="shared" ca="1" si="48"/>
        <v>2.9750000000000001</v>
      </c>
      <c r="BE133">
        <f t="shared" ca="1" si="49"/>
        <v>1.75</v>
      </c>
      <c r="BF133">
        <f t="shared" ca="1" si="50"/>
        <v>0</v>
      </c>
      <c r="BG133">
        <f t="shared" ca="1" si="51"/>
        <v>4.0830000000000002</v>
      </c>
      <c r="BH133">
        <f t="shared" ca="1" si="52"/>
        <v>2.4380000000000002</v>
      </c>
      <c r="BI133">
        <f t="shared" ca="1" si="53"/>
        <v>0</v>
      </c>
      <c r="BJ133">
        <f t="shared" ca="1" si="54"/>
        <v>6.2249999999999996</v>
      </c>
      <c r="BK133">
        <f t="shared" ca="1" si="55"/>
        <v>0</v>
      </c>
      <c r="BM133" s="2">
        <v>39212</v>
      </c>
      <c r="BN133">
        <f t="shared" ref="BN133:BN196" ca="1" si="71">AW133*AW$1</f>
        <v>0.7191827697181693</v>
      </c>
      <c r="BO133">
        <f t="shared" ca="1" si="56"/>
        <v>0.29984669735960423</v>
      </c>
      <c r="BP133">
        <f t="shared" ca="1" si="57"/>
        <v>7.5741078836556508E-2</v>
      </c>
      <c r="BQ133">
        <f t="shared" ca="1" si="58"/>
        <v>0</v>
      </c>
      <c r="BR133">
        <f t="shared" ca="1" si="59"/>
        <v>6.698205409749225E-2</v>
      </c>
      <c r="BS133">
        <f t="shared" ca="1" si="60"/>
        <v>0</v>
      </c>
      <c r="BT133">
        <f t="shared" ca="1" si="61"/>
        <v>0</v>
      </c>
      <c r="BU133">
        <f t="shared" ca="1" si="62"/>
        <v>0.23996941208092507</v>
      </c>
      <c r="BV133">
        <f t="shared" ca="1" si="63"/>
        <v>5.7205377240299386E-2</v>
      </c>
      <c r="BW133">
        <f t="shared" ca="1" si="64"/>
        <v>0</v>
      </c>
      <c r="BX133">
        <f t="shared" ca="1" si="65"/>
        <v>5.3845504849592309E-2</v>
      </c>
      <c r="BY133">
        <f t="shared" ca="1" si="66"/>
        <v>6.1102212825912744E-2</v>
      </c>
      <c r="BZ133">
        <f t="shared" ca="1" si="67"/>
        <v>0</v>
      </c>
      <c r="CA133">
        <f t="shared" ca="1" si="68"/>
        <v>0.76662593399380541</v>
      </c>
      <c r="CB133">
        <f t="shared" ca="1" si="69"/>
        <v>0</v>
      </c>
      <c r="CC133" s="8">
        <f t="shared" ref="CC133:CC196" ca="1" si="72">SUM(BN133:CB133)</f>
        <v>2.3405010410023572</v>
      </c>
      <c r="CD133" s="7">
        <f>IF(ISNUMBER(VLOOKUP(BM133,Worksheet!$D$9:$E$331,2,FALSE)),VLOOKUP(BM133,Worksheet!$D$9:$E$331,2,FALSE),CD132)</f>
        <v>0</v>
      </c>
      <c r="CE133" s="7">
        <f ca="1">IF(ISNUMBER(VLOOKUP(BM133,Worksheet!$A$8:$B$1176,2,FALSE)),VLOOKUP(BM133,Worksheet!$A$8:$B$1176,2,FALSE),CE132)</f>
        <v>8.48</v>
      </c>
      <c r="CF133">
        <f t="shared" ca="1" si="70"/>
        <v>2.3405010410023572</v>
      </c>
      <c r="CG133">
        <f t="shared" ref="CG133:CG196" si="73">IF(ISNUMBER(VLOOKUP(BM133,$CK$3:$CM$5,3,FALSE)),1,0)</f>
        <v>0</v>
      </c>
    </row>
    <row r="134" spans="1:85" x14ac:dyDescent="0.25">
      <c r="A134" s="2">
        <v>40368</v>
      </c>
      <c r="B134">
        <v>41.305</v>
      </c>
      <c r="D134" s="2">
        <v>40368</v>
      </c>
      <c r="E134">
        <v>80.926000000000002</v>
      </c>
      <c r="G134" s="2">
        <v>40368</v>
      </c>
      <c r="H134">
        <v>858.94600000000003</v>
      </c>
      <c r="J134" s="2">
        <v>40368</v>
      </c>
      <c r="K134">
        <v>237.898</v>
      </c>
      <c r="M134" s="2">
        <v>40368</v>
      </c>
      <c r="N134">
        <v>113.786</v>
      </c>
      <c r="P134" s="2">
        <v>40368</v>
      </c>
      <c r="Q134">
        <v>38.768000000000001</v>
      </c>
      <c r="S134" s="2">
        <v>40368</v>
      </c>
      <c r="T134">
        <v>24.664999999999999</v>
      </c>
      <c r="V134" s="2">
        <v>40368</v>
      </c>
      <c r="W134">
        <v>213.13200000000001</v>
      </c>
      <c r="Y134" s="2">
        <v>40368</v>
      </c>
      <c r="Z134">
        <v>39.188000000000002</v>
      </c>
      <c r="AB134" s="2">
        <v>40368</v>
      </c>
      <c r="AC134">
        <v>45.496000000000002</v>
      </c>
      <c r="AE134" s="2">
        <v>40368</v>
      </c>
      <c r="AF134">
        <v>278.41800000000001</v>
      </c>
      <c r="AH134" s="2">
        <v>40368</v>
      </c>
      <c r="AI134">
        <v>83.15</v>
      </c>
      <c r="AK134" s="2">
        <v>40368</v>
      </c>
      <c r="AL134">
        <v>31.78</v>
      </c>
      <c r="AN134" s="2">
        <v>40368</v>
      </c>
      <c r="AO134">
        <v>171.398</v>
      </c>
      <c r="AQ134" s="2">
        <v>40357</v>
      </c>
      <c r="AR134">
        <v>80.087000000000003</v>
      </c>
      <c r="AV134" s="2">
        <f t="shared" ref="AV134:AV197" si="74">AV133+1</f>
        <v>39213</v>
      </c>
      <c r="AW134">
        <f t="shared" ref="AW134:AW197" ca="1" si="75">IF(ISNUMBER(VLOOKUP(AV134,$A$9:$B$1063,2,FALSE)),VLOOKUP(AV134,$A$9:$B$1063,2,FALSE),AW133)</f>
        <v>3.25</v>
      </c>
      <c r="AX134">
        <f t="shared" ref="AX134:AX197" ca="1" si="76">IF(ISNUMBER(VLOOKUP(AV134,$D$9:$E$1063,2,FALSE)),VLOOKUP($AV134,$D$9:$E$1063,2,FALSE),AX133)</f>
        <v>1.837</v>
      </c>
      <c r="AY134">
        <f t="shared" ref="AY134:AY197" ca="1" si="77">IF(ISNUMBER(VLOOKUP($AV134,$G$9:$H$1063,2,FALSE)),VLOOKUP($AV134,$G$9:$H$1063,2,FALSE),AY133)</f>
        <v>5.5330000000000004</v>
      </c>
      <c r="AZ134">
        <f t="shared" ref="AZ134:AZ197" ca="1" si="78">IF(ISNUMBER(VLOOKUP($AV134,$J$9:$K$1063,2,FALSE)),VLOOKUP($AV134,$J$9:$K$1063,2,FALSE),AZ133)</f>
        <v>0</v>
      </c>
      <c r="BA134">
        <f t="shared" ref="BA134:BA197" ca="1" si="79">IF(ISNUMBER(VLOOKUP($AV134,$M$9:$N$4000,2,FALSE)),VLOOKUP($AV134,$M$9:$N$4000,2,FALSE),BA133)</f>
        <v>2.1850000000000001</v>
      </c>
      <c r="BB134">
        <f t="shared" ref="BB134:BB197" ca="1" si="80">IF(ISNUMBER(VLOOKUP($AV134,$P$9:$Q$4000,2,FALSE)),VLOOKUP($AV134,$P$9:$Q$4000,2,FALSE),BB133)</f>
        <v>0</v>
      </c>
      <c r="BC134">
        <f t="shared" ref="BC134:BC197" ca="1" si="81">IF(ISNUMBER(VLOOKUP($AV134,$S$9:$T$4000,2,FALSE)),VLOOKUP($AV134,$S$9:$T$4000,2,FALSE),BC133)</f>
        <v>0</v>
      </c>
      <c r="BD134">
        <f t="shared" ref="BD134:BD197" ca="1" si="82">IF(ISNUMBER(VLOOKUP($AV134,$V$9:$W$4000,2,FALSE)),VLOOKUP($AV134,$V$9:$W$4000,2,FALSE),BD133)</f>
        <v>2.9910000000000001</v>
      </c>
      <c r="BE134">
        <f t="shared" ref="BE134:BE197" ca="1" si="83">IF(ISNUMBER(VLOOKUP($AV134,$Y$9:$Z$4000,2,FALSE)),VLOOKUP($AV134,$Y$9:$Z$4000,2,FALSE),BE133)</f>
        <v>1.75</v>
      </c>
      <c r="BF134">
        <f t="shared" ref="BF134:BF197" ca="1" si="84">IF(ISNUMBER(VLOOKUP($AV134,$AB$9:$AC$4000,2,FALSE)),VLOOKUP($AV134,$AB$9:$AC$4000,2,FALSE),BF133)</f>
        <v>0</v>
      </c>
      <c r="BG134">
        <f t="shared" ref="BG134:BG197" ca="1" si="85">IF(ISNUMBER(VLOOKUP($AV134,$AE$9:$AF$4000,2,FALSE)),VLOOKUP($AV134,$AE$9:$AF$4000,2,FALSE),BG133)</f>
        <v>4.0659999999999998</v>
      </c>
      <c r="BH134">
        <f t="shared" ref="BH134:BH197" ca="1" si="86">IF(ISNUMBER(VLOOKUP($AV134,$AH$9:$AI$4000,2,FALSE)),VLOOKUP($AV134,$AH$9:$AI$4000,2,FALSE),BH133)</f>
        <v>2.4380000000000002</v>
      </c>
      <c r="BI134">
        <f t="shared" ref="BI134:BI197" ca="1" si="87">IF(ISNUMBER(VLOOKUP($AV134,$AK$9:$AL$4000,2,FALSE)),VLOOKUP($AV134,$AK$9:$AL$4000,2,FALSE),BI133)</f>
        <v>0</v>
      </c>
      <c r="BJ134">
        <f t="shared" ref="BJ134:BJ197" ca="1" si="88">IF(ISNUMBER(VLOOKUP($AV134,$AN$9:$AO$4000,2,FALSE)),VLOOKUP($AV134,$AN$9:$AO$4000,2,FALSE),BJ133)</f>
        <v>6.14</v>
      </c>
      <c r="BK134">
        <f t="shared" ref="BK134:BK197" ca="1" si="89">IF(ISNUMBER(VLOOKUP($AV134,$AQ$9:$AR$4000,2,FALSE)),VLOOKUP($AV134,$AQ$9:$AR$4000,2,FALSE),BK133)</f>
        <v>0</v>
      </c>
      <c r="BM134" s="2">
        <v>39213</v>
      </c>
      <c r="BN134">
        <f t="shared" ca="1" si="71"/>
        <v>0.7191827697181693</v>
      </c>
      <c r="BO134">
        <f t="shared" ref="BO134:BO197" ca="1" si="90">AX134*AX$1</f>
        <v>0.29984669735960423</v>
      </c>
      <c r="BP134">
        <f t="shared" ref="BP134:BP197" ca="1" si="91">AY134*AY$1</f>
        <v>7.5509079135615706E-2</v>
      </c>
      <c r="BQ134">
        <f t="shared" ref="BQ134:BQ197" ca="1" si="92">AZ134*AZ$1</f>
        <v>0</v>
      </c>
      <c r="BR134">
        <f t="shared" ref="BR134:BR197" ca="1" si="93">BA134*BA$1</f>
        <v>6.698205409749225E-2</v>
      </c>
      <c r="BS134">
        <f t="shared" ref="BS134:BS197" ca="1" si="94">BB134*BB$1</f>
        <v>0</v>
      </c>
      <c r="BT134">
        <f t="shared" ref="BT134:BT197" ca="1" si="95">BC134*BC$1</f>
        <v>0</v>
      </c>
      <c r="BU134">
        <f t="shared" ref="BU134:BU197" ca="1" si="96">BD134*BD$1</f>
        <v>0.24126000387699056</v>
      </c>
      <c r="BV134">
        <f t="shared" ref="BV134:BV197" ca="1" si="97">BE134*BE$1</f>
        <v>5.7205377240299386E-2</v>
      </c>
      <c r="BW134">
        <f t="shared" ref="BW134:BW197" ca="1" si="98">BF134*BF$1</f>
        <v>0</v>
      </c>
      <c r="BX134">
        <f t="shared" ref="BX134:BX197" ca="1" si="99">BG134*BG$1</f>
        <v>5.3621313426020653E-2</v>
      </c>
      <c r="BY134">
        <f t="shared" ref="BY134:BY197" ca="1" si="100">BH134*BH$1</f>
        <v>6.1102212825912744E-2</v>
      </c>
      <c r="BZ134">
        <f t="shared" ref="BZ134:BZ197" ca="1" si="101">BI134*BI$1</f>
        <v>0</v>
      </c>
      <c r="CA134">
        <f t="shared" ref="CA134:CA197" ca="1" si="102">BJ134*BJ$1</f>
        <v>0.75615794935292613</v>
      </c>
      <c r="CB134">
        <f t="shared" ref="CB134:CB197" ca="1" si="103">BK134*BK$1</f>
        <v>0</v>
      </c>
      <c r="CC134" s="8">
        <f t="shared" ca="1" si="72"/>
        <v>2.3308674570330306</v>
      </c>
      <c r="CD134" s="7">
        <f>IF(ISNUMBER(VLOOKUP(BM134,Worksheet!$D$9:$E$331,2,FALSE)),VLOOKUP(BM134,Worksheet!$D$9:$E$331,2,FALSE),CD133)</f>
        <v>0</v>
      </c>
      <c r="CE134" s="7">
        <f ca="1">IF(ISNUMBER(VLOOKUP(BM134,Worksheet!$A$8:$B$1176,2,FALSE)),VLOOKUP(BM134,Worksheet!$A$8:$B$1176,2,FALSE),CE133)</f>
        <v>8.5009999999999994</v>
      </c>
      <c r="CF134">
        <f t="shared" ca="1" si="70"/>
        <v>2.3308674570330306</v>
      </c>
      <c r="CG134">
        <f t="shared" si="73"/>
        <v>0</v>
      </c>
    </row>
    <row r="135" spans="1:85" x14ac:dyDescent="0.25">
      <c r="A135" s="2">
        <v>40367</v>
      </c>
      <c r="B135">
        <v>41.835999999999999</v>
      </c>
      <c r="D135" s="2">
        <v>40367</v>
      </c>
      <c r="E135">
        <v>82.210999999999999</v>
      </c>
      <c r="G135" s="2">
        <v>40367</v>
      </c>
      <c r="H135">
        <v>880.46900000000005</v>
      </c>
      <c r="J135" s="2">
        <v>40367</v>
      </c>
      <c r="K135">
        <v>244.327</v>
      </c>
      <c r="M135" s="2">
        <v>40367</v>
      </c>
      <c r="N135">
        <v>125.22</v>
      </c>
      <c r="P135" s="2">
        <v>40367</v>
      </c>
      <c r="Q135">
        <v>39.939</v>
      </c>
      <c r="S135" s="2">
        <v>40367</v>
      </c>
      <c r="T135">
        <v>24.899000000000001</v>
      </c>
      <c r="V135" s="2">
        <v>40367</v>
      </c>
      <c r="W135">
        <v>240.916</v>
      </c>
      <c r="Y135" s="2">
        <v>40367</v>
      </c>
      <c r="Z135">
        <v>39.680999999999997</v>
      </c>
      <c r="AB135" s="2">
        <v>40367</v>
      </c>
      <c r="AC135">
        <v>46.167999999999999</v>
      </c>
      <c r="AE135" s="2">
        <v>40367</v>
      </c>
      <c r="AF135">
        <v>289.36500000000001</v>
      </c>
      <c r="AH135" s="2">
        <v>40367</v>
      </c>
      <c r="AI135">
        <v>84.522000000000006</v>
      </c>
      <c r="AK135" s="2">
        <v>40367</v>
      </c>
      <c r="AL135">
        <v>33.003</v>
      </c>
      <c r="AN135" s="2">
        <v>40367</v>
      </c>
      <c r="AO135">
        <v>171.577</v>
      </c>
      <c r="AQ135" s="2">
        <v>40354</v>
      </c>
      <c r="AR135">
        <v>80.885999999999996</v>
      </c>
      <c r="AV135" s="2">
        <f t="shared" si="74"/>
        <v>39214</v>
      </c>
      <c r="AW135">
        <f t="shared" ca="1" si="75"/>
        <v>3.25</v>
      </c>
      <c r="AX135">
        <f t="shared" ca="1" si="76"/>
        <v>1.837</v>
      </c>
      <c r="AY135">
        <f t="shared" ca="1" si="77"/>
        <v>5.5330000000000004</v>
      </c>
      <c r="AZ135">
        <f t="shared" ca="1" si="78"/>
        <v>0</v>
      </c>
      <c r="BA135">
        <f t="shared" ca="1" si="79"/>
        <v>2.1850000000000001</v>
      </c>
      <c r="BB135">
        <f t="shared" ca="1" si="80"/>
        <v>0</v>
      </c>
      <c r="BC135">
        <f t="shared" ca="1" si="81"/>
        <v>0</v>
      </c>
      <c r="BD135">
        <f t="shared" ca="1" si="82"/>
        <v>2.9910000000000001</v>
      </c>
      <c r="BE135">
        <f t="shared" ca="1" si="83"/>
        <v>1.75</v>
      </c>
      <c r="BF135">
        <f t="shared" ca="1" si="84"/>
        <v>0</v>
      </c>
      <c r="BG135">
        <f t="shared" ca="1" si="85"/>
        <v>4.0659999999999998</v>
      </c>
      <c r="BH135">
        <f t="shared" ca="1" si="86"/>
        <v>2.4380000000000002</v>
      </c>
      <c r="BI135">
        <f t="shared" ca="1" si="87"/>
        <v>0</v>
      </c>
      <c r="BJ135">
        <f t="shared" ca="1" si="88"/>
        <v>6.14</v>
      </c>
      <c r="BK135">
        <f t="shared" ca="1" si="89"/>
        <v>0</v>
      </c>
      <c r="BM135" s="2">
        <v>39214</v>
      </c>
      <c r="BN135">
        <f t="shared" ca="1" si="71"/>
        <v>0.7191827697181693</v>
      </c>
      <c r="BO135">
        <f t="shared" ca="1" si="90"/>
        <v>0.29984669735960423</v>
      </c>
      <c r="BP135">
        <f t="shared" ca="1" si="91"/>
        <v>7.5509079135615706E-2</v>
      </c>
      <c r="BQ135">
        <f t="shared" ca="1" si="92"/>
        <v>0</v>
      </c>
      <c r="BR135">
        <f t="shared" ca="1" si="93"/>
        <v>6.698205409749225E-2</v>
      </c>
      <c r="BS135">
        <f t="shared" ca="1" si="94"/>
        <v>0</v>
      </c>
      <c r="BT135">
        <f t="shared" ca="1" si="95"/>
        <v>0</v>
      </c>
      <c r="BU135">
        <f t="shared" ca="1" si="96"/>
        <v>0.24126000387699056</v>
      </c>
      <c r="BV135">
        <f t="shared" ca="1" si="97"/>
        <v>5.7205377240299386E-2</v>
      </c>
      <c r="BW135">
        <f t="shared" ca="1" si="98"/>
        <v>0</v>
      </c>
      <c r="BX135">
        <f t="shared" ca="1" si="99"/>
        <v>5.3621313426020653E-2</v>
      </c>
      <c r="BY135">
        <f t="shared" ca="1" si="100"/>
        <v>6.1102212825912744E-2</v>
      </c>
      <c r="BZ135">
        <f t="shared" ca="1" si="101"/>
        <v>0</v>
      </c>
      <c r="CA135">
        <f t="shared" ca="1" si="102"/>
        <v>0.75615794935292613</v>
      </c>
      <c r="CB135">
        <f t="shared" ca="1" si="103"/>
        <v>0</v>
      </c>
      <c r="CC135" s="8">
        <f t="shared" ca="1" si="72"/>
        <v>2.3308674570330306</v>
      </c>
      <c r="CD135" s="7">
        <f>IF(ISNUMBER(VLOOKUP(BM135,Worksheet!$D$9:$E$331,2,FALSE)),VLOOKUP(BM135,Worksheet!$D$9:$E$331,2,FALSE),CD134)</f>
        <v>0</v>
      </c>
      <c r="CE135" s="7">
        <f ca="1">IF(ISNUMBER(VLOOKUP(BM135,Worksheet!$A$8:$B$1176,2,FALSE)),VLOOKUP(BM135,Worksheet!$A$8:$B$1176,2,FALSE),CE134)</f>
        <v>8.5009999999999994</v>
      </c>
      <c r="CF135">
        <f t="shared" ca="1" si="70"/>
        <v>2.3308674570330306</v>
      </c>
      <c r="CG135">
        <f t="shared" si="73"/>
        <v>0</v>
      </c>
    </row>
    <row r="136" spans="1:85" x14ac:dyDescent="0.25">
      <c r="A136" s="2">
        <v>40366</v>
      </c>
      <c r="B136">
        <v>43.030999999999999</v>
      </c>
      <c r="D136" s="2">
        <v>40366</v>
      </c>
      <c r="E136">
        <v>84.635000000000005</v>
      </c>
      <c r="G136" s="2">
        <v>40366</v>
      </c>
      <c r="H136">
        <v>889.48</v>
      </c>
      <c r="J136" s="2">
        <v>40366</v>
      </c>
      <c r="K136">
        <v>251.40100000000001</v>
      </c>
      <c r="M136" s="2">
        <v>40366</v>
      </c>
      <c r="N136">
        <v>132.06399999999999</v>
      </c>
      <c r="P136" s="2">
        <v>40366</v>
      </c>
      <c r="Q136">
        <v>41.328000000000003</v>
      </c>
      <c r="S136" s="2">
        <v>40366</v>
      </c>
      <c r="T136">
        <v>25.349</v>
      </c>
      <c r="V136" s="2">
        <v>40366</v>
      </c>
      <c r="W136">
        <v>251.00899999999999</v>
      </c>
      <c r="Y136" s="2">
        <v>40366</v>
      </c>
      <c r="Z136">
        <v>41.500999999999998</v>
      </c>
      <c r="AB136" s="2">
        <v>40366</v>
      </c>
      <c r="AC136">
        <v>47.268000000000001</v>
      </c>
      <c r="AE136" s="2">
        <v>40366</v>
      </c>
      <c r="AF136">
        <v>295.399</v>
      </c>
      <c r="AH136" s="2">
        <v>40366</v>
      </c>
      <c r="AI136">
        <v>87.216999999999999</v>
      </c>
      <c r="AK136" s="2">
        <v>40366</v>
      </c>
      <c r="AL136">
        <v>33.929000000000002</v>
      </c>
      <c r="AN136" s="2">
        <v>40366</v>
      </c>
      <c r="AO136">
        <v>176.279</v>
      </c>
      <c r="AQ136" s="2">
        <v>40353</v>
      </c>
      <c r="AR136">
        <v>80.394000000000005</v>
      </c>
      <c r="AV136" s="2">
        <f t="shared" si="74"/>
        <v>39215</v>
      </c>
      <c r="AW136">
        <f t="shared" ca="1" si="75"/>
        <v>3.25</v>
      </c>
      <c r="AX136">
        <f t="shared" ca="1" si="76"/>
        <v>1.837</v>
      </c>
      <c r="AY136">
        <f t="shared" ca="1" si="77"/>
        <v>5.5330000000000004</v>
      </c>
      <c r="AZ136">
        <f t="shared" ca="1" si="78"/>
        <v>0</v>
      </c>
      <c r="BA136">
        <f t="shared" ca="1" si="79"/>
        <v>2.1850000000000001</v>
      </c>
      <c r="BB136">
        <f t="shared" ca="1" si="80"/>
        <v>0</v>
      </c>
      <c r="BC136">
        <f t="shared" ca="1" si="81"/>
        <v>0</v>
      </c>
      <c r="BD136">
        <f t="shared" ca="1" si="82"/>
        <v>2.9910000000000001</v>
      </c>
      <c r="BE136">
        <f t="shared" ca="1" si="83"/>
        <v>1.75</v>
      </c>
      <c r="BF136">
        <f t="shared" ca="1" si="84"/>
        <v>0</v>
      </c>
      <c r="BG136">
        <f t="shared" ca="1" si="85"/>
        <v>4.0659999999999998</v>
      </c>
      <c r="BH136">
        <f t="shared" ca="1" si="86"/>
        <v>2.4380000000000002</v>
      </c>
      <c r="BI136">
        <f t="shared" ca="1" si="87"/>
        <v>0</v>
      </c>
      <c r="BJ136">
        <f t="shared" ca="1" si="88"/>
        <v>6.14</v>
      </c>
      <c r="BK136">
        <f t="shared" ca="1" si="89"/>
        <v>0</v>
      </c>
      <c r="BM136" s="2">
        <v>39215</v>
      </c>
      <c r="BN136">
        <f t="shared" ca="1" si="71"/>
        <v>0.7191827697181693</v>
      </c>
      <c r="BO136">
        <f t="shared" ca="1" si="90"/>
        <v>0.29984669735960423</v>
      </c>
      <c r="BP136">
        <f t="shared" ca="1" si="91"/>
        <v>7.5509079135615706E-2</v>
      </c>
      <c r="BQ136">
        <f t="shared" ca="1" si="92"/>
        <v>0</v>
      </c>
      <c r="BR136">
        <f t="shared" ca="1" si="93"/>
        <v>6.698205409749225E-2</v>
      </c>
      <c r="BS136">
        <f t="shared" ca="1" si="94"/>
        <v>0</v>
      </c>
      <c r="BT136">
        <f t="shared" ca="1" si="95"/>
        <v>0</v>
      </c>
      <c r="BU136">
        <f t="shared" ca="1" si="96"/>
        <v>0.24126000387699056</v>
      </c>
      <c r="BV136">
        <f t="shared" ca="1" si="97"/>
        <v>5.7205377240299386E-2</v>
      </c>
      <c r="BW136">
        <f t="shared" ca="1" si="98"/>
        <v>0</v>
      </c>
      <c r="BX136">
        <f t="shared" ca="1" si="99"/>
        <v>5.3621313426020653E-2</v>
      </c>
      <c r="BY136">
        <f t="shared" ca="1" si="100"/>
        <v>6.1102212825912744E-2</v>
      </c>
      <c r="BZ136">
        <f t="shared" ca="1" si="101"/>
        <v>0</v>
      </c>
      <c r="CA136">
        <f t="shared" ca="1" si="102"/>
        <v>0.75615794935292613</v>
      </c>
      <c r="CB136">
        <f t="shared" ca="1" si="103"/>
        <v>0</v>
      </c>
      <c r="CC136" s="8">
        <f t="shared" ca="1" si="72"/>
        <v>2.3308674570330306</v>
      </c>
      <c r="CD136" s="7">
        <f>IF(ISNUMBER(VLOOKUP(BM136,Worksheet!$D$9:$E$331,2,FALSE)),VLOOKUP(BM136,Worksheet!$D$9:$E$331,2,FALSE),CD135)</f>
        <v>0</v>
      </c>
      <c r="CE136" s="7">
        <f ca="1">IF(ISNUMBER(VLOOKUP(BM136,Worksheet!$A$8:$B$1176,2,FALSE)),VLOOKUP(BM136,Worksheet!$A$8:$B$1176,2,FALSE),CE135)</f>
        <v>8.5009999999999994</v>
      </c>
      <c r="CF136">
        <f t="shared" ca="1" si="70"/>
        <v>2.3308674570330306</v>
      </c>
      <c r="CG136">
        <f t="shared" si="73"/>
        <v>0</v>
      </c>
    </row>
    <row r="137" spans="1:85" x14ac:dyDescent="0.25">
      <c r="A137" s="2">
        <v>40365</v>
      </c>
      <c r="B137">
        <v>43.463999999999999</v>
      </c>
      <c r="D137" s="2">
        <v>40365</v>
      </c>
      <c r="E137">
        <v>85.429000000000002</v>
      </c>
      <c r="G137" s="2">
        <v>40365</v>
      </c>
      <c r="H137">
        <v>897.029</v>
      </c>
      <c r="J137" s="2">
        <v>40365</v>
      </c>
      <c r="K137">
        <v>253.816</v>
      </c>
      <c r="M137" s="2">
        <v>40365</v>
      </c>
      <c r="N137">
        <v>134.35499999999999</v>
      </c>
      <c r="P137" s="2">
        <v>40365</v>
      </c>
      <c r="Q137">
        <v>41.781999999999996</v>
      </c>
      <c r="S137" s="2">
        <v>40365</v>
      </c>
      <c r="T137">
        <v>26.699000000000002</v>
      </c>
      <c r="V137" s="2">
        <v>40365</v>
      </c>
      <c r="W137">
        <v>255.554</v>
      </c>
      <c r="Y137" s="2">
        <v>40365</v>
      </c>
      <c r="Z137">
        <v>41.671999999999997</v>
      </c>
      <c r="AB137" s="2">
        <v>40365</v>
      </c>
      <c r="AC137">
        <v>47.469000000000001</v>
      </c>
      <c r="AE137" s="2">
        <v>40365</v>
      </c>
      <c r="AF137">
        <v>295.113</v>
      </c>
      <c r="AH137" s="2">
        <v>40365</v>
      </c>
      <c r="AI137">
        <v>87.864999999999995</v>
      </c>
      <c r="AK137" s="2">
        <v>40365</v>
      </c>
      <c r="AL137">
        <v>34.594000000000001</v>
      </c>
      <c r="AN137" s="2">
        <v>40365</v>
      </c>
      <c r="AO137">
        <v>179.684</v>
      </c>
      <c r="AQ137" s="2">
        <v>40352</v>
      </c>
      <c r="AR137">
        <v>80.331999999999994</v>
      </c>
      <c r="AV137" s="2">
        <f t="shared" si="74"/>
        <v>39216</v>
      </c>
      <c r="AW137">
        <f t="shared" ca="1" si="75"/>
        <v>3.25</v>
      </c>
      <c r="AX137">
        <f t="shared" ca="1" si="76"/>
        <v>1.75</v>
      </c>
      <c r="AY137">
        <f t="shared" ca="1" si="77"/>
        <v>5.5330000000000004</v>
      </c>
      <c r="AZ137">
        <f t="shared" ca="1" si="78"/>
        <v>0</v>
      </c>
      <c r="BA137">
        <f t="shared" ca="1" si="79"/>
        <v>2.1850000000000001</v>
      </c>
      <c r="BB137">
        <f t="shared" ca="1" si="80"/>
        <v>0</v>
      </c>
      <c r="BC137">
        <f t="shared" ca="1" si="81"/>
        <v>0</v>
      </c>
      <c r="BD137">
        <f t="shared" ca="1" si="82"/>
        <v>2.9580000000000002</v>
      </c>
      <c r="BE137">
        <f t="shared" ca="1" si="83"/>
        <v>1.75</v>
      </c>
      <c r="BF137">
        <f t="shared" ca="1" si="84"/>
        <v>0</v>
      </c>
      <c r="BG137">
        <f t="shared" ca="1" si="85"/>
        <v>4.1500000000000004</v>
      </c>
      <c r="BH137">
        <f t="shared" ca="1" si="86"/>
        <v>2.4380000000000002</v>
      </c>
      <c r="BI137">
        <f t="shared" ca="1" si="87"/>
        <v>0</v>
      </c>
      <c r="BJ137">
        <f t="shared" ca="1" si="88"/>
        <v>6.2249999999999996</v>
      </c>
      <c r="BK137">
        <f t="shared" ca="1" si="89"/>
        <v>0</v>
      </c>
      <c r="BM137" s="2">
        <v>39216</v>
      </c>
      <c r="BN137">
        <f t="shared" ca="1" si="71"/>
        <v>0.7191827697181693</v>
      </c>
      <c r="BO137">
        <f t="shared" ca="1" si="90"/>
        <v>0.28564601000506668</v>
      </c>
      <c r="BP137">
        <f t="shared" ca="1" si="91"/>
        <v>7.5509079135615706E-2</v>
      </c>
      <c r="BQ137">
        <f t="shared" ca="1" si="92"/>
        <v>0</v>
      </c>
      <c r="BR137">
        <f t="shared" ca="1" si="93"/>
        <v>6.698205409749225E-2</v>
      </c>
      <c r="BS137">
        <f t="shared" ca="1" si="94"/>
        <v>0</v>
      </c>
      <c r="BT137">
        <f t="shared" ca="1" si="95"/>
        <v>0</v>
      </c>
      <c r="BU137">
        <f t="shared" ca="1" si="96"/>
        <v>0.2385981582976055</v>
      </c>
      <c r="BV137">
        <f t="shared" ca="1" si="97"/>
        <v>5.7205377240299386E-2</v>
      </c>
      <c r="BW137">
        <f t="shared" ca="1" si="98"/>
        <v>0</v>
      </c>
      <c r="BX137">
        <f t="shared" ca="1" si="99"/>
        <v>5.4729082813080601E-2</v>
      </c>
      <c r="BY137">
        <f t="shared" ca="1" si="100"/>
        <v>6.1102212825912744E-2</v>
      </c>
      <c r="BZ137">
        <f t="shared" ca="1" si="101"/>
        <v>0</v>
      </c>
      <c r="CA137">
        <f t="shared" ca="1" si="102"/>
        <v>0.76662593399380541</v>
      </c>
      <c r="CB137">
        <f t="shared" ca="1" si="103"/>
        <v>0</v>
      </c>
      <c r="CC137" s="8">
        <f t="shared" ca="1" si="72"/>
        <v>2.3255806781270474</v>
      </c>
      <c r="CD137" s="7">
        <f>IF(ISNUMBER(VLOOKUP(BM137,Worksheet!$D$9:$E$331,2,FALSE)),VLOOKUP(BM137,Worksheet!$D$9:$E$331,2,FALSE),CD136)</f>
        <v>0</v>
      </c>
      <c r="CE137" s="7">
        <f ca="1">IF(ISNUMBER(VLOOKUP(BM137,Worksheet!$A$8:$B$1176,2,FALSE)),VLOOKUP(BM137,Worksheet!$A$8:$B$1176,2,FALSE),CE136)</f>
        <v>8.4670000000000005</v>
      </c>
      <c r="CF137">
        <f t="shared" ca="1" si="70"/>
        <v>2.3255806781270474</v>
      </c>
      <c r="CG137">
        <f t="shared" si="73"/>
        <v>0</v>
      </c>
    </row>
    <row r="138" spans="1:85" x14ac:dyDescent="0.25">
      <c r="A138" s="2">
        <v>40364</v>
      </c>
      <c r="B138">
        <v>43.774999999999999</v>
      </c>
      <c r="D138" s="2">
        <v>40364</v>
      </c>
      <c r="E138">
        <v>84.447000000000003</v>
      </c>
      <c r="G138" s="2">
        <v>40364</v>
      </c>
      <c r="H138">
        <v>910.93</v>
      </c>
      <c r="J138" s="2">
        <v>40364</v>
      </c>
      <c r="K138">
        <v>257.23399999999998</v>
      </c>
      <c r="M138" s="2">
        <v>40364</v>
      </c>
      <c r="N138">
        <v>137.99100000000001</v>
      </c>
      <c r="P138" s="2">
        <v>40364</v>
      </c>
      <c r="Q138">
        <v>41.692</v>
      </c>
      <c r="S138" s="2">
        <v>40364</v>
      </c>
      <c r="T138">
        <v>27.004999999999999</v>
      </c>
      <c r="V138" s="2">
        <v>40364</v>
      </c>
      <c r="W138">
        <v>262.98099999999999</v>
      </c>
      <c r="Y138" s="2">
        <v>40364</v>
      </c>
      <c r="Z138">
        <v>42.055999999999997</v>
      </c>
      <c r="AB138" s="2">
        <v>40364</v>
      </c>
      <c r="AC138">
        <v>47.673000000000002</v>
      </c>
      <c r="AE138" s="2">
        <v>40364</v>
      </c>
      <c r="AF138">
        <v>301.02</v>
      </c>
      <c r="AH138" s="2">
        <v>40364</v>
      </c>
      <c r="AI138">
        <v>89.05</v>
      </c>
      <c r="AK138" s="2">
        <v>40364</v>
      </c>
      <c r="AL138">
        <v>35.347000000000001</v>
      </c>
      <c r="AN138" s="2">
        <v>40364</v>
      </c>
      <c r="AO138">
        <v>181.99100000000001</v>
      </c>
      <c r="AQ138" s="2">
        <v>40351</v>
      </c>
      <c r="AR138">
        <v>79.88</v>
      </c>
      <c r="AV138" s="2">
        <f t="shared" si="74"/>
        <v>39217</v>
      </c>
      <c r="AW138">
        <f t="shared" ca="1" si="75"/>
        <v>3.25</v>
      </c>
      <c r="AX138">
        <f t="shared" ca="1" si="76"/>
        <v>1.75</v>
      </c>
      <c r="AY138">
        <f t="shared" ca="1" si="77"/>
        <v>5.5330000000000004</v>
      </c>
      <c r="AZ138">
        <f t="shared" ca="1" si="78"/>
        <v>0</v>
      </c>
      <c r="BA138">
        <f t="shared" ca="1" si="79"/>
        <v>2.1850000000000001</v>
      </c>
      <c r="BB138">
        <f t="shared" ca="1" si="80"/>
        <v>0</v>
      </c>
      <c r="BC138">
        <f t="shared" ca="1" si="81"/>
        <v>0</v>
      </c>
      <c r="BD138">
        <f t="shared" ca="1" si="82"/>
        <v>2.9750000000000001</v>
      </c>
      <c r="BE138">
        <f t="shared" ca="1" si="83"/>
        <v>1.75</v>
      </c>
      <c r="BF138">
        <f t="shared" ca="1" si="84"/>
        <v>0</v>
      </c>
      <c r="BG138">
        <f t="shared" ca="1" si="85"/>
        <v>4.0339999999999998</v>
      </c>
      <c r="BH138">
        <f t="shared" ca="1" si="86"/>
        <v>2.4380000000000002</v>
      </c>
      <c r="BI138">
        <f t="shared" ca="1" si="87"/>
        <v>0</v>
      </c>
      <c r="BJ138">
        <f t="shared" ca="1" si="88"/>
        <v>6.33</v>
      </c>
      <c r="BK138">
        <f t="shared" ca="1" si="89"/>
        <v>0</v>
      </c>
      <c r="BM138" s="2">
        <v>39217</v>
      </c>
      <c r="BN138">
        <f t="shared" ca="1" si="71"/>
        <v>0.7191827697181693</v>
      </c>
      <c r="BO138">
        <f t="shared" ca="1" si="90"/>
        <v>0.28564601000506668</v>
      </c>
      <c r="BP138">
        <f t="shared" ca="1" si="91"/>
        <v>7.5509079135615706E-2</v>
      </c>
      <c r="BQ138">
        <f t="shared" ca="1" si="92"/>
        <v>0</v>
      </c>
      <c r="BR138">
        <f t="shared" ca="1" si="93"/>
        <v>6.698205409749225E-2</v>
      </c>
      <c r="BS138">
        <f t="shared" ca="1" si="94"/>
        <v>0</v>
      </c>
      <c r="BT138">
        <f t="shared" ca="1" si="95"/>
        <v>0</v>
      </c>
      <c r="BU138">
        <f t="shared" ca="1" si="96"/>
        <v>0.23996941208092507</v>
      </c>
      <c r="BV138">
        <f t="shared" ca="1" si="97"/>
        <v>5.7205377240299386E-2</v>
      </c>
      <c r="BW138">
        <f t="shared" ca="1" si="98"/>
        <v>0</v>
      </c>
      <c r="BX138">
        <f t="shared" ca="1" si="99"/>
        <v>5.3199306040474008E-2</v>
      </c>
      <c r="BY138">
        <f t="shared" ca="1" si="100"/>
        <v>6.1102212825912744E-2</v>
      </c>
      <c r="BZ138">
        <f t="shared" ca="1" si="101"/>
        <v>0</v>
      </c>
      <c r="CA138">
        <f t="shared" ca="1" si="102"/>
        <v>0.77955697384430334</v>
      </c>
      <c r="CB138">
        <f t="shared" ca="1" si="103"/>
        <v>0</v>
      </c>
      <c r="CC138" s="8">
        <f t="shared" ca="1" si="72"/>
        <v>2.3383531949882581</v>
      </c>
      <c r="CD138" s="7">
        <f>IF(ISNUMBER(VLOOKUP(BM138,Worksheet!$D$9:$E$331,2,FALSE)),VLOOKUP(BM138,Worksheet!$D$9:$E$331,2,FALSE),CD137)</f>
        <v>0</v>
      </c>
      <c r="CE138" s="7">
        <f ca="1">IF(ISNUMBER(VLOOKUP(BM138,Worksheet!$A$8:$B$1176,2,FALSE)),VLOOKUP(BM138,Worksheet!$A$8:$B$1176,2,FALSE),CE137)</f>
        <v>8.452</v>
      </c>
      <c r="CF138">
        <f t="shared" ca="1" si="70"/>
        <v>2.3383531949882581</v>
      </c>
      <c r="CG138">
        <f t="shared" si="73"/>
        <v>0</v>
      </c>
    </row>
    <row r="139" spans="1:85" x14ac:dyDescent="0.25">
      <c r="A139" s="2">
        <v>40361</v>
      </c>
      <c r="B139">
        <v>43.143999999999998</v>
      </c>
      <c r="D139" s="2">
        <v>40361</v>
      </c>
      <c r="E139">
        <v>81.873000000000005</v>
      </c>
      <c r="G139" s="2">
        <v>40361</v>
      </c>
      <c r="H139">
        <v>900.56899999999996</v>
      </c>
      <c r="J139" s="2">
        <v>40361</v>
      </c>
      <c r="K139">
        <v>253.738</v>
      </c>
      <c r="M139" s="2">
        <v>40361</v>
      </c>
      <c r="N139">
        <v>135.30699999999999</v>
      </c>
      <c r="P139" s="2">
        <v>40361</v>
      </c>
      <c r="Q139">
        <v>41.228999999999999</v>
      </c>
      <c r="S139" s="2">
        <v>40361</v>
      </c>
      <c r="T139">
        <v>27.861000000000001</v>
      </c>
      <c r="V139" s="2">
        <v>40361</v>
      </c>
      <c r="W139">
        <v>241.851</v>
      </c>
      <c r="Y139" s="2">
        <v>40361</v>
      </c>
      <c r="Z139">
        <v>41.406999999999996</v>
      </c>
      <c r="AB139" s="2">
        <v>40361</v>
      </c>
      <c r="AC139">
        <v>47.148000000000003</v>
      </c>
      <c r="AE139" s="2">
        <v>40361</v>
      </c>
      <c r="AF139">
        <v>295.06799999999998</v>
      </c>
      <c r="AH139" s="2">
        <v>40361</v>
      </c>
      <c r="AI139">
        <v>85.983999999999995</v>
      </c>
      <c r="AK139" s="2">
        <v>40361</v>
      </c>
      <c r="AL139">
        <v>34.625</v>
      </c>
      <c r="AN139" s="2">
        <v>40361</v>
      </c>
      <c r="AO139">
        <v>177.81200000000001</v>
      </c>
      <c r="AQ139" s="2">
        <v>40350</v>
      </c>
      <c r="AR139">
        <v>80.174999999999997</v>
      </c>
      <c r="AV139" s="2">
        <f t="shared" si="74"/>
        <v>39218</v>
      </c>
      <c r="AW139">
        <f t="shared" ca="1" si="75"/>
        <v>3.1669999999999998</v>
      </c>
      <c r="AX139">
        <f t="shared" ca="1" si="76"/>
        <v>1.9689999999999999</v>
      </c>
      <c r="AY139">
        <f t="shared" ca="1" si="77"/>
        <v>5.7</v>
      </c>
      <c r="AZ139">
        <f t="shared" ca="1" si="78"/>
        <v>0</v>
      </c>
      <c r="BA139">
        <f t="shared" ca="1" si="79"/>
        <v>2.238</v>
      </c>
      <c r="BB139">
        <f t="shared" ca="1" si="80"/>
        <v>0</v>
      </c>
      <c r="BC139">
        <f t="shared" ca="1" si="81"/>
        <v>0</v>
      </c>
      <c r="BD139">
        <f t="shared" ca="1" si="82"/>
        <v>3.1560000000000001</v>
      </c>
      <c r="BE139">
        <f t="shared" ca="1" si="83"/>
        <v>1.75</v>
      </c>
      <c r="BF139">
        <f t="shared" ca="1" si="84"/>
        <v>0</v>
      </c>
      <c r="BG139">
        <f t="shared" ca="1" si="85"/>
        <v>4.2130000000000001</v>
      </c>
      <c r="BH139">
        <f t="shared" ca="1" si="86"/>
        <v>2.0649999999999999</v>
      </c>
      <c r="BI139">
        <f t="shared" ca="1" si="87"/>
        <v>0</v>
      </c>
      <c r="BJ139">
        <f t="shared" ca="1" si="88"/>
        <v>6.5</v>
      </c>
      <c r="BK139">
        <f t="shared" ca="1" si="89"/>
        <v>0</v>
      </c>
      <c r="BM139" s="2">
        <v>39218</v>
      </c>
      <c r="BN139">
        <f t="shared" ca="1" si="71"/>
        <v>0.70081594821459747</v>
      </c>
      <c r="BO139">
        <f t="shared" ca="1" si="90"/>
        <v>0.32139256782855785</v>
      </c>
      <c r="BP139">
        <f t="shared" ca="1" si="91"/>
        <v>7.7788135021328308E-2</v>
      </c>
      <c r="BQ139">
        <f t="shared" ca="1" si="92"/>
        <v>0</v>
      </c>
      <c r="BR139">
        <f t="shared" ca="1" si="93"/>
        <v>6.8606790421138514E-2</v>
      </c>
      <c r="BS139">
        <f t="shared" ca="1" si="94"/>
        <v>0</v>
      </c>
      <c r="BT139">
        <f t="shared" ca="1" si="95"/>
        <v>0</v>
      </c>
      <c r="BU139">
        <f t="shared" ca="1" si="96"/>
        <v>0.25456923177391583</v>
      </c>
      <c r="BV139">
        <f t="shared" ca="1" si="97"/>
        <v>5.7205377240299386E-2</v>
      </c>
      <c r="BW139">
        <f t="shared" ca="1" si="98"/>
        <v>0</v>
      </c>
      <c r="BX139">
        <f t="shared" ca="1" si="99"/>
        <v>5.5559909853375555E-2</v>
      </c>
      <c r="BY139">
        <f t="shared" ca="1" si="100"/>
        <v>5.175392513761682E-2</v>
      </c>
      <c r="BZ139">
        <f t="shared" ca="1" si="101"/>
        <v>0</v>
      </c>
      <c r="CA139">
        <f t="shared" ca="1" si="102"/>
        <v>0.8004929431260619</v>
      </c>
      <c r="CB139">
        <f t="shared" ca="1" si="103"/>
        <v>0</v>
      </c>
      <c r="CC139" s="8">
        <f t="shared" ca="1" si="72"/>
        <v>2.3881848286168919</v>
      </c>
      <c r="CD139" s="7">
        <f>IF(ISNUMBER(VLOOKUP(BM139,Worksheet!$D$9:$E$331,2,FALSE)),VLOOKUP(BM139,Worksheet!$D$9:$E$331,2,FALSE),CD138)</f>
        <v>0</v>
      </c>
      <c r="CE139" s="7">
        <f ca="1">IF(ISNUMBER(VLOOKUP(BM139,Worksheet!$A$8:$B$1176,2,FALSE)),VLOOKUP(BM139,Worksheet!$A$8:$B$1176,2,FALSE),CE138)</f>
        <v>8.4280000000000008</v>
      </c>
      <c r="CF139">
        <f t="shared" ca="1" si="70"/>
        <v>2.3881848286168919</v>
      </c>
      <c r="CG139">
        <f t="shared" si="73"/>
        <v>0</v>
      </c>
    </row>
    <row r="140" spans="1:85" x14ac:dyDescent="0.25">
      <c r="A140" s="2">
        <v>40360</v>
      </c>
      <c r="B140">
        <v>44.003999999999998</v>
      </c>
      <c r="D140" s="2">
        <v>40360</v>
      </c>
      <c r="E140">
        <v>85.897999999999996</v>
      </c>
      <c r="G140" s="2">
        <v>40360</v>
      </c>
      <c r="H140">
        <v>905.78399999999999</v>
      </c>
      <c r="J140" s="2">
        <v>40360</v>
      </c>
      <c r="K140">
        <v>259.58300000000003</v>
      </c>
      <c r="M140" s="2">
        <v>40360</v>
      </c>
      <c r="N140">
        <v>140.41399999999999</v>
      </c>
      <c r="P140" s="2">
        <v>40360</v>
      </c>
      <c r="Q140">
        <v>41.393999999999998</v>
      </c>
      <c r="S140" s="2">
        <v>40360</v>
      </c>
      <c r="T140">
        <v>27.942</v>
      </c>
      <c r="V140" s="2">
        <v>40360</v>
      </c>
      <c r="W140">
        <v>262.41800000000001</v>
      </c>
      <c r="Y140" s="2">
        <v>40360</v>
      </c>
      <c r="Z140">
        <v>41.963999999999999</v>
      </c>
      <c r="AB140" s="2">
        <v>40360</v>
      </c>
      <c r="AC140">
        <v>47.933</v>
      </c>
      <c r="AE140" s="2">
        <v>40360</v>
      </c>
      <c r="AF140">
        <v>306.02600000000001</v>
      </c>
      <c r="AH140" s="2">
        <v>40360</v>
      </c>
      <c r="AI140">
        <v>87.197000000000003</v>
      </c>
      <c r="AK140" s="2">
        <v>40360</v>
      </c>
      <c r="AL140">
        <v>35.085000000000001</v>
      </c>
      <c r="AN140" s="2">
        <v>40360</v>
      </c>
      <c r="AO140">
        <v>183.941</v>
      </c>
      <c r="AQ140" s="2">
        <v>40347</v>
      </c>
      <c r="AR140">
        <v>80.078000000000003</v>
      </c>
      <c r="AV140" s="2">
        <f t="shared" si="74"/>
        <v>39219</v>
      </c>
      <c r="AW140">
        <f t="shared" ca="1" si="75"/>
        <v>3.1669999999999998</v>
      </c>
      <c r="AX140">
        <f t="shared" ca="1" si="76"/>
        <v>1.833</v>
      </c>
      <c r="AY140">
        <f t="shared" ca="1" si="77"/>
        <v>5.6879999999999997</v>
      </c>
      <c r="AZ140">
        <f t="shared" ca="1" si="78"/>
        <v>0</v>
      </c>
      <c r="BA140">
        <f t="shared" ca="1" si="79"/>
        <v>2.238</v>
      </c>
      <c r="BB140">
        <f t="shared" ca="1" si="80"/>
        <v>0</v>
      </c>
      <c r="BC140">
        <f t="shared" ca="1" si="81"/>
        <v>0</v>
      </c>
      <c r="BD140">
        <f t="shared" ca="1" si="82"/>
        <v>3.43</v>
      </c>
      <c r="BE140">
        <f t="shared" ca="1" si="83"/>
        <v>1.75</v>
      </c>
      <c r="BF140">
        <f t="shared" ca="1" si="84"/>
        <v>0</v>
      </c>
      <c r="BG140">
        <f t="shared" ca="1" si="85"/>
        <v>4.1370000000000005</v>
      </c>
      <c r="BH140">
        <f t="shared" ca="1" si="86"/>
        <v>2.0649999999999999</v>
      </c>
      <c r="BI140">
        <f t="shared" ca="1" si="87"/>
        <v>0</v>
      </c>
      <c r="BJ140">
        <f t="shared" ca="1" si="88"/>
        <v>6.5</v>
      </c>
      <c r="BK140">
        <f t="shared" ca="1" si="89"/>
        <v>0</v>
      </c>
      <c r="BM140" s="2">
        <v>39219</v>
      </c>
      <c r="BN140">
        <f t="shared" ca="1" si="71"/>
        <v>0.70081594821459747</v>
      </c>
      <c r="BO140">
        <f t="shared" ca="1" si="90"/>
        <v>0.29919379219387837</v>
      </c>
      <c r="BP140">
        <f t="shared" ca="1" si="91"/>
        <v>7.7624370526546554E-2</v>
      </c>
      <c r="BQ140">
        <f t="shared" ca="1" si="92"/>
        <v>0</v>
      </c>
      <c r="BR140">
        <f t="shared" ca="1" si="93"/>
        <v>6.8606790421138514E-2</v>
      </c>
      <c r="BS140">
        <f t="shared" ca="1" si="94"/>
        <v>0</v>
      </c>
      <c r="BT140">
        <f t="shared" ca="1" si="95"/>
        <v>0</v>
      </c>
      <c r="BU140">
        <f t="shared" ca="1" si="96"/>
        <v>0.27667061628153716</v>
      </c>
      <c r="BV140">
        <f t="shared" ca="1" si="97"/>
        <v>5.7205377240299386E-2</v>
      </c>
      <c r="BW140">
        <f t="shared" ca="1" si="98"/>
        <v>0</v>
      </c>
      <c r="BX140">
        <f t="shared" ca="1" si="99"/>
        <v>5.4557642312702277E-2</v>
      </c>
      <c r="BY140">
        <f t="shared" ca="1" si="100"/>
        <v>5.175392513761682E-2</v>
      </c>
      <c r="BZ140">
        <f t="shared" ca="1" si="101"/>
        <v>0</v>
      </c>
      <c r="CA140">
        <f t="shared" ca="1" si="102"/>
        <v>0.8004929431260619</v>
      </c>
      <c r="CB140">
        <f t="shared" ca="1" si="103"/>
        <v>0</v>
      </c>
      <c r="CC140" s="8">
        <f t="shared" ca="1" si="72"/>
        <v>2.3869214054543786</v>
      </c>
      <c r="CD140" s="7">
        <f>IF(ISNUMBER(VLOOKUP(BM140,Worksheet!$D$9:$E$331,2,FALSE)),VLOOKUP(BM140,Worksheet!$D$9:$E$331,2,FALSE),CD139)</f>
        <v>0</v>
      </c>
      <c r="CE140" s="7">
        <f ca="1">IF(ISNUMBER(VLOOKUP(BM140,Worksheet!$A$8:$B$1176,2,FALSE)),VLOOKUP(BM140,Worksheet!$A$8:$B$1176,2,FALSE),CE139)</f>
        <v>8.3610000000000007</v>
      </c>
      <c r="CF140">
        <f t="shared" ca="1" si="70"/>
        <v>2.3869214054543786</v>
      </c>
      <c r="CG140">
        <f t="shared" si="73"/>
        <v>0</v>
      </c>
    </row>
    <row r="141" spans="1:85" x14ac:dyDescent="0.25">
      <c r="A141" s="2">
        <v>40359</v>
      </c>
      <c r="B141">
        <v>44.658999999999999</v>
      </c>
      <c r="D141" s="2">
        <v>40359</v>
      </c>
      <c r="E141">
        <v>92.896000000000001</v>
      </c>
      <c r="G141" s="2">
        <v>40359</v>
      </c>
      <c r="H141">
        <v>910.29100000000005</v>
      </c>
      <c r="J141" s="2">
        <v>40359</v>
      </c>
      <c r="K141">
        <v>266.56599999999997</v>
      </c>
      <c r="M141" s="2">
        <v>40359</v>
      </c>
      <c r="N141">
        <v>144.452</v>
      </c>
      <c r="P141" s="2">
        <v>40359</v>
      </c>
      <c r="Q141">
        <v>41.201999999999998</v>
      </c>
      <c r="S141" s="2">
        <v>40359</v>
      </c>
      <c r="T141">
        <v>26.58</v>
      </c>
      <c r="V141" s="2">
        <v>40359</v>
      </c>
      <c r="W141">
        <v>265.44499999999999</v>
      </c>
      <c r="Y141" s="2">
        <v>40359</v>
      </c>
      <c r="Z141">
        <v>41.625999999999998</v>
      </c>
      <c r="AB141" s="2">
        <v>40359</v>
      </c>
      <c r="AC141">
        <v>50.42</v>
      </c>
      <c r="AE141" s="2">
        <v>40359</v>
      </c>
      <c r="AF141">
        <v>311.31299999999999</v>
      </c>
      <c r="AH141" s="2">
        <v>40359</v>
      </c>
      <c r="AI141">
        <v>88.966999999999999</v>
      </c>
      <c r="AK141" s="2">
        <v>40359</v>
      </c>
      <c r="AL141">
        <v>35.4</v>
      </c>
      <c r="AN141" s="2">
        <v>40359</v>
      </c>
      <c r="AO141">
        <v>190.28800000000001</v>
      </c>
      <c r="AQ141" s="2">
        <v>40346</v>
      </c>
      <c r="AR141">
        <v>81.918000000000006</v>
      </c>
      <c r="AV141" s="2">
        <f t="shared" si="74"/>
        <v>39220</v>
      </c>
      <c r="AW141">
        <f t="shared" ca="1" si="75"/>
        <v>3.1669999999999998</v>
      </c>
      <c r="AX141">
        <f t="shared" ca="1" si="76"/>
        <v>1.75</v>
      </c>
      <c r="AY141">
        <f t="shared" ca="1" si="77"/>
        <v>5.6879999999999997</v>
      </c>
      <c r="AZ141">
        <f t="shared" ca="1" si="78"/>
        <v>0</v>
      </c>
      <c r="BA141">
        <f t="shared" ca="1" si="79"/>
        <v>2.2629999999999999</v>
      </c>
      <c r="BB141">
        <f t="shared" ca="1" si="80"/>
        <v>0</v>
      </c>
      <c r="BC141">
        <f t="shared" ca="1" si="81"/>
        <v>0</v>
      </c>
      <c r="BD141">
        <f t="shared" ca="1" si="82"/>
        <v>3.43</v>
      </c>
      <c r="BE141">
        <f t="shared" ca="1" si="83"/>
        <v>1.75</v>
      </c>
      <c r="BF141">
        <f t="shared" ca="1" si="84"/>
        <v>0</v>
      </c>
      <c r="BG141">
        <f t="shared" ca="1" si="85"/>
        <v>4.1370000000000005</v>
      </c>
      <c r="BH141">
        <f t="shared" ca="1" si="86"/>
        <v>2.0649999999999999</v>
      </c>
      <c r="BI141">
        <f t="shared" ca="1" si="87"/>
        <v>0</v>
      </c>
      <c r="BJ141">
        <f t="shared" ca="1" si="88"/>
        <v>6.35</v>
      </c>
      <c r="BK141">
        <f t="shared" ca="1" si="89"/>
        <v>0</v>
      </c>
      <c r="BM141" s="2">
        <v>39220</v>
      </c>
      <c r="BN141">
        <f t="shared" ca="1" si="71"/>
        <v>0.70081594821459747</v>
      </c>
      <c r="BO141">
        <f t="shared" ca="1" si="90"/>
        <v>0.28564601000506668</v>
      </c>
      <c r="BP141">
        <f t="shared" ca="1" si="91"/>
        <v>7.7624370526546554E-2</v>
      </c>
      <c r="BQ141">
        <f t="shared" ca="1" si="92"/>
        <v>0</v>
      </c>
      <c r="BR141">
        <f t="shared" ca="1" si="93"/>
        <v>6.9373175479462229E-2</v>
      </c>
      <c r="BS141">
        <f t="shared" ca="1" si="94"/>
        <v>0</v>
      </c>
      <c r="BT141">
        <f t="shared" ca="1" si="95"/>
        <v>0</v>
      </c>
      <c r="BU141">
        <f t="shared" ca="1" si="96"/>
        <v>0.27667061628153716</v>
      </c>
      <c r="BV141">
        <f t="shared" ca="1" si="97"/>
        <v>5.7205377240299386E-2</v>
      </c>
      <c r="BW141">
        <f t="shared" ca="1" si="98"/>
        <v>0</v>
      </c>
      <c r="BX141">
        <f t="shared" ca="1" si="99"/>
        <v>5.4557642312702277E-2</v>
      </c>
      <c r="BY141">
        <f t="shared" ca="1" si="100"/>
        <v>5.175392513761682E-2</v>
      </c>
      <c r="BZ141">
        <f t="shared" ca="1" si="101"/>
        <v>0</v>
      </c>
      <c r="CA141">
        <f t="shared" ca="1" si="102"/>
        <v>0.78202002905392198</v>
      </c>
      <c r="CB141">
        <f t="shared" ca="1" si="103"/>
        <v>0</v>
      </c>
      <c r="CC141" s="8">
        <f t="shared" ca="1" si="72"/>
        <v>2.3556670942517504</v>
      </c>
      <c r="CD141" s="7">
        <f>IF(ISNUMBER(VLOOKUP(BM141,Worksheet!$D$9:$E$331,2,FALSE)),VLOOKUP(BM141,Worksheet!$D$9:$E$331,2,FALSE),CD140)</f>
        <v>0</v>
      </c>
      <c r="CE141" s="7">
        <f ca="1">IF(ISNUMBER(VLOOKUP(BM141,Worksheet!$A$8:$B$1176,2,FALSE)),VLOOKUP(BM141,Worksheet!$A$8:$B$1176,2,FALSE),CE140)</f>
        <v>8.375</v>
      </c>
      <c r="CF141">
        <f t="shared" ca="1" si="70"/>
        <v>2.3556670942517504</v>
      </c>
      <c r="CG141">
        <f t="shared" si="73"/>
        <v>0</v>
      </c>
    </row>
    <row r="142" spans="1:85" x14ac:dyDescent="0.25">
      <c r="A142" s="2">
        <v>40358</v>
      </c>
      <c r="B142">
        <v>46.307000000000002</v>
      </c>
      <c r="D142" s="2">
        <v>40358</v>
      </c>
      <c r="E142">
        <v>98.049000000000007</v>
      </c>
      <c r="G142" s="2">
        <v>40358</v>
      </c>
      <c r="H142">
        <v>999.10799999999995</v>
      </c>
      <c r="J142" s="2">
        <v>40358</v>
      </c>
      <c r="K142">
        <v>273.68200000000002</v>
      </c>
      <c r="M142" s="2">
        <v>40358</v>
      </c>
      <c r="N142">
        <v>148.744</v>
      </c>
      <c r="P142" s="2">
        <v>40358</v>
      </c>
      <c r="Q142">
        <v>43.201000000000001</v>
      </c>
      <c r="S142" s="2">
        <v>40358</v>
      </c>
      <c r="T142">
        <v>29.5</v>
      </c>
      <c r="V142" s="2">
        <v>40358</v>
      </c>
      <c r="W142">
        <v>274.87</v>
      </c>
      <c r="Y142" s="2">
        <v>40358</v>
      </c>
      <c r="Z142">
        <v>43.326999999999998</v>
      </c>
      <c r="AB142" s="2">
        <v>40358</v>
      </c>
      <c r="AC142">
        <v>52.252000000000002</v>
      </c>
      <c r="AE142" s="2">
        <v>40358</v>
      </c>
      <c r="AF142">
        <v>328.928</v>
      </c>
      <c r="AH142" s="2">
        <v>40358</v>
      </c>
      <c r="AI142">
        <v>90.95</v>
      </c>
      <c r="AK142" s="2">
        <v>40358</v>
      </c>
      <c r="AL142">
        <v>35.942</v>
      </c>
      <c r="AN142" s="2">
        <v>40358</v>
      </c>
      <c r="AO142">
        <v>199.25399999999999</v>
      </c>
      <c r="AQ142" s="2">
        <v>40345</v>
      </c>
      <c r="AR142">
        <v>82.263999999999996</v>
      </c>
      <c r="AV142" s="2">
        <f t="shared" si="74"/>
        <v>39221</v>
      </c>
      <c r="AW142">
        <f t="shared" ca="1" si="75"/>
        <v>3.1669999999999998</v>
      </c>
      <c r="AX142">
        <f t="shared" ca="1" si="76"/>
        <v>1.75</v>
      </c>
      <c r="AY142">
        <f t="shared" ca="1" si="77"/>
        <v>5.6879999999999997</v>
      </c>
      <c r="AZ142">
        <f t="shared" ca="1" si="78"/>
        <v>0</v>
      </c>
      <c r="BA142">
        <f t="shared" ca="1" si="79"/>
        <v>2.2629999999999999</v>
      </c>
      <c r="BB142">
        <f t="shared" ca="1" si="80"/>
        <v>0</v>
      </c>
      <c r="BC142">
        <f t="shared" ca="1" si="81"/>
        <v>0</v>
      </c>
      <c r="BD142">
        <f t="shared" ca="1" si="82"/>
        <v>3.43</v>
      </c>
      <c r="BE142">
        <f t="shared" ca="1" si="83"/>
        <v>1.75</v>
      </c>
      <c r="BF142">
        <f t="shared" ca="1" si="84"/>
        <v>0</v>
      </c>
      <c r="BG142">
        <f t="shared" ca="1" si="85"/>
        <v>4.1370000000000005</v>
      </c>
      <c r="BH142">
        <f t="shared" ca="1" si="86"/>
        <v>2.0649999999999999</v>
      </c>
      <c r="BI142">
        <f t="shared" ca="1" si="87"/>
        <v>0</v>
      </c>
      <c r="BJ142">
        <f t="shared" ca="1" si="88"/>
        <v>6.35</v>
      </c>
      <c r="BK142">
        <f t="shared" ca="1" si="89"/>
        <v>0</v>
      </c>
      <c r="BM142" s="2">
        <v>39221</v>
      </c>
      <c r="BN142">
        <f t="shared" ca="1" si="71"/>
        <v>0.70081594821459747</v>
      </c>
      <c r="BO142">
        <f t="shared" ca="1" si="90"/>
        <v>0.28564601000506668</v>
      </c>
      <c r="BP142">
        <f t="shared" ca="1" si="91"/>
        <v>7.7624370526546554E-2</v>
      </c>
      <c r="BQ142">
        <f t="shared" ca="1" si="92"/>
        <v>0</v>
      </c>
      <c r="BR142">
        <f t="shared" ca="1" si="93"/>
        <v>6.9373175479462229E-2</v>
      </c>
      <c r="BS142">
        <f t="shared" ca="1" si="94"/>
        <v>0</v>
      </c>
      <c r="BT142">
        <f t="shared" ca="1" si="95"/>
        <v>0</v>
      </c>
      <c r="BU142">
        <f t="shared" ca="1" si="96"/>
        <v>0.27667061628153716</v>
      </c>
      <c r="BV142">
        <f t="shared" ca="1" si="97"/>
        <v>5.7205377240299386E-2</v>
      </c>
      <c r="BW142">
        <f t="shared" ca="1" si="98"/>
        <v>0</v>
      </c>
      <c r="BX142">
        <f t="shared" ca="1" si="99"/>
        <v>5.4557642312702277E-2</v>
      </c>
      <c r="BY142">
        <f t="shared" ca="1" si="100"/>
        <v>5.175392513761682E-2</v>
      </c>
      <c r="BZ142">
        <f t="shared" ca="1" si="101"/>
        <v>0</v>
      </c>
      <c r="CA142">
        <f t="shared" ca="1" si="102"/>
        <v>0.78202002905392198</v>
      </c>
      <c r="CB142">
        <f t="shared" ca="1" si="103"/>
        <v>0</v>
      </c>
      <c r="CC142" s="8">
        <f t="shared" ca="1" si="72"/>
        <v>2.3556670942517504</v>
      </c>
      <c r="CD142" s="7">
        <f>IF(ISNUMBER(VLOOKUP(BM142,Worksheet!$D$9:$E$331,2,FALSE)),VLOOKUP(BM142,Worksheet!$D$9:$E$331,2,FALSE),CD141)</f>
        <v>0</v>
      </c>
      <c r="CE142" s="7">
        <f ca="1">IF(ISNUMBER(VLOOKUP(BM142,Worksheet!$A$8:$B$1176,2,FALSE)),VLOOKUP(BM142,Worksheet!$A$8:$B$1176,2,FALSE),CE141)</f>
        <v>8.375</v>
      </c>
      <c r="CF142">
        <f t="shared" ca="1" si="70"/>
        <v>2.3556670942517504</v>
      </c>
      <c r="CG142">
        <f t="shared" si="73"/>
        <v>0</v>
      </c>
    </row>
    <row r="143" spans="1:85" x14ac:dyDescent="0.25">
      <c r="A143" s="2">
        <v>40357</v>
      </c>
      <c r="B143">
        <v>44.47</v>
      </c>
      <c r="D143" s="2">
        <v>40357</v>
      </c>
      <c r="E143">
        <v>96.700999999999993</v>
      </c>
      <c r="G143" s="2">
        <v>40357</v>
      </c>
      <c r="H143">
        <v>1003.295</v>
      </c>
      <c r="J143" s="2">
        <v>40357</v>
      </c>
      <c r="K143">
        <v>268.30200000000002</v>
      </c>
      <c r="M143" s="2">
        <v>40357</v>
      </c>
      <c r="N143">
        <v>139.75299999999999</v>
      </c>
      <c r="P143" s="2">
        <v>40357</v>
      </c>
      <c r="Q143">
        <v>41.07</v>
      </c>
      <c r="S143" s="2">
        <v>40357</v>
      </c>
      <c r="T143">
        <v>28.236999999999998</v>
      </c>
      <c r="V143" s="2">
        <v>40357</v>
      </c>
      <c r="W143">
        <v>266.11099999999999</v>
      </c>
      <c r="Y143" s="2">
        <v>40357</v>
      </c>
      <c r="Z143">
        <v>40.905999999999999</v>
      </c>
      <c r="AB143" s="2">
        <v>40357</v>
      </c>
      <c r="AC143">
        <v>50.63</v>
      </c>
      <c r="AE143" s="2">
        <v>40357</v>
      </c>
      <c r="AF143">
        <v>324.69499999999999</v>
      </c>
      <c r="AH143" s="2">
        <v>40357</v>
      </c>
      <c r="AI143">
        <v>85.555000000000007</v>
      </c>
      <c r="AK143" s="2">
        <v>40357</v>
      </c>
      <c r="AL143">
        <v>34.753</v>
      </c>
      <c r="AN143" s="2">
        <v>40357</v>
      </c>
      <c r="AO143">
        <v>186.10900000000001</v>
      </c>
      <c r="AQ143" s="2">
        <v>40344</v>
      </c>
      <c r="AR143">
        <v>84.164000000000001</v>
      </c>
      <c r="AV143" s="2">
        <f t="shared" si="74"/>
        <v>39222</v>
      </c>
      <c r="AW143">
        <f t="shared" ca="1" si="75"/>
        <v>3.1669999999999998</v>
      </c>
      <c r="AX143">
        <f t="shared" ca="1" si="76"/>
        <v>1.75</v>
      </c>
      <c r="AY143">
        <f t="shared" ca="1" si="77"/>
        <v>5.6879999999999997</v>
      </c>
      <c r="AZ143">
        <f t="shared" ca="1" si="78"/>
        <v>0</v>
      </c>
      <c r="BA143">
        <f t="shared" ca="1" si="79"/>
        <v>2.2629999999999999</v>
      </c>
      <c r="BB143">
        <f t="shared" ca="1" si="80"/>
        <v>0</v>
      </c>
      <c r="BC143">
        <f t="shared" ca="1" si="81"/>
        <v>0</v>
      </c>
      <c r="BD143">
        <f t="shared" ca="1" si="82"/>
        <v>3.43</v>
      </c>
      <c r="BE143">
        <f t="shared" ca="1" si="83"/>
        <v>1.75</v>
      </c>
      <c r="BF143">
        <f t="shared" ca="1" si="84"/>
        <v>0</v>
      </c>
      <c r="BG143">
        <f t="shared" ca="1" si="85"/>
        <v>4.1370000000000005</v>
      </c>
      <c r="BH143">
        <f t="shared" ca="1" si="86"/>
        <v>2.0649999999999999</v>
      </c>
      <c r="BI143">
        <f t="shared" ca="1" si="87"/>
        <v>0</v>
      </c>
      <c r="BJ143">
        <f t="shared" ca="1" si="88"/>
        <v>6.35</v>
      </c>
      <c r="BK143">
        <f t="shared" ca="1" si="89"/>
        <v>0</v>
      </c>
      <c r="BM143" s="2">
        <v>39222</v>
      </c>
      <c r="BN143">
        <f t="shared" ca="1" si="71"/>
        <v>0.70081594821459747</v>
      </c>
      <c r="BO143">
        <f t="shared" ca="1" si="90"/>
        <v>0.28564601000506668</v>
      </c>
      <c r="BP143">
        <f t="shared" ca="1" si="91"/>
        <v>7.7624370526546554E-2</v>
      </c>
      <c r="BQ143">
        <f t="shared" ca="1" si="92"/>
        <v>0</v>
      </c>
      <c r="BR143">
        <f t="shared" ca="1" si="93"/>
        <v>6.9373175479462229E-2</v>
      </c>
      <c r="BS143">
        <f t="shared" ca="1" si="94"/>
        <v>0</v>
      </c>
      <c r="BT143">
        <f t="shared" ca="1" si="95"/>
        <v>0</v>
      </c>
      <c r="BU143">
        <f t="shared" ca="1" si="96"/>
        <v>0.27667061628153716</v>
      </c>
      <c r="BV143">
        <f t="shared" ca="1" si="97"/>
        <v>5.7205377240299386E-2</v>
      </c>
      <c r="BW143">
        <f t="shared" ca="1" si="98"/>
        <v>0</v>
      </c>
      <c r="BX143">
        <f t="shared" ca="1" si="99"/>
        <v>5.4557642312702277E-2</v>
      </c>
      <c r="BY143">
        <f t="shared" ca="1" si="100"/>
        <v>5.175392513761682E-2</v>
      </c>
      <c r="BZ143">
        <f t="shared" ca="1" si="101"/>
        <v>0</v>
      </c>
      <c r="CA143">
        <f t="shared" ca="1" si="102"/>
        <v>0.78202002905392198</v>
      </c>
      <c r="CB143">
        <f t="shared" ca="1" si="103"/>
        <v>0</v>
      </c>
      <c r="CC143" s="8">
        <f t="shared" ca="1" si="72"/>
        <v>2.3556670942517504</v>
      </c>
      <c r="CD143" s="7">
        <f>IF(ISNUMBER(VLOOKUP(BM143,Worksheet!$D$9:$E$331,2,FALSE)),VLOOKUP(BM143,Worksheet!$D$9:$E$331,2,FALSE),CD142)</f>
        <v>0</v>
      </c>
      <c r="CE143" s="7">
        <f ca="1">IF(ISNUMBER(VLOOKUP(BM143,Worksheet!$A$8:$B$1176,2,FALSE)),VLOOKUP(BM143,Worksheet!$A$8:$B$1176,2,FALSE),CE142)</f>
        <v>8.375</v>
      </c>
      <c r="CF143">
        <f t="shared" ca="1" si="70"/>
        <v>2.3556670942517504</v>
      </c>
      <c r="CG143">
        <f t="shared" si="73"/>
        <v>0</v>
      </c>
    </row>
    <row r="144" spans="1:85" x14ac:dyDescent="0.25">
      <c r="A144" s="2">
        <v>40354</v>
      </c>
      <c r="B144">
        <v>44.582999999999998</v>
      </c>
      <c r="D144" s="2">
        <v>40354</v>
      </c>
      <c r="E144">
        <v>96.4</v>
      </c>
      <c r="G144" s="2">
        <v>40354</v>
      </c>
      <c r="H144">
        <v>1018.705</v>
      </c>
      <c r="J144" s="2">
        <v>40354</v>
      </c>
      <c r="K144">
        <v>269.64299999999997</v>
      </c>
      <c r="M144" s="2">
        <v>40354</v>
      </c>
      <c r="N144">
        <v>139.083</v>
      </c>
      <c r="P144" s="2">
        <v>40354</v>
      </c>
      <c r="Q144">
        <v>41.55</v>
      </c>
      <c r="S144" s="2">
        <v>40354</v>
      </c>
      <c r="T144">
        <v>28.448</v>
      </c>
      <c r="V144" s="2">
        <v>40354</v>
      </c>
      <c r="W144">
        <v>250.869</v>
      </c>
      <c r="Y144" s="2">
        <v>40354</v>
      </c>
      <c r="Z144">
        <v>41.212000000000003</v>
      </c>
      <c r="AB144" s="2">
        <v>40354</v>
      </c>
      <c r="AC144">
        <v>51.197000000000003</v>
      </c>
      <c r="AE144" s="2">
        <v>40354</v>
      </c>
      <c r="AF144">
        <v>324.10899999999998</v>
      </c>
      <c r="AH144" s="2">
        <v>40354</v>
      </c>
      <c r="AI144">
        <v>86.144000000000005</v>
      </c>
      <c r="AK144" s="2">
        <v>40354</v>
      </c>
      <c r="AL144">
        <v>35.19</v>
      </c>
      <c r="AN144" s="2">
        <v>40354</v>
      </c>
      <c r="AO144">
        <v>184.89400000000001</v>
      </c>
      <c r="AQ144" s="2">
        <v>40343</v>
      </c>
      <c r="AR144">
        <v>84.352000000000004</v>
      </c>
      <c r="AV144" s="2">
        <f t="shared" si="74"/>
        <v>39223</v>
      </c>
      <c r="AW144">
        <f t="shared" ca="1" si="75"/>
        <v>3.25</v>
      </c>
      <c r="AX144">
        <f t="shared" ca="1" si="76"/>
        <v>1.833</v>
      </c>
      <c r="AY144">
        <f t="shared" ca="1" si="77"/>
        <v>5.5</v>
      </c>
      <c r="AZ144">
        <f t="shared" ca="1" si="78"/>
        <v>0</v>
      </c>
      <c r="BA144">
        <f t="shared" ca="1" si="79"/>
        <v>2.1850000000000001</v>
      </c>
      <c r="BB144">
        <f t="shared" ca="1" si="80"/>
        <v>0</v>
      </c>
      <c r="BC144">
        <f t="shared" ca="1" si="81"/>
        <v>0</v>
      </c>
      <c r="BD144">
        <f t="shared" ca="1" si="82"/>
        <v>3.323</v>
      </c>
      <c r="BE144">
        <f t="shared" ca="1" si="83"/>
        <v>1.75</v>
      </c>
      <c r="BF144">
        <f t="shared" ca="1" si="84"/>
        <v>0</v>
      </c>
      <c r="BG144">
        <f t="shared" ca="1" si="85"/>
        <v>4.0170000000000003</v>
      </c>
      <c r="BH144">
        <f t="shared" ca="1" si="86"/>
        <v>2.0649999999999999</v>
      </c>
      <c r="BI144">
        <f t="shared" ca="1" si="87"/>
        <v>0</v>
      </c>
      <c r="BJ144">
        <f t="shared" ca="1" si="88"/>
        <v>6.33</v>
      </c>
      <c r="BK144">
        <f t="shared" ca="1" si="89"/>
        <v>0</v>
      </c>
      <c r="BM144" s="2">
        <v>39223</v>
      </c>
      <c r="BN144">
        <f t="shared" ca="1" si="71"/>
        <v>0.7191827697181693</v>
      </c>
      <c r="BO144">
        <f t="shared" ca="1" si="90"/>
        <v>0.29919379219387837</v>
      </c>
      <c r="BP144">
        <f t="shared" ca="1" si="91"/>
        <v>7.5058726774965903E-2</v>
      </c>
      <c r="BQ144">
        <f t="shared" ca="1" si="92"/>
        <v>0</v>
      </c>
      <c r="BR144">
        <f t="shared" ca="1" si="93"/>
        <v>6.698205409749225E-2</v>
      </c>
      <c r="BS144">
        <f t="shared" ca="1" si="94"/>
        <v>0</v>
      </c>
      <c r="BT144">
        <f t="shared" ca="1" si="95"/>
        <v>0</v>
      </c>
      <c r="BU144">
        <f t="shared" ca="1" si="96"/>
        <v>0.26803978364534925</v>
      </c>
      <c r="BV144">
        <f t="shared" ca="1" si="97"/>
        <v>5.7205377240299386E-2</v>
      </c>
      <c r="BW144">
        <f t="shared" ca="1" si="98"/>
        <v>0</v>
      </c>
      <c r="BX144">
        <f t="shared" ca="1" si="99"/>
        <v>5.2975114616902359E-2</v>
      </c>
      <c r="BY144">
        <f t="shared" ca="1" si="100"/>
        <v>5.175392513761682E-2</v>
      </c>
      <c r="BZ144">
        <f t="shared" ca="1" si="101"/>
        <v>0</v>
      </c>
      <c r="CA144">
        <f t="shared" ca="1" si="102"/>
        <v>0.77955697384430334</v>
      </c>
      <c r="CB144">
        <f t="shared" ca="1" si="103"/>
        <v>0</v>
      </c>
      <c r="CC144" s="8">
        <f t="shared" ca="1" si="72"/>
        <v>2.3699485172689769</v>
      </c>
      <c r="CD144" s="7">
        <f>IF(ISNUMBER(VLOOKUP(BM144,Worksheet!$D$9:$E$331,2,FALSE)),VLOOKUP(BM144,Worksheet!$D$9:$E$331,2,FALSE),CD143)</f>
        <v>0</v>
      </c>
      <c r="CE144" s="7">
        <f ca="1">IF(ISNUMBER(VLOOKUP(BM144,Worksheet!$A$8:$B$1176,2,FALSE)),VLOOKUP(BM144,Worksheet!$A$8:$B$1176,2,FALSE),CE143)</f>
        <v>8.19</v>
      </c>
      <c r="CF144">
        <f t="shared" ca="1" si="70"/>
        <v>2.3699485172689769</v>
      </c>
      <c r="CG144">
        <f t="shared" si="73"/>
        <v>0</v>
      </c>
    </row>
    <row r="145" spans="1:85" x14ac:dyDescent="0.25">
      <c r="A145" s="2">
        <v>40353</v>
      </c>
      <c r="B145">
        <v>43.228999999999999</v>
      </c>
      <c r="D145" s="2">
        <v>40353</v>
      </c>
      <c r="E145">
        <v>93.116</v>
      </c>
      <c r="G145" s="2">
        <v>40353</v>
      </c>
      <c r="H145">
        <v>1037.4100000000001</v>
      </c>
      <c r="J145" s="2">
        <v>40353</v>
      </c>
      <c r="K145">
        <v>268.21100000000001</v>
      </c>
      <c r="M145" s="2">
        <v>40353</v>
      </c>
      <c r="N145">
        <v>136.00800000000001</v>
      </c>
      <c r="P145" s="2">
        <v>40353</v>
      </c>
      <c r="Q145">
        <v>41.433</v>
      </c>
      <c r="S145" s="2">
        <v>40353</v>
      </c>
      <c r="T145">
        <v>26.423999999999999</v>
      </c>
      <c r="V145" s="2">
        <v>40353</v>
      </c>
      <c r="W145">
        <v>265.67599999999999</v>
      </c>
      <c r="Y145" s="2">
        <v>40353</v>
      </c>
      <c r="Z145">
        <v>40.534999999999997</v>
      </c>
      <c r="AB145" s="2">
        <v>40353</v>
      </c>
      <c r="AC145">
        <v>51.279000000000003</v>
      </c>
      <c r="AE145" s="2">
        <v>40353</v>
      </c>
      <c r="AF145">
        <v>322.92899999999997</v>
      </c>
      <c r="AH145" s="2">
        <v>40353</v>
      </c>
      <c r="AI145">
        <v>84.465000000000003</v>
      </c>
      <c r="AK145" s="2">
        <v>40353</v>
      </c>
      <c r="AL145">
        <v>34.744999999999997</v>
      </c>
      <c r="AN145" s="2">
        <v>40353</v>
      </c>
      <c r="AO145">
        <v>185.738</v>
      </c>
      <c r="AQ145" s="2">
        <v>40340</v>
      </c>
      <c r="AR145">
        <v>82.936000000000007</v>
      </c>
      <c r="AV145" s="2">
        <f t="shared" si="74"/>
        <v>39224</v>
      </c>
      <c r="AW145">
        <f t="shared" ca="1" si="75"/>
        <v>4.1580000000000004</v>
      </c>
      <c r="AX145">
        <f t="shared" ca="1" si="76"/>
        <v>1.851</v>
      </c>
      <c r="AY145">
        <f t="shared" ca="1" si="77"/>
        <v>5.5</v>
      </c>
      <c r="AZ145">
        <f t="shared" ca="1" si="78"/>
        <v>0</v>
      </c>
      <c r="BA145">
        <f t="shared" ca="1" si="79"/>
        <v>2.1850000000000001</v>
      </c>
      <c r="BB145">
        <f t="shared" ca="1" si="80"/>
        <v>0</v>
      </c>
      <c r="BC145">
        <f t="shared" ca="1" si="81"/>
        <v>0</v>
      </c>
      <c r="BD145">
        <f t="shared" ca="1" si="82"/>
        <v>3.226</v>
      </c>
      <c r="BE145">
        <f t="shared" ca="1" si="83"/>
        <v>1.75</v>
      </c>
      <c r="BF145">
        <f t="shared" ca="1" si="84"/>
        <v>0</v>
      </c>
      <c r="BG145">
        <f t="shared" ca="1" si="85"/>
        <v>4.0170000000000003</v>
      </c>
      <c r="BH145">
        <f t="shared" ca="1" si="86"/>
        <v>2.0649999999999999</v>
      </c>
      <c r="BI145">
        <f t="shared" ca="1" si="87"/>
        <v>0</v>
      </c>
      <c r="BJ145">
        <f t="shared" ca="1" si="88"/>
        <v>6.2869999999999999</v>
      </c>
      <c r="BK145">
        <f t="shared" ca="1" si="89"/>
        <v>0</v>
      </c>
      <c r="BM145" s="2">
        <v>39224</v>
      </c>
      <c r="BN145">
        <f t="shared" ca="1" si="71"/>
        <v>0.9201113712271225</v>
      </c>
      <c r="BO145">
        <f t="shared" ca="1" si="90"/>
        <v>0.30213186543964476</v>
      </c>
      <c r="BP145">
        <f t="shared" ca="1" si="91"/>
        <v>7.5058726774965903E-2</v>
      </c>
      <c r="BQ145">
        <f t="shared" ca="1" si="92"/>
        <v>0</v>
      </c>
      <c r="BR145">
        <f t="shared" ca="1" si="93"/>
        <v>6.698205409749225E-2</v>
      </c>
      <c r="BS145">
        <f t="shared" ca="1" si="94"/>
        <v>0</v>
      </c>
      <c r="BT145">
        <f t="shared" ca="1" si="95"/>
        <v>0</v>
      </c>
      <c r="BU145">
        <f t="shared" ca="1" si="96"/>
        <v>0.26021557088170227</v>
      </c>
      <c r="BV145">
        <f t="shared" ca="1" si="97"/>
        <v>5.7205377240299386E-2</v>
      </c>
      <c r="BW145">
        <f t="shared" ca="1" si="98"/>
        <v>0</v>
      </c>
      <c r="BX145">
        <f t="shared" ca="1" si="99"/>
        <v>5.2975114616902359E-2</v>
      </c>
      <c r="BY145">
        <f t="shared" ca="1" si="100"/>
        <v>5.175392513761682E-2</v>
      </c>
      <c r="BZ145">
        <f t="shared" ca="1" si="101"/>
        <v>0</v>
      </c>
      <c r="CA145">
        <f t="shared" ca="1" si="102"/>
        <v>0.77426140514362329</v>
      </c>
      <c r="CB145">
        <f t="shared" ca="1" si="103"/>
        <v>0</v>
      </c>
      <c r="CC145" s="8">
        <f t="shared" ca="1" si="72"/>
        <v>2.5606954105593696</v>
      </c>
      <c r="CD145" s="7">
        <f>IF(ISNUMBER(VLOOKUP(BM145,Worksheet!$D$9:$E$331,2,FALSE)),VLOOKUP(BM145,Worksheet!$D$9:$E$331,2,FALSE),CD144)</f>
        <v>0</v>
      </c>
      <c r="CE145" s="7">
        <f ca="1">IF(ISNUMBER(VLOOKUP(BM145,Worksheet!$A$8:$B$1176,2,FALSE)),VLOOKUP(BM145,Worksheet!$A$8:$B$1176,2,FALSE),CE144)</f>
        <v>7.992</v>
      </c>
      <c r="CF145">
        <f t="shared" ca="1" si="70"/>
        <v>2.5606954105593696</v>
      </c>
      <c r="CG145">
        <f t="shared" si="73"/>
        <v>0</v>
      </c>
    </row>
    <row r="146" spans="1:85" x14ac:dyDescent="0.25">
      <c r="A146" s="2">
        <v>40352</v>
      </c>
      <c r="B146">
        <v>43.622999999999998</v>
      </c>
      <c r="D146" s="2">
        <v>40352</v>
      </c>
      <c r="E146">
        <v>84.36</v>
      </c>
      <c r="G146" s="2">
        <v>40352</v>
      </c>
      <c r="H146">
        <v>922.322</v>
      </c>
      <c r="J146" s="2">
        <v>40352</v>
      </c>
      <c r="K146">
        <v>266.38</v>
      </c>
      <c r="M146" s="2">
        <v>40352</v>
      </c>
      <c r="N146">
        <v>132.04</v>
      </c>
      <c r="P146" s="2">
        <v>40352</v>
      </c>
      <c r="Q146">
        <v>42.424999999999997</v>
      </c>
      <c r="S146" s="2">
        <v>40352</v>
      </c>
      <c r="T146">
        <v>26.748999999999999</v>
      </c>
      <c r="V146" s="2">
        <v>40352</v>
      </c>
      <c r="W146">
        <v>263.64499999999998</v>
      </c>
      <c r="Y146" s="2">
        <v>40352</v>
      </c>
      <c r="Z146">
        <v>41.511000000000003</v>
      </c>
      <c r="AB146" s="2">
        <v>40352</v>
      </c>
      <c r="AC146">
        <v>50.253</v>
      </c>
      <c r="AE146" s="2">
        <v>40352</v>
      </c>
      <c r="AF146">
        <v>316.53100000000001</v>
      </c>
      <c r="AH146" s="2">
        <v>40352</v>
      </c>
      <c r="AI146">
        <v>83.634</v>
      </c>
      <c r="AK146" s="2">
        <v>40352</v>
      </c>
      <c r="AL146">
        <v>35.526000000000003</v>
      </c>
      <c r="AN146" s="2">
        <v>40352</v>
      </c>
      <c r="AO146">
        <v>183.44399999999999</v>
      </c>
      <c r="AQ146" s="2">
        <v>40339</v>
      </c>
      <c r="AR146">
        <v>84.141000000000005</v>
      </c>
      <c r="AV146" s="2">
        <f t="shared" si="74"/>
        <v>39225</v>
      </c>
      <c r="AW146">
        <f t="shared" ca="1" si="75"/>
        <v>3.875</v>
      </c>
      <c r="AX146">
        <f t="shared" ca="1" si="76"/>
        <v>1.851</v>
      </c>
      <c r="AY146">
        <f t="shared" ca="1" si="77"/>
        <v>5.7370000000000001</v>
      </c>
      <c r="AZ146">
        <f t="shared" ca="1" si="78"/>
        <v>0</v>
      </c>
      <c r="BA146">
        <f t="shared" ca="1" si="79"/>
        <v>2.238</v>
      </c>
      <c r="BB146">
        <f t="shared" ca="1" si="80"/>
        <v>0</v>
      </c>
      <c r="BC146">
        <f t="shared" ca="1" si="81"/>
        <v>0</v>
      </c>
      <c r="BD146">
        <f t="shared" ca="1" si="82"/>
        <v>3.43</v>
      </c>
      <c r="BE146">
        <f t="shared" ca="1" si="83"/>
        <v>1.75</v>
      </c>
      <c r="BF146">
        <f t="shared" ca="1" si="84"/>
        <v>0</v>
      </c>
      <c r="BG146">
        <f t="shared" ca="1" si="85"/>
        <v>4.1370000000000005</v>
      </c>
      <c r="BH146">
        <f t="shared" ca="1" si="86"/>
        <v>2.2919999999999998</v>
      </c>
      <c r="BI146">
        <f t="shared" ca="1" si="87"/>
        <v>0</v>
      </c>
      <c r="BJ146">
        <f t="shared" ca="1" si="88"/>
        <v>6.35</v>
      </c>
      <c r="BK146">
        <f t="shared" ca="1" si="89"/>
        <v>0</v>
      </c>
      <c r="BM146" s="2">
        <v>39225</v>
      </c>
      <c r="BN146">
        <f t="shared" ca="1" si="71"/>
        <v>0.85748714851012486</v>
      </c>
      <c r="BO146">
        <f t="shared" ca="1" si="90"/>
        <v>0.30213186543964476</v>
      </c>
      <c r="BP146">
        <f t="shared" ca="1" si="91"/>
        <v>7.8293075546905344E-2</v>
      </c>
      <c r="BQ146">
        <f t="shared" ca="1" si="92"/>
        <v>0</v>
      </c>
      <c r="BR146">
        <f t="shared" ca="1" si="93"/>
        <v>6.8606790421138514E-2</v>
      </c>
      <c r="BS146">
        <f t="shared" ca="1" si="94"/>
        <v>0</v>
      </c>
      <c r="BT146">
        <f t="shared" ca="1" si="95"/>
        <v>0</v>
      </c>
      <c r="BU146">
        <f t="shared" ca="1" si="96"/>
        <v>0.27667061628153716</v>
      </c>
      <c r="BV146">
        <f t="shared" ca="1" si="97"/>
        <v>5.7205377240299386E-2</v>
      </c>
      <c r="BW146">
        <f t="shared" ca="1" si="98"/>
        <v>0</v>
      </c>
      <c r="BX146">
        <f t="shared" ca="1" si="99"/>
        <v>5.4557642312702277E-2</v>
      </c>
      <c r="BY146">
        <f t="shared" ca="1" si="100"/>
        <v>5.7443097537732558E-2</v>
      </c>
      <c r="BZ146">
        <f t="shared" ca="1" si="101"/>
        <v>0</v>
      </c>
      <c r="CA146">
        <f t="shared" ca="1" si="102"/>
        <v>0.78202002905392198</v>
      </c>
      <c r="CB146">
        <f t="shared" ca="1" si="103"/>
        <v>0</v>
      </c>
      <c r="CC146" s="8">
        <f t="shared" ca="1" si="72"/>
        <v>2.5344156423440065</v>
      </c>
      <c r="CD146" s="7">
        <f>IF(ISNUMBER(VLOOKUP(BM146,Worksheet!$D$9:$E$331,2,FALSE)),VLOOKUP(BM146,Worksheet!$D$9:$E$331,2,FALSE),CD145)</f>
        <v>0</v>
      </c>
      <c r="CE146" s="7">
        <f ca="1">IF(ISNUMBER(VLOOKUP(BM146,Worksheet!$A$8:$B$1176,2,FALSE)),VLOOKUP(BM146,Worksheet!$A$8:$B$1176,2,FALSE),CE145)</f>
        <v>8.0169999999999995</v>
      </c>
      <c r="CF146">
        <f t="shared" ca="1" si="70"/>
        <v>2.5344156423440065</v>
      </c>
      <c r="CG146">
        <f t="shared" si="73"/>
        <v>0</v>
      </c>
    </row>
    <row r="147" spans="1:85" x14ac:dyDescent="0.25">
      <c r="A147" s="2">
        <v>40351</v>
      </c>
      <c r="B147">
        <v>40.762999999999998</v>
      </c>
      <c r="D147" s="2">
        <v>40351</v>
      </c>
      <c r="E147">
        <v>80.570999999999998</v>
      </c>
      <c r="G147" s="2">
        <v>40351</v>
      </c>
      <c r="H147">
        <v>875.51400000000001</v>
      </c>
      <c r="J147" s="2">
        <v>40351</v>
      </c>
      <c r="K147">
        <v>257.74200000000002</v>
      </c>
      <c r="M147" s="2">
        <v>40351</v>
      </c>
      <c r="N147">
        <v>126.538</v>
      </c>
      <c r="P147" s="2">
        <v>40351</v>
      </c>
      <c r="Q147">
        <v>40.905000000000001</v>
      </c>
      <c r="S147" s="2">
        <v>40351</v>
      </c>
      <c r="T147">
        <v>26.302</v>
      </c>
      <c r="V147" s="2">
        <v>40351</v>
      </c>
      <c r="W147">
        <v>246.084</v>
      </c>
      <c r="Y147" s="2">
        <v>40351</v>
      </c>
      <c r="Z147">
        <v>40.179000000000002</v>
      </c>
      <c r="AB147" s="2">
        <v>40351</v>
      </c>
      <c r="AC147">
        <v>48.567</v>
      </c>
      <c r="AE147" s="2">
        <v>40351</v>
      </c>
      <c r="AF147">
        <v>300.76600000000002</v>
      </c>
      <c r="AH147" s="2">
        <v>40351</v>
      </c>
      <c r="AI147">
        <v>79.656999999999996</v>
      </c>
      <c r="AK147" s="2">
        <v>40351</v>
      </c>
      <c r="AL147">
        <v>34.000999999999998</v>
      </c>
      <c r="AN147" s="2">
        <v>40351</v>
      </c>
      <c r="AO147">
        <v>176.006</v>
      </c>
      <c r="AQ147" s="2">
        <v>40338</v>
      </c>
      <c r="AR147">
        <v>87.397000000000006</v>
      </c>
      <c r="AV147" s="2">
        <f t="shared" si="74"/>
        <v>39226</v>
      </c>
      <c r="AW147">
        <f t="shared" ca="1" si="75"/>
        <v>3.875</v>
      </c>
      <c r="AX147">
        <f t="shared" ca="1" si="76"/>
        <v>1.851</v>
      </c>
      <c r="AY147">
        <f t="shared" ca="1" si="77"/>
        <v>5.7089999999999996</v>
      </c>
      <c r="AZ147">
        <f t="shared" ca="1" si="78"/>
        <v>0</v>
      </c>
      <c r="BA147">
        <f t="shared" ca="1" si="79"/>
        <v>2.238</v>
      </c>
      <c r="BB147">
        <f t="shared" ca="1" si="80"/>
        <v>0</v>
      </c>
      <c r="BC147">
        <f t="shared" ca="1" si="81"/>
        <v>0</v>
      </c>
      <c r="BD147">
        <f t="shared" ca="1" si="82"/>
        <v>3.43</v>
      </c>
      <c r="BE147">
        <f t="shared" ca="1" si="83"/>
        <v>1.625</v>
      </c>
      <c r="BF147">
        <f t="shared" ca="1" si="84"/>
        <v>0</v>
      </c>
      <c r="BG147">
        <f t="shared" ca="1" si="85"/>
        <v>4.1370000000000005</v>
      </c>
      <c r="BH147">
        <f t="shared" ca="1" si="86"/>
        <v>2.2919999999999998</v>
      </c>
      <c r="BI147">
        <f t="shared" ca="1" si="87"/>
        <v>0</v>
      </c>
      <c r="BJ147">
        <f t="shared" ca="1" si="88"/>
        <v>6.33</v>
      </c>
      <c r="BK147">
        <f t="shared" ca="1" si="89"/>
        <v>0</v>
      </c>
      <c r="BM147" s="2">
        <v>39226</v>
      </c>
      <c r="BN147">
        <f t="shared" ca="1" si="71"/>
        <v>0.85748714851012486</v>
      </c>
      <c r="BO147">
        <f t="shared" ca="1" si="90"/>
        <v>0.30213186543964476</v>
      </c>
      <c r="BP147">
        <f t="shared" ca="1" si="91"/>
        <v>7.7910958392414603E-2</v>
      </c>
      <c r="BQ147">
        <f t="shared" ca="1" si="92"/>
        <v>0</v>
      </c>
      <c r="BR147">
        <f t="shared" ca="1" si="93"/>
        <v>6.8606790421138514E-2</v>
      </c>
      <c r="BS147">
        <f t="shared" ca="1" si="94"/>
        <v>0</v>
      </c>
      <c r="BT147">
        <f t="shared" ca="1" si="95"/>
        <v>0</v>
      </c>
      <c r="BU147">
        <f t="shared" ca="1" si="96"/>
        <v>0.27667061628153716</v>
      </c>
      <c r="BV147">
        <f t="shared" ca="1" si="97"/>
        <v>5.3119278865992284E-2</v>
      </c>
      <c r="BW147">
        <f t="shared" ca="1" si="98"/>
        <v>0</v>
      </c>
      <c r="BX147">
        <f t="shared" ca="1" si="99"/>
        <v>5.4557642312702277E-2</v>
      </c>
      <c r="BY147">
        <f t="shared" ca="1" si="100"/>
        <v>5.7443097537732558E-2</v>
      </c>
      <c r="BZ147">
        <f t="shared" ca="1" si="101"/>
        <v>0</v>
      </c>
      <c r="CA147">
        <f t="shared" ca="1" si="102"/>
        <v>0.77955697384430334</v>
      </c>
      <c r="CB147">
        <f t="shared" ca="1" si="103"/>
        <v>0</v>
      </c>
      <c r="CC147" s="8">
        <f t="shared" ca="1" si="72"/>
        <v>2.5274843716055901</v>
      </c>
      <c r="CD147" s="7">
        <f>IF(ISNUMBER(VLOOKUP(BM147,Worksheet!$D$9:$E$331,2,FALSE)),VLOOKUP(BM147,Worksheet!$D$9:$E$331,2,FALSE),CD146)</f>
        <v>0</v>
      </c>
      <c r="CE147" s="7">
        <f ca="1">IF(ISNUMBER(VLOOKUP(BM147,Worksheet!$A$8:$B$1176,2,FALSE)),VLOOKUP(BM147,Worksheet!$A$8:$B$1176,2,FALSE),CE146)</f>
        <v>7.98</v>
      </c>
      <c r="CF147">
        <f t="shared" ca="1" si="70"/>
        <v>2.5274843716055901</v>
      </c>
      <c r="CG147">
        <f t="shared" si="73"/>
        <v>0</v>
      </c>
    </row>
    <row r="148" spans="1:85" x14ac:dyDescent="0.25">
      <c r="A148" s="2">
        <v>40350</v>
      </c>
      <c r="B148">
        <v>37.972999999999999</v>
      </c>
      <c r="D148" s="2">
        <v>40350</v>
      </c>
      <c r="E148">
        <v>77.69</v>
      </c>
      <c r="G148" s="2">
        <v>40350</v>
      </c>
      <c r="H148">
        <v>838.18799999999999</v>
      </c>
      <c r="J148" s="2">
        <v>40350</v>
      </c>
      <c r="K148">
        <v>243.01400000000001</v>
      </c>
      <c r="M148" s="2">
        <v>40350</v>
      </c>
      <c r="N148">
        <v>123.544</v>
      </c>
      <c r="P148" s="2">
        <v>40350</v>
      </c>
      <c r="Q148">
        <v>39.113</v>
      </c>
      <c r="S148" s="2">
        <v>40350</v>
      </c>
      <c r="T148">
        <v>23.254000000000001</v>
      </c>
      <c r="V148" s="2">
        <v>40350</v>
      </c>
      <c r="W148">
        <v>220.77600000000001</v>
      </c>
      <c r="Y148" s="2">
        <v>40350</v>
      </c>
      <c r="Z148">
        <v>38.289000000000001</v>
      </c>
      <c r="AB148" s="2">
        <v>40350</v>
      </c>
      <c r="AC148">
        <v>46.35</v>
      </c>
      <c r="AE148" s="2">
        <v>40350</v>
      </c>
      <c r="AF148">
        <v>280.54300000000001</v>
      </c>
      <c r="AH148" s="2">
        <v>40350</v>
      </c>
      <c r="AI148">
        <v>77.406999999999996</v>
      </c>
      <c r="AK148" s="2">
        <v>40350</v>
      </c>
      <c r="AL148">
        <v>32.47</v>
      </c>
      <c r="AN148" s="2">
        <v>40350</v>
      </c>
      <c r="AO148">
        <v>165.435</v>
      </c>
      <c r="AQ148" s="2">
        <v>40337</v>
      </c>
      <c r="AR148">
        <v>90.103999999999999</v>
      </c>
      <c r="AV148" s="2">
        <f t="shared" si="74"/>
        <v>39227</v>
      </c>
      <c r="AW148">
        <f t="shared" ca="1" si="75"/>
        <v>3.5249999999999999</v>
      </c>
      <c r="AX148">
        <f t="shared" ca="1" si="76"/>
        <v>1.833</v>
      </c>
      <c r="AY148">
        <f t="shared" ca="1" si="77"/>
        <v>5.7089999999999996</v>
      </c>
      <c r="AZ148">
        <f t="shared" ca="1" si="78"/>
        <v>0</v>
      </c>
      <c r="BA148">
        <f t="shared" ca="1" si="79"/>
        <v>2.2130000000000001</v>
      </c>
      <c r="BB148">
        <f t="shared" ca="1" si="80"/>
        <v>0</v>
      </c>
      <c r="BC148">
        <f t="shared" ca="1" si="81"/>
        <v>0</v>
      </c>
      <c r="BD148">
        <f t="shared" ca="1" si="82"/>
        <v>3.43</v>
      </c>
      <c r="BE148">
        <f t="shared" ca="1" si="83"/>
        <v>1.625</v>
      </c>
      <c r="BF148">
        <f t="shared" ca="1" si="84"/>
        <v>0</v>
      </c>
      <c r="BG148">
        <f t="shared" ca="1" si="85"/>
        <v>4.1370000000000005</v>
      </c>
      <c r="BH148">
        <f t="shared" ca="1" si="86"/>
        <v>2.2919999999999998</v>
      </c>
      <c r="BI148">
        <f t="shared" ca="1" si="87"/>
        <v>0</v>
      </c>
      <c r="BJ148">
        <f t="shared" ca="1" si="88"/>
        <v>6.33</v>
      </c>
      <c r="BK148">
        <f t="shared" ca="1" si="89"/>
        <v>0</v>
      </c>
      <c r="BM148" s="2">
        <v>39227</v>
      </c>
      <c r="BN148">
        <f t="shared" ca="1" si="71"/>
        <v>0.78003669638662976</v>
      </c>
      <c r="BO148">
        <f t="shared" ca="1" si="90"/>
        <v>0.29919379219387837</v>
      </c>
      <c r="BP148">
        <f t="shared" ca="1" si="91"/>
        <v>7.7910958392414603E-2</v>
      </c>
      <c r="BQ148">
        <f t="shared" ca="1" si="92"/>
        <v>0</v>
      </c>
      <c r="BR148">
        <f t="shared" ca="1" si="93"/>
        <v>6.7840405362814812E-2</v>
      </c>
      <c r="BS148">
        <f t="shared" ca="1" si="94"/>
        <v>0</v>
      </c>
      <c r="BT148">
        <f t="shared" ca="1" si="95"/>
        <v>0</v>
      </c>
      <c r="BU148">
        <f t="shared" ca="1" si="96"/>
        <v>0.27667061628153716</v>
      </c>
      <c r="BV148">
        <f t="shared" ca="1" si="97"/>
        <v>5.3119278865992284E-2</v>
      </c>
      <c r="BW148">
        <f t="shared" ca="1" si="98"/>
        <v>0</v>
      </c>
      <c r="BX148">
        <f t="shared" ca="1" si="99"/>
        <v>5.4557642312702277E-2</v>
      </c>
      <c r="BY148">
        <f t="shared" ca="1" si="100"/>
        <v>5.7443097537732558E-2</v>
      </c>
      <c r="BZ148">
        <f t="shared" ca="1" si="101"/>
        <v>0</v>
      </c>
      <c r="CA148">
        <f t="shared" ca="1" si="102"/>
        <v>0.77955697384430334</v>
      </c>
      <c r="CB148">
        <f t="shared" ca="1" si="103"/>
        <v>0</v>
      </c>
      <c r="CC148" s="8">
        <f t="shared" ca="1" si="72"/>
        <v>2.4463294611780051</v>
      </c>
      <c r="CD148" s="7">
        <f>IF(ISNUMBER(VLOOKUP(BM148,Worksheet!$D$9:$E$331,2,FALSE)),VLOOKUP(BM148,Worksheet!$D$9:$E$331,2,FALSE),CD147)</f>
        <v>0</v>
      </c>
      <c r="CE148" s="7">
        <f ca="1">IF(ISNUMBER(VLOOKUP(BM148,Worksheet!$A$8:$B$1176,2,FALSE)),VLOOKUP(BM148,Worksheet!$A$8:$B$1176,2,FALSE),CE147)</f>
        <v>7.9450000000000003</v>
      </c>
      <c r="CF148">
        <f t="shared" ca="1" si="70"/>
        <v>2.4463294611780051</v>
      </c>
      <c r="CG148">
        <f t="shared" si="73"/>
        <v>0</v>
      </c>
    </row>
    <row r="149" spans="1:85" x14ac:dyDescent="0.25">
      <c r="A149" s="2">
        <v>40347</v>
      </c>
      <c r="B149">
        <v>38.369</v>
      </c>
      <c r="D149" s="2">
        <v>40347</v>
      </c>
      <c r="E149">
        <v>79.706000000000003</v>
      </c>
      <c r="G149" s="2">
        <v>40347</v>
      </c>
      <c r="H149">
        <v>817.66499999999996</v>
      </c>
      <c r="J149" s="2">
        <v>40347</v>
      </c>
      <c r="K149">
        <v>235.88900000000001</v>
      </c>
      <c r="M149" s="2">
        <v>40347</v>
      </c>
      <c r="N149">
        <v>126.48</v>
      </c>
      <c r="P149" s="2">
        <v>40347</v>
      </c>
      <c r="Q149">
        <v>41.093000000000004</v>
      </c>
      <c r="S149" s="2">
        <v>40347</v>
      </c>
      <c r="T149">
        <v>24.32</v>
      </c>
      <c r="V149" s="2">
        <v>40347</v>
      </c>
      <c r="W149">
        <v>210.99799999999999</v>
      </c>
      <c r="Y149" s="2">
        <v>40347</v>
      </c>
      <c r="Z149">
        <v>38.255000000000003</v>
      </c>
      <c r="AB149" s="2">
        <v>40347</v>
      </c>
      <c r="AC149">
        <v>46.57</v>
      </c>
      <c r="AE149" s="2">
        <v>40347</v>
      </c>
      <c r="AF149">
        <v>288.95</v>
      </c>
      <c r="AH149" s="2">
        <v>40347</v>
      </c>
      <c r="AI149">
        <v>79.53</v>
      </c>
      <c r="AK149" s="2">
        <v>40347</v>
      </c>
      <c r="AL149">
        <v>32.654000000000003</v>
      </c>
      <c r="AN149" s="2">
        <v>40347</v>
      </c>
      <c r="AO149">
        <v>166.32499999999999</v>
      </c>
      <c r="AQ149" s="2">
        <v>40336</v>
      </c>
      <c r="AR149">
        <v>90.367999999999995</v>
      </c>
      <c r="AV149" s="2">
        <f t="shared" si="74"/>
        <v>39228</v>
      </c>
      <c r="AW149">
        <f t="shared" ca="1" si="75"/>
        <v>3.5249999999999999</v>
      </c>
      <c r="AX149">
        <f t="shared" ca="1" si="76"/>
        <v>1.833</v>
      </c>
      <c r="AY149">
        <f t="shared" ca="1" si="77"/>
        <v>5.7089999999999996</v>
      </c>
      <c r="AZ149">
        <f t="shared" ca="1" si="78"/>
        <v>0</v>
      </c>
      <c r="BA149">
        <f t="shared" ca="1" si="79"/>
        <v>2.2130000000000001</v>
      </c>
      <c r="BB149">
        <f t="shared" ca="1" si="80"/>
        <v>0</v>
      </c>
      <c r="BC149">
        <f t="shared" ca="1" si="81"/>
        <v>0</v>
      </c>
      <c r="BD149">
        <f t="shared" ca="1" si="82"/>
        <v>3.43</v>
      </c>
      <c r="BE149">
        <f t="shared" ca="1" si="83"/>
        <v>1.625</v>
      </c>
      <c r="BF149">
        <f t="shared" ca="1" si="84"/>
        <v>0</v>
      </c>
      <c r="BG149">
        <f t="shared" ca="1" si="85"/>
        <v>4.1370000000000005</v>
      </c>
      <c r="BH149">
        <f t="shared" ca="1" si="86"/>
        <v>2.2919999999999998</v>
      </c>
      <c r="BI149">
        <f t="shared" ca="1" si="87"/>
        <v>0</v>
      </c>
      <c r="BJ149">
        <f t="shared" ca="1" si="88"/>
        <v>6.33</v>
      </c>
      <c r="BK149">
        <f t="shared" ca="1" si="89"/>
        <v>0</v>
      </c>
      <c r="BM149" s="2">
        <v>39228</v>
      </c>
      <c r="BN149">
        <f t="shared" ca="1" si="71"/>
        <v>0.78003669638662976</v>
      </c>
      <c r="BO149">
        <f t="shared" ca="1" si="90"/>
        <v>0.29919379219387837</v>
      </c>
      <c r="BP149">
        <f t="shared" ca="1" si="91"/>
        <v>7.7910958392414603E-2</v>
      </c>
      <c r="BQ149">
        <f t="shared" ca="1" si="92"/>
        <v>0</v>
      </c>
      <c r="BR149">
        <f t="shared" ca="1" si="93"/>
        <v>6.7840405362814812E-2</v>
      </c>
      <c r="BS149">
        <f t="shared" ca="1" si="94"/>
        <v>0</v>
      </c>
      <c r="BT149">
        <f t="shared" ca="1" si="95"/>
        <v>0</v>
      </c>
      <c r="BU149">
        <f t="shared" ca="1" si="96"/>
        <v>0.27667061628153716</v>
      </c>
      <c r="BV149">
        <f t="shared" ca="1" si="97"/>
        <v>5.3119278865992284E-2</v>
      </c>
      <c r="BW149">
        <f t="shared" ca="1" si="98"/>
        <v>0</v>
      </c>
      <c r="BX149">
        <f t="shared" ca="1" si="99"/>
        <v>5.4557642312702277E-2</v>
      </c>
      <c r="BY149">
        <f t="shared" ca="1" si="100"/>
        <v>5.7443097537732558E-2</v>
      </c>
      <c r="BZ149">
        <f t="shared" ca="1" si="101"/>
        <v>0</v>
      </c>
      <c r="CA149">
        <f t="shared" ca="1" si="102"/>
        <v>0.77955697384430334</v>
      </c>
      <c r="CB149">
        <f t="shared" ca="1" si="103"/>
        <v>0</v>
      </c>
      <c r="CC149" s="8">
        <f t="shared" ca="1" si="72"/>
        <v>2.4463294611780051</v>
      </c>
      <c r="CD149" s="7">
        <f>IF(ISNUMBER(VLOOKUP(BM149,Worksheet!$D$9:$E$331,2,FALSE)),VLOOKUP(BM149,Worksheet!$D$9:$E$331,2,FALSE),CD148)</f>
        <v>0</v>
      </c>
      <c r="CE149" s="7">
        <f ca="1">IF(ISNUMBER(VLOOKUP(BM149,Worksheet!$A$8:$B$1176,2,FALSE)),VLOOKUP(BM149,Worksheet!$A$8:$B$1176,2,FALSE),CE148)</f>
        <v>7.9450000000000003</v>
      </c>
      <c r="CF149">
        <f t="shared" ca="1" si="70"/>
        <v>2.4463294611780051</v>
      </c>
      <c r="CG149">
        <f t="shared" si="73"/>
        <v>0</v>
      </c>
    </row>
    <row r="150" spans="1:85" x14ac:dyDescent="0.25">
      <c r="A150" s="2">
        <v>40346</v>
      </c>
      <c r="B150">
        <v>40.048999999999999</v>
      </c>
      <c r="D150" s="2">
        <v>40346</v>
      </c>
      <c r="E150">
        <v>82.259</v>
      </c>
      <c r="G150" s="2">
        <v>40346</v>
      </c>
      <c r="H150">
        <v>836.46100000000001</v>
      </c>
      <c r="J150" s="2">
        <v>40346</v>
      </c>
      <c r="K150">
        <v>246.74199999999999</v>
      </c>
      <c r="M150" s="2">
        <v>40346</v>
      </c>
      <c r="N150">
        <v>134.41300000000001</v>
      </c>
      <c r="P150" s="2">
        <v>40346</v>
      </c>
      <c r="Q150">
        <v>41.854999999999997</v>
      </c>
      <c r="S150" s="2">
        <v>40346</v>
      </c>
      <c r="T150">
        <v>25.452999999999999</v>
      </c>
      <c r="V150" s="2">
        <v>40346</v>
      </c>
      <c r="W150">
        <v>242.517</v>
      </c>
      <c r="Y150" s="2">
        <v>40346</v>
      </c>
      <c r="Z150">
        <v>39.572000000000003</v>
      </c>
      <c r="AB150" s="2">
        <v>40346</v>
      </c>
      <c r="AC150">
        <v>48.305</v>
      </c>
      <c r="AE150" s="2">
        <v>40346</v>
      </c>
      <c r="AF150">
        <v>300.95100000000002</v>
      </c>
      <c r="AH150" s="2">
        <v>40346</v>
      </c>
      <c r="AI150">
        <v>84.819000000000003</v>
      </c>
      <c r="AK150" s="2">
        <v>40346</v>
      </c>
      <c r="AL150">
        <v>33.899000000000001</v>
      </c>
      <c r="AN150" s="2">
        <v>40346</v>
      </c>
      <c r="AO150">
        <v>182.06800000000001</v>
      </c>
      <c r="AQ150" s="2">
        <v>40333</v>
      </c>
      <c r="AR150">
        <v>88.581999999999994</v>
      </c>
      <c r="AV150" s="2">
        <f t="shared" si="74"/>
        <v>39229</v>
      </c>
      <c r="AW150">
        <f t="shared" ca="1" si="75"/>
        <v>3.5249999999999999</v>
      </c>
      <c r="AX150">
        <f t="shared" ca="1" si="76"/>
        <v>1.833</v>
      </c>
      <c r="AY150">
        <f t="shared" ca="1" si="77"/>
        <v>5.7089999999999996</v>
      </c>
      <c r="AZ150">
        <f t="shared" ca="1" si="78"/>
        <v>0</v>
      </c>
      <c r="BA150">
        <f t="shared" ca="1" si="79"/>
        <v>2.2130000000000001</v>
      </c>
      <c r="BB150">
        <f t="shared" ca="1" si="80"/>
        <v>0</v>
      </c>
      <c r="BC150">
        <f t="shared" ca="1" si="81"/>
        <v>0</v>
      </c>
      <c r="BD150">
        <f t="shared" ca="1" si="82"/>
        <v>3.43</v>
      </c>
      <c r="BE150">
        <f t="shared" ca="1" si="83"/>
        <v>1.625</v>
      </c>
      <c r="BF150">
        <f t="shared" ca="1" si="84"/>
        <v>0</v>
      </c>
      <c r="BG150">
        <f t="shared" ca="1" si="85"/>
        <v>4.1370000000000005</v>
      </c>
      <c r="BH150">
        <f t="shared" ca="1" si="86"/>
        <v>2.2919999999999998</v>
      </c>
      <c r="BI150">
        <f t="shared" ca="1" si="87"/>
        <v>0</v>
      </c>
      <c r="BJ150">
        <f t="shared" ca="1" si="88"/>
        <v>6.33</v>
      </c>
      <c r="BK150">
        <f t="shared" ca="1" si="89"/>
        <v>0</v>
      </c>
      <c r="BM150" s="2">
        <v>39229</v>
      </c>
      <c r="BN150">
        <f t="shared" ca="1" si="71"/>
        <v>0.78003669638662976</v>
      </c>
      <c r="BO150">
        <f t="shared" ca="1" si="90"/>
        <v>0.29919379219387837</v>
      </c>
      <c r="BP150">
        <f t="shared" ca="1" si="91"/>
        <v>7.7910958392414603E-2</v>
      </c>
      <c r="BQ150">
        <f t="shared" ca="1" si="92"/>
        <v>0</v>
      </c>
      <c r="BR150">
        <f t="shared" ca="1" si="93"/>
        <v>6.7840405362814812E-2</v>
      </c>
      <c r="BS150">
        <f t="shared" ca="1" si="94"/>
        <v>0</v>
      </c>
      <c r="BT150">
        <f t="shared" ca="1" si="95"/>
        <v>0</v>
      </c>
      <c r="BU150">
        <f t="shared" ca="1" si="96"/>
        <v>0.27667061628153716</v>
      </c>
      <c r="BV150">
        <f t="shared" ca="1" si="97"/>
        <v>5.3119278865992284E-2</v>
      </c>
      <c r="BW150">
        <f t="shared" ca="1" si="98"/>
        <v>0</v>
      </c>
      <c r="BX150">
        <f t="shared" ca="1" si="99"/>
        <v>5.4557642312702277E-2</v>
      </c>
      <c r="BY150">
        <f t="shared" ca="1" si="100"/>
        <v>5.7443097537732558E-2</v>
      </c>
      <c r="BZ150">
        <f t="shared" ca="1" si="101"/>
        <v>0</v>
      </c>
      <c r="CA150">
        <f t="shared" ca="1" si="102"/>
        <v>0.77955697384430334</v>
      </c>
      <c r="CB150">
        <f t="shared" ca="1" si="103"/>
        <v>0</v>
      </c>
      <c r="CC150" s="8">
        <f t="shared" ca="1" si="72"/>
        <v>2.4463294611780051</v>
      </c>
      <c r="CD150" s="7">
        <f>IF(ISNUMBER(VLOOKUP(BM150,Worksheet!$D$9:$E$331,2,FALSE)),VLOOKUP(BM150,Worksheet!$D$9:$E$331,2,FALSE),CD149)</f>
        <v>0</v>
      </c>
      <c r="CE150" s="7">
        <f ca="1">IF(ISNUMBER(VLOOKUP(BM150,Worksheet!$A$8:$B$1176,2,FALSE)),VLOOKUP(BM150,Worksheet!$A$8:$B$1176,2,FALSE),CE149)</f>
        <v>7.9450000000000003</v>
      </c>
      <c r="CF150">
        <f t="shared" ca="1" si="70"/>
        <v>2.4463294611780051</v>
      </c>
      <c r="CG150">
        <f t="shared" si="73"/>
        <v>0</v>
      </c>
    </row>
    <row r="151" spans="1:85" x14ac:dyDescent="0.25">
      <c r="A151" s="2">
        <v>40345</v>
      </c>
      <c r="B151">
        <v>40.881999999999998</v>
      </c>
      <c r="D151" s="2">
        <v>40345</v>
      </c>
      <c r="E151">
        <v>85.242000000000004</v>
      </c>
      <c r="G151" s="2">
        <v>40345</v>
      </c>
      <c r="H151">
        <v>849.97400000000005</v>
      </c>
      <c r="J151" s="2">
        <v>40345</v>
      </c>
      <c r="K151">
        <v>252.57400000000001</v>
      </c>
      <c r="M151" s="2">
        <v>40345</v>
      </c>
      <c r="N151">
        <v>133.322</v>
      </c>
      <c r="P151" s="2">
        <v>40345</v>
      </c>
      <c r="Q151">
        <v>42.488</v>
      </c>
      <c r="S151" s="2">
        <v>40345</v>
      </c>
      <c r="T151">
        <v>24.335999999999999</v>
      </c>
      <c r="V151" s="2">
        <v>40345</v>
      </c>
      <c r="W151">
        <v>255.06899999999999</v>
      </c>
      <c r="Y151" s="2">
        <v>40345</v>
      </c>
      <c r="Z151">
        <v>39.932000000000002</v>
      </c>
      <c r="AB151" s="2">
        <v>40345</v>
      </c>
      <c r="AC151">
        <v>48.881</v>
      </c>
      <c r="AE151" s="2">
        <v>40345</v>
      </c>
      <c r="AF151">
        <v>311.34100000000001</v>
      </c>
      <c r="AH151" s="2">
        <v>40345</v>
      </c>
      <c r="AI151">
        <v>88.477000000000004</v>
      </c>
      <c r="AK151" s="2">
        <v>40345</v>
      </c>
      <c r="AL151">
        <v>34.1</v>
      </c>
      <c r="AN151" s="2">
        <v>40345</v>
      </c>
      <c r="AO151">
        <v>193.267</v>
      </c>
      <c r="AQ151" s="2">
        <v>40332</v>
      </c>
      <c r="AR151">
        <v>85.754000000000005</v>
      </c>
      <c r="AV151" s="2">
        <f t="shared" si="74"/>
        <v>39230</v>
      </c>
      <c r="AW151">
        <f t="shared" ca="1" si="75"/>
        <v>4.0250000000000004</v>
      </c>
      <c r="AX151">
        <f t="shared" ca="1" si="76"/>
        <v>2.75</v>
      </c>
      <c r="AY151">
        <f t="shared" ca="1" si="77"/>
        <v>7.1669999999999998</v>
      </c>
      <c r="AZ151">
        <f t="shared" ca="1" si="78"/>
        <v>0</v>
      </c>
      <c r="BA151">
        <f t="shared" ca="1" si="79"/>
        <v>2.2130000000000001</v>
      </c>
      <c r="BB151">
        <f t="shared" ca="1" si="80"/>
        <v>0</v>
      </c>
      <c r="BC151">
        <f t="shared" ca="1" si="81"/>
        <v>0</v>
      </c>
      <c r="BD151">
        <f t="shared" ca="1" si="82"/>
        <v>3.6669999999999998</v>
      </c>
      <c r="BE151">
        <f t="shared" ca="1" si="83"/>
        <v>1.625</v>
      </c>
      <c r="BF151">
        <f t="shared" ca="1" si="84"/>
        <v>0</v>
      </c>
      <c r="BG151">
        <f t="shared" ca="1" si="85"/>
        <v>5</v>
      </c>
      <c r="BH151">
        <f t="shared" ca="1" si="86"/>
        <v>1.75</v>
      </c>
      <c r="BI151">
        <f t="shared" ca="1" si="87"/>
        <v>0</v>
      </c>
      <c r="BJ151">
        <f t="shared" ca="1" si="88"/>
        <v>6.875</v>
      </c>
      <c r="BK151">
        <f t="shared" ca="1" si="89"/>
        <v>0</v>
      </c>
      <c r="BM151" s="2">
        <v>39230</v>
      </c>
      <c r="BN151">
        <f t="shared" ca="1" si="71"/>
        <v>0.89068019942019427</v>
      </c>
      <c r="BO151">
        <f t="shared" ca="1" si="90"/>
        <v>0.44887230143653334</v>
      </c>
      <c r="BP151">
        <f t="shared" ca="1" si="91"/>
        <v>9.7808344508396483E-2</v>
      </c>
      <c r="BQ151">
        <f t="shared" ca="1" si="92"/>
        <v>0</v>
      </c>
      <c r="BR151">
        <f t="shared" ca="1" si="93"/>
        <v>6.7840405362814812E-2</v>
      </c>
      <c r="BS151">
        <f t="shared" ca="1" si="94"/>
        <v>0</v>
      </c>
      <c r="BT151">
        <f t="shared" ca="1" si="95"/>
        <v>0</v>
      </c>
      <c r="BU151">
        <f t="shared" ca="1" si="96"/>
        <v>0.29578750726075703</v>
      </c>
      <c r="BV151">
        <f t="shared" ca="1" si="97"/>
        <v>5.3119278865992284E-2</v>
      </c>
      <c r="BW151">
        <f t="shared" ca="1" si="98"/>
        <v>0</v>
      </c>
      <c r="BX151">
        <f t="shared" ca="1" si="99"/>
        <v>6.5938653991663376E-2</v>
      </c>
      <c r="BY151">
        <f t="shared" ca="1" si="100"/>
        <v>4.3859258591200698E-2</v>
      </c>
      <c r="BZ151">
        <f t="shared" ca="1" si="101"/>
        <v>0</v>
      </c>
      <c r="CA151">
        <f t="shared" ca="1" si="102"/>
        <v>0.84667522830641162</v>
      </c>
      <c r="CB151">
        <f t="shared" ca="1" si="103"/>
        <v>0</v>
      </c>
      <c r="CC151" s="8">
        <f t="shared" ca="1" si="72"/>
        <v>2.8105811777439635</v>
      </c>
      <c r="CD151" s="7">
        <f>IF(ISNUMBER(VLOOKUP(BM151,Worksheet!$D$9:$E$331,2,FALSE)),VLOOKUP(BM151,Worksheet!$D$9:$E$331,2,FALSE),CD150)</f>
        <v>0</v>
      </c>
      <c r="CE151" s="7">
        <f ca="1">IF(ISNUMBER(VLOOKUP(BM151,Worksheet!$A$8:$B$1176,2,FALSE)),VLOOKUP(BM151,Worksheet!$A$8:$B$1176,2,FALSE),CE150)</f>
        <v>7.9450000000000003</v>
      </c>
      <c r="CF151">
        <f t="shared" ca="1" si="70"/>
        <v>2.8105811777439635</v>
      </c>
      <c r="CG151">
        <f t="shared" si="73"/>
        <v>0</v>
      </c>
    </row>
    <row r="152" spans="1:85" x14ac:dyDescent="0.25">
      <c r="A152" s="2">
        <v>40344</v>
      </c>
      <c r="B152">
        <v>41.107999999999997</v>
      </c>
      <c r="D152" s="2">
        <v>40344</v>
      </c>
      <c r="E152">
        <v>84.911000000000001</v>
      </c>
      <c r="G152" s="2">
        <v>40344</v>
      </c>
      <c r="H152">
        <v>837.55399999999997</v>
      </c>
      <c r="J152" s="2">
        <v>40344</v>
      </c>
      <c r="K152">
        <v>247.81700000000001</v>
      </c>
      <c r="M152" s="2">
        <v>40344</v>
      </c>
      <c r="N152">
        <v>126.76600000000001</v>
      </c>
      <c r="P152" s="2">
        <v>40344</v>
      </c>
      <c r="Q152">
        <v>42.67</v>
      </c>
      <c r="S152" s="2">
        <v>40344</v>
      </c>
      <c r="T152">
        <v>26.431999999999999</v>
      </c>
      <c r="V152" s="2">
        <v>40344</v>
      </c>
      <c r="W152">
        <v>248.251</v>
      </c>
      <c r="Y152" s="2">
        <v>40344</v>
      </c>
      <c r="Z152">
        <v>40.198999999999998</v>
      </c>
      <c r="AB152" s="2">
        <v>40344</v>
      </c>
      <c r="AC152">
        <v>49.226999999999997</v>
      </c>
      <c r="AE152" s="2">
        <v>40344</v>
      </c>
      <c r="AF152">
        <v>311.80799999999999</v>
      </c>
      <c r="AH152" s="2">
        <v>40344</v>
      </c>
      <c r="AI152">
        <v>93.058999999999997</v>
      </c>
      <c r="AK152" s="2">
        <v>40344</v>
      </c>
      <c r="AL152">
        <v>34.363999999999997</v>
      </c>
      <c r="AN152" s="2">
        <v>40344</v>
      </c>
      <c r="AO152">
        <v>197.09700000000001</v>
      </c>
      <c r="AQ152" s="2">
        <v>40331</v>
      </c>
      <c r="AR152">
        <v>86.436000000000007</v>
      </c>
      <c r="AV152" s="2">
        <f t="shared" si="74"/>
        <v>39231</v>
      </c>
      <c r="AW152">
        <f t="shared" ca="1" si="75"/>
        <v>4</v>
      </c>
      <c r="AX152">
        <f t="shared" ca="1" si="76"/>
        <v>1.851</v>
      </c>
      <c r="AY152">
        <f t="shared" ca="1" si="77"/>
        <v>5.7089999999999996</v>
      </c>
      <c r="AZ152">
        <f t="shared" ca="1" si="78"/>
        <v>0</v>
      </c>
      <c r="BA152">
        <f t="shared" ca="1" si="79"/>
        <v>2.238</v>
      </c>
      <c r="BB152">
        <f t="shared" ca="1" si="80"/>
        <v>0</v>
      </c>
      <c r="BC152">
        <f t="shared" ca="1" si="81"/>
        <v>0</v>
      </c>
      <c r="BD152">
        <f t="shared" ca="1" si="82"/>
        <v>3.4159999999999999</v>
      </c>
      <c r="BE152">
        <f t="shared" ca="1" si="83"/>
        <v>1.625</v>
      </c>
      <c r="BF152">
        <f t="shared" ca="1" si="84"/>
        <v>0</v>
      </c>
      <c r="BG152">
        <f t="shared" ca="1" si="85"/>
        <v>4.1370000000000005</v>
      </c>
      <c r="BH152">
        <f t="shared" ca="1" si="86"/>
        <v>2.0609999999999999</v>
      </c>
      <c r="BI152">
        <f t="shared" ca="1" si="87"/>
        <v>0</v>
      </c>
      <c r="BJ152">
        <f t="shared" ca="1" si="88"/>
        <v>6.3250000000000002</v>
      </c>
      <c r="BK152">
        <f t="shared" ca="1" si="89"/>
        <v>0</v>
      </c>
      <c r="BM152" s="2">
        <v>39231</v>
      </c>
      <c r="BN152">
        <f t="shared" ca="1" si="71"/>
        <v>0.88514802426851602</v>
      </c>
      <c r="BO152">
        <f t="shared" ca="1" si="90"/>
        <v>0.30213186543964476</v>
      </c>
      <c r="BP152">
        <f t="shared" ca="1" si="91"/>
        <v>7.7910958392414603E-2</v>
      </c>
      <c r="BQ152">
        <f t="shared" ca="1" si="92"/>
        <v>0</v>
      </c>
      <c r="BR152">
        <f t="shared" ca="1" si="93"/>
        <v>6.8606790421138514E-2</v>
      </c>
      <c r="BS152">
        <f t="shared" ca="1" si="94"/>
        <v>0</v>
      </c>
      <c r="BT152">
        <f t="shared" ca="1" si="95"/>
        <v>0</v>
      </c>
      <c r="BU152">
        <f t="shared" ca="1" si="96"/>
        <v>0.27554134845997985</v>
      </c>
      <c r="BV152">
        <f t="shared" ca="1" si="97"/>
        <v>5.3119278865992284E-2</v>
      </c>
      <c r="BW152">
        <f t="shared" ca="1" si="98"/>
        <v>0</v>
      </c>
      <c r="BX152">
        <f t="shared" ca="1" si="99"/>
        <v>5.4557642312702277E-2</v>
      </c>
      <c r="BY152">
        <f t="shared" ca="1" si="100"/>
        <v>5.1653675403694074E-2</v>
      </c>
      <c r="BZ152">
        <f t="shared" ca="1" si="101"/>
        <v>0</v>
      </c>
      <c r="CA152">
        <f t="shared" ca="1" si="102"/>
        <v>0.77894121004189876</v>
      </c>
      <c r="CB152">
        <f t="shared" ca="1" si="103"/>
        <v>0</v>
      </c>
      <c r="CC152" s="8">
        <f t="shared" ca="1" si="72"/>
        <v>2.5476107936059811</v>
      </c>
      <c r="CD152" s="7">
        <f>IF(ISNUMBER(VLOOKUP(BM152,Worksheet!$D$9:$E$331,2,FALSE)),VLOOKUP(BM152,Worksheet!$D$9:$E$331,2,FALSE),CD151)</f>
        <v>0</v>
      </c>
      <c r="CE152" s="7">
        <f ca="1">IF(ISNUMBER(VLOOKUP(BM152,Worksheet!$A$8:$B$1176,2,FALSE)),VLOOKUP(BM152,Worksheet!$A$8:$B$1176,2,FALSE),CE151)</f>
        <v>7.9539999999999997</v>
      </c>
      <c r="CF152">
        <f t="shared" ca="1" si="70"/>
        <v>2.5476107936059811</v>
      </c>
      <c r="CG152">
        <f t="shared" si="73"/>
        <v>0</v>
      </c>
    </row>
    <row r="153" spans="1:85" x14ac:dyDescent="0.25">
      <c r="A153" s="2">
        <v>40343</v>
      </c>
      <c r="B153">
        <v>40.017000000000003</v>
      </c>
      <c r="D153" s="2">
        <v>40343</v>
      </c>
      <c r="E153">
        <v>85.747</v>
      </c>
      <c r="G153" s="2">
        <v>40343</v>
      </c>
      <c r="H153">
        <v>776.41899999999998</v>
      </c>
      <c r="J153" s="2">
        <v>40343</v>
      </c>
      <c r="K153">
        <v>230.89500000000001</v>
      </c>
      <c r="M153" s="2">
        <v>40343</v>
      </c>
      <c r="N153">
        <v>120.255</v>
      </c>
      <c r="P153" s="2">
        <v>40343</v>
      </c>
      <c r="Q153">
        <v>42.545000000000002</v>
      </c>
      <c r="S153" s="2">
        <v>40343</v>
      </c>
      <c r="T153">
        <v>25.013000000000002</v>
      </c>
      <c r="V153" s="2">
        <v>40343</v>
      </c>
      <c r="W153">
        <v>223.87100000000001</v>
      </c>
      <c r="Y153" s="2">
        <v>40343</v>
      </c>
      <c r="Z153">
        <v>39.798999999999999</v>
      </c>
      <c r="AB153" s="2">
        <v>40343</v>
      </c>
      <c r="AC153">
        <v>48.430999999999997</v>
      </c>
      <c r="AE153" s="2">
        <v>40343</v>
      </c>
      <c r="AF153">
        <v>295.214</v>
      </c>
      <c r="AH153" s="2">
        <v>40343</v>
      </c>
      <c r="AI153">
        <v>92.141999999999996</v>
      </c>
      <c r="AK153" s="2">
        <v>40343</v>
      </c>
      <c r="AL153">
        <v>34.415999999999997</v>
      </c>
      <c r="AN153" s="2">
        <v>40343</v>
      </c>
      <c r="AO153">
        <v>189.08699999999999</v>
      </c>
      <c r="AQ153" s="2">
        <v>40330</v>
      </c>
      <c r="AR153">
        <v>84.51</v>
      </c>
      <c r="AV153" s="2">
        <f t="shared" si="74"/>
        <v>39232</v>
      </c>
      <c r="AW153">
        <f t="shared" ca="1" si="75"/>
        <v>3.8</v>
      </c>
      <c r="AX153">
        <f t="shared" ca="1" si="76"/>
        <v>1.851</v>
      </c>
      <c r="AY153">
        <f t="shared" ca="1" si="77"/>
        <v>5.7089999999999996</v>
      </c>
      <c r="AZ153">
        <f t="shared" ca="1" si="78"/>
        <v>0</v>
      </c>
      <c r="BA153">
        <f t="shared" ca="1" si="79"/>
        <v>2.1629999999999998</v>
      </c>
      <c r="BB153">
        <f t="shared" ca="1" si="80"/>
        <v>0</v>
      </c>
      <c r="BC153">
        <f t="shared" ca="1" si="81"/>
        <v>0</v>
      </c>
      <c r="BD153">
        <f t="shared" ca="1" si="82"/>
        <v>3.4159999999999999</v>
      </c>
      <c r="BE153">
        <f t="shared" ca="1" si="83"/>
        <v>1.625</v>
      </c>
      <c r="BF153">
        <f t="shared" ca="1" si="84"/>
        <v>0</v>
      </c>
      <c r="BG153">
        <f t="shared" ca="1" si="85"/>
        <v>4.0869999999999997</v>
      </c>
      <c r="BH153">
        <f t="shared" ca="1" si="86"/>
        <v>2.0609999999999999</v>
      </c>
      <c r="BI153">
        <f t="shared" ca="1" si="87"/>
        <v>0</v>
      </c>
      <c r="BJ153">
        <f t="shared" ca="1" si="88"/>
        <v>6.24</v>
      </c>
      <c r="BK153">
        <f t="shared" ca="1" si="89"/>
        <v>0</v>
      </c>
      <c r="BM153" s="2">
        <v>39232</v>
      </c>
      <c r="BN153">
        <f t="shared" ca="1" si="71"/>
        <v>0.84089062305509021</v>
      </c>
      <c r="BO153">
        <f t="shared" ca="1" si="90"/>
        <v>0.30213186543964476</v>
      </c>
      <c r="BP153">
        <f t="shared" ca="1" si="91"/>
        <v>7.7910958392414603E-2</v>
      </c>
      <c r="BQ153">
        <f t="shared" ca="1" si="92"/>
        <v>0</v>
      </c>
      <c r="BR153">
        <f t="shared" ca="1" si="93"/>
        <v>6.6307635246167382E-2</v>
      </c>
      <c r="BS153">
        <f t="shared" ca="1" si="94"/>
        <v>0</v>
      </c>
      <c r="BT153">
        <f t="shared" ca="1" si="95"/>
        <v>0</v>
      </c>
      <c r="BU153">
        <f t="shared" ca="1" si="96"/>
        <v>0.27554134845997985</v>
      </c>
      <c r="BV153">
        <f t="shared" ca="1" si="97"/>
        <v>5.3119278865992284E-2</v>
      </c>
      <c r="BW153">
        <f t="shared" ca="1" si="98"/>
        <v>0</v>
      </c>
      <c r="BX153">
        <f t="shared" ca="1" si="99"/>
        <v>5.3898255772785633E-2</v>
      </c>
      <c r="BY153">
        <f t="shared" ca="1" si="100"/>
        <v>5.1653675403694074E-2</v>
      </c>
      <c r="BZ153">
        <f t="shared" ca="1" si="101"/>
        <v>0</v>
      </c>
      <c r="CA153">
        <f t="shared" ca="1" si="102"/>
        <v>0.76847322540101948</v>
      </c>
      <c r="CB153">
        <f t="shared" ca="1" si="103"/>
        <v>0</v>
      </c>
      <c r="CC153" s="8">
        <f t="shared" ca="1" si="72"/>
        <v>2.4899268660367881</v>
      </c>
      <c r="CD153" s="7">
        <f>IF(ISNUMBER(VLOOKUP(BM153,Worksheet!$D$9:$E$331,2,FALSE)),VLOOKUP(BM153,Worksheet!$D$9:$E$331,2,FALSE),CD152)</f>
        <v>0</v>
      </c>
      <c r="CE153" s="7">
        <f ca="1">IF(ISNUMBER(VLOOKUP(BM153,Worksheet!$A$8:$B$1176,2,FALSE)),VLOOKUP(BM153,Worksheet!$A$8:$B$1176,2,FALSE),CE152)</f>
        <v>7.93</v>
      </c>
      <c r="CF153">
        <f t="shared" ca="1" si="70"/>
        <v>2.4899268660367881</v>
      </c>
      <c r="CG153">
        <f t="shared" si="73"/>
        <v>0</v>
      </c>
    </row>
    <row r="154" spans="1:85" x14ac:dyDescent="0.25">
      <c r="A154" s="2">
        <v>40340</v>
      </c>
      <c r="B154">
        <v>38.915999999999997</v>
      </c>
      <c r="D154" s="2">
        <v>40340</v>
      </c>
      <c r="E154">
        <v>84.894999999999996</v>
      </c>
      <c r="G154" s="2">
        <v>40340</v>
      </c>
      <c r="H154">
        <v>763.404</v>
      </c>
      <c r="J154" s="2">
        <v>40340</v>
      </c>
      <c r="K154">
        <v>226.25899999999999</v>
      </c>
      <c r="M154" s="2">
        <v>40340</v>
      </c>
      <c r="N154">
        <v>111.84699999999999</v>
      </c>
      <c r="P154" s="2">
        <v>40340</v>
      </c>
      <c r="Q154">
        <v>41.618000000000002</v>
      </c>
      <c r="S154" s="2">
        <v>40340</v>
      </c>
      <c r="T154">
        <v>25.384</v>
      </c>
      <c r="V154" s="2">
        <v>40340</v>
      </c>
      <c r="W154">
        <v>205.726</v>
      </c>
      <c r="Y154" s="2">
        <v>40340</v>
      </c>
      <c r="Z154">
        <v>38.997</v>
      </c>
      <c r="AB154" s="2">
        <v>40340</v>
      </c>
      <c r="AC154">
        <v>46.801000000000002</v>
      </c>
      <c r="AE154" s="2">
        <v>40340</v>
      </c>
      <c r="AF154">
        <v>288.71300000000002</v>
      </c>
      <c r="AH154" s="2">
        <v>40340</v>
      </c>
      <c r="AI154">
        <v>90.584999999999994</v>
      </c>
      <c r="AK154" s="2">
        <v>40340</v>
      </c>
      <c r="AL154">
        <v>30.803999999999998</v>
      </c>
      <c r="AN154" s="2">
        <v>40340</v>
      </c>
      <c r="AO154">
        <v>181.33199999999999</v>
      </c>
      <c r="AQ154" s="2">
        <v>40329</v>
      </c>
      <c r="AR154">
        <v>80.331000000000003</v>
      </c>
      <c r="AV154" s="2">
        <f t="shared" si="74"/>
        <v>39233</v>
      </c>
      <c r="AW154">
        <f t="shared" ca="1" si="75"/>
        <v>3.8</v>
      </c>
      <c r="AX154">
        <f t="shared" ca="1" si="76"/>
        <v>1.837</v>
      </c>
      <c r="AY154">
        <f t="shared" ca="1" si="77"/>
        <v>5.7089999999999996</v>
      </c>
      <c r="AZ154">
        <f t="shared" ca="1" si="78"/>
        <v>0</v>
      </c>
      <c r="BA154">
        <f t="shared" ca="1" si="79"/>
        <v>2.1880000000000002</v>
      </c>
      <c r="BB154">
        <f t="shared" ca="1" si="80"/>
        <v>0</v>
      </c>
      <c r="BC154">
        <f t="shared" ca="1" si="81"/>
        <v>0</v>
      </c>
      <c r="BD154">
        <f t="shared" ca="1" si="82"/>
        <v>3.4</v>
      </c>
      <c r="BE154">
        <f t="shared" ca="1" si="83"/>
        <v>1.625</v>
      </c>
      <c r="BF154">
        <f t="shared" ca="1" si="84"/>
        <v>0</v>
      </c>
      <c r="BG154">
        <f t="shared" ca="1" si="85"/>
        <v>4.0869999999999997</v>
      </c>
      <c r="BH154">
        <f t="shared" ca="1" si="86"/>
        <v>2.0609999999999999</v>
      </c>
      <c r="BI154">
        <f t="shared" ca="1" si="87"/>
        <v>0</v>
      </c>
      <c r="BJ154">
        <f t="shared" ca="1" si="88"/>
        <v>6.24</v>
      </c>
      <c r="BK154">
        <f t="shared" ca="1" si="89"/>
        <v>0</v>
      </c>
      <c r="BM154" s="2">
        <v>39233</v>
      </c>
      <c r="BN154">
        <f t="shared" ca="1" si="71"/>
        <v>0.84089062305509021</v>
      </c>
      <c r="BO154">
        <f t="shared" ca="1" si="90"/>
        <v>0.29984669735960423</v>
      </c>
      <c r="BP154">
        <f t="shared" ca="1" si="91"/>
        <v>7.7910958392414603E-2</v>
      </c>
      <c r="BQ154">
        <f t="shared" ca="1" si="92"/>
        <v>0</v>
      </c>
      <c r="BR154">
        <f t="shared" ca="1" si="93"/>
        <v>6.7074020304491097E-2</v>
      </c>
      <c r="BS154">
        <f t="shared" ca="1" si="94"/>
        <v>0</v>
      </c>
      <c r="BT154">
        <f t="shared" ca="1" si="95"/>
        <v>0</v>
      </c>
      <c r="BU154">
        <f t="shared" ca="1" si="96"/>
        <v>0.27425075666391435</v>
      </c>
      <c r="BV154">
        <f t="shared" ca="1" si="97"/>
        <v>5.3119278865992284E-2</v>
      </c>
      <c r="BW154">
        <f t="shared" ca="1" si="98"/>
        <v>0</v>
      </c>
      <c r="BX154">
        <f t="shared" ca="1" si="99"/>
        <v>5.3898255772785633E-2</v>
      </c>
      <c r="BY154">
        <f t="shared" ca="1" si="100"/>
        <v>5.1653675403694074E-2</v>
      </c>
      <c r="BZ154">
        <f t="shared" ca="1" si="101"/>
        <v>0</v>
      </c>
      <c r="CA154">
        <f t="shared" ca="1" si="102"/>
        <v>0.76847322540101948</v>
      </c>
      <c r="CB154">
        <f t="shared" ca="1" si="103"/>
        <v>0</v>
      </c>
      <c r="CC154" s="8">
        <f t="shared" ca="1" si="72"/>
        <v>2.4871174912190059</v>
      </c>
      <c r="CD154" s="7">
        <f>IF(ISNUMBER(VLOOKUP(BM154,Worksheet!$D$9:$E$331,2,FALSE)),VLOOKUP(BM154,Worksheet!$D$9:$E$331,2,FALSE),CD153)</f>
        <v>0</v>
      </c>
      <c r="CE154" s="7">
        <f ca="1">IF(ISNUMBER(VLOOKUP(BM154,Worksheet!$A$8:$B$1176,2,FALSE)),VLOOKUP(BM154,Worksheet!$A$8:$B$1176,2,FALSE),CE153)</f>
        <v>7.8789999999999996</v>
      </c>
      <c r="CF154">
        <f t="shared" ca="1" si="70"/>
        <v>2.4871174912190059</v>
      </c>
      <c r="CG154">
        <f t="shared" si="73"/>
        <v>0</v>
      </c>
    </row>
    <row r="155" spans="1:85" x14ac:dyDescent="0.25">
      <c r="A155" s="2">
        <v>40339</v>
      </c>
      <c r="B155">
        <v>39.311999999999998</v>
      </c>
      <c r="D155" s="2">
        <v>40339</v>
      </c>
      <c r="E155">
        <v>86.406000000000006</v>
      </c>
      <c r="G155" s="2">
        <v>40339</v>
      </c>
      <c r="H155">
        <v>757.73299999999995</v>
      </c>
      <c r="J155" s="2">
        <v>40339</v>
      </c>
      <c r="K155">
        <v>230.06200000000001</v>
      </c>
      <c r="M155" s="2">
        <v>40339</v>
      </c>
      <c r="N155">
        <v>114.169</v>
      </c>
      <c r="P155" s="2">
        <v>40339</v>
      </c>
      <c r="Q155">
        <v>42.337000000000003</v>
      </c>
      <c r="S155" s="2">
        <v>40339</v>
      </c>
      <c r="T155">
        <v>27.015999999999998</v>
      </c>
      <c r="V155" s="2">
        <v>40339</v>
      </c>
      <c r="W155">
        <v>205.584</v>
      </c>
      <c r="Y155" s="2">
        <v>40339</v>
      </c>
      <c r="Z155">
        <v>39.929000000000002</v>
      </c>
      <c r="AB155" s="2">
        <v>40339</v>
      </c>
      <c r="AC155">
        <v>47.802</v>
      </c>
      <c r="AE155" s="2">
        <v>40339</v>
      </c>
      <c r="AF155">
        <v>290.34100000000001</v>
      </c>
      <c r="AH155" s="2">
        <v>40339</v>
      </c>
      <c r="AI155">
        <v>91.218000000000004</v>
      </c>
      <c r="AK155" s="2">
        <v>40339</v>
      </c>
      <c r="AL155">
        <v>32.555</v>
      </c>
      <c r="AN155" s="2">
        <v>40339</v>
      </c>
      <c r="AO155">
        <v>187.25700000000001</v>
      </c>
      <c r="AQ155" s="2">
        <v>40326</v>
      </c>
      <c r="AR155">
        <v>80.841999999999999</v>
      </c>
      <c r="AV155" s="2">
        <f t="shared" si="74"/>
        <v>39234</v>
      </c>
      <c r="AW155">
        <f t="shared" ca="1" si="75"/>
        <v>3.25</v>
      </c>
      <c r="AX155">
        <f t="shared" ca="1" si="76"/>
        <v>1.837</v>
      </c>
      <c r="AY155">
        <f t="shared" ca="1" si="77"/>
        <v>5.5949999999999998</v>
      </c>
      <c r="AZ155">
        <f t="shared" ca="1" si="78"/>
        <v>0</v>
      </c>
      <c r="BA155">
        <f t="shared" ca="1" si="79"/>
        <v>2.1520000000000001</v>
      </c>
      <c r="BB155">
        <f t="shared" ca="1" si="80"/>
        <v>0</v>
      </c>
      <c r="BC155">
        <f t="shared" ca="1" si="81"/>
        <v>0</v>
      </c>
      <c r="BD155">
        <f t="shared" ca="1" si="82"/>
        <v>3.34</v>
      </c>
      <c r="BE155">
        <f t="shared" ca="1" si="83"/>
        <v>1.625</v>
      </c>
      <c r="BF155">
        <f t="shared" ca="1" si="84"/>
        <v>0</v>
      </c>
      <c r="BG155">
        <f t="shared" ca="1" si="85"/>
        <v>4.0730000000000004</v>
      </c>
      <c r="BH155">
        <f t="shared" ca="1" si="86"/>
        <v>2.3119999999999998</v>
      </c>
      <c r="BI155">
        <f t="shared" ca="1" si="87"/>
        <v>0</v>
      </c>
      <c r="BJ155">
        <f t="shared" ca="1" si="88"/>
        <v>6.2379999999999995</v>
      </c>
      <c r="BK155">
        <f t="shared" ca="1" si="89"/>
        <v>0</v>
      </c>
      <c r="BM155" s="2">
        <v>39234</v>
      </c>
      <c r="BN155">
        <f t="shared" ca="1" si="71"/>
        <v>0.7191827697181693</v>
      </c>
      <c r="BO155">
        <f t="shared" ca="1" si="90"/>
        <v>0.29984669735960423</v>
      </c>
      <c r="BP155">
        <f t="shared" ca="1" si="91"/>
        <v>7.6355195691988037E-2</v>
      </c>
      <c r="BQ155">
        <f t="shared" ca="1" si="92"/>
        <v>0</v>
      </c>
      <c r="BR155">
        <f t="shared" ca="1" si="93"/>
        <v>6.5970425820504955E-2</v>
      </c>
      <c r="BS155">
        <f t="shared" ca="1" si="94"/>
        <v>0</v>
      </c>
      <c r="BT155">
        <f t="shared" ca="1" si="95"/>
        <v>0</v>
      </c>
      <c r="BU155">
        <f t="shared" ca="1" si="96"/>
        <v>0.26941103742866879</v>
      </c>
      <c r="BV155">
        <f t="shared" ca="1" si="97"/>
        <v>5.3119278865992284E-2</v>
      </c>
      <c r="BW155">
        <f t="shared" ca="1" si="98"/>
        <v>0</v>
      </c>
      <c r="BX155">
        <f t="shared" ca="1" si="99"/>
        <v>5.3713627541608987E-2</v>
      </c>
      <c r="BY155">
        <f t="shared" ca="1" si="100"/>
        <v>5.7944346207346287E-2</v>
      </c>
      <c r="BZ155">
        <f t="shared" ca="1" si="101"/>
        <v>0</v>
      </c>
      <c r="CA155">
        <f t="shared" ca="1" si="102"/>
        <v>0.76822691988005753</v>
      </c>
      <c r="CB155">
        <f t="shared" ca="1" si="103"/>
        <v>0</v>
      </c>
      <c r="CC155" s="8">
        <f t="shared" ca="1" si="72"/>
        <v>2.3637702985139404</v>
      </c>
      <c r="CD155" s="7">
        <f>IF(ISNUMBER(VLOOKUP(BM155,Worksheet!$D$9:$E$331,2,FALSE)),VLOOKUP(BM155,Worksheet!$D$9:$E$331,2,FALSE),CD154)</f>
        <v>0</v>
      </c>
      <c r="CE155" s="7">
        <f ca="1">IF(ISNUMBER(VLOOKUP(BM155,Worksheet!$A$8:$B$1176,2,FALSE)),VLOOKUP(BM155,Worksheet!$A$8:$B$1176,2,FALSE),CE154)</f>
        <v>7.7729999999999997</v>
      </c>
      <c r="CF155">
        <f t="shared" ca="1" si="70"/>
        <v>2.3637702985139404</v>
      </c>
      <c r="CG155">
        <f t="shared" si="73"/>
        <v>0</v>
      </c>
    </row>
    <row r="156" spans="1:85" x14ac:dyDescent="0.25">
      <c r="A156" s="2">
        <v>40338</v>
      </c>
      <c r="B156">
        <v>43.847999999999999</v>
      </c>
      <c r="D156" s="2">
        <v>40338</v>
      </c>
      <c r="E156">
        <v>90.936000000000007</v>
      </c>
      <c r="G156" s="2">
        <v>40338</v>
      </c>
      <c r="H156">
        <v>778.33699999999999</v>
      </c>
      <c r="J156" s="2">
        <v>40338</v>
      </c>
      <c r="K156">
        <v>257.18299999999999</v>
      </c>
      <c r="M156" s="2">
        <v>40338</v>
      </c>
      <c r="N156">
        <v>124.706</v>
      </c>
      <c r="P156" s="2">
        <v>40338</v>
      </c>
      <c r="Q156">
        <v>44.667000000000002</v>
      </c>
      <c r="S156" s="2">
        <v>40338</v>
      </c>
      <c r="T156">
        <v>26.629000000000001</v>
      </c>
      <c r="V156" s="2">
        <v>40338</v>
      </c>
      <c r="W156">
        <v>245.471</v>
      </c>
      <c r="Y156" s="2">
        <v>40338</v>
      </c>
      <c r="Z156">
        <v>41.307000000000002</v>
      </c>
      <c r="AB156" s="2">
        <v>40338</v>
      </c>
      <c r="AC156">
        <v>51.023000000000003</v>
      </c>
      <c r="AE156" s="2">
        <v>40338</v>
      </c>
      <c r="AF156">
        <v>319.83300000000003</v>
      </c>
      <c r="AH156" s="2">
        <v>40338</v>
      </c>
      <c r="AI156">
        <v>100.807</v>
      </c>
      <c r="AK156" s="2">
        <v>40338</v>
      </c>
      <c r="AL156">
        <v>32.889000000000003</v>
      </c>
      <c r="AN156" s="2">
        <v>40338</v>
      </c>
      <c r="AO156">
        <v>212.375</v>
      </c>
      <c r="AQ156" s="2">
        <v>40325</v>
      </c>
      <c r="AR156">
        <v>82.48</v>
      </c>
      <c r="AV156" s="2">
        <f t="shared" si="74"/>
        <v>39235</v>
      </c>
      <c r="AW156">
        <f t="shared" ca="1" si="75"/>
        <v>3.25</v>
      </c>
      <c r="AX156">
        <f t="shared" ca="1" si="76"/>
        <v>1.837</v>
      </c>
      <c r="AY156">
        <f t="shared" ca="1" si="77"/>
        <v>5.5949999999999998</v>
      </c>
      <c r="AZ156">
        <f t="shared" ca="1" si="78"/>
        <v>0</v>
      </c>
      <c r="BA156">
        <f t="shared" ca="1" si="79"/>
        <v>2.1520000000000001</v>
      </c>
      <c r="BB156">
        <f t="shared" ca="1" si="80"/>
        <v>0</v>
      </c>
      <c r="BC156">
        <f t="shared" ca="1" si="81"/>
        <v>0</v>
      </c>
      <c r="BD156">
        <f t="shared" ca="1" si="82"/>
        <v>3.34</v>
      </c>
      <c r="BE156">
        <f t="shared" ca="1" si="83"/>
        <v>1.625</v>
      </c>
      <c r="BF156">
        <f t="shared" ca="1" si="84"/>
        <v>0</v>
      </c>
      <c r="BG156">
        <f t="shared" ca="1" si="85"/>
        <v>4.0730000000000004</v>
      </c>
      <c r="BH156">
        <f t="shared" ca="1" si="86"/>
        <v>2.3119999999999998</v>
      </c>
      <c r="BI156">
        <f t="shared" ca="1" si="87"/>
        <v>0</v>
      </c>
      <c r="BJ156">
        <f t="shared" ca="1" si="88"/>
        <v>6.2379999999999995</v>
      </c>
      <c r="BK156">
        <f t="shared" ca="1" si="89"/>
        <v>0</v>
      </c>
      <c r="BM156" s="2">
        <v>39235</v>
      </c>
      <c r="BN156">
        <f t="shared" ca="1" si="71"/>
        <v>0.7191827697181693</v>
      </c>
      <c r="BO156">
        <f t="shared" ca="1" si="90"/>
        <v>0.29984669735960423</v>
      </c>
      <c r="BP156">
        <f t="shared" ca="1" si="91"/>
        <v>7.6355195691988037E-2</v>
      </c>
      <c r="BQ156">
        <f t="shared" ca="1" si="92"/>
        <v>0</v>
      </c>
      <c r="BR156">
        <f t="shared" ca="1" si="93"/>
        <v>6.5970425820504955E-2</v>
      </c>
      <c r="BS156">
        <f t="shared" ca="1" si="94"/>
        <v>0</v>
      </c>
      <c r="BT156">
        <f t="shared" ca="1" si="95"/>
        <v>0</v>
      </c>
      <c r="BU156">
        <f t="shared" ca="1" si="96"/>
        <v>0.26941103742866879</v>
      </c>
      <c r="BV156">
        <f t="shared" ca="1" si="97"/>
        <v>5.3119278865992284E-2</v>
      </c>
      <c r="BW156">
        <f t="shared" ca="1" si="98"/>
        <v>0</v>
      </c>
      <c r="BX156">
        <f t="shared" ca="1" si="99"/>
        <v>5.3713627541608987E-2</v>
      </c>
      <c r="BY156">
        <f t="shared" ca="1" si="100"/>
        <v>5.7944346207346287E-2</v>
      </c>
      <c r="BZ156">
        <f t="shared" ca="1" si="101"/>
        <v>0</v>
      </c>
      <c r="CA156">
        <f t="shared" ca="1" si="102"/>
        <v>0.76822691988005753</v>
      </c>
      <c r="CB156">
        <f t="shared" ca="1" si="103"/>
        <v>0</v>
      </c>
      <c r="CC156" s="8">
        <f t="shared" ca="1" si="72"/>
        <v>2.3637702985139404</v>
      </c>
      <c r="CD156" s="7">
        <f>IF(ISNUMBER(VLOOKUP(BM156,Worksheet!$D$9:$E$331,2,FALSE)),VLOOKUP(BM156,Worksheet!$D$9:$E$331,2,FALSE),CD155)</f>
        <v>0</v>
      </c>
      <c r="CE156" s="7">
        <f ca="1">IF(ISNUMBER(VLOOKUP(BM156,Worksheet!$A$8:$B$1176,2,FALSE)),VLOOKUP(BM156,Worksheet!$A$8:$B$1176,2,FALSE),CE155)</f>
        <v>7.7729999999999997</v>
      </c>
      <c r="CF156">
        <f t="shared" ca="1" si="70"/>
        <v>2.3637702985139404</v>
      </c>
      <c r="CG156">
        <f t="shared" si="73"/>
        <v>0</v>
      </c>
    </row>
    <row r="157" spans="1:85" x14ac:dyDescent="0.25">
      <c r="A157" s="2">
        <v>40337</v>
      </c>
      <c r="B157">
        <v>48.128</v>
      </c>
      <c r="D157" s="2">
        <v>40337</v>
      </c>
      <c r="E157">
        <v>98.453999999999994</v>
      </c>
      <c r="G157" s="2">
        <v>40337</v>
      </c>
      <c r="H157">
        <v>801.96100000000001</v>
      </c>
      <c r="J157" s="2">
        <v>40337</v>
      </c>
      <c r="K157">
        <v>283.75299999999999</v>
      </c>
      <c r="M157" s="2">
        <v>40337</v>
      </c>
      <c r="N157">
        <v>135.173</v>
      </c>
      <c r="P157" s="2">
        <v>40337</v>
      </c>
      <c r="Q157">
        <v>47.976999999999997</v>
      </c>
      <c r="S157" s="2">
        <v>40337</v>
      </c>
      <c r="T157">
        <v>29.204999999999998</v>
      </c>
      <c r="V157" s="2">
        <v>40337</v>
      </c>
      <c r="W157">
        <v>270.029</v>
      </c>
      <c r="Y157" s="2">
        <v>40337</v>
      </c>
      <c r="Z157">
        <v>43.341999999999999</v>
      </c>
      <c r="AB157" s="2">
        <v>40337</v>
      </c>
      <c r="AC157">
        <v>53.872</v>
      </c>
      <c r="AE157" s="2">
        <v>40337</v>
      </c>
      <c r="AF157">
        <v>351.964</v>
      </c>
      <c r="AH157" s="2">
        <v>40337</v>
      </c>
      <c r="AI157">
        <v>108.26300000000001</v>
      </c>
      <c r="AK157" s="2">
        <v>40337</v>
      </c>
      <c r="AL157">
        <v>35.140999999999998</v>
      </c>
      <c r="AN157" s="2">
        <v>40337</v>
      </c>
      <c r="AO157">
        <v>243.01599999999999</v>
      </c>
      <c r="AQ157" s="2">
        <v>40324</v>
      </c>
      <c r="AR157">
        <v>82.929000000000002</v>
      </c>
      <c r="AV157" s="2">
        <f t="shared" si="74"/>
        <v>39236</v>
      </c>
      <c r="AW157">
        <f t="shared" ca="1" si="75"/>
        <v>3.25</v>
      </c>
      <c r="AX157">
        <f t="shared" ca="1" si="76"/>
        <v>1.837</v>
      </c>
      <c r="AY157">
        <f t="shared" ca="1" si="77"/>
        <v>5.5949999999999998</v>
      </c>
      <c r="AZ157">
        <f t="shared" ca="1" si="78"/>
        <v>0</v>
      </c>
      <c r="BA157">
        <f t="shared" ca="1" si="79"/>
        <v>2.1520000000000001</v>
      </c>
      <c r="BB157">
        <f t="shared" ca="1" si="80"/>
        <v>0</v>
      </c>
      <c r="BC157">
        <f t="shared" ca="1" si="81"/>
        <v>0</v>
      </c>
      <c r="BD157">
        <f t="shared" ca="1" si="82"/>
        <v>3.34</v>
      </c>
      <c r="BE157">
        <f t="shared" ca="1" si="83"/>
        <v>1.625</v>
      </c>
      <c r="BF157">
        <f t="shared" ca="1" si="84"/>
        <v>0</v>
      </c>
      <c r="BG157">
        <f t="shared" ca="1" si="85"/>
        <v>4.0730000000000004</v>
      </c>
      <c r="BH157">
        <f t="shared" ca="1" si="86"/>
        <v>2.3119999999999998</v>
      </c>
      <c r="BI157">
        <f t="shared" ca="1" si="87"/>
        <v>0</v>
      </c>
      <c r="BJ157">
        <f t="shared" ca="1" si="88"/>
        <v>6.2379999999999995</v>
      </c>
      <c r="BK157">
        <f t="shared" ca="1" si="89"/>
        <v>0</v>
      </c>
      <c r="BM157" s="2">
        <v>39236</v>
      </c>
      <c r="BN157">
        <f t="shared" ca="1" si="71"/>
        <v>0.7191827697181693</v>
      </c>
      <c r="BO157">
        <f t="shared" ca="1" si="90"/>
        <v>0.29984669735960423</v>
      </c>
      <c r="BP157">
        <f t="shared" ca="1" si="91"/>
        <v>7.6355195691988037E-2</v>
      </c>
      <c r="BQ157">
        <f t="shared" ca="1" si="92"/>
        <v>0</v>
      </c>
      <c r="BR157">
        <f t="shared" ca="1" si="93"/>
        <v>6.5970425820504955E-2</v>
      </c>
      <c r="BS157">
        <f t="shared" ca="1" si="94"/>
        <v>0</v>
      </c>
      <c r="BT157">
        <f t="shared" ca="1" si="95"/>
        <v>0</v>
      </c>
      <c r="BU157">
        <f t="shared" ca="1" si="96"/>
        <v>0.26941103742866879</v>
      </c>
      <c r="BV157">
        <f t="shared" ca="1" si="97"/>
        <v>5.3119278865992284E-2</v>
      </c>
      <c r="BW157">
        <f t="shared" ca="1" si="98"/>
        <v>0</v>
      </c>
      <c r="BX157">
        <f t="shared" ca="1" si="99"/>
        <v>5.3713627541608987E-2</v>
      </c>
      <c r="BY157">
        <f t="shared" ca="1" si="100"/>
        <v>5.7944346207346287E-2</v>
      </c>
      <c r="BZ157">
        <f t="shared" ca="1" si="101"/>
        <v>0</v>
      </c>
      <c r="CA157">
        <f t="shared" ca="1" si="102"/>
        <v>0.76822691988005753</v>
      </c>
      <c r="CB157">
        <f t="shared" ca="1" si="103"/>
        <v>0</v>
      </c>
      <c r="CC157" s="8">
        <f t="shared" ca="1" si="72"/>
        <v>2.3637702985139404</v>
      </c>
      <c r="CD157" s="7">
        <f>IF(ISNUMBER(VLOOKUP(BM157,Worksheet!$D$9:$E$331,2,FALSE)),VLOOKUP(BM157,Worksheet!$D$9:$E$331,2,FALSE),CD156)</f>
        <v>0</v>
      </c>
      <c r="CE157" s="7">
        <f ca="1">IF(ISNUMBER(VLOOKUP(BM157,Worksheet!$A$8:$B$1176,2,FALSE)),VLOOKUP(BM157,Worksheet!$A$8:$B$1176,2,FALSE),CE156)</f>
        <v>7.7729999999999997</v>
      </c>
      <c r="CF157">
        <f t="shared" ca="1" si="70"/>
        <v>2.3637702985139404</v>
      </c>
      <c r="CG157">
        <f t="shared" si="73"/>
        <v>0</v>
      </c>
    </row>
    <row r="158" spans="1:85" x14ac:dyDescent="0.25">
      <c r="A158" s="2">
        <v>40336</v>
      </c>
      <c r="B158">
        <v>48.359000000000002</v>
      </c>
      <c r="D158" s="2">
        <v>40336</v>
      </c>
      <c r="E158">
        <v>93.415000000000006</v>
      </c>
      <c r="G158" s="2">
        <v>40336</v>
      </c>
      <c r="H158">
        <v>801.21799999999996</v>
      </c>
      <c r="J158" s="2">
        <v>40336</v>
      </c>
      <c r="K158">
        <v>282.56099999999998</v>
      </c>
      <c r="M158" s="2">
        <v>40336</v>
      </c>
      <c r="N158">
        <v>131.351</v>
      </c>
      <c r="P158" s="2">
        <v>40336</v>
      </c>
      <c r="Q158">
        <v>48.024000000000001</v>
      </c>
      <c r="S158" s="2">
        <v>40336</v>
      </c>
      <c r="T158">
        <v>27.823</v>
      </c>
      <c r="V158" s="2">
        <v>40336</v>
      </c>
      <c r="W158">
        <v>272.041</v>
      </c>
      <c r="Y158" s="2">
        <v>40336</v>
      </c>
      <c r="Z158">
        <v>43.167999999999999</v>
      </c>
      <c r="AB158" s="2">
        <v>40336</v>
      </c>
      <c r="AC158">
        <v>53.613</v>
      </c>
      <c r="AE158" s="2">
        <v>40336</v>
      </c>
      <c r="AF158">
        <v>353.04599999999999</v>
      </c>
      <c r="AH158" s="2">
        <v>40336</v>
      </c>
      <c r="AI158">
        <v>113.173</v>
      </c>
      <c r="AK158" s="2">
        <v>40336</v>
      </c>
      <c r="AL158">
        <v>34.781999999999996</v>
      </c>
      <c r="AN158" s="2">
        <v>40336</v>
      </c>
      <c r="AO158">
        <v>245.87700000000001</v>
      </c>
      <c r="AQ158" s="2">
        <v>40323</v>
      </c>
      <c r="AR158">
        <v>83.902000000000001</v>
      </c>
      <c r="AV158" s="2">
        <f t="shared" si="74"/>
        <v>39237</v>
      </c>
      <c r="AW158">
        <f t="shared" ca="1" si="75"/>
        <v>3.3330000000000002</v>
      </c>
      <c r="AX158">
        <f t="shared" ca="1" si="76"/>
        <v>1.851</v>
      </c>
      <c r="AY158">
        <f t="shared" ca="1" si="77"/>
        <v>5.7089999999999996</v>
      </c>
      <c r="AZ158">
        <f t="shared" ca="1" si="78"/>
        <v>0</v>
      </c>
      <c r="BA158">
        <f t="shared" ca="1" si="79"/>
        <v>2.2629999999999999</v>
      </c>
      <c r="BB158">
        <f t="shared" ca="1" si="80"/>
        <v>0</v>
      </c>
      <c r="BC158">
        <f t="shared" ca="1" si="81"/>
        <v>0</v>
      </c>
      <c r="BD158">
        <f t="shared" ca="1" si="82"/>
        <v>3.4430000000000001</v>
      </c>
      <c r="BE158">
        <f t="shared" ca="1" si="83"/>
        <v>1.625</v>
      </c>
      <c r="BF158">
        <f t="shared" ca="1" si="84"/>
        <v>0</v>
      </c>
      <c r="BG158">
        <f t="shared" ca="1" si="85"/>
        <v>4.0869999999999997</v>
      </c>
      <c r="BH158">
        <f t="shared" ca="1" si="86"/>
        <v>2.0609999999999999</v>
      </c>
      <c r="BI158">
        <f t="shared" ca="1" si="87"/>
        <v>0</v>
      </c>
      <c r="BJ158">
        <f t="shared" ca="1" si="88"/>
        <v>6.24</v>
      </c>
      <c r="BK158">
        <f t="shared" ca="1" si="89"/>
        <v>0</v>
      </c>
      <c r="BM158" s="2">
        <v>39237</v>
      </c>
      <c r="BN158">
        <f t="shared" ca="1" si="71"/>
        <v>0.73754959122174102</v>
      </c>
      <c r="BO158">
        <f t="shared" ca="1" si="90"/>
        <v>0.30213186543964476</v>
      </c>
      <c r="BP158">
        <f t="shared" ca="1" si="91"/>
        <v>7.7910958392414603E-2</v>
      </c>
      <c r="BQ158">
        <f t="shared" ca="1" si="92"/>
        <v>0</v>
      </c>
      <c r="BR158">
        <f t="shared" ca="1" si="93"/>
        <v>6.9373175479462229E-2</v>
      </c>
      <c r="BS158">
        <f t="shared" ca="1" si="94"/>
        <v>0</v>
      </c>
      <c r="BT158">
        <f t="shared" ca="1" si="95"/>
        <v>0</v>
      </c>
      <c r="BU158">
        <f t="shared" ca="1" si="96"/>
        <v>0.27771922211584033</v>
      </c>
      <c r="BV158">
        <f t="shared" ca="1" si="97"/>
        <v>5.3119278865992284E-2</v>
      </c>
      <c r="BW158">
        <f t="shared" ca="1" si="98"/>
        <v>0</v>
      </c>
      <c r="BX158">
        <f t="shared" ca="1" si="99"/>
        <v>5.3898255772785633E-2</v>
      </c>
      <c r="BY158">
        <f t="shared" ca="1" si="100"/>
        <v>5.1653675403694074E-2</v>
      </c>
      <c r="BZ158">
        <f t="shared" ca="1" si="101"/>
        <v>0</v>
      </c>
      <c r="CA158">
        <f t="shared" ca="1" si="102"/>
        <v>0.76847322540101948</v>
      </c>
      <c r="CB158">
        <f t="shared" ca="1" si="103"/>
        <v>0</v>
      </c>
      <c r="CC158" s="8">
        <f t="shared" ca="1" si="72"/>
        <v>2.3918292480925945</v>
      </c>
      <c r="CD158" s="7">
        <f>IF(ISNUMBER(VLOOKUP(BM158,Worksheet!$D$9:$E$331,2,FALSE)),VLOOKUP(BM158,Worksheet!$D$9:$E$331,2,FALSE),CD157)</f>
        <v>0</v>
      </c>
      <c r="CE158" s="7">
        <f ca="1">IF(ISNUMBER(VLOOKUP(BM158,Worksheet!$A$8:$B$1176,2,FALSE)),VLOOKUP(BM158,Worksheet!$A$8:$B$1176,2,FALSE),CE157)</f>
        <v>7.82</v>
      </c>
      <c r="CF158">
        <f t="shared" ca="1" si="70"/>
        <v>2.3918292480925945</v>
      </c>
      <c r="CG158">
        <f t="shared" si="73"/>
        <v>0</v>
      </c>
    </row>
    <row r="159" spans="1:85" x14ac:dyDescent="0.25">
      <c r="A159" s="2">
        <v>40333</v>
      </c>
      <c r="B159">
        <v>49.106000000000002</v>
      </c>
      <c r="D159" s="2">
        <v>40333</v>
      </c>
      <c r="E159">
        <v>87.843000000000004</v>
      </c>
      <c r="G159" s="2">
        <v>40333</v>
      </c>
      <c r="H159">
        <v>790.65800000000002</v>
      </c>
      <c r="J159" s="2">
        <v>40333</v>
      </c>
      <c r="K159">
        <v>287.791</v>
      </c>
      <c r="M159" s="2">
        <v>40333</v>
      </c>
      <c r="N159">
        <v>125.093</v>
      </c>
      <c r="P159" s="2">
        <v>40333</v>
      </c>
      <c r="Q159">
        <v>47.973999999999997</v>
      </c>
      <c r="S159" s="2">
        <v>40333</v>
      </c>
      <c r="T159">
        <v>26.532</v>
      </c>
      <c r="V159" s="2">
        <v>40333</v>
      </c>
      <c r="W159">
        <v>256.928</v>
      </c>
      <c r="Y159" s="2">
        <v>40333</v>
      </c>
      <c r="Z159">
        <v>36.75</v>
      </c>
      <c r="AB159" s="2">
        <v>40333</v>
      </c>
      <c r="AC159">
        <v>52.805</v>
      </c>
      <c r="AE159" s="2">
        <v>40333</v>
      </c>
      <c r="AF159">
        <v>352.78</v>
      </c>
      <c r="AH159" s="2">
        <v>40333</v>
      </c>
      <c r="AI159">
        <v>104.74</v>
      </c>
      <c r="AK159" s="2">
        <v>40333</v>
      </c>
      <c r="AL159">
        <v>33.743000000000002</v>
      </c>
      <c r="AN159" s="2">
        <v>40333</v>
      </c>
      <c r="AO159">
        <v>244.899</v>
      </c>
      <c r="AQ159" s="2">
        <v>40322</v>
      </c>
      <c r="AR159">
        <v>82.606999999999999</v>
      </c>
      <c r="AV159" s="2">
        <f t="shared" si="74"/>
        <v>39238</v>
      </c>
      <c r="AW159">
        <f t="shared" ca="1" si="75"/>
        <v>3.3330000000000002</v>
      </c>
      <c r="AX159">
        <f t="shared" ca="1" si="76"/>
        <v>1.851</v>
      </c>
      <c r="AY159">
        <f t="shared" ca="1" si="77"/>
        <v>5.5629999999999997</v>
      </c>
      <c r="AZ159">
        <f t="shared" ca="1" si="78"/>
        <v>0</v>
      </c>
      <c r="BA159">
        <f t="shared" ca="1" si="79"/>
        <v>2.238</v>
      </c>
      <c r="BB159">
        <f t="shared" ca="1" si="80"/>
        <v>0</v>
      </c>
      <c r="BC159">
        <f t="shared" ca="1" si="81"/>
        <v>0</v>
      </c>
      <c r="BD159">
        <f t="shared" ca="1" si="82"/>
        <v>3.43</v>
      </c>
      <c r="BE159">
        <f t="shared" ca="1" si="83"/>
        <v>1.625</v>
      </c>
      <c r="BF159">
        <f t="shared" ca="1" si="84"/>
        <v>0</v>
      </c>
      <c r="BG159">
        <f t="shared" ca="1" si="85"/>
        <v>4.1370000000000005</v>
      </c>
      <c r="BH159">
        <f t="shared" ca="1" si="86"/>
        <v>2.0609999999999999</v>
      </c>
      <c r="BI159">
        <f t="shared" ca="1" si="87"/>
        <v>0</v>
      </c>
      <c r="BJ159">
        <f t="shared" ca="1" si="88"/>
        <v>6.22</v>
      </c>
      <c r="BK159">
        <f t="shared" ca="1" si="89"/>
        <v>0</v>
      </c>
      <c r="BM159" s="2">
        <v>39238</v>
      </c>
      <c r="BN159">
        <f t="shared" ca="1" si="71"/>
        <v>0.73754959122174102</v>
      </c>
      <c r="BO159">
        <f t="shared" ca="1" si="90"/>
        <v>0.30213186543964476</v>
      </c>
      <c r="BP159">
        <f t="shared" ca="1" si="91"/>
        <v>7.5918490372570063E-2</v>
      </c>
      <c r="BQ159">
        <f t="shared" ca="1" si="92"/>
        <v>0</v>
      </c>
      <c r="BR159">
        <f t="shared" ca="1" si="93"/>
        <v>6.8606790421138514E-2</v>
      </c>
      <c r="BS159">
        <f t="shared" ca="1" si="94"/>
        <v>0</v>
      </c>
      <c r="BT159">
        <f t="shared" ca="1" si="95"/>
        <v>0</v>
      </c>
      <c r="BU159">
        <f t="shared" ca="1" si="96"/>
        <v>0.27667061628153716</v>
      </c>
      <c r="BV159">
        <f t="shared" ca="1" si="97"/>
        <v>5.3119278865992284E-2</v>
      </c>
      <c r="BW159">
        <f t="shared" ca="1" si="98"/>
        <v>0</v>
      </c>
      <c r="BX159">
        <f t="shared" ca="1" si="99"/>
        <v>5.4557642312702277E-2</v>
      </c>
      <c r="BY159">
        <f t="shared" ca="1" si="100"/>
        <v>5.1653675403694074E-2</v>
      </c>
      <c r="BZ159">
        <f t="shared" ca="1" si="101"/>
        <v>0</v>
      </c>
      <c r="CA159">
        <f t="shared" ca="1" si="102"/>
        <v>0.76601017019140072</v>
      </c>
      <c r="CB159">
        <f t="shared" ca="1" si="103"/>
        <v>0</v>
      </c>
      <c r="CC159" s="8">
        <f t="shared" ca="1" si="72"/>
        <v>2.3862181205104207</v>
      </c>
      <c r="CD159" s="7">
        <f>IF(ISNUMBER(VLOOKUP(BM159,Worksheet!$D$9:$E$331,2,FALSE)),VLOOKUP(BM159,Worksheet!$D$9:$E$331,2,FALSE),CD158)</f>
        <v>0</v>
      </c>
      <c r="CE159" s="7">
        <f ca="1">IF(ISNUMBER(VLOOKUP(BM159,Worksheet!$A$8:$B$1176,2,FALSE)),VLOOKUP(BM159,Worksheet!$A$8:$B$1176,2,FALSE),CE158)</f>
        <v>7.694</v>
      </c>
      <c r="CF159">
        <f t="shared" ca="1" si="70"/>
        <v>2.3862181205104207</v>
      </c>
      <c r="CG159">
        <f t="shared" si="73"/>
        <v>0</v>
      </c>
    </row>
    <row r="160" spans="1:85" x14ac:dyDescent="0.25">
      <c r="A160" s="2">
        <v>40332</v>
      </c>
      <c r="B160">
        <v>42.808</v>
      </c>
      <c r="D160" s="2">
        <v>40332</v>
      </c>
      <c r="E160">
        <v>79.691000000000003</v>
      </c>
      <c r="G160" s="2">
        <v>40332</v>
      </c>
      <c r="H160">
        <v>755.02300000000002</v>
      </c>
      <c r="J160" s="2">
        <v>40332</v>
      </c>
      <c r="K160">
        <v>258.40600000000001</v>
      </c>
      <c r="M160" s="2">
        <v>40332</v>
      </c>
      <c r="N160">
        <v>110.545</v>
      </c>
      <c r="P160" s="2">
        <v>40332</v>
      </c>
      <c r="Q160">
        <v>44.381</v>
      </c>
      <c r="S160" s="2">
        <v>40332</v>
      </c>
      <c r="T160">
        <v>24.507000000000001</v>
      </c>
      <c r="V160" s="2">
        <v>40332</v>
      </c>
      <c r="W160">
        <v>253.28100000000001</v>
      </c>
      <c r="Y160" s="2">
        <v>40332</v>
      </c>
      <c r="Z160">
        <v>38.148000000000003</v>
      </c>
      <c r="AB160" s="2">
        <v>40332</v>
      </c>
      <c r="AC160">
        <v>48.292000000000002</v>
      </c>
      <c r="AE160" s="2">
        <v>40332</v>
      </c>
      <c r="AF160">
        <v>331.14699999999999</v>
      </c>
      <c r="AH160" s="2">
        <v>40332</v>
      </c>
      <c r="AI160">
        <v>75.489000000000004</v>
      </c>
      <c r="AK160" s="2">
        <v>40332</v>
      </c>
      <c r="AL160">
        <v>30.428999999999998</v>
      </c>
      <c r="AN160" s="2">
        <v>40332</v>
      </c>
      <c r="AO160">
        <v>235.85900000000001</v>
      </c>
      <c r="AQ160" s="2">
        <v>40319</v>
      </c>
      <c r="AR160">
        <v>81.792000000000002</v>
      </c>
      <c r="AV160" s="2">
        <f t="shared" si="74"/>
        <v>39239</v>
      </c>
      <c r="AW160">
        <f t="shared" ca="1" si="75"/>
        <v>3.3330000000000002</v>
      </c>
      <c r="AX160">
        <f t="shared" ca="1" si="76"/>
        <v>1.851</v>
      </c>
      <c r="AY160">
        <f t="shared" ca="1" si="77"/>
        <v>5.25</v>
      </c>
      <c r="AZ160">
        <f t="shared" ca="1" si="78"/>
        <v>0</v>
      </c>
      <c r="BA160">
        <f t="shared" ca="1" si="79"/>
        <v>2.2629999999999999</v>
      </c>
      <c r="BB160">
        <f t="shared" ca="1" si="80"/>
        <v>0</v>
      </c>
      <c r="BC160">
        <f t="shared" ca="1" si="81"/>
        <v>0</v>
      </c>
      <c r="BD160">
        <f t="shared" ca="1" si="82"/>
        <v>3.38</v>
      </c>
      <c r="BE160">
        <f t="shared" ca="1" si="83"/>
        <v>1.625</v>
      </c>
      <c r="BF160">
        <f t="shared" ca="1" si="84"/>
        <v>0</v>
      </c>
      <c r="BG160">
        <f t="shared" ca="1" si="85"/>
        <v>4.1370000000000005</v>
      </c>
      <c r="BH160">
        <f t="shared" ca="1" si="86"/>
        <v>2.0609999999999999</v>
      </c>
      <c r="BI160">
        <f t="shared" ca="1" si="87"/>
        <v>0</v>
      </c>
      <c r="BJ160">
        <f t="shared" ca="1" si="88"/>
        <v>6</v>
      </c>
      <c r="BK160">
        <f t="shared" ca="1" si="89"/>
        <v>0</v>
      </c>
      <c r="BM160" s="2">
        <v>39239</v>
      </c>
      <c r="BN160">
        <f t="shared" ca="1" si="71"/>
        <v>0.73754959122174102</v>
      </c>
      <c r="BO160">
        <f t="shared" ca="1" si="90"/>
        <v>0.30213186543964476</v>
      </c>
      <c r="BP160">
        <f t="shared" ca="1" si="91"/>
        <v>7.1646966467012907E-2</v>
      </c>
      <c r="BQ160">
        <f t="shared" ca="1" si="92"/>
        <v>0</v>
      </c>
      <c r="BR160">
        <f t="shared" ca="1" si="93"/>
        <v>6.9373175479462229E-2</v>
      </c>
      <c r="BS160">
        <f t="shared" ca="1" si="94"/>
        <v>0</v>
      </c>
      <c r="BT160">
        <f t="shared" ca="1" si="95"/>
        <v>0</v>
      </c>
      <c r="BU160">
        <f t="shared" ca="1" si="96"/>
        <v>0.27263751691883248</v>
      </c>
      <c r="BV160">
        <f t="shared" ca="1" si="97"/>
        <v>5.3119278865992284E-2</v>
      </c>
      <c r="BW160">
        <f t="shared" ca="1" si="98"/>
        <v>0</v>
      </c>
      <c r="BX160">
        <f t="shared" ca="1" si="99"/>
        <v>5.4557642312702277E-2</v>
      </c>
      <c r="BY160">
        <f t="shared" ca="1" si="100"/>
        <v>5.1653675403694074E-2</v>
      </c>
      <c r="BZ160">
        <f t="shared" ca="1" si="101"/>
        <v>0</v>
      </c>
      <c r="CA160">
        <f t="shared" ca="1" si="102"/>
        <v>0.7389165628855956</v>
      </c>
      <c r="CB160">
        <f t="shared" ca="1" si="103"/>
        <v>0</v>
      </c>
      <c r="CC160" s="8">
        <f t="shared" ca="1" si="72"/>
        <v>2.3515862749946779</v>
      </c>
      <c r="CD160" s="7">
        <f>IF(ISNUMBER(VLOOKUP(BM160,Worksheet!$D$9:$E$331,2,FALSE)),VLOOKUP(BM160,Worksheet!$D$9:$E$331,2,FALSE),CD159)</f>
        <v>0</v>
      </c>
      <c r="CE160" s="7">
        <f ca="1">IF(ISNUMBER(VLOOKUP(BM160,Worksheet!$A$8:$B$1176,2,FALSE)),VLOOKUP(BM160,Worksheet!$A$8:$B$1176,2,FALSE),CE159)</f>
        <v>7.7290000000000001</v>
      </c>
      <c r="CF160">
        <f t="shared" ca="1" si="70"/>
        <v>2.3515862749946779</v>
      </c>
      <c r="CG160">
        <f t="shared" si="73"/>
        <v>0</v>
      </c>
    </row>
    <row r="161" spans="1:85" x14ac:dyDescent="0.25">
      <c r="A161" s="2">
        <v>40331</v>
      </c>
      <c r="B161">
        <v>43.335000000000001</v>
      </c>
      <c r="D161" s="2">
        <v>40331</v>
      </c>
      <c r="E161">
        <v>79.953999999999994</v>
      </c>
      <c r="G161" s="2">
        <v>40331</v>
      </c>
      <c r="H161">
        <v>766.80100000000004</v>
      </c>
      <c r="J161" s="2">
        <v>40331</v>
      </c>
      <c r="K161">
        <v>262.70699999999999</v>
      </c>
      <c r="M161" s="2">
        <v>40331</v>
      </c>
      <c r="N161">
        <v>111.863</v>
      </c>
      <c r="P161" s="2">
        <v>40331</v>
      </c>
      <c r="Q161">
        <v>44.768999999999998</v>
      </c>
      <c r="S161" s="2">
        <v>40331</v>
      </c>
      <c r="T161">
        <v>25.469000000000001</v>
      </c>
      <c r="V161" s="2">
        <v>40331</v>
      </c>
      <c r="W161">
        <v>253.01599999999999</v>
      </c>
      <c r="Y161" s="2">
        <v>40331</v>
      </c>
      <c r="Z161">
        <v>38.676000000000002</v>
      </c>
      <c r="AB161" s="2">
        <v>40331</v>
      </c>
      <c r="AC161">
        <v>48.765000000000001</v>
      </c>
      <c r="AE161" s="2">
        <v>40331</v>
      </c>
      <c r="AF161">
        <v>346.84</v>
      </c>
      <c r="AH161" s="2">
        <v>40331</v>
      </c>
      <c r="AI161">
        <v>75.218000000000004</v>
      </c>
      <c r="AK161" s="2">
        <v>40331</v>
      </c>
      <c r="AL161">
        <v>30.97</v>
      </c>
      <c r="AN161" s="2">
        <v>40331</v>
      </c>
      <c r="AO161">
        <v>235.494</v>
      </c>
      <c r="AQ161" s="2">
        <v>40318</v>
      </c>
      <c r="AR161">
        <v>83.870999999999995</v>
      </c>
      <c r="AV161" s="2">
        <f t="shared" si="74"/>
        <v>39240</v>
      </c>
      <c r="AW161">
        <f t="shared" ca="1" si="75"/>
        <v>3.25</v>
      </c>
      <c r="AX161">
        <f t="shared" ca="1" si="76"/>
        <v>1.851</v>
      </c>
      <c r="AY161">
        <f t="shared" ca="1" si="77"/>
        <v>5.3280000000000003</v>
      </c>
      <c r="AZ161">
        <f t="shared" ca="1" si="78"/>
        <v>0</v>
      </c>
      <c r="BA161">
        <f t="shared" ca="1" si="79"/>
        <v>2.1189999999999998</v>
      </c>
      <c r="BB161">
        <f t="shared" ca="1" si="80"/>
        <v>0</v>
      </c>
      <c r="BC161">
        <f t="shared" ca="1" si="81"/>
        <v>0</v>
      </c>
      <c r="BD161">
        <f t="shared" ca="1" si="82"/>
        <v>3.2010000000000001</v>
      </c>
      <c r="BE161">
        <f t="shared" ca="1" si="83"/>
        <v>1.625</v>
      </c>
      <c r="BF161">
        <f t="shared" ca="1" si="84"/>
        <v>0</v>
      </c>
      <c r="BG161">
        <f t="shared" ca="1" si="85"/>
        <v>4.0730000000000004</v>
      </c>
      <c r="BH161">
        <f t="shared" ca="1" si="86"/>
        <v>2.2959999999999998</v>
      </c>
      <c r="BI161">
        <f t="shared" ca="1" si="87"/>
        <v>0</v>
      </c>
      <c r="BJ161">
        <f t="shared" ca="1" si="88"/>
        <v>5.9969999999999999</v>
      </c>
      <c r="BK161">
        <f t="shared" ca="1" si="89"/>
        <v>0</v>
      </c>
      <c r="BM161" s="2">
        <v>39240</v>
      </c>
      <c r="BN161">
        <f t="shared" ca="1" si="71"/>
        <v>0.7191827697181693</v>
      </c>
      <c r="BO161">
        <f t="shared" ca="1" si="90"/>
        <v>0.30213186543964476</v>
      </c>
      <c r="BP161">
        <f t="shared" ca="1" si="91"/>
        <v>7.2711435683094253E-2</v>
      </c>
      <c r="BQ161">
        <f t="shared" ca="1" si="92"/>
        <v>0</v>
      </c>
      <c r="BR161">
        <f t="shared" ca="1" si="93"/>
        <v>6.4958797543517646E-2</v>
      </c>
      <c r="BS161">
        <f t="shared" ca="1" si="94"/>
        <v>0</v>
      </c>
      <c r="BT161">
        <f t="shared" ca="1" si="95"/>
        <v>0</v>
      </c>
      <c r="BU161">
        <f t="shared" ca="1" si="96"/>
        <v>0.25819902120034999</v>
      </c>
      <c r="BV161">
        <f t="shared" ca="1" si="97"/>
        <v>5.3119278865992284E-2</v>
      </c>
      <c r="BW161">
        <f t="shared" ca="1" si="98"/>
        <v>0</v>
      </c>
      <c r="BX161">
        <f t="shared" ca="1" si="99"/>
        <v>5.3713627541608987E-2</v>
      </c>
      <c r="BY161">
        <f t="shared" ca="1" si="100"/>
        <v>5.7543347271655304E-2</v>
      </c>
      <c r="BZ161">
        <f t="shared" ca="1" si="101"/>
        <v>0</v>
      </c>
      <c r="CA161">
        <f t="shared" ca="1" si="102"/>
        <v>0.73854710460415274</v>
      </c>
      <c r="CB161">
        <f t="shared" ca="1" si="103"/>
        <v>0</v>
      </c>
      <c r="CC161" s="8">
        <f t="shared" ca="1" si="72"/>
        <v>2.3201072478681857</v>
      </c>
      <c r="CD161" s="7">
        <f>IF(ISNUMBER(VLOOKUP(BM161,Worksheet!$D$9:$E$331,2,FALSE)),VLOOKUP(BM161,Worksheet!$D$9:$E$331,2,FALSE),CD160)</f>
        <v>0</v>
      </c>
      <c r="CE161" s="7">
        <f ca="1">IF(ISNUMBER(VLOOKUP(BM161,Worksheet!$A$8:$B$1176,2,FALSE)),VLOOKUP(BM161,Worksheet!$A$8:$B$1176,2,FALSE),CE160)</f>
        <v>7.75</v>
      </c>
      <c r="CF161">
        <f t="shared" ca="1" si="70"/>
        <v>2.3201072478681857</v>
      </c>
      <c r="CG161">
        <f t="shared" si="73"/>
        <v>0</v>
      </c>
    </row>
    <row r="162" spans="1:85" x14ac:dyDescent="0.25">
      <c r="A162" s="2">
        <v>40330</v>
      </c>
      <c r="B162">
        <v>42.634999999999998</v>
      </c>
      <c r="D162" s="2">
        <v>40330</v>
      </c>
      <c r="E162">
        <v>75.125</v>
      </c>
      <c r="G162" s="2">
        <v>40330</v>
      </c>
      <c r="H162">
        <v>758.37300000000005</v>
      </c>
      <c r="J162" s="2">
        <v>40330</v>
      </c>
      <c r="K162">
        <v>255.91900000000001</v>
      </c>
      <c r="M162" s="2">
        <v>40330</v>
      </c>
      <c r="N162">
        <v>109.56100000000001</v>
      </c>
      <c r="P162" s="2">
        <v>40330</v>
      </c>
      <c r="Q162">
        <v>43.627000000000002</v>
      </c>
      <c r="S162" s="2">
        <v>40330</v>
      </c>
      <c r="T162">
        <v>23.134</v>
      </c>
      <c r="V162" s="2">
        <v>40330</v>
      </c>
      <c r="W162">
        <v>248.47800000000001</v>
      </c>
      <c r="Y162" s="2">
        <v>40330</v>
      </c>
      <c r="Z162">
        <v>37.792000000000002</v>
      </c>
      <c r="AB162" s="2">
        <v>40330</v>
      </c>
      <c r="AC162">
        <v>47.570999999999998</v>
      </c>
      <c r="AE162" s="2">
        <v>40330</v>
      </c>
      <c r="AF162">
        <v>340.74700000000001</v>
      </c>
      <c r="AH162" s="2">
        <v>40330</v>
      </c>
      <c r="AI162">
        <v>72.031000000000006</v>
      </c>
      <c r="AK162" s="2">
        <v>40330</v>
      </c>
      <c r="AL162">
        <v>30.061</v>
      </c>
      <c r="AN162" s="2">
        <v>40330</v>
      </c>
      <c r="AO162">
        <v>233.613</v>
      </c>
      <c r="AQ162" s="2">
        <v>40317</v>
      </c>
      <c r="AR162">
        <v>78.183999999999997</v>
      </c>
      <c r="AV162" s="2">
        <f t="shared" si="74"/>
        <v>39241</v>
      </c>
      <c r="AW162">
        <f t="shared" ca="1" si="75"/>
        <v>3.3330000000000002</v>
      </c>
      <c r="AX162">
        <f t="shared" ca="1" si="76"/>
        <v>1.833</v>
      </c>
      <c r="AY162">
        <f t="shared" ca="1" si="77"/>
        <v>5.3819999999999997</v>
      </c>
      <c r="AZ162">
        <f t="shared" ca="1" si="78"/>
        <v>0</v>
      </c>
      <c r="BA162">
        <f t="shared" ca="1" si="79"/>
        <v>2.2629999999999999</v>
      </c>
      <c r="BB162">
        <f t="shared" ca="1" si="80"/>
        <v>0</v>
      </c>
      <c r="BC162">
        <f t="shared" ca="1" si="81"/>
        <v>0</v>
      </c>
      <c r="BD162">
        <f t="shared" ca="1" si="82"/>
        <v>3.3929999999999998</v>
      </c>
      <c r="BE162">
        <f t="shared" ca="1" si="83"/>
        <v>1.625</v>
      </c>
      <c r="BF162">
        <f t="shared" ca="1" si="84"/>
        <v>0</v>
      </c>
      <c r="BG162">
        <f t="shared" ca="1" si="85"/>
        <v>4.1120000000000001</v>
      </c>
      <c r="BH162">
        <f t="shared" ca="1" si="86"/>
        <v>2.2919999999999998</v>
      </c>
      <c r="BI162">
        <f t="shared" ca="1" si="87"/>
        <v>0</v>
      </c>
      <c r="BJ162">
        <f t="shared" ca="1" si="88"/>
        <v>6.04</v>
      </c>
      <c r="BK162">
        <f t="shared" ca="1" si="89"/>
        <v>0</v>
      </c>
      <c r="BM162" s="2">
        <v>39241</v>
      </c>
      <c r="BN162">
        <f t="shared" ca="1" si="71"/>
        <v>0.73754959122174102</v>
      </c>
      <c r="BO162">
        <f t="shared" ca="1" si="90"/>
        <v>0.29919379219387837</v>
      </c>
      <c r="BP162">
        <f t="shared" ca="1" si="91"/>
        <v>7.344837590961209E-2</v>
      </c>
      <c r="BQ162">
        <f t="shared" ca="1" si="92"/>
        <v>0</v>
      </c>
      <c r="BR162">
        <f t="shared" ca="1" si="93"/>
        <v>6.9373175479462229E-2</v>
      </c>
      <c r="BS162">
        <f t="shared" ca="1" si="94"/>
        <v>0</v>
      </c>
      <c r="BT162">
        <f t="shared" ca="1" si="95"/>
        <v>0</v>
      </c>
      <c r="BU162">
        <f t="shared" ca="1" si="96"/>
        <v>0.2736861227531357</v>
      </c>
      <c r="BV162">
        <f t="shared" ca="1" si="97"/>
        <v>5.3119278865992284E-2</v>
      </c>
      <c r="BW162">
        <f t="shared" ca="1" si="98"/>
        <v>0</v>
      </c>
      <c r="BX162">
        <f t="shared" ca="1" si="99"/>
        <v>5.4227949042743959E-2</v>
      </c>
      <c r="BY162">
        <f t="shared" ca="1" si="100"/>
        <v>5.7443097537732558E-2</v>
      </c>
      <c r="BZ162">
        <f t="shared" ca="1" si="101"/>
        <v>0</v>
      </c>
      <c r="CA162">
        <f t="shared" ca="1" si="102"/>
        <v>0.74384267330483289</v>
      </c>
      <c r="CB162">
        <f t="shared" ca="1" si="103"/>
        <v>0</v>
      </c>
      <c r="CC162" s="8">
        <f t="shared" ca="1" si="72"/>
        <v>2.361884056309131</v>
      </c>
      <c r="CD162" s="7">
        <f>IF(ISNUMBER(VLOOKUP(BM162,Worksheet!$D$9:$E$331,2,FALSE)),VLOOKUP(BM162,Worksheet!$D$9:$E$331,2,FALSE),CD161)</f>
        <v>0</v>
      </c>
      <c r="CE162" s="7">
        <f ca="1">IF(ISNUMBER(VLOOKUP(BM162,Worksheet!$A$8:$B$1176,2,FALSE)),VLOOKUP(BM162,Worksheet!$A$8:$B$1176,2,FALSE),CE161)</f>
        <v>7.8330000000000002</v>
      </c>
      <c r="CF162">
        <f t="shared" ca="1" si="70"/>
        <v>2.361884056309131</v>
      </c>
      <c r="CG162">
        <f t="shared" si="73"/>
        <v>0</v>
      </c>
    </row>
    <row r="163" spans="1:85" x14ac:dyDescent="0.25">
      <c r="A163" s="2">
        <v>40329</v>
      </c>
      <c r="B163">
        <v>41.326999999999998</v>
      </c>
      <c r="D163" s="2">
        <v>40329</v>
      </c>
      <c r="E163">
        <v>68.299000000000007</v>
      </c>
      <c r="G163" s="2">
        <v>40329</v>
      </c>
      <c r="H163">
        <v>689.19100000000003</v>
      </c>
      <c r="J163" s="2">
        <v>40329</v>
      </c>
      <c r="K163">
        <v>233.39</v>
      </c>
      <c r="M163" s="2">
        <v>40329</v>
      </c>
      <c r="N163">
        <v>101.10599999999999</v>
      </c>
      <c r="P163" s="2">
        <v>40329</v>
      </c>
      <c r="Q163">
        <v>42.286999999999999</v>
      </c>
      <c r="S163" s="2">
        <v>40329</v>
      </c>
      <c r="T163">
        <v>20.640999999999998</v>
      </c>
      <c r="V163" s="2">
        <v>40329</v>
      </c>
      <c r="W163">
        <v>213.94300000000001</v>
      </c>
      <c r="Y163" s="2">
        <v>40329</v>
      </c>
      <c r="Z163">
        <v>35.323999999999998</v>
      </c>
      <c r="AB163" s="2">
        <v>40329</v>
      </c>
      <c r="AC163">
        <v>46.12</v>
      </c>
      <c r="AE163" s="2">
        <v>40329</v>
      </c>
      <c r="AF163">
        <v>305.68700000000001</v>
      </c>
      <c r="AH163" s="2">
        <v>40329</v>
      </c>
      <c r="AI163">
        <v>70.284000000000006</v>
      </c>
      <c r="AK163" s="2">
        <v>40329</v>
      </c>
      <c r="AL163">
        <v>27.507000000000001</v>
      </c>
      <c r="AN163" s="2">
        <v>40329</v>
      </c>
      <c r="AO163">
        <v>199.03899999999999</v>
      </c>
      <c r="AQ163" s="2">
        <v>40316</v>
      </c>
      <c r="AR163">
        <v>83.055999999999997</v>
      </c>
      <c r="AV163" s="2">
        <f t="shared" si="74"/>
        <v>39242</v>
      </c>
      <c r="AW163">
        <f t="shared" ca="1" si="75"/>
        <v>3.3330000000000002</v>
      </c>
      <c r="AX163">
        <f t="shared" ca="1" si="76"/>
        <v>1.833</v>
      </c>
      <c r="AY163">
        <f t="shared" ca="1" si="77"/>
        <v>5.3819999999999997</v>
      </c>
      <c r="AZ163">
        <f t="shared" ca="1" si="78"/>
        <v>0</v>
      </c>
      <c r="BA163">
        <f t="shared" ca="1" si="79"/>
        <v>2.2629999999999999</v>
      </c>
      <c r="BB163">
        <f t="shared" ca="1" si="80"/>
        <v>0</v>
      </c>
      <c r="BC163">
        <f t="shared" ca="1" si="81"/>
        <v>0</v>
      </c>
      <c r="BD163">
        <f t="shared" ca="1" si="82"/>
        <v>3.3929999999999998</v>
      </c>
      <c r="BE163">
        <f t="shared" ca="1" si="83"/>
        <v>1.625</v>
      </c>
      <c r="BF163">
        <f t="shared" ca="1" si="84"/>
        <v>0</v>
      </c>
      <c r="BG163">
        <f t="shared" ca="1" si="85"/>
        <v>4.1120000000000001</v>
      </c>
      <c r="BH163">
        <f t="shared" ca="1" si="86"/>
        <v>2.2919999999999998</v>
      </c>
      <c r="BI163">
        <f t="shared" ca="1" si="87"/>
        <v>0</v>
      </c>
      <c r="BJ163">
        <f t="shared" ca="1" si="88"/>
        <v>6.04</v>
      </c>
      <c r="BK163">
        <f t="shared" ca="1" si="89"/>
        <v>0</v>
      </c>
      <c r="BM163" s="2">
        <v>39242</v>
      </c>
      <c r="BN163">
        <f t="shared" ca="1" si="71"/>
        <v>0.73754959122174102</v>
      </c>
      <c r="BO163">
        <f t="shared" ca="1" si="90"/>
        <v>0.29919379219387837</v>
      </c>
      <c r="BP163">
        <f t="shared" ca="1" si="91"/>
        <v>7.344837590961209E-2</v>
      </c>
      <c r="BQ163">
        <f t="shared" ca="1" si="92"/>
        <v>0</v>
      </c>
      <c r="BR163">
        <f t="shared" ca="1" si="93"/>
        <v>6.9373175479462229E-2</v>
      </c>
      <c r="BS163">
        <f t="shared" ca="1" si="94"/>
        <v>0</v>
      </c>
      <c r="BT163">
        <f t="shared" ca="1" si="95"/>
        <v>0</v>
      </c>
      <c r="BU163">
        <f t="shared" ca="1" si="96"/>
        <v>0.2736861227531357</v>
      </c>
      <c r="BV163">
        <f t="shared" ca="1" si="97"/>
        <v>5.3119278865992284E-2</v>
      </c>
      <c r="BW163">
        <f t="shared" ca="1" si="98"/>
        <v>0</v>
      </c>
      <c r="BX163">
        <f t="shared" ca="1" si="99"/>
        <v>5.4227949042743959E-2</v>
      </c>
      <c r="BY163">
        <f t="shared" ca="1" si="100"/>
        <v>5.7443097537732558E-2</v>
      </c>
      <c r="BZ163">
        <f t="shared" ca="1" si="101"/>
        <v>0</v>
      </c>
      <c r="CA163">
        <f t="shared" ca="1" si="102"/>
        <v>0.74384267330483289</v>
      </c>
      <c r="CB163">
        <f t="shared" ca="1" si="103"/>
        <v>0</v>
      </c>
      <c r="CC163" s="8">
        <f t="shared" ca="1" si="72"/>
        <v>2.361884056309131</v>
      </c>
      <c r="CD163" s="7">
        <f>IF(ISNUMBER(VLOOKUP(BM163,Worksheet!$D$9:$E$331,2,FALSE)),VLOOKUP(BM163,Worksheet!$D$9:$E$331,2,FALSE),CD162)</f>
        <v>0</v>
      </c>
      <c r="CE163" s="7">
        <f ca="1">IF(ISNUMBER(VLOOKUP(BM163,Worksheet!$A$8:$B$1176,2,FALSE)),VLOOKUP(BM163,Worksheet!$A$8:$B$1176,2,FALSE),CE162)</f>
        <v>7.8330000000000002</v>
      </c>
      <c r="CF163">
        <f t="shared" ca="1" si="70"/>
        <v>2.361884056309131</v>
      </c>
      <c r="CG163">
        <f t="shared" si="73"/>
        <v>0</v>
      </c>
    </row>
    <row r="164" spans="1:85" x14ac:dyDescent="0.25">
      <c r="A164" s="2">
        <v>40326</v>
      </c>
      <c r="B164">
        <v>40.823</v>
      </c>
      <c r="D164" s="2">
        <v>40326</v>
      </c>
      <c r="E164">
        <v>68.873000000000005</v>
      </c>
      <c r="G164" s="2">
        <v>40326</v>
      </c>
      <c r="H164">
        <v>697.327</v>
      </c>
      <c r="J164" s="2">
        <v>40326</v>
      </c>
      <c r="K164">
        <v>235.309</v>
      </c>
      <c r="M164" s="2">
        <v>40326</v>
      </c>
      <c r="N164">
        <v>100.113</v>
      </c>
      <c r="P164" s="2">
        <v>40326</v>
      </c>
      <c r="Q164">
        <v>42.627000000000002</v>
      </c>
      <c r="S164" s="2">
        <v>40326</v>
      </c>
      <c r="T164">
        <v>22.152000000000001</v>
      </c>
      <c r="V164" s="2">
        <v>40326</v>
      </c>
      <c r="W164">
        <v>216.44800000000001</v>
      </c>
      <c r="Y164" s="2">
        <v>40326</v>
      </c>
      <c r="Z164">
        <v>36.841000000000001</v>
      </c>
      <c r="AB164" s="2">
        <v>40326</v>
      </c>
      <c r="AC164">
        <v>45.444000000000003</v>
      </c>
      <c r="AE164" s="2">
        <v>40326</v>
      </c>
      <c r="AF164">
        <v>309.596</v>
      </c>
      <c r="AH164" s="2">
        <v>40326</v>
      </c>
      <c r="AI164">
        <v>67.924000000000007</v>
      </c>
      <c r="AK164" s="2">
        <v>40326</v>
      </c>
      <c r="AL164">
        <v>28.343</v>
      </c>
      <c r="AN164" s="2">
        <v>40326</v>
      </c>
      <c r="AO164">
        <v>202.59899999999999</v>
      </c>
      <c r="AQ164" s="2">
        <v>40315</v>
      </c>
      <c r="AR164">
        <v>84.885000000000005</v>
      </c>
      <c r="AV164" s="2">
        <f t="shared" si="74"/>
        <v>39243</v>
      </c>
      <c r="AW164">
        <f t="shared" ca="1" si="75"/>
        <v>3.3330000000000002</v>
      </c>
      <c r="AX164">
        <f t="shared" ca="1" si="76"/>
        <v>1.833</v>
      </c>
      <c r="AY164">
        <f t="shared" ca="1" si="77"/>
        <v>5.3819999999999997</v>
      </c>
      <c r="AZ164">
        <f t="shared" ca="1" si="78"/>
        <v>0</v>
      </c>
      <c r="BA164">
        <f t="shared" ca="1" si="79"/>
        <v>2.2629999999999999</v>
      </c>
      <c r="BB164">
        <f t="shared" ca="1" si="80"/>
        <v>0</v>
      </c>
      <c r="BC164">
        <f t="shared" ca="1" si="81"/>
        <v>0</v>
      </c>
      <c r="BD164">
        <f t="shared" ca="1" si="82"/>
        <v>3.3929999999999998</v>
      </c>
      <c r="BE164">
        <f t="shared" ca="1" si="83"/>
        <v>1.625</v>
      </c>
      <c r="BF164">
        <f t="shared" ca="1" si="84"/>
        <v>0</v>
      </c>
      <c r="BG164">
        <f t="shared" ca="1" si="85"/>
        <v>4.1120000000000001</v>
      </c>
      <c r="BH164">
        <f t="shared" ca="1" si="86"/>
        <v>2.2919999999999998</v>
      </c>
      <c r="BI164">
        <f t="shared" ca="1" si="87"/>
        <v>0</v>
      </c>
      <c r="BJ164">
        <f t="shared" ca="1" si="88"/>
        <v>6.04</v>
      </c>
      <c r="BK164">
        <f t="shared" ca="1" si="89"/>
        <v>0</v>
      </c>
      <c r="BM164" s="2">
        <v>39243</v>
      </c>
      <c r="BN164">
        <f t="shared" ca="1" si="71"/>
        <v>0.73754959122174102</v>
      </c>
      <c r="BO164">
        <f t="shared" ca="1" si="90"/>
        <v>0.29919379219387837</v>
      </c>
      <c r="BP164">
        <f t="shared" ca="1" si="91"/>
        <v>7.344837590961209E-2</v>
      </c>
      <c r="BQ164">
        <f t="shared" ca="1" si="92"/>
        <v>0</v>
      </c>
      <c r="BR164">
        <f t="shared" ca="1" si="93"/>
        <v>6.9373175479462229E-2</v>
      </c>
      <c r="BS164">
        <f t="shared" ca="1" si="94"/>
        <v>0</v>
      </c>
      <c r="BT164">
        <f t="shared" ca="1" si="95"/>
        <v>0</v>
      </c>
      <c r="BU164">
        <f t="shared" ca="1" si="96"/>
        <v>0.2736861227531357</v>
      </c>
      <c r="BV164">
        <f t="shared" ca="1" si="97"/>
        <v>5.3119278865992284E-2</v>
      </c>
      <c r="BW164">
        <f t="shared" ca="1" si="98"/>
        <v>0</v>
      </c>
      <c r="BX164">
        <f t="shared" ca="1" si="99"/>
        <v>5.4227949042743959E-2</v>
      </c>
      <c r="BY164">
        <f t="shared" ca="1" si="100"/>
        <v>5.7443097537732558E-2</v>
      </c>
      <c r="BZ164">
        <f t="shared" ca="1" si="101"/>
        <v>0</v>
      </c>
      <c r="CA164">
        <f t="shared" ca="1" si="102"/>
        <v>0.74384267330483289</v>
      </c>
      <c r="CB164">
        <f t="shared" ca="1" si="103"/>
        <v>0</v>
      </c>
      <c r="CC164" s="8">
        <f t="shared" ca="1" si="72"/>
        <v>2.361884056309131</v>
      </c>
      <c r="CD164" s="7">
        <f>IF(ISNUMBER(VLOOKUP(BM164,Worksheet!$D$9:$E$331,2,FALSE)),VLOOKUP(BM164,Worksheet!$D$9:$E$331,2,FALSE),CD163)</f>
        <v>0</v>
      </c>
      <c r="CE164" s="7">
        <f ca="1">IF(ISNUMBER(VLOOKUP(BM164,Worksheet!$A$8:$B$1176,2,FALSE)),VLOOKUP(BM164,Worksheet!$A$8:$B$1176,2,FALSE),CE163)</f>
        <v>7.8330000000000002</v>
      </c>
      <c r="CF164">
        <f t="shared" ca="1" si="70"/>
        <v>2.361884056309131</v>
      </c>
      <c r="CG164">
        <f t="shared" si="73"/>
        <v>0</v>
      </c>
    </row>
    <row r="165" spans="1:85" x14ac:dyDescent="0.25">
      <c r="A165" s="2">
        <v>40325</v>
      </c>
      <c r="B165">
        <v>41.749000000000002</v>
      </c>
      <c r="D165" s="2">
        <v>40325</v>
      </c>
      <c r="E165">
        <v>70.888000000000005</v>
      </c>
      <c r="G165" s="2">
        <v>40325</v>
      </c>
      <c r="H165">
        <v>707.32899999999995</v>
      </c>
      <c r="J165" s="2">
        <v>40325</v>
      </c>
      <c r="K165">
        <v>242.024</v>
      </c>
      <c r="M165" s="2">
        <v>40325</v>
      </c>
      <c r="N165">
        <v>102.18600000000001</v>
      </c>
      <c r="P165" s="2">
        <v>40325</v>
      </c>
      <c r="Q165">
        <v>43.180999999999997</v>
      </c>
      <c r="S165" s="2">
        <v>40325</v>
      </c>
      <c r="T165">
        <v>22.777000000000001</v>
      </c>
      <c r="V165" s="2">
        <v>40325</v>
      </c>
      <c r="W165">
        <v>234.77600000000001</v>
      </c>
      <c r="Y165" s="2">
        <v>40325</v>
      </c>
      <c r="Z165">
        <v>36.771999999999998</v>
      </c>
      <c r="AB165" s="2">
        <v>40325</v>
      </c>
      <c r="AC165">
        <v>46.415999999999997</v>
      </c>
      <c r="AE165" s="2">
        <v>40325</v>
      </c>
      <c r="AF165">
        <v>318.92899999999997</v>
      </c>
      <c r="AH165" s="2">
        <v>40325</v>
      </c>
      <c r="AI165">
        <v>69.293000000000006</v>
      </c>
      <c r="AK165" s="2">
        <v>40325</v>
      </c>
      <c r="AL165">
        <v>28.837</v>
      </c>
      <c r="AN165" s="2">
        <v>40325</v>
      </c>
      <c r="AO165">
        <v>212.84</v>
      </c>
      <c r="AQ165" s="2">
        <v>40312</v>
      </c>
      <c r="AR165">
        <v>82.555000000000007</v>
      </c>
      <c r="AV165" s="2">
        <f t="shared" si="74"/>
        <v>39244</v>
      </c>
      <c r="AW165">
        <f t="shared" ca="1" si="75"/>
        <v>3.3330000000000002</v>
      </c>
      <c r="AX165">
        <f t="shared" ca="1" si="76"/>
        <v>1.837</v>
      </c>
      <c r="AY165">
        <f t="shared" ca="1" si="77"/>
        <v>5.5</v>
      </c>
      <c r="AZ165">
        <f t="shared" ca="1" si="78"/>
        <v>0</v>
      </c>
      <c r="BA165">
        <f t="shared" ca="1" si="79"/>
        <v>2.2629999999999999</v>
      </c>
      <c r="BB165">
        <f t="shared" ca="1" si="80"/>
        <v>0</v>
      </c>
      <c r="BC165">
        <f t="shared" ca="1" si="81"/>
        <v>0</v>
      </c>
      <c r="BD165">
        <f t="shared" ca="1" si="82"/>
        <v>3.375</v>
      </c>
      <c r="BE165">
        <f t="shared" ca="1" si="83"/>
        <v>1.625</v>
      </c>
      <c r="BF165">
        <f t="shared" ca="1" si="84"/>
        <v>0</v>
      </c>
      <c r="BG165">
        <f t="shared" ca="1" si="85"/>
        <v>4.1370000000000005</v>
      </c>
      <c r="BH165">
        <f t="shared" ca="1" si="86"/>
        <v>2.0329999999999999</v>
      </c>
      <c r="BI165">
        <f t="shared" ca="1" si="87"/>
        <v>0</v>
      </c>
      <c r="BJ165">
        <f t="shared" ca="1" si="88"/>
        <v>6.04</v>
      </c>
      <c r="BK165">
        <f t="shared" ca="1" si="89"/>
        <v>0</v>
      </c>
      <c r="BM165" s="2">
        <v>39244</v>
      </c>
      <c r="BN165">
        <f t="shared" ca="1" si="71"/>
        <v>0.73754959122174102</v>
      </c>
      <c r="BO165">
        <f t="shared" ca="1" si="90"/>
        <v>0.29984669735960423</v>
      </c>
      <c r="BP165">
        <f t="shared" ca="1" si="91"/>
        <v>7.5058726774965903E-2</v>
      </c>
      <c r="BQ165">
        <f t="shared" ca="1" si="92"/>
        <v>0</v>
      </c>
      <c r="BR165">
        <f t="shared" ca="1" si="93"/>
        <v>6.9373175479462229E-2</v>
      </c>
      <c r="BS165">
        <f t="shared" ca="1" si="94"/>
        <v>0</v>
      </c>
      <c r="BT165">
        <f t="shared" ca="1" si="95"/>
        <v>0</v>
      </c>
      <c r="BU165">
        <f t="shared" ca="1" si="96"/>
        <v>0.27223420698256207</v>
      </c>
      <c r="BV165">
        <f t="shared" ca="1" si="97"/>
        <v>5.3119278865992284E-2</v>
      </c>
      <c r="BW165">
        <f t="shared" ca="1" si="98"/>
        <v>0</v>
      </c>
      <c r="BX165">
        <f t="shared" ca="1" si="99"/>
        <v>5.4557642312702277E-2</v>
      </c>
      <c r="BY165">
        <f t="shared" ca="1" si="100"/>
        <v>5.0951927266234862E-2</v>
      </c>
      <c r="BZ165">
        <f t="shared" ca="1" si="101"/>
        <v>0</v>
      </c>
      <c r="CA165">
        <f t="shared" ca="1" si="102"/>
        <v>0.74384267330483289</v>
      </c>
      <c r="CB165">
        <f t="shared" ca="1" si="103"/>
        <v>0</v>
      </c>
      <c r="CC165" s="8">
        <f t="shared" ca="1" si="72"/>
        <v>2.3565339195680979</v>
      </c>
      <c r="CD165" s="7">
        <f>IF(ISNUMBER(VLOOKUP(BM165,Worksheet!$D$9:$E$331,2,FALSE)),VLOOKUP(BM165,Worksheet!$D$9:$E$331,2,FALSE),CD164)</f>
        <v>0</v>
      </c>
      <c r="CE165" s="7">
        <f ca="1">IF(ISNUMBER(VLOOKUP(BM165,Worksheet!$A$8:$B$1176,2,FALSE)),VLOOKUP(BM165,Worksheet!$A$8:$B$1176,2,FALSE),CE164)</f>
        <v>7.74</v>
      </c>
      <c r="CF165">
        <f t="shared" ca="1" si="70"/>
        <v>2.3565339195680979</v>
      </c>
      <c r="CG165">
        <f t="shared" si="73"/>
        <v>0</v>
      </c>
    </row>
    <row r="166" spans="1:85" x14ac:dyDescent="0.25">
      <c r="A166" s="2">
        <v>40324</v>
      </c>
      <c r="B166">
        <v>42.017000000000003</v>
      </c>
      <c r="D166" s="2">
        <v>40324</v>
      </c>
      <c r="E166">
        <v>71.668999999999997</v>
      </c>
      <c r="G166" s="2">
        <v>40324</v>
      </c>
      <c r="H166">
        <v>714.57899999999995</v>
      </c>
      <c r="J166" s="2">
        <v>40324</v>
      </c>
      <c r="K166">
        <v>243.50299999999999</v>
      </c>
      <c r="M166" s="2">
        <v>40324</v>
      </c>
      <c r="N166">
        <v>101.93899999999999</v>
      </c>
      <c r="P166" s="2">
        <v>40324</v>
      </c>
      <c r="Q166">
        <v>43.542000000000002</v>
      </c>
      <c r="S166" s="2">
        <v>40324</v>
      </c>
      <c r="T166">
        <v>22.571999999999999</v>
      </c>
      <c r="V166" s="2">
        <v>40324</v>
      </c>
      <c r="W166">
        <v>237.084</v>
      </c>
      <c r="Y166" s="2">
        <v>40324</v>
      </c>
      <c r="Z166">
        <v>37.151000000000003</v>
      </c>
      <c r="AB166" s="2">
        <v>40324</v>
      </c>
      <c r="AC166">
        <v>46.868000000000002</v>
      </c>
      <c r="AE166" s="2">
        <v>40324</v>
      </c>
      <c r="AF166">
        <v>323.86500000000001</v>
      </c>
      <c r="AH166" s="2">
        <v>40324</v>
      </c>
      <c r="AI166">
        <v>69.658000000000001</v>
      </c>
      <c r="AK166" s="2">
        <v>40324</v>
      </c>
      <c r="AL166">
        <v>28.834</v>
      </c>
      <c r="AN166" s="2">
        <v>40324</v>
      </c>
      <c r="AO166">
        <v>211.86500000000001</v>
      </c>
      <c r="AQ166" s="2">
        <v>40311</v>
      </c>
      <c r="AR166">
        <v>79.825000000000003</v>
      </c>
      <c r="AV166" s="2">
        <f t="shared" si="74"/>
        <v>39245</v>
      </c>
      <c r="AW166">
        <f t="shared" ca="1" si="75"/>
        <v>3.8279999999999998</v>
      </c>
      <c r="AX166">
        <f t="shared" ca="1" si="76"/>
        <v>1.837</v>
      </c>
      <c r="AY166">
        <f t="shared" ca="1" si="77"/>
        <v>5.2690000000000001</v>
      </c>
      <c r="AZ166">
        <f t="shared" ca="1" si="78"/>
        <v>0</v>
      </c>
      <c r="BA166">
        <f t="shared" ca="1" si="79"/>
        <v>2.0529999999999999</v>
      </c>
      <c r="BB166">
        <f t="shared" ca="1" si="80"/>
        <v>0</v>
      </c>
      <c r="BC166">
        <f t="shared" ca="1" si="81"/>
        <v>0</v>
      </c>
      <c r="BD166">
        <f t="shared" ca="1" si="82"/>
        <v>3.234</v>
      </c>
      <c r="BE166">
        <f t="shared" ca="1" si="83"/>
        <v>1.625</v>
      </c>
      <c r="BF166">
        <f t="shared" ca="1" si="84"/>
        <v>0</v>
      </c>
      <c r="BG166">
        <f t="shared" ca="1" si="85"/>
        <v>4.05</v>
      </c>
      <c r="BH166">
        <f t="shared" ca="1" si="86"/>
        <v>2.2629999999999999</v>
      </c>
      <c r="BI166">
        <f t="shared" ca="1" si="87"/>
        <v>0</v>
      </c>
      <c r="BJ166">
        <f t="shared" ca="1" si="88"/>
        <v>5.89</v>
      </c>
      <c r="BK166">
        <f t="shared" ca="1" si="89"/>
        <v>0</v>
      </c>
      <c r="BM166" s="2">
        <v>39245</v>
      </c>
      <c r="BN166">
        <f t="shared" ca="1" si="71"/>
        <v>0.84708665922496984</v>
      </c>
      <c r="BO166">
        <f t="shared" ca="1" si="90"/>
        <v>0.29984669735960423</v>
      </c>
      <c r="BP166">
        <f t="shared" ca="1" si="91"/>
        <v>7.1906260250417339E-2</v>
      </c>
      <c r="BQ166">
        <f t="shared" ca="1" si="92"/>
        <v>0</v>
      </c>
      <c r="BR166">
        <f t="shared" ca="1" si="93"/>
        <v>6.2935540989543057E-2</v>
      </c>
      <c r="BS166">
        <f t="shared" ca="1" si="94"/>
        <v>0</v>
      </c>
      <c r="BT166">
        <f t="shared" ca="1" si="95"/>
        <v>0</v>
      </c>
      <c r="BU166">
        <f t="shared" ca="1" si="96"/>
        <v>0.26086086677973502</v>
      </c>
      <c r="BV166">
        <f t="shared" ca="1" si="97"/>
        <v>5.3119278865992284E-2</v>
      </c>
      <c r="BW166">
        <f t="shared" ca="1" si="98"/>
        <v>0</v>
      </c>
      <c r="BX166">
        <f t="shared" ca="1" si="99"/>
        <v>5.3410309733247327E-2</v>
      </c>
      <c r="BY166">
        <f t="shared" ca="1" si="100"/>
        <v>5.6716286966792664E-2</v>
      </c>
      <c r="BZ166">
        <f t="shared" ca="1" si="101"/>
        <v>0</v>
      </c>
      <c r="CA166">
        <f t="shared" ca="1" si="102"/>
        <v>0.72536975923269298</v>
      </c>
      <c r="CB166">
        <f t="shared" ca="1" si="103"/>
        <v>0</v>
      </c>
      <c r="CC166" s="8">
        <f t="shared" ca="1" si="72"/>
        <v>2.4312516594029945</v>
      </c>
      <c r="CD166" s="7">
        <f>IF(ISNUMBER(VLOOKUP(BM166,Worksheet!$D$9:$E$331,2,FALSE)),VLOOKUP(BM166,Worksheet!$D$9:$E$331,2,FALSE),CD165)</f>
        <v>0</v>
      </c>
      <c r="CE166" s="7">
        <f ca="1">IF(ISNUMBER(VLOOKUP(BM166,Worksheet!$A$8:$B$1176,2,FALSE)),VLOOKUP(BM166,Worksheet!$A$8:$B$1176,2,FALSE),CE165)</f>
        <v>7.8040000000000003</v>
      </c>
      <c r="CF166">
        <f t="shared" ca="1" si="70"/>
        <v>2.4312516594029945</v>
      </c>
      <c r="CG166">
        <f t="shared" si="73"/>
        <v>0</v>
      </c>
    </row>
    <row r="167" spans="1:85" x14ac:dyDescent="0.25">
      <c r="A167" s="2">
        <v>40323</v>
      </c>
      <c r="B167">
        <v>42.319000000000003</v>
      </c>
      <c r="D167" s="2">
        <v>40323</v>
      </c>
      <c r="E167">
        <v>73.742000000000004</v>
      </c>
      <c r="G167" s="2">
        <v>40323</v>
      </c>
      <c r="H167">
        <v>734.53499999999997</v>
      </c>
      <c r="J167" s="2">
        <v>40323</v>
      </c>
      <c r="K167">
        <v>250.54499999999999</v>
      </c>
      <c r="M167" s="2">
        <v>40323</v>
      </c>
      <c r="N167">
        <v>105.636</v>
      </c>
      <c r="P167" s="2">
        <v>40323</v>
      </c>
      <c r="Q167">
        <v>43.685000000000002</v>
      </c>
      <c r="S167" s="2">
        <v>40323</v>
      </c>
      <c r="T167">
        <v>22.736999999999998</v>
      </c>
      <c r="V167" s="2">
        <v>40323</v>
      </c>
      <c r="W167">
        <v>244.95699999999999</v>
      </c>
      <c r="Y167" s="2">
        <v>40323</v>
      </c>
      <c r="Z167">
        <v>37.585000000000001</v>
      </c>
      <c r="AB167" s="2">
        <v>40323</v>
      </c>
      <c r="AC167">
        <v>46.780999999999999</v>
      </c>
      <c r="AE167" s="2">
        <v>40323</v>
      </c>
      <c r="AF167">
        <v>342.28199999999998</v>
      </c>
      <c r="AH167" s="2">
        <v>40323</v>
      </c>
      <c r="AI167">
        <v>70.795000000000002</v>
      </c>
      <c r="AK167" s="2">
        <v>40323</v>
      </c>
      <c r="AL167">
        <v>29.071999999999999</v>
      </c>
      <c r="AN167" s="2">
        <v>40323</v>
      </c>
      <c r="AO167">
        <v>198.76400000000001</v>
      </c>
      <c r="AQ167" s="2">
        <v>40310</v>
      </c>
      <c r="AR167">
        <v>79.864000000000004</v>
      </c>
      <c r="AV167" s="2">
        <f t="shared" si="74"/>
        <v>39246</v>
      </c>
      <c r="AW167">
        <f t="shared" ca="1" si="75"/>
        <v>3.8279999999999998</v>
      </c>
      <c r="AX167">
        <f t="shared" ca="1" si="76"/>
        <v>1.9510000000000001</v>
      </c>
      <c r="AY167">
        <f t="shared" ca="1" si="77"/>
        <v>5.2030000000000003</v>
      </c>
      <c r="AZ167">
        <f t="shared" ca="1" si="78"/>
        <v>0</v>
      </c>
      <c r="BA167">
        <f t="shared" ca="1" si="79"/>
        <v>2.0529999999999999</v>
      </c>
      <c r="BB167">
        <f t="shared" ca="1" si="80"/>
        <v>0</v>
      </c>
      <c r="BC167">
        <f t="shared" ca="1" si="81"/>
        <v>0</v>
      </c>
      <c r="BD167">
        <f t="shared" ca="1" si="82"/>
        <v>3.234</v>
      </c>
      <c r="BE167">
        <f t="shared" ca="1" si="83"/>
        <v>1.625</v>
      </c>
      <c r="BF167">
        <f t="shared" ca="1" si="84"/>
        <v>0</v>
      </c>
      <c r="BG167">
        <f t="shared" ca="1" si="85"/>
        <v>4.1079999999999997</v>
      </c>
      <c r="BH167">
        <f t="shared" ca="1" si="86"/>
        <v>2.2629999999999999</v>
      </c>
      <c r="BI167">
        <f t="shared" ca="1" si="87"/>
        <v>0</v>
      </c>
      <c r="BJ167">
        <f t="shared" ca="1" si="88"/>
        <v>6.0830000000000002</v>
      </c>
      <c r="BK167">
        <f t="shared" ca="1" si="89"/>
        <v>0</v>
      </c>
      <c r="BM167" s="2">
        <v>39246</v>
      </c>
      <c r="BN167">
        <f t="shared" ca="1" si="71"/>
        <v>0.84708665922496984</v>
      </c>
      <c r="BO167">
        <f t="shared" ca="1" si="90"/>
        <v>0.31845449458279146</v>
      </c>
      <c r="BP167">
        <f t="shared" ca="1" si="91"/>
        <v>7.1005555529117748E-2</v>
      </c>
      <c r="BQ167">
        <f t="shared" ca="1" si="92"/>
        <v>0</v>
      </c>
      <c r="BR167">
        <f t="shared" ca="1" si="93"/>
        <v>6.2935540989543057E-2</v>
      </c>
      <c r="BS167">
        <f t="shared" ca="1" si="94"/>
        <v>0</v>
      </c>
      <c r="BT167">
        <f t="shared" ca="1" si="95"/>
        <v>0</v>
      </c>
      <c r="BU167">
        <f t="shared" ca="1" si="96"/>
        <v>0.26086086677973502</v>
      </c>
      <c r="BV167">
        <f t="shared" ca="1" si="97"/>
        <v>5.3119278865992284E-2</v>
      </c>
      <c r="BW167">
        <f t="shared" ca="1" si="98"/>
        <v>0</v>
      </c>
      <c r="BX167">
        <f t="shared" ca="1" si="99"/>
        <v>5.417519811955062E-2</v>
      </c>
      <c r="BY167">
        <f t="shared" ca="1" si="100"/>
        <v>5.6716286966792664E-2</v>
      </c>
      <c r="BZ167">
        <f t="shared" ca="1" si="101"/>
        <v>0</v>
      </c>
      <c r="CA167">
        <f t="shared" ca="1" si="102"/>
        <v>0.74913824200551304</v>
      </c>
      <c r="CB167">
        <f t="shared" ca="1" si="103"/>
        <v>0</v>
      </c>
      <c r="CC167" s="8">
        <f t="shared" ca="1" si="72"/>
        <v>2.4734921230640059</v>
      </c>
      <c r="CD167" s="7">
        <f>IF(ISNUMBER(VLOOKUP(BM167,Worksheet!$D$9:$E$331,2,FALSE)),VLOOKUP(BM167,Worksheet!$D$9:$E$331,2,FALSE),CD166)</f>
        <v>0</v>
      </c>
      <c r="CE167" s="7">
        <f ca="1">IF(ISNUMBER(VLOOKUP(BM167,Worksheet!$A$8:$B$1176,2,FALSE)),VLOOKUP(BM167,Worksheet!$A$8:$B$1176,2,FALSE),CE166)</f>
        <v>7.8010000000000002</v>
      </c>
      <c r="CF167">
        <f t="shared" ca="1" si="70"/>
        <v>2.4734921230640059</v>
      </c>
      <c r="CG167">
        <f t="shared" si="73"/>
        <v>0</v>
      </c>
    </row>
    <row r="168" spans="1:85" x14ac:dyDescent="0.25">
      <c r="A168" s="2">
        <v>40322</v>
      </c>
      <c r="B168">
        <v>41.558</v>
      </c>
      <c r="D168" s="2">
        <v>40322</v>
      </c>
      <c r="E168">
        <v>71.33</v>
      </c>
      <c r="G168" s="2">
        <v>40322</v>
      </c>
      <c r="H168">
        <v>716.13800000000003</v>
      </c>
      <c r="J168" s="2">
        <v>40322</v>
      </c>
      <c r="K168">
        <v>224.81100000000001</v>
      </c>
      <c r="M168" s="2">
        <v>40322</v>
      </c>
      <c r="N168">
        <v>100.846</v>
      </c>
      <c r="P168" s="2">
        <v>40322</v>
      </c>
      <c r="Q168">
        <v>41.555999999999997</v>
      </c>
      <c r="S168" s="2">
        <v>40322</v>
      </c>
      <c r="T168">
        <v>21.099</v>
      </c>
      <c r="V168" s="2">
        <v>40322</v>
      </c>
      <c r="W168">
        <v>209.21299999999999</v>
      </c>
      <c r="Y168" s="2">
        <v>40322</v>
      </c>
      <c r="Z168">
        <v>36.81</v>
      </c>
      <c r="AB168" s="2">
        <v>40322</v>
      </c>
      <c r="AC168">
        <v>44.554000000000002</v>
      </c>
      <c r="AE168" s="2">
        <v>40322</v>
      </c>
      <c r="AF168">
        <v>327.12900000000002</v>
      </c>
      <c r="AH168" s="2">
        <v>40322</v>
      </c>
      <c r="AI168">
        <v>69.540000000000006</v>
      </c>
      <c r="AK168" s="2">
        <v>40322</v>
      </c>
      <c r="AL168">
        <v>28.934000000000001</v>
      </c>
      <c r="AN168" s="2">
        <v>40322</v>
      </c>
      <c r="AO168">
        <v>165.096</v>
      </c>
      <c r="AQ168" s="2">
        <v>40309</v>
      </c>
      <c r="AR168">
        <v>84.397999999999996</v>
      </c>
      <c r="AV168" s="2">
        <f t="shared" si="74"/>
        <v>39247</v>
      </c>
      <c r="AW168">
        <f t="shared" ca="1" si="75"/>
        <v>4.0750000000000002</v>
      </c>
      <c r="AX168">
        <f t="shared" ca="1" si="76"/>
        <v>1.837</v>
      </c>
      <c r="AY168">
        <f t="shared" ca="1" si="77"/>
        <v>5.4</v>
      </c>
      <c r="AZ168">
        <f t="shared" ca="1" si="78"/>
        <v>0</v>
      </c>
      <c r="BA168">
        <f t="shared" ca="1" si="79"/>
        <v>2.1880000000000002</v>
      </c>
      <c r="BB168">
        <f t="shared" ca="1" si="80"/>
        <v>0</v>
      </c>
      <c r="BC168">
        <f t="shared" ca="1" si="81"/>
        <v>0</v>
      </c>
      <c r="BD168">
        <f t="shared" ca="1" si="82"/>
        <v>3.4169999999999998</v>
      </c>
      <c r="BE168">
        <f t="shared" ca="1" si="83"/>
        <v>1.625</v>
      </c>
      <c r="BF168">
        <f t="shared" ca="1" si="84"/>
        <v>0</v>
      </c>
      <c r="BG168">
        <f t="shared" ca="1" si="85"/>
        <v>4.1120000000000001</v>
      </c>
      <c r="BH168">
        <f t="shared" ca="1" si="86"/>
        <v>2.2919999999999998</v>
      </c>
      <c r="BI168">
        <f t="shared" ca="1" si="87"/>
        <v>0</v>
      </c>
      <c r="BJ168">
        <f t="shared" ca="1" si="88"/>
        <v>5.9169999999999998</v>
      </c>
      <c r="BK168">
        <f t="shared" ca="1" si="89"/>
        <v>0</v>
      </c>
      <c r="BM168" s="2">
        <v>39247</v>
      </c>
      <c r="BN168">
        <f t="shared" ca="1" si="71"/>
        <v>0.90174454972355078</v>
      </c>
      <c r="BO168">
        <f t="shared" ca="1" si="90"/>
        <v>0.29984669735960423</v>
      </c>
      <c r="BP168">
        <f t="shared" ca="1" si="91"/>
        <v>7.3694022651784707E-2</v>
      </c>
      <c r="BQ168">
        <f t="shared" ca="1" si="92"/>
        <v>0</v>
      </c>
      <c r="BR168">
        <f t="shared" ca="1" si="93"/>
        <v>6.7074020304491097E-2</v>
      </c>
      <c r="BS168">
        <f t="shared" ca="1" si="94"/>
        <v>0</v>
      </c>
      <c r="BT168">
        <f t="shared" ca="1" si="95"/>
        <v>0</v>
      </c>
      <c r="BU168">
        <f t="shared" ca="1" si="96"/>
        <v>0.27562201044723394</v>
      </c>
      <c r="BV168">
        <f t="shared" ca="1" si="97"/>
        <v>5.3119278865992284E-2</v>
      </c>
      <c r="BW168">
        <f t="shared" ca="1" si="98"/>
        <v>0</v>
      </c>
      <c r="BX168">
        <f t="shared" ca="1" si="99"/>
        <v>5.4227949042743959E-2</v>
      </c>
      <c r="BY168">
        <f t="shared" ca="1" si="100"/>
        <v>5.7443097537732558E-2</v>
      </c>
      <c r="BZ168">
        <f t="shared" ca="1" si="101"/>
        <v>0</v>
      </c>
      <c r="CA168">
        <f t="shared" ca="1" si="102"/>
        <v>0.72869488376567815</v>
      </c>
      <c r="CB168">
        <f t="shared" ca="1" si="103"/>
        <v>0</v>
      </c>
      <c r="CC168" s="8">
        <f t="shared" ca="1" si="72"/>
        <v>2.5114665096988116</v>
      </c>
      <c r="CD168" s="7">
        <f>IF(ISNUMBER(VLOOKUP(BM168,Worksheet!$D$9:$E$331,2,FALSE)),VLOOKUP(BM168,Worksheet!$D$9:$E$331,2,FALSE),CD167)</f>
        <v>0</v>
      </c>
      <c r="CE168" s="7">
        <f ca="1">IF(ISNUMBER(VLOOKUP(BM168,Worksheet!$A$8:$B$1176,2,FALSE)),VLOOKUP(BM168,Worksheet!$A$8:$B$1176,2,FALSE),CE167)</f>
        <v>7.7610000000000001</v>
      </c>
      <c r="CF168">
        <f t="shared" ca="1" si="70"/>
        <v>2.5114665096988116</v>
      </c>
      <c r="CG168">
        <f t="shared" si="73"/>
        <v>0</v>
      </c>
    </row>
    <row r="169" spans="1:85" x14ac:dyDescent="0.25">
      <c r="A169" s="2">
        <v>40319</v>
      </c>
      <c r="B169">
        <v>42.465000000000003</v>
      </c>
      <c r="D169" s="2">
        <v>40319</v>
      </c>
      <c r="E169">
        <v>74.682000000000002</v>
      </c>
      <c r="G169" s="2">
        <v>40319</v>
      </c>
      <c r="H169">
        <v>726.76599999999996</v>
      </c>
      <c r="J169" s="2">
        <v>40319</v>
      </c>
      <c r="K169">
        <v>223.84899999999999</v>
      </c>
      <c r="M169" s="2">
        <v>40319</v>
      </c>
      <c r="N169">
        <v>99.828999999999994</v>
      </c>
      <c r="P169" s="2">
        <v>40319</v>
      </c>
      <c r="Q169">
        <v>40.749000000000002</v>
      </c>
      <c r="S169" s="2">
        <v>40319</v>
      </c>
      <c r="T169">
        <v>21.55</v>
      </c>
      <c r="V169" s="2">
        <v>40319</v>
      </c>
      <c r="W169">
        <v>201.91499999999999</v>
      </c>
      <c r="Y169" s="2">
        <v>40319</v>
      </c>
      <c r="Z169">
        <v>37.247</v>
      </c>
      <c r="AB169" s="2">
        <v>40319</v>
      </c>
      <c r="AC169">
        <v>44.689</v>
      </c>
      <c r="AE169" s="2">
        <v>40319</v>
      </c>
      <c r="AF169">
        <v>321.93</v>
      </c>
      <c r="AH169" s="2">
        <v>40319</v>
      </c>
      <c r="AI169">
        <v>68.308000000000007</v>
      </c>
      <c r="AK169" s="2">
        <v>40319</v>
      </c>
      <c r="AL169">
        <v>29.579000000000001</v>
      </c>
      <c r="AN169" s="2">
        <v>40319</v>
      </c>
      <c r="AO169">
        <v>159.52799999999999</v>
      </c>
      <c r="AQ169" s="2">
        <v>40308</v>
      </c>
      <c r="AR169">
        <v>81.704999999999998</v>
      </c>
      <c r="AV169" s="2">
        <f t="shared" si="74"/>
        <v>39248</v>
      </c>
      <c r="AW169">
        <f t="shared" ca="1" si="75"/>
        <v>4.0750000000000002</v>
      </c>
      <c r="AX169">
        <f t="shared" ca="1" si="76"/>
        <v>1.833</v>
      </c>
      <c r="AY169">
        <f t="shared" ca="1" si="77"/>
        <v>5.5209999999999999</v>
      </c>
      <c r="AZ169">
        <f t="shared" ca="1" si="78"/>
        <v>0</v>
      </c>
      <c r="BA169">
        <f t="shared" ca="1" si="79"/>
        <v>2.2130000000000001</v>
      </c>
      <c r="BB169">
        <f t="shared" ca="1" si="80"/>
        <v>0</v>
      </c>
      <c r="BC169">
        <f t="shared" ca="1" si="81"/>
        <v>0</v>
      </c>
      <c r="BD169">
        <f t="shared" ca="1" si="82"/>
        <v>3.4129999999999998</v>
      </c>
      <c r="BE169">
        <f t="shared" ca="1" si="83"/>
        <v>1.625</v>
      </c>
      <c r="BF169">
        <f t="shared" ca="1" si="84"/>
        <v>0</v>
      </c>
      <c r="BG169">
        <f t="shared" ca="1" si="85"/>
        <v>4.1120000000000001</v>
      </c>
      <c r="BH169">
        <f t="shared" ca="1" si="86"/>
        <v>2.0939999999999999</v>
      </c>
      <c r="BI169">
        <f t="shared" ca="1" si="87"/>
        <v>0</v>
      </c>
      <c r="BJ169">
        <f t="shared" ca="1" si="88"/>
        <v>6.1619999999999999</v>
      </c>
      <c r="BK169">
        <f t="shared" ca="1" si="89"/>
        <v>0</v>
      </c>
      <c r="BM169" s="2">
        <v>39248</v>
      </c>
      <c r="BN169">
        <f t="shared" ca="1" si="71"/>
        <v>0.90174454972355078</v>
      </c>
      <c r="BO169">
        <f t="shared" ca="1" si="90"/>
        <v>0.29919379219387837</v>
      </c>
      <c r="BP169">
        <f t="shared" ca="1" si="91"/>
        <v>7.5345314640833952E-2</v>
      </c>
      <c r="BQ169">
        <f t="shared" ca="1" si="92"/>
        <v>0</v>
      </c>
      <c r="BR169">
        <f t="shared" ca="1" si="93"/>
        <v>6.7840405362814812E-2</v>
      </c>
      <c r="BS169">
        <f t="shared" ca="1" si="94"/>
        <v>0</v>
      </c>
      <c r="BT169">
        <f t="shared" ca="1" si="95"/>
        <v>0</v>
      </c>
      <c r="BU169">
        <f t="shared" ca="1" si="96"/>
        <v>0.27529936249821757</v>
      </c>
      <c r="BV169">
        <f t="shared" ca="1" si="97"/>
        <v>5.3119278865992284E-2</v>
      </c>
      <c r="BW169">
        <f t="shared" ca="1" si="98"/>
        <v>0</v>
      </c>
      <c r="BX169">
        <f t="shared" ca="1" si="99"/>
        <v>5.4227949042743959E-2</v>
      </c>
      <c r="BY169">
        <f t="shared" ca="1" si="100"/>
        <v>5.2480735708556714E-2</v>
      </c>
      <c r="BZ169">
        <f t="shared" ca="1" si="101"/>
        <v>0</v>
      </c>
      <c r="CA169">
        <f t="shared" ca="1" si="102"/>
        <v>0.75886731008350672</v>
      </c>
      <c r="CB169">
        <f t="shared" ca="1" si="103"/>
        <v>0</v>
      </c>
      <c r="CC169" s="8">
        <f t="shared" ca="1" si="72"/>
        <v>2.5381186981200954</v>
      </c>
      <c r="CD169" s="7">
        <f>IF(ISNUMBER(VLOOKUP(BM169,Worksheet!$D$9:$E$331,2,FALSE)),VLOOKUP(BM169,Worksheet!$D$9:$E$331,2,FALSE),CD168)</f>
        <v>0</v>
      </c>
      <c r="CE169" s="7">
        <f ca="1">IF(ISNUMBER(VLOOKUP(BM169,Worksheet!$A$8:$B$1176,2,FALSE)),VLOOKUP(BM169,Worksheet!$A$8:$B$1176,2,FALSE),CE168)</f>
        <v>7.7590000000000003</v>
      </c>
      <c r="CF169">
        <f t="shared" ca="1" si="70"/>
        <v>2.5381186981200954</v>
      </c>
      <c r="CG169">
        <f t="shared" si="73"/>
        <v>0</v>
      </c>
    </row>
    <row r="170" spans="1:85" x14ac:dyDescent="0.25">
      <c r="A170" s="2">
        <v>40318</v>
      </c>
      <c r="B170">
        <v>42.947000000000003</v>
      </c>
      <c r="D170" s="2">
        <v>40318</v>
      </c>
      <c r="E170">
        <v>76.272999999999996</v>
      </c>
      <c r="G170" s="2">
        <v>40318</v>
      </c>
      <c r="H170">
        <v>727.24800000000005</v>
      </c>
      <c r="J170" s="2">
        <v>40318</v>
      </c>
      <c r="K170">
        <v>216.149</v>
      </c>
      <c r="M170" s="2">
        <v>40318</v>
      </c>
      <c r="N170">
        <v>100.30200000000001</v>
      </c>
      <c r="P170" s="2">
        <v>40318</v>
      </c>
      <c r="Q170">
        <v>39.844999999999999</v>
      </c>
      <c r="S170" s="2">
        <v>40318</v>
      </c>
      <c r="T170">
        <v>21.097000000000001</v>
      </c>
      <c r="V170" s="2">
        <v>40318</v>
      </c>
      <c r="W170">
        <v>206.327</v>
      </c>
      <c r="Y170" s="2">
        <v>40318</v>
      </c>
      <c r="Z170">
        <v>36.872999999999998</v>
      </c>
      <c r="AB170" s="2">
        <v>40318</v>
      </c>
      <c r="AC170">
        <v>44.548999999999999</v>
      </c>
      <c r="AE170" s="2">
        <v>40318</v>
      </c>
      <c r="AF170">
        <v>328.98099999999999</v>
      </c>
      <c r="AH170" s="2">
        <v>40318</v>
      </c>
      <c r="AI170">
        <v>69.278000000000006</v>
      </c>
      <c r="AK170" s="2">
        <v>40318</v>
      </c>
      <c r="AL170">
        <v>29.219000000000001</v>
      </c>
      <c r="AN170" s="2">
        <v>40318</v>
      </c>
      <c r="AO170">
        <v>155.87</v>
      </c>
      <c r="AQ170" s="2">
        <v>40305</v>
      </c>
      <c r="AR170">
        <v>94.39</v>
      </c>
      <c r="AV170" s="2">
        <f t="shared" si="74"/>
        <v>39249</v>
      </c>
      <c r="AW170">
        <f t="shared" ca="1" si="75"/>
        <v>4.0750000000000002</v>
      </c>
      <c r="AX170">
        <f t="shared" ca="1" si="76"/>
        <v>1.833</v>
      </c>
      <c r="AY170">
        <f t="shared" ca="1" si="77"/>
        <v>5.5209999999999999</v>
      </c>
      <c r="AZ170">
        <f t="shared" ca="1" si="78"/>
        <v>0</v>
      </c>
      <c r="BA170">
        <f t="shared" ca="1" si="79"/>
        <v>2.2130000000000001</v>
      </c>
      <c r="BB170">
        <f t="shared" ca="1" si="80"/>
        <v>0</v>
      </c>
      <c r="BC170">
        <f t="shared" ca="1" si="81"/>
        <v>0</v>
      </c>
      <c r="BD170">
        <f t="shared" ca="1" si="82"/>
        <v>3.4129999999999998</v>
      </c>
      <c r="BE170">
        <f t="shared" ca="1" si="83"/>
        <v>1.625</v>
      </c>
      <c r="BF170">
        <f t="shared" ca="1" si="84"/>
        <v>0</v>
      </c>
      <c r="BG170">
        <f t="shared" ca="1" si="85"/>
        <v>4.1120000000000001</v>
      </c>
      <c r="BH170">
        <f t="shared" ca="1" si="86"/>
        <v>2.0939999999999999</v>
      </c>
      <c r="BI170">
        <f t="shared" ca="1" si="87"/>
        <v>0</v>
      </c>
      <c r="BJ170">
        <f t="shared" ca="1" si="88"/>
        <v>6.1619999999999999</v>
      </c>
      <c r="BK170">
        <f t="shared" ca="1" si="89"/>
        <v>0</v>
      </c>
      <c r="BM170" s="2">
        <v>39249</v>
      </c>
      <c r="BN170">
        <f t="shared" ca="1" si="71"/>
        <v>0.90174454972355078</v>
      </c>
      <c r="BO170">
        <f t="shared" ca="1" si="90"/>
        <v>0.29919379219387837</v>
      </c>
      <c r="BP170">
        <f t="shared" ca="1" si="91"/>
        <v>7.5345314640833952E-2</v>
      </c>
      <c r="BQ170">
        <f t="shared" ca="1" si="92"/>
        <v>0</v>
      </c>
      <c r="BR170">
        <f t="shared" ca="1" si="93"/>
        <v>6.7840405362814812E-2</v>
      </c>
      <c r="BS170">
        <f t="shared" ca="1" si="94"/>
        <v>0</v>
      </c>
      <c r="BT170">
        <f t="shared" ca="1" si="95"/>
        <v>0</v>
      </c>
      <c r="BU170">
        <f t="shared" ca="1" si="96"/>
        <v>0.27529936249821757</v>
      </c>
      <c r="BV170">
        <f t="shared" ca="1" si="97"/>
        <v>5.3119278865992284E-2</v>
      </c>
      <c r="BW170">
        <f t="shared" ca="1" si="98"/>
        <v>0</v>
      </c>
      <c r="BX170">
        <f t="shared" ca="1" si="99"/>
        <v>5.4227949042743959E-2</v>
      </c>
      <c r="BY170">
        <f t="shared" ca="1" si="100"/>
        <v>5.2480735708556714E-2</v>
      </c>
      <c r="BZ170">
        <f t="shared" ca="1" si="101"/>
        <v>0</v>
      </c>
      <c r="CA170">
        <f t="shared" ca="1" si="102"/>
        <v>0.75886731008350672</v>
      </c>
      <c r="CB170">
        <f t="shared" ca="1" si="103"/>
        <v>0</v>
      </c>
      <c r="CC170" s="8">
        <f t="shared" ca="1" si="72"/>
        <v>2.5381186981200954</v>
      </c>
      <c r="CD170" s="7">
        <f>IF(ISNUMBER(VLOOKUP(BM170,Worksheet!$D$9:$E$331,2,FALSE)),VLOOKUP(BM170,Worksheet!$D$9:$E$331,2,FALSE),CD169)</f>
        <v>0</v>
      </c>
      <c r="CE170" s="7">
        <f ca="1">IF(ISNUMBER(VLOOKUP(BM170,Worksheet!$A$8:$B$1176,2,FALSE)),VLOOKUP(BM170,Worksheet!$A$8:$B$1176,2,FALSE),CE169)</f>
        <v>7.7590000000000003</v>
      </c>
      <c r="CF170">
        <f t="shared" ca="1" si="70"/>
        <v>2.5381186981200954</v>
      </c>
      <c r="CG170">
        <f t="shared" si="73"/>
        <v>0</v>
      </c>
    </row>
    <row r="171" spans="1:85" x14ac:dyDescent="0.25">
      <c r="A171" s="2">
        <v>40317</v>
      </c>
      <c r="B171">
        <v>44.78</v>
      </c>
      <c r="D171" s="2">
        <v>40317</v>
      </c>
      <c r="E171">
        <v>70.944000000000003</v>
      </c>
      <c r="G171" s="2">
        <v>40317</v>
      </c>
      <c r="H171">
        <v>670.16300000000001</v>
      </c>
      <c r="J171" s="2">
        <v>40317</v>
      </c>
      <c r="K171">
        <v>197.34899999999999</v>
      </c>
      <c r="M171" s="2">
        <v>40317</v>
      </c>
      <c r="N171">
        <v>94.278000000000006</v>
      </c>
      <c r="P171" s="2">
        <v>40317</v>
      </c>
      <c r="Q171">
        <v>39.067</v>
      </c>
      <c r="S171" s="2">
        <v>40317</v>
      </c>
      <c r="T171">
        <v>20.295999999999999</v>
      </c>
      <c r="V171" s="2">
        <v>40317</v>
      </c>
      <c r="W171">
        <v>183.23699999999999</v>
      </c>
      <c r="Y171" s="2">
        <v>40317</v>
      </c>
      <c r="Z171">
        <v>34.741</v>
      </c>
      <c r="AB171" s="2">
        <v>40317</v>
      </c>
      <c r="AC171">
        <v>44.076000000000001</v>
      </c>
      <c r="AE171" s="2">
        <v>40317</v>
      </c>
      <c r="AF171">
        <v>277.14499999999998</v>
      </c>
      <c r="AH171" s="2">
        <v>40317</v>
      </c>
      <c r="AI171">
        <v>64.075000000000003</v>
      </c>
      <c r="AK171" s="2">
        <v>40317</v>
      </c>
      <c r="AL171">
        <v>28.687999999999999</v>
      </c>
      <c r="AN171" s="2">
        <v>40317</v>
      </c>
      <c r="AO171">
        <v>139.26</v>
      </c>
      <c r="AQ171" s="2">
        <v>40304</v>
      </c>
      <c r="AR171">
        <v>89.37</v>
      </c>
      <c r="AV171" s="2">
        <f t="shared" si="74"/>
        <v>39250</v>
      </c>
      <c r="AW171">
        <f t="shared" ca="1" si="75"/>
        <v>4.0750000000000002</v>
      </c>
      <c r="AX171">
        <f t="shared" ca="1" si="76"/>
        <v>1.833</v>
      </c>
      <c r="AY171">
        <f t="shared" ca="1" si="77"/>
        <v>5.5209999999999999</v>
      </c>
      <c r="AZ171">
        <f t="shared" ca="1" si="78"/>
        <v>0</v>
      </c>
      <c r="BA171">
        <f t="shared" ca="1" si="79"/>
        <v>2.2130000000000001</v>
      </c>
      <c r="BB171">
        <f t="shared" ca="1" si="80"/>
        <v>0</v>
      </c>
      <c r="BC171">
        <f t="shared" ca="1" si="81"/>
        <v>0</v>
      </c>
      <c r="BD171">
        <f t="shared" ca="1" si="82"/>
        <v>3.4129999999999998</v>
      </c>
      <c r="BE171">
        <f t="shared" ca="1" si="83"/>
        <v>1.625</v>
      </c>
      <c r="BF171">
        <f t="shared" ca="1" si="84"/>
        <v>0</v>
      </c>
      <c r="BG171">
        <f t="shared" ca="1" si="85"/>
        <v>4.1120000000000001</v>
      </c>
      <c r="BH171">
        <f t="shared" ca="1" si="86"/>
        <v>2.0939999999999999</v>
      </c>
      <c r="BI171">
        <f t="shared" ca="1" si="87"/>
        <v>0</v>
      </c>
      <c r="BJ171">
        <f t="shared" ca="1" si="88"/>
        <v>6.1619999999999999</v>
      </c>
      <c r="BK171">
        <f t="shared" ca="1" si="89"/>
        <v>0</v>
      </c>
      <c r="BM171" s="2">
        <v>39250</v>
      </c>
      <c r="BN171">
        <f t="shared" ca="1" si="71"/>
        <v>0.90174454972355078</v>
      </c>
      <c r="BO171">
        <f t="shared" ca="1" si="90"/>
        <v>0.29919379219387837</v>
      </c>
      <c r="BP171">
        <f t="shared" ca="1" si="91"/>
        <v>7.5345314640833952E-2</v>
      </c>
      <c r="BQ171">
        <f t="shared" ca="1" si="92"/>
        <v>0</v>
      </c>
      <c r="BR171">
        <f t="shared" ca="1" si="93"/>
        <v>6.7840405362814812E-2</v>
      </c>
      <c r="BS171">
        <f t="shared" ca="1" si="94"/>
        <v>0</v>
      </c>
      <c r="BT171">
        <f t="shared" ca="1" si="95"/>
        <v>0</v>
      </c>
      <c r="BU171">
        <f t="shared" ca="1" si="96"/>
        <v>0.27529936249821757</v>
      </c>
      <c r="BV171">
        <f t="shared" ca="1" si="97"/>
        <v>5.3119278865992284E-2</v>
      </c>
      <c r="BW171">
        <f t="shared" ca="1" si="98"/>
        <v>0</v>
      </c>
      <c r="BX171">
        <f t="shared" ca="1" si="99"/>
        <v>5.4227949042743959E-2</v>
      </c>
      <c r="BY171">
        <f t="shared" ca="1" si="100"/>
        <v>5.2480735708556714E-2</v>
      </c>
      <c r="BZ171">
        <f t="shared" ca="1" si="101"/>
        <v>0</v>
      </c>
      <c r="CA171">
        <f t="shared" ca="1" si="102"/>
        <v>0.75886731008350672</v>
      </c>
      <c r="CB171">
        <f t="shared" ca="1" si="103"/>
        <v>0</v>
      </c>
      <c r="CC171" s="8">
        <f t="shared" ca="1" si="72"/>
        <v>2.5381186981200954</v>
      </c>
      <c r="CD171" s="7">
        <f>IF(ISNUMBER(VLOOKUP(BM171,Worksheet!$D$9:$E$331,2,FALSE)),VLOOKUP(BM171,Worksheet!$D$9:$E$331,2,FALSE),CD170)</f>
        <v>0</v>
      </c>
      <c r="CE171" s="7">
        <f ca="1">IF(ISNUMBER(VLOOKUP(BM171,Worksheet!$A$8:$B$1176,2,FALSE)),VLOOKUP(BM171,Worksheet!$A$8:$B$1176,2,FALSE),CE170)</f>
        <v>7.7590000000000003</v>
      </c>
      <c r="CF171">
        <f t="shared" ca="1" si="70"/>
        <v>2.5381186981200954</v>
      </c>
      <c r="CG171">
        <f t="shared" si="73"/>
        <v>0</v>
      </c>
    </row>
    <row r="172" spans="1:85" x14ac:dyDescent="0.25">
      <c r="A172" s="2">
        <v>40316</v>
      </c>
      <c r="B172">
        <v>46.17</v>
      </c>
      <c r="D172" s="2">
        <v>40316</v>
      </c>
      <c r="E172">
        <v>71.716999999999999</v>
      </c>
      <c r="G172" s="2">
        <v>40316</v>
      </c>
      <c r="H172">
        <v>634.82399999999996</v>
      </c>
      <c r="J172" s="2">
        <v>40316</v>
      </c>
      <c r="K172">
        <v>199.78</v>
      </c>
      <c r="M172" s="2">
        <v>40316</v>
      </c>
      <c r="N172">
        <v>95.510999999999996</v>
      </c>
      <c r="P172" s="2">
        <v>40316</v>
      </c>
      <c r="Q172">
        <v>40.267000000000003</v>
      </c>
      <c r="S172" s="2">
        <v>40316</v>
      </c>
      <c r="T172">
        <v>22.478999999999999</v>
      </c>
      <c r="V172" s="2">
        <v>40316</v>
      </c>
      <c r="W172">
        <v>175.393</v>
      </c>
      <c r="Y172" s="2">
        <v>40316</v>
      </c>
      <c r="Z172">
        <v>35.31</v>
      </c>
      <c r="AB172" s="2">
        <v>40316</v>
      </c>
      <c r="AC172">
        <v>45.601999999999997</v>
      </c>
      <c r="AE172" s="2">
        <v>40316</v>
      </c>
      <c r="AF172">
        <v>271.53800000000001</v>
      </c>
      <c r="AH172" s="2">
        <v>40316</v>
      </c>
      <c r="AI172">
        <v>64.331000000000003</v>
      </c>
      <c r="AK172" s="2">
        <v>40316</v>
      </c>
      <c r="AL172">
        <v>29.065999999999999</v>
      </c>
      <c r="AN172" s="2">
        <v>40316</v>
      </c>
      <c r="AO172">
        <v>135.65700000000001</v>
      </c>
      <c r="AQ172" s="2">
        <v>40303</v>
      </c>
      <c r="AR172">
        <v>86.072999999999993</v>
      </c>
      <c r="AV172" s="2">
        <f t="shared" si="74"/>
        <v>39251</v>
      </c>
      <c r="AW172">
        <f t="shared" ca="1" si="75"/>
        <v>3.6</v>
      </c>
      <c r="AX172">
        <f t="shared" ca="1" si="76"/>
        <v>2.375</v>
      </c>
      <c r="AY172">
        <f t="shared" ca="1" si="77"/>
        <v>5.5069999999999997</v>
      </c>
      <c r="AZ172">
        <f t="shared" ca="1" si="78"/>
        <v>0</v>
      </c>
      <c r="BA172">
        <f t="shared" ca="1" si="79"/>
        <v>2.2130000000000001</v>
      </c>
      <c r="BB172">
        <f t="shared" ca="1" si="80"/>
        <v>0</v>
      </c>
      <c r="BC172">
        <f t="shared" ca="1" si="81"/>
        <v>0</v>
      </c>
      <c r="BD172">
        <f t="shared" ca="1" si="82"/>
        <v>3.3929999999999998</v>
      </c>
      <c r="BE172">
        <f t="shared" ca="1" si="83"/>
        <v>1.625</v>
      </c>
      <c r="BF172">
        <f t="shared" ca="1" si="84"/>
        <v>0</v>
      </c>
      <c r="BG172">
        <f t="shared" ca="1" si="85"/>
        <v>4.1370000000000005</v>
      </c>
      <c r="BH172">
        <f t="shared" ca="1" si="86"/>
        <v>2.2919999999999998</v>
      </c>
      <c r="BI172">
        <f t="shared" ca="1" si="87"/>
        <v>0</v>
      </c>
      <c r="BJ172">
        <f t="shared" ca="1" si="88"/>
        <v>5.78</v>
      </c>
      <c r="BK172">
        <f t="shared" ca="1" si="89"/>
        <v>0</v>
      </c>
      <c r="BM172" s="2">
        <v>39251</v>
      </c>
      <c r="BN172">
        <f t="shared" ca="1" si="71"/>
        <v>0.79663322184166441</v>
      </c>
      <c r="BO172">
        <f t="shared" ca="1" si="90"/>
        <v>0.38766244214973333</v>
      </c>
      <c r="BP172">
        <f t="shared" ca="1" si="91"/>
        <v>7.5154256063588581E-2</v>
      </c>
      <c r="BQ172">
        <f t="shared" ca="1" si="92"/>
        <v>0</v>
      </c>
      <c r="BR172">
        <f t="shared" ca="1" si="93"/>
        <v>6.7840405362814812E-2</v>
      </c>
      <c r="BS172">
        <f t="shared" ca="1" si="94"/>
        <v>0</v>
      </c>
      <c r="BT172">
        <f t="shared" ca="1" si="95"/>
        <v>0</v>
      </c>
      <c r="BU172">
        <f t="shared" ca="1" si="96"/>
        <v>0.2736861227531357</v>
      </c>
      <c r="BV172">
        <f t="shared" ca="1" si="97"/>
        <v>5.3119278865992284E-2</v>
      </c>
      <c r="BW172">
        <f t="shared" ca="1" si="98"/>
        <v>0</v>
      </c>
      <c r="BX172">
        <f t="shared" ca="1" si="99"/>
        <v>5.4557642312702277E-2</v>
      </c>
      <c r="BY172">
        <f t="shared" ca="1" si="100"/>
        <v>5.7443097537732558E-2</v>
      </c>
      <c r="BZ172">
        <f t="shared" ca="1" si="101"/>
        <v>0</v>
      </c>
      <c r="CA172">
        <f t="shared" ca="1" si="102"/>
        <v>0.71182295557979047</v>
      </c>
      <c r="CB172">
        <f t="shared" ca="1" si="103"/>
        <v>0</v>
      </c>
      <c r="CC172" s="8">
        <f t="shared" ca="1" si="72"/>
        <v>2.4779194224671541</v>
      </c>
      <c r="CD172" s="7">
        <f>IF(ISNUMBER(VLOOKUP(BM172,Worksheet!$D$9:$E$331,2,FALSE)),VLOOKUP(BM172,Worksheet!$D$9:$E$331,2,FALSE),CD171)</f>
        <v>0</v>
      </c>
      <c r="CE172" s="7">
        <f ca="1">IF(ISNUMBER(VLOOKUP(BM172,Worksheet!$A$8:$B$1176,2,FALSE)),VLOOKUP(BM172,Worksheet!$A$8:$B$1176,2,FALSE),CE171)</f>
        <v>7.7649999999999997</v>
      </c>
      <c r="CF172">
        <f t="shared" ca="1" si="70"/>
        <v>2.4779194224671541</v>
      </c>
      <c r="CG172">
        <f t="shared" si="73"/>
        <v>0</v>
      </c>
    </row>
    <row r="173" spans="1:85" x14ac:dyDescent="0.25">
      <c r="A173" s="2">
        <v>40315</v>
      </c>
      <c r="B173">
        <v>48.527999999999999</v>
      </c>
      <c r="D173" s="2">
        <v>40315</v>
      </c>
      <c r="E173">
        <v>75.296999999999997</v>
      </c>
      <c r="G173" s="2">
        <v>40315</v>
      </c>
      <c r="H173">
        <v>663.57299999999998</v>
      </c>
      <c r="J173" s="2">
        <v>40315</v>
      </c>
      <c r="K173">
        <v>198.14</v>
      </c>
      <c r="M173" s="2">
        <v>40315</v>
      </c>
      <c r="N173">
        <v>97.314999999999998</v>
      </c>
      <c r="P173" s="2">
        <v>40315</v>
      </c>
      <c r="Q173">
        <v>40.728999999999999</v>
      </c>
      <c r="S173" s="2">
        <v>40315</v>
      </c>
      <c r="T173">
        <v>22.876000000000001</v>
      </c>
      <c r="V173" s="2">
        <v>40315</v>
      </c>
      <c r="W173">
        <v>189.833</v>
      </c>
      <c r="Y173" s="2">
        <v>40315</v>
      </c>
      <c r="Z173">
        <v>35.868000000000002</v>
      </c>
      <c r="AB173" s="2">
        <v>40315</v>
      </c>
      <c r="AC173">
        <v>47.933999999999997</v>
      </c>
      <c r="AE173" s="2">
        <v>40315</v>
      </c>
      <c r="AF173">
        <v>272.85700000000003</v>
      </c>
      <c r="AH173" s="2">
        <v>40315</v>
      </c>
      <c r="AI173">
        <v>66.042000000000002</v>
      </c>
      <c r="AK173" s="2">
        <v>40315</v>
      </c>
      <c r="AL173">
        <v>29.573</v>
      </c>
      <c r="AN173" s="2">
        <v>40315</v>
      </c>
      <c r="AO173">
        <v>141.137</v>
      </c>
      <c r="AQ173" s="2">
        <v>40302</v>
      </c>
      <c r="AR173">
        <v>81.994</v>
      </c>
      <c r="AV173" s="2">
        <f t="shared" si="74"/>
        <v>39252</v>
      </c>
      <c r="AW173">
        <f t="shared" ca="1" si="75"/>
        <v>3.75</v>
      </c>
      <c r="AX173">
        <f t="shared" ca="1" si="76"/>
        <v>1.851</v>
      </c>
      <c r="AY173">
        <f t="shared" ca="1" si="77"/>
        <v>5.4</v>
      </c>
      <c r="AZ173">
        <f t="shared" ca="1" si="78"/>
        <v>0</v>
      </c>
      <c r="BA173">
        <f t="shared" ca="1" si="79"/>
        <v>2.1629999999999998</v>
      </c>
      <c r="BB173">
        <f t="shared" ca="1" si="80"/>
        <v>0</v>
      </c>
      <c r="BC173">
        <f t="shared" ca="1" si="81"/>
        <v>0</v>
      </c>
      <c r="BD173">
        <f t="shared" ca="1" si="82"/>
        <v>3.3380000000000001</v>
      </c>
      <c r="BE173">
        <f t="shared" ca="1" si="83"/>
        <v>1.625</v>
      </c>
      <c r="BF173">
        <f t="shared" ca="1" si="84"/>
        <v>0</v>
      </c>
      <c r="BG173">
        <f t="shared" ca="1" si="85"/>
        <v>4.1619999999999999</v>
      </c>
      <c r="BH173">
        <f t="shared" ca="1" si="86"/>
        <v>2.0609999999999999</v>
      </c>
      <c r="BI173">
        <f t="shared" ca="1" si="87"/>
        <v>0</v>
      </c>
      <c r="BJ173">
        <f t="shared" ca="1" si="88"/>
        <v>5.75</v>
      </c>
      <c r="BK173">
        <f t="shared" ca="1" si="89"/>
        <v>0</v>
      </c>
      <c r="BM173" s="2">
        <v>39252</v>
      </c>
      <c r="BN173">
        <f t="shared" ca="1" si="71"/>
        <v>0.82982627275173382</v>
      </c>
      <c r="BO173">
        <f t="shared" ca="1" si="90"/>
        <v>0.30213186543964476</v>
      </c>
      <c r="BP173">
        <f t="shared" ca="1" si="91"/>
        <v>7.3694022651784707E-2</v>
      </c>
      <c r="BQ173">
        <f t="shared" ca="1" si="92"/>
        <v>0</v>
      </c>
      <c r="BR173">
        <f t="shared" ca="1" si="93"/>
        <v>6.6307635246167382E-2</v>
      </c>
      <c r="BS173">
        <f t="shared" ca="1" si="94"/>
        <v>0</v>
      </c>
      <c r="BT173">
        <f t="shared" ca="1" si="95"/>
        <v>0</v>
      </c>
      <c r="BU173">
        <f t="shared" ca="1" si="96"/>
        <v>0.26924971345416066</v>
      </c>
      <c r="BV173">
        <f t="shared" ca="1" si="97"/>
        <v>5.3119278865992284E-2</v>
      </c>
      <c r="BW173">
        <f t="shared" ca="1" si="98"/>
        <v>0</v>
      </c>
      <c r="BX173">
        <f t="shared" ca="1" si="99"/>
        <v>5.4887335582660589E-2</v>
      </c>
      <c r="BY173">
        <f t="shared" ca="1" si="100"/>
        <v>5.1653675403694074E-2</v>
      </c>
      <c r="BZ173">
        <f t="shared" ca="1" si="101"/>
        <v>0</v>
      </c>
      <c r="CA173">
        <f t="shared" ca="1" si="102"/>
        <v>0.70812837276536245</v>
      </c>
      <c r="CB173">
        <f t="shared" ca="1" si="103"/>
        <v>0</v>
      </c>
      <c r="CC173" s="8">
        <f t="shared" ca="1" si="72"/>
        <v>2.4089981721612008</v>
      </c>
      <c r="CD173" s="7">
        <f>IF(ISNUMBER(VLOOKUP(BM173,Worksheet!$D$9:$E$331,2,FALSE)),VLOOKUP(BM173,Worksheet!$D$9:$E$331,2,FALSE),CD172)</f>
        <v>0</v>
      </c>
      <c r="CE173" s="7">
        <f ca="1">IF(ISNUMBER(VLOOKUP(BM173,Worksheet!$A$8:$B$1176,2,FALSE)),VLOOKUP(BM173,Worksheet!$A$8:$B$1176,2,FALSE),CE172)</f>
        <v>7.78</v>
      </c>
      <c r="CF173">
        <f t="shared" ca="1" si="70"/>
        <v>2.4089981721612008</v>
      </c>
      <c r="CG173">
        <f t="shared" si="73"/>
        <v>0</v>
      </c>
    </row>
    <row r="174" spans="1:85" x14ac:dyDescent="0.25">
      <c r="A174" s="2">
        <v>40312</v>
      </c>
      <c r="B174">
        <v>47.932000000000002</v>
      </c>
      <c r="D174" s="2">
        <v>40312</v>
      </c>
      <c r="E174">
        <v>67.435000000000002</v>
      </c>
      <c r="G174" s="2">
        <v>40312</v>
      </c>
      <c r="H174">
        <v>614.57299999999998</v>
      </c>
      <c r="J174" s="2">
        <v>40312</v>
      </c>
      <c r="K174">
        <v>183.91200000000001</v>
      </c>
      <c r="M174" s="2">
        <v>40312</v>
      </c>
      <c r="N174">
        <v>94.222999999999999</v>
      </c>
      <c r="P174" s="2">
        <v>40312</v>
      </c>
      <c r="Q174">
        <v>39.997999999999998</v>
      </c>
      <c r="S174" s="2">
        <v>40312</v>
      </c>
      <c r="T174">
        <v>21.077000000000002</v>
      </c>
      <c r="V174" s="2">
        <v>40312</v>
      </c>
      <c r="W174">
        <v>179.53899999999999</v>
      </c>
      <c r="Y174" s="2">
        <v>40312</v>
      </c>
      <c r="Z174">
        <v>35.770000000000003</v>
      </c>
      <c r="AB174" s="2">
        <v>40312</v>
      </c>
      <c r="AC174">
        <v>42.835999999999999</v>
      </c>
      <c r="AE174" s="2">
        <v>40312</v>
      </c>
      <c r="AF174">
        <v>237.76</v>
      </c>
      <c r="AH174" s="2">
        <v>40312</v>
      </c>
      <c r="AI174">
        <v>64.344999999999999</v>
      </c>
      <c r="AK174" s="2">
        <v>40312</v>
      </c>
      <c r="AL174">
        <v>28.096</v>
      </c>
      <c r="AN174" s="2">
        <v>40312</v>
      </c>
      <c r="AO174">
        <v>139.58699999999999</v>
      </c>
      <c r="AQ174" s="2">
        <v>40301</v>
      </c>
      <c r="AR174">
        <v>73.915999999999997</v>
      </c>
      <c r="AV174" s="2">
        <f t="shared" si="74"/>
        <v>39253</v>
      </c>
      <c r="AW174">
        <f t="shared" ca="1" si="75"/>
        <v>3.875</v>
      </c>
      <c r="AX174">
        <f t="shared" ca="1" si="76"/>
        <v>1.9689999999999999</v>
      </c>
      <c r="AY174">
        <f t="shared" ca="1" si="77"/>
        <v>5.4</v>
      </c>
      <c r="AZ174">
        <f t="shared" ca="1" si="78"/>
        <v>0</v>
      </c>
      <c r="BA174">
        <f t="shared" ca="1" si="79"/>
        <v>2.238</v>
      </c>
      <c r="BB174">
        <f t="shared" ca="1" si="80"/>
        <v>0</v>
      </c>
      <c r="BC174">
        <f t="shared" ca="1" si="81"/>
        <v>0</v>
      </c>
      <c r="BD174">
        <f t="shared" ca="1" si="82"/>
        <v>3.1749999999999998</v>
      </c>
      <c r="BE174">
        <f t="shared" ca="1" si="83"/>
        <v>1.625</v>
      </c>
      <c r="BF174">
        <f t="shared" ca="1" si="84"/>
        <v>0</v>
      </c>
      <c r="BG174">
        <f t="shared" ca="1" si="85"/>
        <v>4.1619999999999999</v>
      </c>
      <c r="BH174">
        <f t="shared" ca="1" si="86"/>
        <v>2.0609999999999999</v>
      </c>
      <c r="BI174">
        <f t="shared" ca="1" si="87"/>
        <v>0</v>
      </c>
      <c r="BJ174">
        <f t="shared" ca="1" si="88"/>
        <v>5.875</v>
      </c>
      <c r="BK174">
        <f t="shared" ca="1" si="89"/>
        <v>0</v>
      </c>
      <c r="BM174" s="2">
        <v>39253</v>
      </c>
      <c r="BN174">
        <f t="shared" ca="1" si="71"/>
        <v>0.85748714851012486</v>
      </c>
      <c r="BO174">
        <f t="shared" ca="1" si="90"/>
        <v>0.32139256782855785</v>
      </c>
      <c r="BP174">
        <f t="shared" ca="1" si="91"/>
        <v>7.3694022651784707E-2</v>
      </c>
      <c r="BQ174">
        <f t="shared" ca="1" si="92"/>
        <v>0</v>
      </c>
      <c r="BR174">
        <f t="shared" ca="1" si="93"/>
        <v>6.8606790421138514E-2</v>
      </c>
      <c r="BS174">
        <f t="shared" ca="1" si="94"/>
        <v>0</v>
      </c>
      <c r="BT174">
        <f t="shared" ca="1" si="95"/>
        <v>0</v>
      </c>
      <c r="BU174">
        <f t="shared" ca="1" si="96"/>
        <v>0.25610180953174355</v>
      </c>
      <c r="BV174">
        <f t="shared" ca="1" si="97"/>
        <v>5.3119278865992284E-2</v>
      </c>
      <c r="BW174">
        <f t="shared" ca="1" si="98"/>
        <v>0</v>
      </c>
      <c r="BX174">
        <f t="shared" ca="1" si="99"/>
        <v>5.4887335582660589E-2</v>
      </c>
      <c r="BY174">
        <f t="shared" ca="1" si="100"/>
        <v>5.1653675403694074E-2</v>
      </c>
      <c r="BZ174">
        <f t="shared" ca="1" si="101"/>
        <v>0</v>
      </c>
      <c r="CA174">
        <f t="shared" ca="1" si="102"/>
        <v>0.72352246782547902</v>
      </c>
      <c r="CB174">
        <f t="shared" ca="1" si="103"/>
        <v>0</v>
      </c>
      <c r="CC174" s="8">
        <f t="shared" ca="1" si="72"/>
        <v>2.4604650966211752</v>
      </c>
      <c r="CD174" s="7">
        <f>IF(ISNUMBER(VLOOKUP(BM174,Worksheet!$D$9:$E$331,2,FALSE)),VLOOKUP(BM174,Worksheet!$D$9:$E$331,2,FALSE),CD173)</f>
        <v>0</v>
      </c>
      <c r="CE174" s="7">
        <f ca="1">IF(ISNUMBER(VLOOKUP(BM174,Worksheet!$A$8:$B$1176,2,FALSE)),VLOOKUP(BM174,Worksheet!$A$8:$B$1176,2,FALSE),CE173)</f>
        <v>7.726</v>
      </c>
      <c r="CF174">
        <f t="shared" ca="1" si="70"/>
        <v>2.4604650966211752</v>
      </c>
      <c r="CG174">
        <f t="shared" si="73"/>
        <v>0</v>
      </c>
    </row>
    <row r="175" spans="1:85" x14ac:dyDescent="0.25">
      <c r="A175" s="2">
        <v>40311</v>
      </c>
      <c r="B175">
        <v>45.633000000000003</v>
      </c>
      <c r="D175" s="2">
        <v>40311</v>
      </c>
      <c r="E175">
        <v>62.747</v>
      </c>
      <c r="G175" s="2">
        <v>40311</v>
      </c>
      <c r="H175">
        <v>538.27700000000004</v>
      </c>
      <c r="J175" s="2">
        <v>40311</v>
      </c>
      <c r="K175">
        <v>163.93</v>
      </c>
      <c r="M175" s="2">
        <v>40311</v>
      </c>
      <c r="N175">
        <v>86.716999999999999</v>
      </c>
      <c r="P175" s="2">
        <v>40311</v>
      </c>
      <c r="Q175">
        <v>40.073999999999998</v>
      </c>
      <c r="S175" s="2">
        <v>40311</v>
      </c>
      <c r="T175">
        <v>21.238</v>
      </c>
      <c r="V175" s="2">
        <v>40311</v>
      </c>
      <c r="W175">
        <v>151.61199999999999</v>
      </c>
      <c r="Y175" s="2">
        <v>40311</v>
      </c>
      <c r="Z175">
        <v>33.51</v>
      </c>
      <c r="AB175" s="2">
        <v>40311</v>
      </c>
      <c r="AC175">
        <v>40.557000000000002</v>
      </c>
      <c r="AE175" s="2">
        <v>40311</v>
      </c>
      <c r="AF175">
        <v>199.36600000000001</v>
      </c>
      <c r="AH175" s="2">
        <v>40311</v>
      </c>
      <c r="AI175">
        <v>62.292999999999999</v>
      </c>
      <c r="AK175" s="2">
        <v>40311</v>
      </c>
      <c r="AL175">
        <v>26.495999999999999</v>
      </c>
      <c r="AN175" s="2">
        <v>40311</v>
      </c>
      <c r="AO175">
        <v>128.93</v>
      </c>
      <c r="AQ175" s="2">
        <v>40298</v>
      </c>
      <c r="AR175">
        <v>78.415000000000006</v>
      </c>
      <c r="AV175" s="2">
        <f t="shared" si="74"/>
        <v>39254</v>
      </c>
      <c r="AW175">
        <f t="shared" ca="1" si="75"/>
        <v>3.8250000000000002</v>
      </c>
      <c r="AX175">
        <f t="shared" ca="1" si="76"/>
        <v>1.833</v>
      </c>
      <c r="AY175">
        <f t="shared" ca="1" si="77"/>
        <v>5.6669999999999998</v>
      </c>
      <c r="AZ175">
        <f t="shared" ca="1" si="78"/>
        <v>0</v>
      </c>
      <c r="BA175">
        <f t="shared" ca="1" si="79"/>
        <v>2.2130000000000001</v>
      </c>
      <c r="BB175">
        <f t="shared" ca="1" si="80"/>
        <v>0</v>
      </c>
      <c r="BC175">
        <f t="shared" ca="1" si="81"/>
        <v>0</v>
      </c>
      <c r="BD175">
        <f t="shared" ca="1" si="82"/>
        <v>3.1749999999999998</v>
      </c>
      <c r="BE175">
        <f t="shared" ca="1" si="83"/>
        <v>1.625</v>
      </c>
      <c r="BF175">
        <f t="shared" ca="1" si="84"/>
        <v>0</v>
      </c>
      <c r="BG175">
        <f t="shared" ca="1" si="85"/>
        <v>4.1370000000000005</v>
      </c>
      <c r="BH175">
        <f t="shared" ca="1" si="86"/>
        <v>2.2919999999999998</v>
      </c>
      <c r="BI175">
        <f t="shared" ca="1" si="87"/>
        <v>0</v>
      </c>
      <c r="BJ175">
        <f t="shared" ca="1" si="88"/>
        <v>5.72</v>
      </c>
      <c r="BK175">
        <f t="shared" ca="1" si="89"/>
        <v>0</v>
      </c>
      <c r="BM175" s="2">
        <v>39254</v>
      </c>
      <c r="BN175">
        <f t="shared" ca="1" si="71"/>
        <v>0.84642279820676847</v>
      </c>
      <c r="BO175">
        <f t="shared" ca="1" si="90"/>
        <v>0.29919379219387837</v>
      </c>
      <c r="BP175">
        <f t="shared" ca="1" si="91"/>
        <v>7.7337782660678506E-2</v>
      </c>
      <c r="BQ175">
        <f t="shared" ca="1" si="92"/>
        <v>0</v>
      </c>
      <c r="BR175">
        <f t="shared" ca="1" si="93"/>
        <v>6.7840405362814812E-2</v>
      </c>
      <c r="BS175">
        <f t="shared" ca="1" si="94"/>
        <v>0</v>
      </c>
      <c r="BT175">
        <f t="shared" ca="1" si="95"/>
        <v>0</v>
      </c>
      <c r="BU175">
        <f t="shared" ca="1" si="96"/>
        <v>0.25610180953174355</v>
      </c>
      <c r="BV175">
        <f t="shared" ca="1" si="97"/>
        <v>5.3119278865992284E-2</v>
      </c>
      <c r="BW175">
        <f t="shared" ca="1" si="98"/>
        <v>0</v>
      </c>
      <c r="BX175">
        <f t="shared" ca="1" si="99"/>
        <v>5.4557642312702277E-2</v>
      </c>
      <c r="BY175">
        <f t="shared" ca="1" si="100"/>
        <v>5.7443097537732558E-2</v>
      </c>
      <c r="BZ175">
        <f t="shared" ca="1" si="101"/>
        <v>0</v>
      </c>
      <c r="CA175">
        <f t="shared" ca="1" si="102"/>
        <v>0.70443378995093442</v>
      </c>
      <c r="CB175">
        <f t="shared" ca="1" si="103"/>
        <v>0</v>
      </c>
      <c r="CC175" s="8">
        <f t="shared" ca="1" si="72"/>
        <v>2.4164503966232451</v>
      </c>
      <c r="CD175" s="7">
        <f>IF(ISNUMBER(VLOOKUP(BM175,Worksheet!$D$9:$E$331,2,FALSE)),VLOOKUP(BM175,Worksheet!$D$9:$E$331,2,FALSE),CD174)</f>
        <v>0</v>
      </c>
      <c r="CE175" s="7">
        <f ca="1">IF(ISNUMBER(VLOOKUP(BM175,Worksheet!$A$8:$B$1176,2,FALSE)),VLOOKUP(BM175,Worksheet!$A$8:$B$1176,2,FALSE),CE174)</f>
        <v>7.8890000000000002</v>
      </c>
      <c r="CF175">
        <f t="shared" ca="1" si="70"/>
        <v>2.4164503966232451</v>
      </c>
      <c r="CG175">
        <f t="shared" si="73"/>
        <v>0</v>
      </c>
    </row>
    <row r="176" spans="1:85" x14ac:dyDescent="0.25">
      <c r="A176" s="2">
        <v>40310</v>
      </c>
      <c r="B176">
        <v>45.381</v>
      </c>
      <c r="D176" s="2">
        <v>40310</v>
      </c>
      <c r="E176">
        <v>61.436</v>
      </c>
      <c r="G176" s="2">
        <v>40310</v>
      </c>
      <c r="H176">
        <v>539.99300000000005</v>
      </c>
      <c r="J176" s="2">
        <v>40310</v>
      </c>
      <c r="K176">
        <v>161.99199999999999</v>
      </c>
      <c r="M176" s="2">
        <v>40310</v>
      </c>
      <c r="N176">
        <v>85.331999999999994</v>
      </c>
      <c r="P176" s="2">
        <v>40310</v>
      </c>
      <c r="Q176">
        <v>40.478000000000002</v>
      </c>
      <c r="S176" s="2">
        <v>40310</v>
      </c>
      <c r="T176">
        <v>21.187000000000001</v>
      </c>
      <c r="V176" s="2">
        <v>40310</v>
      </c>
      <c r="W176">
        <v>150.28399999999999</v>
      </c>
      <c r="Y176" s="2">
        <v>40310</v>
      </c>
      <c r="Z176">
        <v>32.994999999999997</v>
      </c>
      <c r="AB176" s="2">
        <v>40310</v>
      </c>
      <c r="AC176">
        <v>40.633000000000003</v>
      </c>
      <c r="AE176" s="2">
        <v>40310</v>
      </c>
      <c r="AF176">
        <v>198.02099999999999</v>
      </c>
      <c r="AH176" s="2">
        <v>40310</v>
      </c>
      <c r="AI176">
        <v>68.054000000000002</v>
      </c>
      <c r="AK176" s="2">
        <v>40310</v>
      </c>
      <c r="AL176">
        <v>27.885000000000002</v>
      </c>
      <c r="AN176" s="2">
        <v>40310</v>
      </c>
      <c r="AO176">
        <v>131.84</v>
      </c>
      <c r="AQ176" s="2">
        <v>40297</v>
      </c>
      <c r="AR176">
        <v>80.174000000000007</v>
      </c>
      <c r="AV176" s="2">
        <f t="shared" si="74"/>
        <v>39255</v>
      </c>
      <c r="AW176">
        <f t="shared" ca="1" si="75"/>
        <v>4</v>
      </c>
      <c r="AX176">
        <f t="shared" ca="1" si="76"/>
        <v>1.833</v>
      </c>
      <c r="AY176">
        <f t="shared" ca="1" si="77"/>
        <v>5.5</v>
      </c>
      <c r="AZ176">
        <f t="shared" ca="1" si="78"/>
        <v>0</v>
      </c>
      <c r="BA176">
        <f t="shared" ca="1" si="79"/>
        <v>2.2629999999999999</v>
      </c>
      <c r="BB176">
        <f t="shared" ca="1" si="80"/>
        <v>0</v>
      </c>
      <c r="BC176">
        <f t="shared" ca="1" si="81"/>
        <v>0</v>
      </c>
      <c r="BD176">
        <f t="shared" ca="1" si="82"/>
        <v>3.238</v>
      </c>
      <c r="BE176">
        <f t="shared" ca="1" si="83"/>
        <v>1.625</v>
      </c>
      <c r="BF176">
        <f t="shared" ca="1" si="84"/>
        <v>0</v>
      </c>
      <c r="BG176">
        <f t="shared" ca="1" si="85"/>
        <v>4.1619999999999999</v>
      </c>
      <c r="BH176">
        <f t="shared" ca="1" si="86"/>
        <v>2.2919999999999998</v>
      </c>
      <c r="BI176">
        <f t="shared" ca="1" si="87"/>
        <v>0</v>
      </c>
      <c r="BJ176">
        <f t="shared" ca="1" si="88"/>
        <v>5.625</v>
      </c>
      <c r="BK176">
        <f t="shared" ca="1" si="89"/>
        <v>0</v>
      </c>
      <c r="BM176" s="2">
        <v>39255</v>
      </c>
      <c r="BN176">
        <f t="shared" ca="1" si="71"/>
        <v>0.88514802426851602</v>
      </c>
      <c r="BO176">
        <f t="shared" ca="1" si="90"/>
        <v>0.29919379219387837</v>
      </c>
      <c r="BP176">
        <f t="shared" ca="1" si="91"/>
        <v>7.5058726774965903E-2</v>
      </c>
      <c r="BQ176">
        <f t="shared" ca="1" si="92"/>
        <v>0</v>
      </c>
      <c r="BR176">
        <f t="shared" ca="1" si="93"/>
        <v>6.9373175479462229E-2</v>
      </c>
      <c r="BS176">
        <f t="shared" ca="1" si="94"/>
        <v>0</v>
      </c>
      <c r="BT176">
        <f t="shared" ca="1" si="95"/>
        <v>0</v>
      </c>
      <c r="BU176">
        <f t="shared" ca="1" si="96"/>
        <v>0.2611835147287514</v>
      </c>
      <c r="BV176">
        <f t="shared" ca="1" si="97"/>
        <v>5.3119278865992284E-2</v>
      </c>
      <c r="BW176">
        <f t="shared" ca="1" si="98"/>
        <v>0</v>
      </c>
      <c r="BX176">
        <f t="shared" ca="1" si="99"/>
        <v>5.4887335582660589E-2</v>
      </c>
      <c r="BY176">
        <f t="shared" ca="1" si="100"/>
        <v>5.7443097537732558E-2</v>
      </c>
      <c r="BZ176">
        <f t="shared" ca="1" si="101"/>
        <v>0</v>
      </c>
      <c r="CA176">
        <f t="shared" ca="1" si="102"/>
        <v>0.69273427770524587</v>
      </c>
      <c r="CB176">
        <f t="shared" ca="1" si="103"/>
        <v>0</v>
      </c>
      <c r="CC176" s="8">
        <f t="shared" ca="1" si="72"/>
        <v>2.4481412231372053</v>
      </c>
      <c r="CD176" s="7">
        <f>IF(ISNUMBER(VLOOKUP(BM176,Worksheet!$D$9:$E$331,2,FALSE)),VLOOKUP(BM176,Worksheet!$D$9:$E$331,2,FALSE),CD175)</f>
        <v>0</v>
      </c>
      <c r="CE176" s="7">
        <f ca="1">IF(ISNUMBER(VLOOKUP(BM176,Worksheet!$A$8:$B$1176,2,FALSE)),VLOOKUP(BM176,Worksheet!$A$8:$B$1176,2,FALSE),CE175)</f>
        <v>8.3620000000000001</v>
      </c>
      <c r="CF176">
        <f t="shared" ca="1" si="70"/>
        <v>2.4481412231372053</v>
      </c>
      <c r="CG176">
        <f t="shared" si="73"/>
        <v>0</v>
      </c>
    </row>
    <row r="177" spans="1:85" x14ac:dyDescent="0.25">
      <c r="A177" s="2">
        <v>40309</v>
      </c>
      <c r="B177">
        <v>47.255000000000003</v>
      </c>
      <c r="D177" s="2">
        <v>40309</v>
      </c>
      <c r="E177">
        <v>64.090999999999994</v>
      </c>
      <c r="G177" s="2">
        <v>40309</v>
      </c>
      <c r="H177">
        <v>559.53599999999994</v>
      </c>
      <c r="J177" s="2">
        <v>40309</v>
      </c>
      <c r="K177">
        <v>172.81700000000001</v>
      </c>
      <c r="M177" s="2">
        <v>40309</v>
      </c>
      <c r="N177">
        <v>88.004999999999995</v>
      </c>
      <c r="P177" s="2">
        <v>40309</v>
      </c>
      <c r="Q177">
        <v>41.918999999999997</v>
      </c>
      <c r="S177" s="2">
        <v>40309</v>
      </c>
      <c r="T177">
        <v>22.192</v>
      </c>
      <c r="V177" s="2">
        <v>40309</v>
      </c>
      <c r="W177">
        <v>164.30500000000001</v>
      </c>
      <c r="Y177" s="2">
        <v>40309</v>
      </c>
      <c r="Z177">
        <v>33.798999999999999</v>
      </c>
      <c r="AB177" s="2">
        <v>40309</v>
      </c>
      <c r="AC177">
        <v>41.78</v>
      </c>
      <c r="AE177" s="2">
        <v>40309</v>
      </c>
      <c r="AF177">
        <v>236.89099999999999</v>
      </c>
      <c r="AH177" s="2">
        <v>40309</v>
      </c>
      <c r="AI177">
        <v>71.260000000000005</v>
      </c>
      <c r="AK177" s="2">
        <v>40309</v>
      </c>
      <c r="AL177">
        <v>28.672000000000001</v>
      </c>
      <c r="AN177" s="2">
        <v>40309</v>
      </c>
      <c r="AO177">
        <v>143.524</v>
      </c>
      <c r="AQ177" s="2">
        <v>40296</v>
      </c>
      <c r="AR177">
        <v>79.828000000000003</v>
      </c>
      <c r="AV177" s="2">
        <f t="shared" si="74"/>
        <v>39256</v>
      </c>
      <c r="AW177">
        <f t="shared" ca="1" si="75"/>
        <v>4</v>
      </c>
      <c r="AX177">
        <f t="shared" ca="1" si="76"/>
        <v>1.833</v>
      </c>
      <c r="AY177">
        <f t="shared" ca="1" si="77"/>
        <v>5.5</v>
      </c>
      <c r="AZ177">
        <f t="shared" ca="1" si="78"/>
        <v>0</v>
      </c>
      <c r="BA177">
        <f t="shared" ca="1" si="79"/>
        <v>2.2629999999999999</v>
      </c>
      <c r="BB177">
        <f t="shared" ca="1" si="80"/>
        <v>0</v>
      </c>
      <c r="BC177">
        <f t="shared" ca="1" si="81"/>
        <v>0</v>
      </c>
      <c r="BD177">
        <f t="shared" ca="1" si="82"/>
        <v>3.238</v>
      </c>
      <c r="BE177">
        <f t="shared" ca="1" si="83"/>
        <v>1.625</v>
      </c>
      <c r="BF177">
        <f t="shared" ca="1" si="84"/>
        <v>0</v>
      </c>
      <c r="BG177">
        <f t="shared" ca="1" si="85"/>
        <v>4.1619999999999999</v>
      </c>
      <c r="BH177">
        <f t="shared" ca="1" si="86"/>
        <v>2.2919999999999998</v>
      </c>
      <c r="BI177">
        <f t="shared" ca="1" si="87"/>
        <v>0</v>
      </c>
      <c r="BJ177">
        <f t="shared" ca="1" si="88"/>
        <v>5.625</v>
      </c>
      <c r="BK177">
        <f t="shared" ca="1" si="89"/>
        <v>0</v>
      </c>
      <c r="BM177" s="2">
        <v>39256</v>
      </c>
      <c r="BN177">
        <f t="shared" ca="1" si="71"/>
        <v>0.88514802426851602</v>
      </c>
      <c r="BO177">
        <f t="shared" ca="1" si="90"/>
        <v>0.29919379219387837</v>
      </c>
      <c r="BP177">
        <f t="shared" ca="1" si="91"/>
        <v>7.5058726774965903E-2</v>
      </c>
      <c r="BQ177">
        <f t="shared" ca="1" si="92"/>
        <v>0</v>
      </c>
      <c r="BR177">
        <f t="shared" ca="1" si="93"/>
        <v>6.9373175479462229E-2</v>
      </c>
      <c r="BS177">
        <f t="shared" ca="1" si="94"/>
        <v>0</v>
      </c>
      <c r="BT177">
        <f t="shared" ca="1" si="95"/>
        <v>0</v>
      </c>
      <c r="BU177">
        <f t="shared" ca="1" si="96"/>
        <v>0.2611835147287514</v>
      </c>
      <c r="BV177">
        <f t="shared" ca="1" si="97"/>
        <v>5.3119278865992284E-2</v>
      </c>
      <c r="BW177">
        <f t="shared" ca="1" si="98"/>
        <v>0</v>
      </c>
      <c r="BX177">
        <f t="shared" ca="1" si="99"/>
        <v>5.4887335582660589E-2</v>
      </c>
      <c r="BY177">
        <f t="shared" ca="1" si="100"/>
        <v>5.7443097537732558E-2</v>
      </c>
      <c r="BZ177">
        <f t="shared" ca="1" si="101"/>
        <v>0</v>
      </c>
      <c r="CA177">
        <f t="shared" ca="1" si="102"/>
        <v>0.69273427770524587</v>
      </c>
      <c r="CB177">
        <f t="shared" ca="1" si="103"/>
        <v>0</v>
      </c>
      <c r="CC177" s="8">
        <f t="shared" ca="1" si="72"/>
        <v>2.4481412231372053</v>
      </c>
      <c r="CD177" s="7">
        <f>IF(ISNUMBER(VLOOKUP(BM177,Worksheet!$D$9:$E$331,2,FALSE)),VLOOKUP(BM177,Worksheet!$D$9:$E$331,2,FALSE),CD176)</f>
        <v>0</v>
      </c>
      <c r="CE177" s="7">
        <f ca="1">IF(ISNUMBER(VLOOKUP(BM177,Worksheet!$A$8:$B$1176,2,FALSE)),VLOOKUP(BM177,Worksheet!$A$8:$B$1176,2,FALSE),CE176)</f>
        <v>8.3620000000000001</v>
      </c>
      <c r="CF177">
        <f t="shared" ca="1" si="70"/>
        <v>2.4481412231372053</v>
      </c>
      <c r="CG177">
        <f t="shared" si="73"/>
        <v>0</v>
      </c>
    </row>
    <row r="178" spans="1:85" x14ac:dyDescent="0.25">
      <c r="A178" s="2">
        <v>40308</v>
      </c>
      <c r="B178">
        <v>49.720999999999997</v>
      </c>
      <c r="D178" s="2">
        <v>40308</v>
      </c>
      <c r="E178">
        <v>65.802999999999997</v>
      </c>
      <c r="G178" s="2">
        <v>40308</v>
      </c>
      <c r="H178">
        <v>590.11599999999999</v>
      </c>
      <c r="J178" s="2">
        <v>40308</v>
      </c>
      <c r="K178">
        <v>182.43</v>
      </c>
      <c r="M178" s="2">
        <v>40308</v>
      </c>
      <c r="N178">
        <v>87.962999999999994</v>
      </c>
      <c r="P178" s="2">
        <v>40308</v>
      </c>
      <c r="Q178">
        <v>42.707999999999998</v>
      </c>
      <c r="S178" s="2">
        <v>40308</v>
      </c>
      <c r="T178">
        <v>22.062999999999999</v>
      </c>
      <c r="V178" s="2">
        <v>40308</v>
      </c>
      <c r="W178">
        <v>164.84399999999999</v>
      </c>
      <c r="Y178" s="2">
        <v>40308</v>
      </c>
      <c r="Z178">
        <v>35.713000000000001</v>
      </c>
      <c r="AB178" s="2">
        <v>40308</v>
      </c>
      <c r="AC178">
        <v>42.948999999999998</v>
      </c>
      <c r="AE178" s="2">
        <v>40308</v>
      </c>
      <c r="AF178">
        <v>262.51799999999997</v>
      </c>
      <c r="AH178" s="2">
        <v>40308</v>
      </c>
      <c r="AI178">
        <v>70.451999999999998</v>
      </c>
      <c r="AK178" s="2">
        <v>40308</v>
      </c>
      <c r="AL178">
        <v>28.835000000000001</v>
      </c>
      <c r="AN178" s="2">
        <v>40308</v>
      </c>
      <c r="AO178">
        <v>147.36199999999999</v>
      </c>
      <c r="AQ178" s="2">
        <v>40295</v>
      </c>
      <c r="AR178">
        <v>82.016000000000005</v>
      </c>
      <c r="AV178" s="2">
        <f t="shared" si="74"/>
        <v>39257</v>
      </c>
      <c r="AW178">
        <f t="shared" ca="1" si="75"/>
        <v>4</v>
      </c>
      <c r="AX178">
        <f t="shared" ca="1" si="76"/>
        <v>1.833</v>
      </c>
      <c r="AY178">
        <f t="shared" ca="1" si="77"/>
        <v>5.5</v>
      </c>
      <c r="AZ178">
        <f t="shared" ca="1" si="78"/>
        <v>0</v>
      </c>
      <c r="BA178">
        <f t="shared" ca="1" si="79"/>
        <v>2.2629999999999999</v>
      </c>
      <c r="BB178">
        <f t="shared" ca="1" si="80"/>
        <v>0</v>
      </c>
      <c r="BC178">
        <f t="shared" ca="1" si="81"/>
        <v>0</v>
      </c>
      <c r="BD178">
        <f t="shared" ca="1" si="82"/>
        <v>3.238</v>
      </c>
      <c r="BE178">
        <f t="shared" ca="1" si="83"/>
        <v>1.625</v>
      </c>
      <c r="BF178">
        <f t="shared" ca="1" si="84"/>
        <v>0</v>
      </c>
      <c r="BG178">
        <f t="shared" ca="1" si="85"/>
        <v>4.1619999999999999</v>
      </c>
      <c r="BH178">
        <f t="shared" ca="1" si="86"/>
        <v>2.2919999999999998</v>
      </c>
      <c r="BI178">
        <f t="shared" ca="1" si="87"/>
        <v>0</v>
      </c>
      <c r="BJ178">
        <f t="shared" ca="1" si="88"/>
        <v>5.625</v>
      </c>
      <c r="BK178">
        <f t="shared" ca="1" si="89"/>
        <v>0</v>
      </c>
      <c r="BM178" s="2">
        <v>39257</v>
      </c>
      <c r="BN178">
        <f t="shared" ca="1" si="71"/>
        <v>0.88514802426851602</v>
      </c>
      <c r="BO178">
        <f t="shared" ca="1" si="90"/>
        <v>0.29919379219387837</v>
      </c>
      <c r="BP178">
        <f t="shared" ca="1" si="91"/>
        <v>7.5058726774965903E-2</v>
      </c>
      <c r="BQ178">
        <f t="shared" ca="1" si="92"/>
        <v>0</v>
      </c>
      <c r="BR178">
        <f t="shared" ca="1" si="93"/>
        <v>6.9373175479462229E-2</v>
      </c>
      <c r="BS178">
        <f t="shared" ca="1" si="94"/>
        <v>0</v>
      </c>
      <c r="BT178">
        <f t="shared" ca="1" si="95"/>
        <v>0</v>
      </c>
      <c r="BU178">
        <f t="shared" ca="1" si="96"/>
        <v>0.2611835147287514</v>
      </c>
      <c r="BV178">
        <f t="shared" ca="1" si="97"/>
        <v>5.3119278865992284E-2</v>
      </c>
      <c r="BW178">
        <f t="shared" ca="1" si="98"/>
        <v>0</v>
      </c>
      <c r="BX178">
        <f t="shared" ca="1" si="99"/>
        <v>5.4887335582660589E-2</v>
      </c>
      <c r="BY178">
        <f t="shared" ca="1" si="100"/>
        <v>5.7443097537732558E-2</v>
      </c>
      <c r="BZ178">
        <f t="shared" ca="1" si="101"/>
        <v>0</v>
      </c>
      <c r="CA178">
        <f t="shared" ca="1" si="102"/>
        <v>0.69273427770524587</v>
      </c>
      <c r="CB178">
        <f t="shared" ca="1" si="103"/>
        <v>0</v>
      </c>
      <c r="CC178" s="8">
        <f t="shared" ca="1" si="72"/>
        <v>2.4481412231372053</v>
      </c>
      <c r="CD178" s="7">
        <f>IF(ISNUMBER(VLOOKUP(BM178,Worksheet!$D$9:$E$331,2,FALSE)),VLOOKUP(BM178,Worksheet!$D$9:$E$331,2,FALSE),CD177)</f>
        <v>0</v>
      </c>
      <c r="CE178" s="7">
        <f ca="1">IF(ISNUMBER(VLOOKUP(BM178,Worksheet!$A$8:$B$1176,2,FALSE)),VLOOKUP(BM178,Worksheet!$A$8:$B$1176,2,FALSE),CE177)</f>
        <v>8.3620000000000001</v>
      </c>
      <c r="CF178">
        <f t="shared" ca="1" si="70"/>
        <v>2.4481412231372053</v>
      </c>
      <c r="CG178">
        <f t="shared" si="73"/>
        <v>0</v>
      </c>
    </row>
    <row r="179" spans="1:85" x14ac:dyDescent="0.25">
      <c r="A179" s="2">
        <v>40305</v>
      </c>
      <c r="B179">
        <v>55.087000000000003</v>
      </c>
      <c r="D179" s="2">
        <v>40305</v>
      </c>
      <c r="E179">
        <v>70.596999999999994</v>
      </c>
      <c r="G179" s="2">
        <v>40305</v>
      </c>
      <c r="H179">
        <v>964.69299999999998</v>
      </c>
      <c r="J179" s="2">
        <v>40305</v>
      </c>
      <c r="K179">
        <v>252.97499999999999</v>
      </c>
      <c r="M179" s="2">
        <v>40305</v>
      </c>
      <c r="N179">
        <v>97.802999999999997</v>
      </c>
      <c r="P179" s="2">
        <v>40305</v>
      </c>
      <c r="Q179">
        <v>46.817999999999998</v>
      </c>
      <c r="S179" s="2">
        <v>40305</v>
      </c>
      <c r="T179">
        <v>24.806000000000001</v>
      </c>
      <c r="V179" s="2">
        <v>40305</v>
      </c>
      <c r="W179">
        <v>238.738</v>
      </c>
      <c r="Y179" s="2">
        <v>40305</v>
      </c>
      <c r="Z179">
        <v>40.761000000000003</v>
      </c>
      <c r="AB179" s="2">
        <v>40305</v>
      </c>
      <c r="AC179">
        <v>53.627000000000002</v>
      </c>
      <c r="AE179" s="2">
        <v>40305</v>
      </c>
      <c r="AF179">
        <v>421.62599999999998</v>
      </c>
      <c r="AH179" s="2">
        <v>40305</v>
      </c>
      <c r="AI179">
        <v>80.757000000000005</v>
      </c>
      <c r="AK179" s="2">
        <v>40305</v>
      </c>
      <c r="AL179">
        <v>30.984999999999999</v>
      </c>
      <c r="AN179" s="2">
        <v>40305</v>
      </c>
      <c r="AO179">
        <v>228.19</v>
      </c>
      <c r="AQ179" s="2">
        <v>40294</v>
      </c>
      <c r="AR179">
        <v>78.78</v>
      </c>
      <c r="AV179" s="2">
        <f t="shared" si="74"/>
        <v>39258</v>
      </c>
      <c r="AW179">
        <f t="shared" ca="1" si="75"/>
        <v>3.8</v>
      </c>
      <c r="AX179">
        <f t="shared" ca="1" si="76"/>
        <v>1.833</v>
      </c>
      <c r="AY179">
        <f t="shared" ca="1" si="77"/>
        <v>5.4749999999999996</v>
      </c>
      <c r="AZ179">
        <f t="shared" ca="1" si="78"/>
        <v>0</v>
      </c>
      <c r="BA179">
        <f t="shared" ca="1" si="79"/>
        <v>2.2629999999999999</v>
      </c>
      <c r="BB179">
        <f t="shared" ca="1" si="80"/>
        <v>0</v>
      </c>
      <c r="BC179">
        <f t="shared" ca="1" si="81"/>
        <v>0</v>
      </c>
      <c r="BD179">
        <f t="shared" ca="1" si="82"/>
        <v>3.238</v>
      </c>
      <c r="BE179">
        <f t="shared" ca="1" si="83"/>
        <v>1.625</v>
      </c>
      <c r="BF179">
        <f t="shared" ca="1" si="84"/>
        <v>0</v>
      </c>
      <c r="BG179">
        <f t="shared" ca="1" si="85"/>
        <v>4.1619999999999999</v>
      </c>
      <c r="BH179">
        <f t="shared" ca="1" si="86"/>
        <v>2.2919999999999998</v>
      </c>
      <c r="BI179">
        <f t="shared" ca="1" si="87"/>
        <v>0</v>
      </c>
      <c r="BJ179">
        <f t="shared" ca="1" si="88"/>
        <v>5.625</v>
      </c>
      <c r="BK179">
        <f t="shared" ca="1" si="89"/>
        <v>0</v>
      </c>
      <c r="BM179" s="2">
        <v>39258</v>
      </c>
      <c r="BN179">
        <f t="shared" ca="1" si="71"/>
        <v>0.84089062305509021</v>
      </c>
      <c r="BO179">
        <f t="shared" ca="1" si="90"/>
        <v>0.29919379219387837</v>
      </c>
      <c r="BP179">
        <f t="shared" ca="1" si="91"/>
        <v>7.4717550744170608E-2</v>
      </c>
      <c r="BQ179">
        <f t="shared" ca="1" si="92"/>
        <v>0</v>
      </c>
      <c r="BR179">
        <f t="shared" ca="1" si="93"/>
        <v>6.9373175479462229E-2</v>
      </c>
      <c r="BS179">
        <f t="shared" ca="1" si="94"/>
        <v>0</v>
      </c>
      <c r="BT179">
        <f t="shared" ca="1" si="95"/>
        <v>0</v>
      </c>
      <c r="BU179">
        <f t="shared" ca="1" si="96"/>
        <v>0.2611835147287514</v>
      </c>
      <c r="BV179">
        <f t="shared" ca="1" si="97"/>
        <v>5.3119278865992284E-2</v>
      </c>
      <c r="BW179">
        <f t="shared" ca="1" si="98"/>
        <v>0</v>
      </c>
      <c r="BX179">
        <f t="shared" ca="1" si="99"/>
        <v>5.4887335582660589E-2</v>
      </c>
      <c r="BY179">
        <f t="shared" ca="1" si="100"/>
        <v>5.7443097537732558E-2</v>
      </c>
      <c r="BZ179">
        <f t="shared" ca="1" si="101"/>
        <v>0</v>
      </c>
      <c r="CA179">
        <f t="shared" ca="1" si="102"/>
        <v>0.69273427770524587</v>
      </c>
      <c r="CB179">
        <f t="shared" ca="1" si="103"/>
        <v>0</v>
      </c>
      <c r="CC179" s="8">
        <f t="shared" ca="1" si="72"/>
        <v>2.4035426458929843</v>
      </c>
      <c r="CD179" s="7">
        <f>IF(ISNUMBER(VLOOKUP(BM179,Worksheet!$D$9:$E$331,2,FALSE)),VLOOKUP(BM179,Worksheet!$D$9:$E$331,2,FALSE),CD178)</f>
        <v>0</v>
      </c>
      <c r="CE179" s="7">
        <f ca="1">IF(ISNUMBER(VLOOKUP(BM179,Worksheet!$A$8:$B$1176,2,FALSE)),VLOOKUP(BM179,Worksheet!$A$8:$B$1176,2,FALSE),CE178)</f>
        <v>9.0749999999999993</v>
      </c>
      <c r="CF179">
        <f t="shared" ca="1" si="70"/>
        <v>2.4035426458929843</v>
      </c>
      <c r="CG179">
        <f t="shared" si="73"/>
        <v>0</v>
      </c>
    </row>
    <row r="180" spans="1:85" x14ac:dyDescent="0.25">
      <c r="A180" s="2">
        <v>40304</v>
      </c>
      <c r="B180">
        <v>56.893999999999998</v>
      </c>
      <c r="D180" s="2">
        <v>40304</v>
      </c>
      <c r="E180">
        <v>77.331999999999994</v>
      </c>
      <c r="G180" s="2">
        <v>40304</v>
      </c>
      <c r="H180">
        <v>959.45500000000004</v>
      </c>
      <c r="J180" s="2">
        <v>40304</v>
      </c>
      <c r="K180">
        <v>266.214</v>
      </c>
      <c r="M180" s="2">
        <v>40304</v>
      </c>
      <c r="N180">
        <v>95.537999999999997</v>
      </c>
      <c r="P180" s="2">
        <v>40304</v>
      </c>
      <c r="Q180">
        <v>47.088999999999999</v>
      </c>
      <c r="S180" s="2">
        <v>40304</v>
      </c>
      <c r="T180">
        <v>25.401</v>
      </c>
      <c r="V180" s="2">
        <v>40304</v>
      </c>
      <c r="W180">
        <v>267.31099999999998</v>
      </c>
      <c r="Y180" s="2">
        <v>40304</v>
      </c>
      <c r="Z180">
        <v>38.994999999999997</v>
      </c>
      <c r="AB180" s="2">
        <v>40304</v>
      </c>
      <c r="AC180">
        <v>48.783000000000001</v>
      </c>
      <c r="AE180" s="2">
        <v>40304</v>
      </c>
      <c r="AF180">
        <v>450.63200000000001</v>
      </c>
      <c r="AH180" s="2">
        <v>40304</v>
      </c>
      <c r="AI180">
        <v>79.375</v>
      </c>
      <c r="AK180" s="2">
        <v>40304</v>
      </c>
      <c r="AL180">
        <v>32.231000000000002</v>
      </c>
      <c r="AN180" s="2">
        <v>40304</v>
      </c>
      <c r="AO180">
        <v>223.88800000000001</v>
      </c>
      <c r="AQ180" s="2">
        <v>40291</v>
      </c>
      <c r="AR180">
        <v>77.742000000000004</v>
      </c>
      <c r="AV180" s="2">
        <f t="shared" si="74"/>
        <v>39259</v>
      </c>
      <c r="AW180">
        <f t="shared" ca="1" si="75"/>
        <v>3.8</v>
      </c>
      <c r="AX180">
        <f t="shared" ca="1" si="76"/>
        <v>1.833</v>
      </c>
      <c r="AY180">
        <f t="shared" ca="1" si="77"/>
        <v>5.4749999999999996</v>
      </c>
      <c r="AZ180">
        <f t="shared" ca="1" si="78"/>
        <v>0</v>
      </c>
      <c r="BA180">
        <f t="shared" ca="1" si="79"/>
        <v>2.2629999999999999</v>
      </c>
      <c r="BB180">
        <f t="shared" ca="1" si="80"/>
        <v>0</v>
      </c>
      <c r="BC180">
        <f t="shared" ca="1" si="81"/>
        <v>0</v>
      </c>
      <c r="BD180">
        <f t="shared" ca="1" si="82"/>
        <v>3.363</v>
      </c>
      <c r="BE180">
        <f t="shared" ca="1" si="83"/>
        <v>1.625</v>
      </c>
      <c r="BF180">
        <f t="shared" ca="1" si="84"/>
        <v>0</v>
      </c>
      <c r="BG180">
        <f t="shared" ca="1" si="85"/>
        <v>4.1619999999999999</v>
      </c>
      <c r="BH180">
        <f t="shared" ca="1" si="86"/>
        <v>2.2919999999999998</v>
      </c>
      <c r="BI180">
        <f t="shared" ca="1" si="87"/>
        <v>0</v>
      </c>
      <c r="BJ180">
        <f t="shared" ca="1" si="88"/>
        <v>5.6079999999999997</v>
      </c>
      <c r="BK180">
        <f t="shared" ca="1" si="89"/>
        <v>0</v>
      </c>
      <c r="BM180" s="2">
        <v>39259</v>
      </c>
      <c r="BN180">
        <f t="shared" ca="1" si="71"/>
        <v>0.84089062305509021</v>
      </c>
      <c r="BO180">
        <f t="shared" ca="1" si="90"/>
        <v>0.29919379219387837</v>
      </c>
      <c r="BP180">
        <f t="shared" ca="1" si="91"/>
        <v>7.4717550744170608E-2</v>
      </c>
      <c r="BQ180">
        <f t="shared" ca="1" si="92"/>
        <v>0</v>
      </c>
      <c r="BR180">
        <f t="shared" ca="1" si="93"/>
        <v>6.9373175479462229E-2</v>
      </c>
      <c r="BS180">
        <f t="shared" ca="1" si="94"/>
        <v>0</v>
      </c>
      <c r="BT180">
        <f t="shared" ca="1" si="95"/>
        <v>0</v>
      </c>
      <c r="BU180">
        <f t="shared" ca="1" si="96"/>
        <v>0.27126626313551294</v>
      </c>
      <c r="BV180">
        <f t="shared" ca="1" si="97"/>
        <v>5.3119278865992284E-2</v>
      </c>
      <c r="BW180">
        <f t="shared" ca="1" si="98"/>
        <v>0</v>
      </c>
      <c r="BX180">
        <f t="shared" ca="1" si="99"/>
        <v>5.4887335582660589E-2</v>
      </c>
      <c r="BY180">
        <f t="shared" ca="1" si="100"/>
        <v>5.7443097537732558E-2</v>
      </c>
      <c r="BZ180">
        <f t="shared" ca="1" si="101"/>
        <v>0</v>
      </c>
      <c r="CA180">
        <f t="shared" ca="1" si="102"/>
        <v>0.69064068077706997</v>
      </c>
      <c r="CB180">
        <f t="shared" ca="1" si="103"/>
        <v>0</v>
      </c>
      <c r="CC180" s="8">
        <f t="shared" ca="1" si="72"/>
        <v>2.4115317973715698</v>
      </c>
      <c r="CD180" s="7">
        <f>IF(ISNUMBER(VLOOKUP(BM180,Worksheet!$D$9:$E$331,2,FALSE)),VLOOKUP(BM180,Worksheet!$D$9:$E$331,2,FALSE),CD179)</f>
        <v>0</v>
      </c>
      <c r="CE180" s="7">
        <f ca="1">IF(ISNUMBER(VLOOKUP(BM180,Worksheet!$A$8:$B$1176,2,FALSE)),VLOOKUP(BM180,Worksheet!$A$8:$B$1176,2,FALSE),CE179)</f>
        <v>9.6329999999999991</v>
      </c>
      <c r="CF180">
        <f t="shared" ca="1" si="70"/>
        <v>2.4115317973715698</v>
      </c>
      <c r="CG180">
        <f t="shared" si="73"/>
        <v>0</v>
      </c>
    </row>
    <row r="181" spans="1:85" x14ac:dyDescent="0.25">
      <c r="A181" s="2">
        <v>40303</v>
      </c>
      <c r="B181">
        <v>51.079000000000001</v>
      </c>
      <c r="D181" s="2">
        <v>40303</v>
      </c>
      <c r="E181">
        <v>69.552000000000007</v>
      </c>
      <c r="G181" s="2">
        <v>40303</v>
      </c>
      <c r="H181">
        <v>865.899</v>
      </c>
      <c r="J181" s="2">
        <v>40303</v>
      </c>
      <c r="K181">
        <v>229.46</v>
      </c>
      <c r="M181" s="2">
        <v>40303</v>
      </c>
      <c r="N181">
        <v>90.558999999999997</v>
      </c>
      <c r="P181" s="2">
        <v>40303</v>
      </c>
      <c r="Q181">
        <v>44.241999999999997</v>
      </c>
      <c r="S181" s="2">
        <v>40303</v>
      </c>
      <c r="T181">
        <v>23.32</v>
      </c>
      <c r="V181" s="2">
        <v>40303</v>
      </c>
      <c r="W181">
        <v>223.06200000000001</v>
      </c>
      <c r="Y181" s="2">
        <v>40303</v>
      </c>
      <c r="Z181">
        <v>37.066000000000003</v>
      </c>
      <c r="AB181" s="2">
        <v>40303</v>
      </c>
      <c r="AC181">
        <v>46.323</v>
      </c>
      <c r="AE181" s="2">
        <v>40303</v>
      </c>
      <c r="AF181">
        <v>395.10300000000001</v>
      </c>
      <c r="AH181" s="2">
        <v>40303</v>
      </c>
      <c r="AI181">
        <v>73.876999999999995</v>
      </c>
      <c r="AK181" s="2">
        <v>40303</v>
      </c>
      <c r="AL181">
        <v>31.015000000000001</v>
      </c>
      <c r="AN181" s="2">
        <v>40303</v>
      </c>
      <c r="AO181">
        <v>183.839</v>
      </c>
      <c r="AQ181" s="2">
        <v>40290</v>
      </c>
      <c r="AR181">
        <v>77.795000000000002</v>
      </c>
      <c r="AV181" s="2">
        <f t="shared" si="74"/>
        <v>39260</v>
      </c>
      <c r="AW181">
        <f t="shared" ca="1" si="75"/>
        <v>3.875</v>
      </c>
      <c r="AX181">
        <f t="shared" ca="1" si="76"/>
        <v>1.833</v>
      </c>
      <c r="AY181">
        <f t="shared" ca="1" si="77"/>
        <v>5.5</v>
      </c>
      <c r="AZ181">
        <f t="shared" ca="1" si="78"/>
        <v>0</v>
      </c>
      <c r="BA181">
        <f t="shared" ca="1" si="79"/>
        <v>2.2629999999999999</v>
      </c>
      <c r="BB181">
        <f t="shared" ca="1" si="80"/>
        <v>0</v>
      </c>
      <c r="BC181">
        <f t="shared" ca="1" si="81"/>
        <v>0</v>
      </c>
      <c r="BD181">
        <f t="shared" ca="1" si="82"/>
        <v>3.363</v>
      </c>
      <c r="BE181">
        <f t="shared" ca="1" si="83"/>
        <v>1.625</v>
      </c>
      <c r="BF181">
        <f t="shared" ca="1" si="84"/>
        <v>0</v>
      </c>
      <c r="BG181">
        <f t="shared" ca="1" si="85"/>
        <v>4.1879999999999997</v>
      </c>
      <c r="BH181">
        <f t="shared" ca="1" si="86"/>
        <v>2.2919999999999998</v>
      </c>
      <c r="BI181">
        <f t="shared" ca="1" si="87"/>
        <v>0</v>
      </c>
      <c r="BJ181">
        <f t="shared" ca="1" si="88"/>
        <v>5.74</v>
      </c>
      <c r="BK181">
        <f t="shared" ca="1" si="89"/>
        <v>0</v>
      </c>
      <c r="BM181" s="2">
        <v>39260</v>
      </c>
      <c r="BN181">
        <f t="shared" ca="1" si="71"/>
        <v>0.85748714851012486</v>
      </c>
      <c r="BO181">
        <f t="shared" ca="1" si="90"/>
        <v>0.29919379219387837</v>
      </c>
      <c r="BP181">
        <f t="shared" ca="1" si="91"/>
        <v>7.5058726774965903E-2</v>
      </c>
      <c r="BQ181">
        <f t="shared" ca="1" si="92"/>
        <v>0</v>
      </c>
      <c r="BR181">
        <f t="shared" ca="1" si="93"/>
        <v>6.9373175479462229E-2</v>
      </c>
      <c r="BS181">
        <f t="shared" ca="1" si="94"/>
        <v>0</v>
      </c>
      <c r="BT181">
        <f t="shared" ca="1" si="95"/>
        <v>0</v>
      </c>
      <c r="BU181">
        <f t="shared" ca="1" si="96"/>
        <v>0.27126626313551294</v>
      </c>
      <c r="BV181">
        <f t="shared" ca="1" si="97"/>
        <v>5.3119278865992284E-2</v>
      </c>
      <c r="BW181">
        <f t="shared" ca="1" si="98"/>
        <v>0</v>
      </c>
      <c r="BX181">
        <f t="shared" ca="1" si="99"/>
        <v>5.5230216583417237E-2</v>
      </c>
      <c r="BY181">
        <f t="shared" ca="1" si="100"/>
        <v>5.7443097537732558E-2</v>
      </c>
      <c r="BZ181">
        <f t="shared" ca="1" si="101"/>
        <v>0</v>
      </c>
      <c r="CA181">
        <f t="shared" ca="1" si="102"/>
        <v>0.70689684516055318</v>
      </c>
      <c r="CB181">
        <f t="shared" ca="1" si="103"/>
        <v>0</v>
      </c>
      <c r="CC181" s="8">
        <f t="shared" ca="1" si="72"/>
        <v>2.4450685442416393</v>
      </c>
      <c r="CD181" s="7">
        <f>IF(ISNUMBER(VLOOKUP(BM181,Worksheet!$D$9:$E$331,2,FALSE)),VLOOKUP(BM181,Worksheet!$D$9:$E$331,2,FALSE),CD180)</f>
        <v>0</v>
      </c>
      <c r="CE181" s="7">
        <f ca="1">IF(ISNUMBER(VLOOKUP(BM181,Worksheet!$A$8:$B$1176,2,FALSE)),VLOOKUP(BM181,Worksheet!$A$8:$B$1176,2,FALSE),CE180)</f>
        <v>10.302</v>
      </c>
      <c r="CF181">
        <f t="shared" ca="1" si="70"/>
        <v>2.4450685442416393</v>
      </c>
      <c r="CG181">
        <f t="shared" si="73"/>
        <v>0</v>
      </c>
    </row>
    <row r="182" spans="1:85" x14ac:dyDescent="0.25">
      <c r="A182" s="2">
        <v>40302</v>
      </c>
      <c r="B182">
        <v>46.92</v>
      </c>
      <c r="D182" s="2">
        <v>40302</v>
      </c>
      <c r="E182">
        <v>62.725000000000001</v>
      </c>
      <c r="G182" s="2">
        <v>40302</v>
      </c>
      <c r="H182">
        <v>765.86900000000003</v>
      </c>
      <c r="J182" s="2">
        <v>40302</v>
      </c>
      <c r="K182">
        <v>183.49199999999999</v>
      </c>
      <c r="M182" s="2">
        <v>40302</v>
      </c>
      <c r="N182">
        <v>82.935000000000002</v>
      </c>
      <c r="P182" s="2">
        <v>40302</v>
      </c>
      <c r="Q182">
        <v>42.86</v>
      </c>
      <c r="S182" s="2">
        <v>40302</v>
      </c>
      <c r="T182">
        <v>18.513000000000002</v>
      </c>
      <c r="V182" s="2">
        <v>40302</v>
      </c>
      <c r="W182">
        <v>201.381</v>
      </c>
      <c r="Y182" s="2">
        <v>40302</v>
      </c>
      <c r="Z182">
        <v>37.344999999999999</v>
      </c>
      <c r="AB182" s="2">
        <v>40302</v>
      </c>
      <c r="AC182">
        <v>42.18</v>
      </c>
      <c r="AE182" s="2">
        <v>40302</v>
      </c>
      <c r="AF182">
        <v>342.14800000000002</v>
      </c>
      <c r="AH182" s="2">
        <v>40302</v>
      </c>
      <c r="AI182">
        <v>72.971999999999994</v>
      </c>
      <c r="AK182" s="2">
        <v>40302</v>
      </c>
      <c r="AL182">
        <v>29.436</v>
      </c>
      <c r="AN182" s="2">
        <v>40302</v>
      </c>
      <c r="AO182">
        <v>161.96799999999999</v>
      </c>
      <c r="AQ182" s="2">
        <v>40289</v>
      </c>
      <c r="AR182">
        <v>77.835999999999999</v>
      </c>
      <c r="AV182" s="2">
        <f t="shared" si="74"/>
        <v>39261</v>
      </c>
      <c r="AW182">
        <f t="shared" ca="1" si="75"/>
        <v>3.9249999999999998</v>
      </c>
      <c r="AX182">
        <f t="shared" ca="1" si="76"/>
        <v>1.833</v>
      </c>
      <c r="AY182">
        <f t="shared" ca="1" si="77"/>
        <v>5.5460000000000003</v>
      </c>
      <c r="AZ182">
        <f t="shared" ca="1" si="78"/>
        <v>0</v>
      </c>
      <c r="BA182">
        <f t="shared" ca="1" si="79"/>
        <v>2.2629999999999999</v>
      </c>
      <c r="BB182">
        <f t="shared" ca="1" si="80"/>
        <v>0</v>
      </c>
      <c r="BC182">
        <f t="shared" ca="1" si="81"/>
        <v>0</v>
      </c>
      <c r="BD182">
        <f t="shared" ca="1" si="82"/>
        <v>3.363</v>
      </c>
      <c r="BE182">
        <f t="shared" ca="1" si="83"/>
        <v>1.625</v>
      </c>
      <c r="BF182">
        <f t="shared" ca="1" si="84"/>
        <v>0</v>
      </c>
      <c r="BG182">
        <f t="shared" ca="1" si="85"/>
        <v>4.1879999999999997</v>
      </c>
      <c r="BH182">
        <f t="shared" ca="1" si="86"/>
        <v>2.2919999999999998</v>
      </c>
      <c r="BI182">
        <f t="shared" ca="1" si="87"/>
        <v>0</v>
      </c>
      <c r="BJ182">
        <f t="shared" ca="1" si="88"/>
        <v>5.7</v>
      </c>
      <c r="BK182">
        <f t="shared" ca="1" si="89"/>
        <v>0</v>
      </c>
      <c r="BM182" s="2">
        <v>39261</v>
      </c>
      <c r="BN182">
        <f t="shared" ca="1" si="71"/>
        <v>0.86855149881348126</v>
      </c>
      <c r="BO182">
        <f t="shared" ca="1" si="90"/>
        <v>0.29919379219387837</v>
      </c>
      <c r="BP182">
        <f t="shared" ca="1" si="91"/>
        <v>7.5686490671629261E-2</v>
      </c>
      <c r="BQ182">
        <f t="shared" ca="1" si="92"/>
        <v>0</v>
      </c>
      <c r="BR182">
        <f t="shared" ca="1" si="93"/>
        <v>6.9373175479462229E-2</v>
      </c>
      <c r="BS182">
        <f t="shared" ca="1" si="94"/>
        <v>0</v>
      </c>
      <c r="BT182">
        <f t="shared" ca="1" si="95"/>
        <v>0</v>
      </c>
      <c r="BU182">
        <f t="shared" ca="1" si="96"/>
        <v>0.27126626313551294</v>
      </c>
      <c r="BV182">
        <f t="shared" ca="1" si="97"/>
        <v>5.3119278865992284E-2</v>
      </c>
      <c r="BW182">
        <f t="shared" ca="1" si="98"/>
        <v>0</v>
      </c>
      <c r="BX182">
        <f t="shared" ca="1" si="99"/>
        <v>5.5230216583417237E-2</v>
      </c>
      <c r="BY182">
        <f t="shared" ca="1" si="100"/>
        <v>5.7443097537732558E-2</v>
      </c>
      <c r="BZ182">
        <f t="shared" ca="1" si="101"/>
        <v>0</v>
      </c>
      <c r="CA182">
        <f t="shared" ca="1" si="102"/>
        <v>0.70197073474131588</v>
      </c>
      <c r="CB182">
        <f t="shared" ca="1" si="103"/>
        <v>0</v>
      </c>
      <c r="CC182" s="8">
        <f t="shared" ca="1" si="72"/>
        <v>2.451834548022422</v>
      </c>
      <c r="CD182" s="7">
        <f>IF(ISNUMBER(VLOOKUP(BM182,Worksheet!$D$9:$E$331,2,FALSE)),VLOOKUP(BM182,Worksheet!$D$9:$E$331,2,FALSE),CD181)</f>
        <v>0</v>
      </c>
      <c r="CE182" s="7">
        <f ca="1">IF(ISNUMBER(VLOOKUP(BM182,Worksheet!$A$8:$B$1176,2,FALSE)),VLOOKUP(BM182,Worksheet!$A$8:$B$1176,2,FALSE),CE181)</f>
        <v>10.321</v>
      </c>
      <c r="CF182">
        <f t="shared" ca="1" si="70"/>
        <v>2.451834548022422</v>
      </c>
      <c r="CG182">
        <f t="shared" si="73"/>
        <v>0</v>
      </c>
    </row>
    <row r="183" spans="1:85" x14ac:dyDescent="0.25">
      <c r="A183" s="2">
        <v>40301</v>
      </c>
      <c r="B183">
        <v>44.576999999999998</v>
      </c>
      <c r="D183" s="2">
        <v>40301</v>
      </c>
      <c r="E183">
        <v>63.320999999999998</v>
      </c>
      <c r="G183" s="2">
        <v>40301</v>
      </c>
      <c r="H183">
        <v>719.88400000000001</v>
      </c>
      <c r="J183" s="2">
        <v>40301</v>
      </c>
      <c r="K183">
        <v>184.328</v>
      </c>
      <c r="M183" s="2">
        <v>40301</v>
      </c>
      <c r="N183">
        <v>78.585999999999999</v>
      </c>
      <c r="P183" s="2">
        <v>40301</v>
      </c>
      <c r="Q183">
        <v>40.130000000000003</v>
      </c>
      <c r="S183" s="2">
        <v>40301</v>
      </c>
      <c r="T183">
        <v>18.513000000000002</v>
      </c>
      <c r="V183" s="2">
        <v>40301</v>
      </c>
      <c r="W183">
        <v>156.566</v>
      </c>
      <c r="Y183" s="2">
        <v>40301</v>
      </c>
      <c r="Z183">
        <v>36.487000000000002</v>
      </c>
      <c r="AB183" s="2">
        <v>40301</v>
      </c>
      <c r="AC183">
        <v>40.296999999999997</v>
      </c>
      <c r="AE183" s="2">
        <v>40301</v>
      </c>
      <c r="AF183">
        <v>285.99</v>
      </c>
      <c r="AH183" s="2">
        <v>40301</v>
      </c>
      <c r="AI183">
        <v>70.617999999999995</v>
      </c>
      <c r="AK183" s="2">
        <v>40301</v>
      </c>
      <c r="AL183">
        <v>27.331</v>
      </c>
      <c r="AN183" s="2">
        <v>40301</v>
      </c>
      <c r="AO183">
        <v>140.374</v>
      </c>
      <c r="AQ183" s="2">
        <v>40288</v>
      </c>
      <c r="AR183">
        <v>77.225999999999999</v>
      </c>
      <c r="AV183" s="2">
        <f t="shared" si="74"/>
        <v>39262</v>
      </c>
      <c r="AW183">
        <f t="shared" ca="1" si="75"/>
        <v>3.95</v>
      </c>
      <c r="AX183">
        <f t="shared" ca="1" si="76"/>
        <v>1.833</v>
      </c>
      <c r="AY183">
        <f t="shared" ca="1" si="77"/>
        <v>5.5460000000000003</v>
      </c>
      <c r="AZ183">
        <f t="shared" ca="1" si="78"/>
        <v>0</v>
      </c>
      <c r="BA183">
        <f t="shared" ca="1" si="79"/>
        <v>2.1629999999999998</v>
      </c>
      <c r="BB183">
        <f t="shared" ca="1" si="80"/>
        <v>0</v>
      </c>
      <c r="BC183">
        <f t="shared" ca="1" si="81"/>
        <v>0</v>
      </c>
      <c r="BD183">
        <f t="shared" ca="1" si="82"/>
        <v>3.363</v>
      </c>
      <c r="BE183">
        <f t="shared" ca="1" si="83"/>
        <v>1.625</v>
      </c>
      <c r="BF183">
        <f t="shared" ca="1" si="84"/>
        <v>0</v>
      </c>
      <c r="BG183">
        <f t="shared" ca="1" si="85"/>
        <v>4.1879999999999997</v>
      </c>
      <c r="BH183">
        <f t="shared" ca="1" si="86"/>
        <v>2.2919999999999998</v>
      </c>
      <c r="BI183">
        <f t="shared" ca="1" si="87"/>
        <v>0</v>
      </c>
      <c r="BJ183">
        <f t="shared" ca="1" si="88"/>
        <v>5.6829999999999998</v>
      </c>
      <c r="BK183">
        <f t="shared" ca="1" si="89"/>
        <v>0</v>
      </c>
      <c r="BM183" s="2">
        <v>39262</v>
      </c>
      <c r="BN183">
        <f t="shared" ca="1" si="71"/>
        <v>0.87408367396515962</v>
      </c>
      <c r="BO183">
        <f t="shared" ca="1" si="90"/>
        <v>0.29919379219387837</v>
      </c>
      <c r="BP183">
        <f t="shared" ca="1" si="91"/>
        <v>7.5686490671629261E-2</v>
      </c>
      <c r="BQ183">
        <f t="shared" ca="1" si="92"/>
        <v>0</v>
      </c>
      <c r="BR183">
        <f t="shared" ca="1" si="93"/>
        <v>6.6307635246167382E-2</v>
      </c>
      <c r="BS183">
        <f t="shared" ca="1" si="94"/>
        <v>0</v>
      </c>
      <c r="BT183">
        <f t="shared" ca="1" si="95"/>
        <v>0</v>
      </c>
      <c r="BU183">
        <f t="shared" ca="1" si="96"/>
        <v>0.27126626313551294</v>
      </c>
      <c r="BV183">
        <f t="shared" ca="1" si="97"/>
        <v>5.3119278865992284E-2</v>
      </c>
      <c r="BW183">
        <f t="shared" ca="1" si="98"/>
        <v>0</v>
      </c>
      <c r="BX183">
        <f t="shared" ca="1" si="99"/>
        <v>5.5230216583417237E-2</v>
      </c>
      <c r="BY183">
        <f t="shared" ca="1" si="100"/>
        <v>5.7443097537732558E-2</v>
      </c>
      <c r="BZ183">
        <f t="shared" ca="1" si="101"/>
        <v>0</v>
      </c>
      <c r="CA183">
        <f t="shared" ca="1" si="102"/>
        <v>0.69987713781313998</v>
      </c>
      <c r="CB183">
        <f t="shared" ca="1" si="103"/>
        <v>0</v>
      </c>
      <c r="CC183" s="8">
        <f t="shared" ca="1" si="72"/>
        <v>2.4522075860126296</v>
      </c>
      <c r="CD183" s="7">
        <f>IF(ISNUMBER(VLOOKUP(BM183,Worksheet!$D$9:$E$331,2,FALSE)),VLOOKUP(BM183,Worksheet!$D$9:$E$331,2,FALSE),CD182)</f>
        <v>0</v>
      </c>
      <c r="CE183" s="7">
        <f ca="1">IF(ISNUMBER(VLOOKUP(BM183,Worksheet!$A$8:$B$1176,2,FALSE)),VLOOKUP(BM183,Worksheet!$A$8:$B$1176,2,FALSE),CE182)</f>
        <v>10.797000000000001</v>
      </c>
      <c r="CF183">
        <f t="shared" ca="1" si="70"/>
        <v>2.4522075860126296</v>
      </c>
      <c r="CG183">
        <f t="shared" si="73"/>
        <v>0</v>
      </c>
    </row>
    <row r="184" spans="1:85" x14ac:dyDescent="0.25">
      <c r="A184" s="2">
        <v>40298</v>
      </c>
      <c r="B184">
        <v>45.091999999999999</v>
      </c>
      <c r="D184" s="2">
        <v>40298</v>
      </c>
      <c r="E184">
        <v>61.271999999999998</v>
      </c>
      <c r="G184" s="2">
        <v>40298</v>
      </c>
      <c r="H184">
        <v>721.85699999999997</v>
      </c>
      <c r="J184" s="2">
        <v>40298</v>
      </c>
      <c r="K184">
        <v>189.72499999999999</v>
      </c>
      <c r="M184" s="2">
        <v>40298</v>
      </c>
      <c r="N184">
        <v>80.647999999999996</v>
      </c>
      <c r="P184" s="2">
        <v>40298</v>
      </c>
      <c r="Q184">
        <v>41.231000000000002</v>
      </c>
      <c r="S184" s="2">
        <v>40298</v>
      </c>
      <c r="T184">
        <v>20.917999999999999</v>
      </c>
      <c r="V184" s="2">
        <v>40298</v>
      </c>
      <c r="W184">
        <v>159.08600000000001</v>
      </c>
      <c r="Y184" s="2">
        <v>40298</v>
      </c>
      <c r="Z184">
        <v>35.259</v>
      </c>
      <c r="AB184" s="2">
        <v>40298</v>
      </c>
      <c r="AC184">
        <v>39.295000000000002</v>
      </c>
      <c r="AE184" s="2">
        <v>40298</v>
      </c>
      <c r="AF184">
        <v>279.84399999999999</v>
      </c>
      <c r="AH184" s="2">
        <v>40298</v>
      </c>
      <c r="AI184">
        <v>71.417000000000002</v>
      </c>
      <c r="AK184" s="2">
        <v>40298</v>
      </c>
      <c r="AL184">
        <v>28.908999999999999</v>
      </c>
      <c r="AN184" s="2">
        <v>40298</v>
      </c>
      <c r="AO184">
        <v>141.249</v>
      </c>
      <c r="AQ184" s="2">
        <v>40287</v>
      </c>
      <c r="AR184">
        <v>79.131</v>
      </c>
      <c r="AV184" s="2">
        <f t="shared" si="74"/>
        <v>39263</v>
      </c>
      <c r="AW184">
        <f t="shared" ca="1" si="75"/>
        <v>3.95</v>
      </c>
      <c r="AX184">
        <f t="shared" ca="1" si="76"/>
        <v>1.833</v>
      </c>
      <c r="AY184">
        <f t="shared" ca="1" si="77"/>
        <v>5.5460000000000003</v>
      </c>
      <c r="AZ184">
        <f t="shared" ca="1" si="78"/>
        <v>0</v>
      </c>
      <c r="BA184">
        <f t="shared" ca="1" si="79"/>
        <v>2.1629999999999998</v>
      </c>
      <c r="BB184">
        <f t="shared" ca="1" si="80"/>
        <v>0</v>
      </c>
      <c r="BC184">
        <f t="shared" ca="1" si="81"/>
        <v>0</v>
      </c>
      <c r="BD184">
        <f t="shared" ca="1" si="82"/>
        <v>3.363</v>
      </c>
      <c r="BE184">
        <f t="shared" ca="1" si="83"/>
        <v>1.625</v>
      </c>
      <c r="BF184">
        <f t="shared" ca="1" si="84"/>
        <v>0</v>
      </c>
      <c r="BG184">
        <f t="shared" ca="1" si="85"/>
        <v>4.1879999999999997</v>
      </c>
      <c r="BH184">
        <f t="shared" ca="1" si="86"/>
        <v>2.2919999999999998</v>
      </c>
      <c r="BI184">
        <f t="shared" ca="1" si="87"/>
        <v>0</v>
      </c>
      <c r="BJ184">
        <f t="shared" ca="1" si="88"/>
        <v>5.6829999999999998</v>
      </c>
      <c r="BK184">
        <f t="shared" ca="1" si="89"/>
        <v>0</v>
      </c>
      <c r="BM184" s="2">
        <v>39263</v>
      </c>
      <c r="BN184">
        <f t="shared" ca="1" si="71"/>
        <v>0.87408367396515962</v>
      </c>
      <c r="BO184">
        <f t="shared" ca="1" si="90"/>
        <v>0.29919379219387837</v>
      </c>
      <c r="BP184">
        <f t="shared" ca="1" si="91"/>
        <v>7.5686490671629261E-2</v>
      </c>
      <c r="BQ184">
        <f t="shared" ca="1" si="92"/>
        <v>0</v>
      </c>
      <c r="BR184">
        <f t="shared" ca="1" si="93"/>
        <v>6.6307635246167382E-2</v>
      </c>
      <c r="BS184">
        <f t="shared" ca="1" si="94"/>
        <v>0</v>
      </c>
      <c r="BT184">
        <f t="shared" ca="1" si="95"/>
        <v>0</v>
      </c>
      <c r="BU184">
        <f t="shared" ca="1" si="96"/>
        <v>0.27126626313551294</v>
      </c>
      <c r="BV184">
        <f t="shared" ca="1" si="97"/>
        <v>5.3119278865992284E-2</v>
      </c>
      <c r="BW184">
        <f t="shared" ca="1" si="98"/>
        <v>0</v>
      </c>
      <c r="BX184">
        <f t="shared" ca="1" si="99"/>
        <v>5.5230216583417237E-2</v>
      </c>
      <c r="BY184">
        <f t="shared" ca="1" si="100"/>
        <v>5.7443097537732558E-2</v>
      </c>
      <c r="BZ184">
        <f t="shared" ca="1" si="101"/>
        <v>0</v>
      </c>
      <c r="CA184">
        <f t="shared" ca="1" si="102"/>
        <v>0.69987713781313998</v>
      </c>
      <c r="CB184">
        <f t="shared" ca="1" si="103"/>
        <v>0</v>
      </c>
      <c r="CC184" s="8">
        <f t="shared" ca="1" si="72"/>
        <v>2.4522075860126296</v>
      </c>
      <c r="CD184" s="7">
        <f>IF(ISNUMBER(VLOOKUP(BM184,Worksheet!$D$9:$E$331,2,FALSE)),VLOOKUP(BM184,Worksheet!$D$9:$E$331,2,FALSE),CD183)</f>
        <v>0</v>
      </c>
      <c r="CE184" s="7">
        <f ca="1">IF(ISNUMBER(VLOOKUP(BM184,Worksheet!$A$8:$B$1176,2,FALSE)),VLOOKUP(BM184,Worksheet!$A$8:$B$1176,2,FALSE),CE183)</f>
        <v>10.797000000000001</v>
      </c>
      <c r="CF184">
        <f t="shared" ca="1" si="70"/>
        <v>2.4522075860126296</v>
      </c>
      <c r="CG184">
        <f t="shared" si="73"/>
        <v>0</v>
      </c>
    </row>
    <row r="185" spans="1:85" x14ac:dyDescent="0.25">
      <c r="A185" s="2">
        <v>40297</v>
      </c>
      <c r="B185">
        <v>46.445</v>
      </c>
      <c r="D185" s="2">
        <v>40297</v>
      </c>
      <c r="E185">
        <v>66.03</v>
      </c>
      <c r="G185" s="2">
        <v>40297</v>
      </c>
      <c r="H185">
        <v>687.178</v>
      </c>
      <c r="J185" s="2">
        <v>40297</v>
      </c>
      <c r="K185">
        <v>201.46799999999999</v>
      </c>
      <c r="M185" s="2">
        <v>40297</v>
      </c>
      <c r="N185">
        <v>82.290999999999997</v>
      </c>
      <c r="P185" s="2">
        <v>40297</v>
      </c>
      <c r="Q185">
        <v>42.250999999999998</v>
      </c>
      <c r="S185" s="2">
        <v>40297</v>
      </c>
      <c r="T185">
        <v>24.597999999999999</v>
      </c>
      <c r="V185" s="2">
        <v>40297</v>
      </c>
      <c r="W185">
        <v>175.49299999999999</v>
      </c>
      <c r="Y185" s="2">
        <v>40297</v>
      </c>
      <c r="Z185">
        <v>36.744</v>
      </c>
      <c r="AB185" s="2">
        <v>40297</v>
      </c>
      <c r="AC185">
        <v>41.061999999999998</v>
      </c>
      <c r="AE185" s="2">
        <v>40297</v>
      </c>
      <c r="AF185">
        <v>303.86099999999999</v>
      </c>
      <c r="AH185" s="2">
        <v>40297</v>
      </c>
      <c r="AI185">
        <v>73.069999999999993</v>
      </c>
      <c r="AK185" s="2">
        <v>40297</v>
      </c>
      <c r="AL185">
        <v>29.902999999999999</v>
      </c>
      <c r="AN185" s="2">
        <v>40297</v>
      </c>
      <c r="AO185">
        <v>146.82900000000001</v>
      </c>
      <c r="AQ185" s="2">
        <v>40284</v>
      </c>
      <c r="AR185">
        <v>77.807000000000002</v>
      </c>
      <c r="AV185" s="2">
        <f t="shared" si="74"/>
        <v>39264</v>
      </c>
      <c r="AW185">
        <f t="shared" ca="1" si="75"/>
        <v>3.95</v>
      </c>
      <c r="AX185">
        <f t="shared" ca="1" si="76"/>
        <v>1.833</v>
      </c>
      <c r="AY185">
        <f t="shared" ca="1" si="77"/>
        <v>5.5460000000000003</v>
      </c>
      <c r="AZ185">
        <f t="shared" ca="1" si="78"/>
        <v>0</v>
      </c>
      <c r="BA185">
        <f t="shared" ca="1" si="79"/>
        <v>2.1629999999999998</v>
      </c>
      <c r="BB185">
        <f t="shared" ca="1" si="80"/>
        <v>0</v>
      </c>
      <c r="BC185">
        <f t="shared" ca="1" si="81"/>
        <v>0</v>
      </c>
      <c r="BD185">
        <f t="shared" ca="1" si="82"/>
        <v>3.363</v>
      </c>
      <c r="BE185">
        <f t="shared" ca="1" si="83"/>
        <v>1.625</v>
      </c>
      <c r="BF185">
        <f t="shared" ca="1" si="84"/>
        <v>0</v>
      </c>
      <c r="BG185">
        <f t="shared" ca="1" si="85"/>
        <v>4.1879999999999997</v>
      </c>
      <c r="BH185">
        <f t="shared" ca="1" si="86"/>
        <v>2.2919999999999998</v>
      </c>
      <c r="BI185">
        <f t="shared" ca="1" si="87"/>
        <v>0</v>
      </c>
      <c r="BJ185">
        <f t="shared" ca="1" si="88"/>
        <v>5.6829999999999998</v>
      </c>
      <c r="BK185">
        <f t="shared" ca="1" si="89"/>
        <v>0</v>
      </c>
      <c r="BM185" s="2">
        <v>39264</v>
      </c>
      <c r="BN185">
        <f t="shared" ca="1" si="71"/>
        <v>0.87408367396515962</v>
      </c>
      <c r="BO185">
        <f t="shared" ca="1" si="90"/>
        <v>0.29919379219387837</v>
      </c>
      <c r="BP185">
        <f t="shared" ca="1" si="91"/>
        <v>7.5686490671629261E-2</v>
      </c>
      <c r="BQ185">
        <f t="shared" ca="1" si="92"/>
        <v>0</v>
      </c>
      <c r="BR185">
        <f t="shared" ca="1" si="93"/>
        <v>6.6307635246167382E-2</v>
      </c>
      <c r="BS185">
        <f t="shared" ca="1" si="94"/>
        <v>0</v>
      </c>
      <c r="BT185">
        <f t="shared" ca="1" si="95"/>
        <v>0</v>
      </c>
      <c r="BU185">
        <f t="shared" ca="1" si="96"/>
        <v>0.27126626313551294</v>
      </c>
      <c r="BV185">
        <f t="shared" ca="1" si="97"/>
        <v>5.3119278865992284E-2</v>
      </c>
      <c r="BW185">
        <f t="shared" ca="1" si="98"/>
        <v>0</v>
      </c>
      <c r="BX185">
        <f t="shared" ca="1" si="99"/>
        <v>5.5230216583417237E-2</v>
      </c>
      <c r="BY185">
        <f t="shared" ca="1" si="100"/>
        <v>5.7443097537732558E-2</v>
      </c>
      <c r="BZ185">
        <f t="shared" ca="1" si="101"/>
        <v>0</v>
      </c>
      <c r="CA185">
        <f t="shared" ca="1" si="102"/>
        <v>0.69987713781313998</v>
      </c>
      <c r="CB185">
        <f t="shared" ca="1" si="103"/>
        <v>0</v>
      </c>
      <c r="CC185" s="8">
        <f t="shared" ca="1" si="72"/>
        <v>2.4522075860126296</v>
      </c>
      <c r="CD185" s="7">
        <f>IF(ISNUMBER(VLOOKUP(BM185,Worksheet!$D$9:$E$331,2,FALSE)),VLOOKUP(BM185,Worksheet!$D$9:$E$331,2,FALSE),CD184)</f>
        <v>0</v>
      </c>
      <c r="CE185" s="7">
        <f ca="1">IF(ISNUMBER(VLOOKUP(BM185,Worksheet!$A$8:$B$1176,2,FALSE)),VLOOKUP(BM185,Worksheet!$A$8:$B$1176,2,FALSE),CE184)</f>
        <v>10.797000000000001</v>
      </c>
      <c r="CF185">
        <f t="shared" ca="1" si="70"/>
        <v>2.4522075860126296</v>
      </c>
      <c r="CG185">
        <f t="shared" si="73"/>
        <v>0</v>
      </c>
    </row>
    <row r="186" spans="1:85" x14ac:dyDescent="0.25">
      <c r="A186" s="2">
        <v>40296</v>
      </c>
      <c r="B186">
        <v>47.957999999999998</v>
      </c>
      <c r="D186" s="2">
        <v>40296</v>
      </c>
      <c r="E186">
        <v>67.775999999999996</v>
      </c>
      <c r="G186" s="2">
        <v>40296</v>
      </c>
      <c r="H186">
        <v>768.40700000000004</v>
      </c>
      <c r="J186" s="2">
        <v>40296</v>
      </c>
      <c r="K186">
        <v>217.983</v>
      </c>
      <c r="M186" s="2">
        <v>40296</v>
      </c>
      <c r="N186">
        <v>80.212000000000003</v>
      </c>
      <c r="P186" s="2">
        <v>40296</v>
      </c>
      <c r="Q186">
        <v>43.625</v>
      </c>
      <c r="S186" s="2">
        <v>40296</v>
      </c>
      <c r="T186">
        <v>23.888000000000002</v>
      </c>
      <c r="V186" s="2">
        <v>40296</v>
      </c>
      <c r="W186">
        <v>190.20099999999999</v>
      </c>
      <c r="Y186" s="2">
        <v>40296</v>
      </c>
      <c r="Z186">
        <v>37.723999999999997</v>
      </c>
      <c r="AB186" s="2">
        <v>40296</v>
      </c>
      <c r="AC186">
        <v>44.195</v>
      </c>
      <c r="AE186" s="2">
        <v>40296</v>
      </c>
      <c r="AF186">
        <v>339.92599999999999</v>
      </c>
      <c r="AH186" s="2">
        <v>40296</v>
      </c>
      <c r="AI186">
        <v>74.471000000000004</v>
      </c>
      <c r="AK186" s="2">
        <v>40296</v>
      </c>
      <c r="AL186">
        <v>30.146000000000001</v>
      </c>
      <c r="AN186" s="2">
        <v>40296</v>
      </c>
      <c r="AO186">
        <v>148.46199999999999</v>
      </c>
      <c r="AQ186" s="2">
        <v>40283</v>
      </c>
      <c r="AR186">
        <v>77.418999999999997</v>
      </c>
      <c r="AV186" s="2">
        <f t="shared" si="74"/>
        <v>39265</v>
      </c>
      <c r="AW186">
        <f t="shared" ca="1" si="75"/>
        <v>3.3330000000000002</v>
      </c>
      <c r="AX186">
        <f t="shared" ca="1" si="76"/>
        <v>1.833</v>
      </c>
      <c r="AY186">
        <f t="shared" ca="1" si="77"/>
        <v>5.375</v>
      </c>
      <c r="AZ186">
        <f t="shared" ca="1" si="78"/>
        <v>0</v>
      </c>
      <c r="BA186">
        <f t="shared" ca="1" si="79"/>
        <v>2.2879999999999998</v>
      </c>
      <c r="BB186">
        <f t="shared" ca="1" si="80"/>
        <v>0</v>
      </c>
      <c r="BC186">
        <f t="shared" ca="1" si="81"/>
        <v>0</v>
      </c>
      <c r="BD186">
        <f t="shared" ca="1" si="82"/>
        <v>3.4129999999999998</v>
      </c>
      <c r="BE186">
        <f t="shared" ca="1" si="83"/>
        <v>1.625</v>
      </c>
      <c r="BF186">
        <f t="shared" ca="1" si="84"/>
        <v>0</v>
      </c>
      <c r="BG186">
        <f t="shared" ca="1" si="85"/>
        <v>4.1879999999999997</v>
      </c>
      <c r="BH186">
        <f t="shared" ca="1" si="86"/>
        <v>2.2919999999999998</v>
      </c>
      <c r="BI186">
        <f t="shared" ca="1" si="87"/>
        <v>0</v>
      </c>
      <c r="BJ186">
        <f t="shared" ca="1" si="88"/>
        <v>5.6829999999999998</v>
      </c>
      <c r="BK186">
        <f t="shared" ca="1" si="89"/>
        <v>0</v>
      </c>
      <c r="BM186" s="2">
        <v>39265</v>
      </c>
      <c r="BN186">
        <f t="shared" ca="1" si="71"/>
        <v>0.73754959122174102</v>
      </c>
      <c r="BO186">
        <f t="shared" ca="1" si="90"/>
        <v>0.29919379219387837</v>
      </c>
      <c r="BP186">
        <f t="shared" ca="1" si="91"/>
        <v>7.3352846620989412E-2</v>
      </c>
      <c r="BQ186">
        <f t="shared" ca="1" si="92"/>
        <v>0</v>
      </c>
      <c r="BR186">
        <f t="shared" ca="1" si="93"/>
        <v>7.013956053778593E-2</v>
      </c>
      <c r="BS186">
        <f t="shared" ca="1" si="94"/>
        <v>0</v>
      </c>
      <c r="BT186">
        <f t="shared" ca="1" si="95"/>
        <v>0</v>
      </c>
      <c r="BU186">
        <f t="shared" ca="1" si="96"/>
        <v>0.27529936249821757</v>
      </c>
      <c r="BV186">
        <f t="shared" ca="1" si="97"/>
        <v>5.3119278865992284E-2</v>
      </c>
      <c r="BW186">
        <f t="shared" ca="1" si="98"/>
        <v>0</v>
      </c>
      <c r="BX186">
        <f t="shared" ca="1" si="99"/>
        <v>5.5230216583417237E-2</v>
      </c>
      <c r="BY186">
        <f t="shared" ca="1" si="100"/>
        <v>5.7443097537732558E-2</v>
      </c>
      <c r="BZ186">
        <f t="shared" ca="1" si="101"/>
        <v>0</v>
      </c>
      <c r="CA186">
        <f t="shared" ca="1" si="102"/>
        <v>0.69987713781313998</v>
      </c>
      <c r="CB186">
        <f t="shared" ca="1" si="103"/>
        <v>0</v>
      </c>
      <c r="CC186" s="8">
        <f t="shared" ca="1" si="72"/>
        <v>2.3212048838728943</v>
      </c>
      <c r="CD186" s="7">
        <f>IF(ISNUMBER(VLOOKUP(BM186,Worksheet!$D$9:$E$331,2,FALSE)),VLOOKUP(BM186,Worksheet!$D$9:$E$331,2,FALSE),CD185)</f>
        <v>0</v>
      </c>
      <c r="CE186" s="7">
        <f ca="1">IF(ISNUMBER(VLOOKUP(BM186,Worksheet!$A$8:$B$1176,2,FALSE)),VLOOKUP(BM186,Worksheet!$A$8:$B$1176,2,FALSE),CE185)</f>
        <v>11.087</v>
      </c>
      <c r="CF186">
        <f t="shared" ca="1" si="70"/>
        <v>2.3212048838728943</v>
      </c>
      <c r="CG186">
        <f t="shared" si="73"/>
        <v>0</v>
      </c>
    </row>
    <row r="187" spans="1:85" x14ac:dyDescent="0.25">
      <c r="A187" s="2">
        <v>40295</v>
      </c>
      <c r="B187">
        <v>47.256999999999998</v>
      </c>
      <c r="D187" s="2">
        <v>40295</v>
      </c>
      <c r="E187">
        <v>68.572999999999993</v>
      </c>
      <c r="G187" s="2">
        <v>40295</v>
      </c>
      <c r="H187">
        <v>848.84100000000001</v>
      </c>
      <c r="J187" s="2">
        <v>40295</v>
      </c>
      <c r="K187">
        <v>251.363</v>
      </c>
      <c r="M187" s="2">
        <v>40295</v>
      </c>
      <c r="N187">
        <v>82.42</v>
      </c>
      <c r="P187" s="2">
        <v>40295</v>
      </c>
      <c r="Q187">
        <v>42.988</v>
      </c>
      <c r="S187" s="2">
        <v>40295</v>
      </c>
      <c r="T187">
        <v>23.141999999999999</v>
      </c>
      <c r="V187" s="2">
        <v>40295</v>
      </c>
      <c r="W187">
        <v>207.06899999999999</v>
      </c>
      <c r="Y187" s="2">
        <v>40295</v>
      </c>
      <c r="Z187">
        <v>38.651000000000003</v>
      </c>
      <c r="AB187" s="2">
        <v>40295</v>
      </c>
      <c r="AC187">
        <v>41.401000000000003</v>
      </c>
      <c r="AE187" s="2">
        <v>40295</v>
      </c>
      <c r="AF187">
        <v>379.03399999999999</v>
      </c>
      <c r="AH187" s="2">
        <v>40295</v>
      </c>
      <c r="AI187">
        <v>76.099999999999994</v>
      </c>
      <c r="AK187" s="2">
        <v>40295</v>
      </c>
      <c r="AL187">
        <v>30.599</v>
      </c>
      <c r="AN187" s="2">
        <v>40295</v>
      </c>
      <c r="AO187">
        <v>153.68299999999999</v>
      </c>
      <c r="AQ187" s="2">
        <v>40282</v>
      </c>
      <c r="AR187">
        <v>76.855999999999995</v>
      </c>
      <c r="AV187" s="2">
        <f t="shared" si="74"/>
        <v>39266</v>
      </c>
      <c r="AW187">
        <f t="shared" ca="1" si="75"/>
        <v>3.3330000000000002</v>
      </c>
      <c r="AX187">
        <f t="shared" ca="1" si="76"/>
        <v>1.851</v>
      </c>
      <c r="AY187">
        <f t="shared" ca="1" si="77"/>
        <v>5.375</v>
      </c>
      <c r="AZ187">
        <f t="shared" ca="1" si="78"/>
        <v>0</v>
      </c>
      <c r="BA187">
        <f t="shared" ca="1" si="79"/>
        <v>2.1629999999999998</v>
      </c>
      <c r="BB187">
        <f t="shared" ca="1" si="80"/>
        <v>0</v>
      </c>
      <c r="BC187">
        <f t="shared" ca="1" si="81"/>
        <v>0</v>
      </c>
      <c r="BD187">
        <f t="shared" ca="1" si="82"/>
        <v>3.4870000000000001</v>
      </c>
      <c r="BE187">
        <f t="shared" ca="1" si="83"/>
        <v>1.625</v>
      </c>
      <c r="BF187">
        <f t="shared" ca="1" si="84"/>
        <v>0</v>
      </c>
      <c r="BG187">
        <f t="shared" ca="1" si="85"/>
        <v>4.1879999999999997</v>
      </c>
      <c r="BH187">
        <f t="shared" ca="1" si="86"/>
        <v>2.0609999999999999</v>
      </c>
      <c r="BI187">
        <f t="shared" ca="1" si="87"/>
        <v>0</v>
      </c>
      <c r="BJ187">
        <f t="shared" ca="1" si="88"/>
        <v>5.72</v>
      </c>
      <c r="BK187">
        <f t="shared" ca="1" si="89"/>
        <v>0</v>
      </c>
      <c r="BM187" s="2">
        <v>39266</v>
      </c>
      <c r="BN187">
        <f t="shared" ca="1" si="71"/>
        <v>0.73754959122174102</v>
      </c>
      <c r="BO187">
        <f t="shared" ca="1" si="90"/>
        <v>0.30213186543964476</v>
      </c>
      <c r="BP187">
        <f t="shared" ca="1" si="91"/>
        <v>7.3352846620989412E-2</v>
      </c>
      <c r="BQ187">
        <f t="shared" ca="1" si="92"/>
        <v>0</v>
      </c>
      <c r="BR187">
        <f t="shared" ca="1" si="93"/>
        <v>6.6307635246167382E-2</v>
      </c>
      <c r="BS187">
        <f t="shared" ca="1" si="94"/>
        <v>0</v>
      </c>
      <c r="BT187">
        <f t="shared" ca="1" si="95"/>
        <v>0</v>
      </c>
      <c r="BU187">
        <f t="shared" ca="1" si="96"/>
        <v>0.28126834955502039</v>
      </c>
      <c r="BV187">
        <f t="shared" ca="1" si="97"/>
        <v>5.3119278865992284E-2</v>
      </c>
      <c r="BW187">
        <f t="shared" ca="1" si="98"/>
        <v>0</v>
      </c>
      <c r="BX187">
        <f t="shared" ca="1" si="99"/>
        <v>5.5230216583417237E-2</v>
      </c>
      <c r="BY187">
        <f t="shared" ca="1" si="100"/>
        <v>5.1653675403694074E-2</v>
      </c>
      <c r="BZ187">
        <f t="shared" ca="1" si="101"/>
        <v>0</v>
      </c>
      <c r="CA187">
        <f t="shared" ca="1" si="102"/>
        <v>0.70443378995093442</v>
      </c>
      <c r="CB187">
        <f t="shared" ca="1" si="103"/>
        <v>0</v>
      </c>
      <c r="CC187" s="8">
        <f t="shared" ca="1" si="72"/>
        <v>2.3250472488876008</v>
      </c>
      <c r="CD187" s="7">
        <f>IF(ISNUMBER(VLOOKUP(BM187,Worksheet!$D$9:$E$331,2,FALSE)),VLOOKUP(BM187,Worksheet!$D$9:$E$331,2,FALSE),CD186)</f>
        <v>0</v>
      </c>
      <c r="CE187" s="7">
        <f ca="1">IF(ISNUMBER(VLOOKUP(BM187,Worksheet!$A$8:$B$1176,2,FALSE)),VLOOKUP(BM187,Worksheet!$A$8:$B$1176,2,FALSE),CE186)</f>
        <v>11.096</v>
      </c>
      <c r="CF187">
        <f t="shared" ca="1" si="70"/>
        <v>2.3250472488876008</v>
      </c>
      <c r="CG187">
        <f t="shared" si="73"/>
        <v>0</v>
      </c>
    </row>
    <row r="188" spans="1:85" x14ac:dyDescent="0.25">
      <c r="A188" s="2">
        <v>40294</v>
      </c>
      <c r="B188">
        <v>45.32</v>
      </c>
      <c r="D188" s="2">
        <v>40294</v>
      </c>
      <c r="E188">
        <v>67.05</v>
      </c>
      <c r="G188" s="2">
        <v>40294</v>
      </c>
      <c r="H188">
        <v>746.23299999999995</v>
      </c>
      <c r="J188" s="2">
        <v>40294</v>
      </c>
      <c r="K188">
        <v>192.25399999999999</v>
      </c>
      <c r="M188" s="2">
        <v>40294</v>
      </c>
      <c r="N188">
        <v>78.545000000000002</v>
      </c>
      <c r="P188" s="2">
        <v>40294</v>
      </c>
      <c r="Q188">
        <v>42.65</v>
      </c>
      <c r="S188" s="2">
        <v>40294</v>
      </c>
      <c r="T188">
        <v>21.347999999999999</v>
      </c>
      <c r="V188" s="2">
        <v>40294</v>
      </c>
      <c r="W188">
        <v>186.51300000000001</v>
      </c>
      <c r="Y188" s="2">
        <v>40294</v>
      </c>
      <c r="Z188">
        <v>38.539000000000001</v>
      </c>
      <c r="AB188" s="2">
        <v>40294</v>
      </c>
      <c r="AC188">
        <v>40.277000000000001</v>
      </c>
      <c r="AE188" s="2">
        <v>40294</v>
      </c>
      <c r="AF188">
        <v>308.64699999999999</v>
      </c>
      <c r="AH188" s="2">
        <v>40294</v>
      </c>
      <c r="AI188">
        <v>71.938000000000002</v>
      </c>
      <c r="AK188" s="2">
        <v>40294</v>
      </c>
      <c r="AL188">
        <v>29.32</v>
      </c>
      <c r="AN188" s="2">
        <v>40294</v>
      </c>
      <c r="AO188">
        <v>140.30799999999999</v>
      </c>
      <c r="AQ188" s="2">
        <v>40281</v>
      </c>
      <c r="AR188">
        <v>75.454999999999998</v>
      </c>
      <c r="AV188" s="2">
        <f t="shared" si="74"/>
        <v>39267</v>
      </c>
      <c r="AW188">
        <f t="shared" ca="1" si="75"/>
        <v>3.3330000000000002</v>
      </c>
      <c r="AX188">
        <f t="shared" ca="1" si="76"/>
        <v>1.851</v>
      </c>
      <c r="AY188">
        <f t="shared" ca="1" si="77"/>
        <v>5.375</v>
      </c>
      <c r="AZ188">
        <f t="shared" ca="1" si="78"/>
        <v>0</v>
      </c>
      <c r="BA188">
        <f t="shared" ca="1" si="79"/>
        <v>2.1629999999999998</v>
      </c>
      <c r="BB188">
        <f t="shared" ca="1" si="80"/>
        <v>0</v>
      </c>
      <c r="BC188">
        <f t="shared" ca="1" si="81"/>
        <v>0</v>
      </c>
      <c r="BD188">
        <f t="shared" ca="1" si="82"/>
        <v>3.4870000000000001</v>
      </c>
      <c r="BE188">
        <f t="shared" ca="1" si="83"/>
        <v>1.625</v>
      </c>
      <c r="BF188">
        <f t="shared" ca="1" si="84"/>
        <v>0</v>
      </c>
      <c r="BG188">
        <f t="shared" ca="1" si="85"/>
        <v>4.1879999999999997</v>
      </c>
      <c r="BH188">
        <f t="shared" ca="1" si="86"/>
        <v>2.0609999999999999</v>
      </c>
      <c r="BI188">
        <f t="shared" ca="1" si="87"/>
        <v>0</v>
      </c>
      <c r="BJ188">
        <f t="shared" ca="1" si="88"/>
        <v>5.6829999999999998</v>
      </c>
      <c r="BK188">
        <f t="shared" ca="1" si="89"/>
        <v>0</v>
      </c>
      <c r="BM188" s="2">
        <v>39267</v>
      </c>
      <c r="BN188">
        <f t="shared" ca="1" si="71"/>
        <v>0.73754959122174102</v>
      </c>
      <c r="BO188">
        <f t="shared" ca="1" si="90"/>
        <v>0.30213186543964476</v>
      </c>
      <c r="BP188">
        <f t="shared" ca="1" si="91"/>
        <v>7.3352846620989412E-2</v>
      </c>
      <c r="BQ188">
        <f t="shared" ca="1" si="92"/>
        <v>0</v>
      </c>
      <c r="BR188">
        <f t="shared" ca="1" si="93"/>
        <v>6.6307635246167382E-2</v>
      </c>
      <c r="BS188">
        <f t="shared" ca="1" si="94"/>
        <v>0</v>
      </c>
      <c r="BT188">
        <f t="shared" ca="1" si="95"/>
        <v>0</v>
      </c>
      <c r="BU188">
        <f t="shared" ca="1" si="96"/>
        <v>0.28126834955502039</v>
      </c>
      <c r="BV188">
        <f t="shared" ca="1" si="97"/>
        <v>5.3119278865992284E-2</v>
      </c>
      <c r="BW188">
        <f t="shared" ca="1" si="98"/>
        <v>0</v>
      </c>
      <c r="BX188">
        <f t="shared" ca="1" si="99"/>
        <v>5.5230216583417237E-2</v>
      </c>
      <c r="BY188">
        <f t="shared" ca="1" si="100"/>
        <v>5.1653675403694074E-2</v>
      </c>
      <c r="BZ188">
        <f t="shared" ca="1" si="101"/>
        <v>0</v>
      </c>
      <c r="CA188">
        <f t="shared" ca="1" si="102"/>
        <v>0.69987713781313998</v>
      </c>
      <c r="CB188">
        <f t="shared" ca="1" si="103"/>
        <v>0</v>
      </c>
      <c r="CC188" s="8">
        <f t="shared" ca="1" si="72"/>
        <v>2.3204905967498064</v>
      </c>
      <c r="CD188" s="7">
        <f>IF(ISNUMBER(VLOOKUP(BM188,Worksheet!$D$9:$E$331,2,FALSE)),VLOOKUP(BM188,Worksheet!$D$9:$E$331,2,FALSE),CD187)</f>
        <v>0</v>
      </c>
      <c r="CE188" s="7">
        <f ca="1">IF(ISNUMBER(VLOOKUP(BM188,Worksheet!$A$8:$B$1176,2,FALSE)),VLOOKUP(BM188,Worksheet!$A$8:$B$1176,2,FALSE),CE187)</f>
        <v>10.542999999999999</v>
      </c>
      <c r="CF188">
        <f t="shared" ca="1" si="70"/>
        <v>2.3204905967498064</v>
      </c>
      <c r="CG188">
        <f t="shared" si="73"/>
        <v>0</v>
      </c>
    </row>
    <row r="189" spans="1:85" x14ac:dyDescent="0.25">
      <c r="A189" s="2">
        <v>40291</v>
      </c>
      <c r="B189">
        <v>42.554000000000002</v>
      </c>
      <c r="D189" s="2">
        <v>40291</v>
      </c>
      <c r="E189">
        <v>61.241999999999997</v>
      </c>
      <c r="G189" s="2">
        <v>40291</v>
      </c>
      <c r="H189">
        <v>636.50699999999995</v>
      </c>
      <c r="J189" s="2">
        <v>40291</v>
      </c>
      <c r="K189">
        <v>179.11799999999999</v>
      </c>
      <c r="M189" s="2">
        <v>40291</v>
      </c>
      <c r="N189">
        <v>75.915000000000006</v>
      </c>
      <c r="P189" s="2">
        <v>40291</v>
      </c>
      <c r="Q189">
        <v>39.322000000000003</v>
      </c>
      <c r="S189" s="2">
        <v>40291</v>
      </c>
      <c r="T189">
        <v>20.408999999999999</v>
      </c>
      <c r="V189" s="2">
        <v>40291</v>
      </c>
      <c r="W189">
        <v>175.79</v>
      </c>
      <c r="Y189" s="2">
        <v>40291</v>
      </c>
      <c r="Z189">
        <v>37.792999999999999</v>
      </c>
      <c r="AB189" s="2">
        <v>40291</v>
      </c>
      <c r="AC189">
        <v>40.881</v>
      </c>
      <c r="AE189" s="2">
        <v>40291</v>
      </c>
      <c r="AF189">
        <v>275.11399999999998</v>
      </c>
      <c r="AH189" s="2">
        <v>40291</v>
      </c>
      <c r="AI189">
        <v>70.894000000000005</v>
      </c>
      <c r="AK189" s="2">
        <v>40291</v>
      </c>
      <c r="AL189">
        <v>28.803000000000001</v>
      </c>
      <c r="AN189" s="2">
        <v>40291</v>
      </c>
      <c r="AO189">
        <v>139.053</v>
      </c>
      <c r="AQ189" s="2">
        <v>40280</v>
      </c>
      <c r="AR189">
        <v>76.522999999999996</v>
      </c>
      <c r="AV189" s="2">
        <f t="shared" si="74"/>
        <v>39268</v>
      </c>
      <c r="AW189">
        <f t="shared" ca="1" si="75"/>
        <v>3.6669999999999998</v>
      </c>
      <c r="AX189">
        <f t="shared" ca="1" si="76"/>
        <v>1.833</v>
      </c>
      <c r="AY189">
        <f t="shared" ca="1" si="77"/>
        <v>5.4829999999999997</v>
      </c>
      <c r="AZ189">
        <f t="shared" ca="1" si="78"/>
        <v>0</v>
      </c>
      <c r="BA189">
        <f t="shared" ca="1" si="79"/>
        <v>2.4169999999999998</v>
      </c>
      <c r="BB189">
        <f t="shared" ca="1" si="80"/>
        <v>0</v>
      </c>
      <c r="BC189">
        <f t="shared" ca="1" si="81"/>
        <v>0</v>
      </c>
      <c r="BD189">
        <f t="shared" ca="1" si="82"/>
        <v>3.4870000000000001</v>
      </c>
      <c r="BE189">
        <f t="shared" ca="1" si="83"/>
        <v>1.625</v>
      </c>
      <c r="BF189">
        <f t="shared" ca="1" si="84"/>
        <v>0</v>
      </c>
      <c r="BG189">
        <f t="shared" ca="1" si="85"/>
        <v>4.25</v>
      </c>
      <c r="BH189">
        <f t="shared" ca="1" si="86"/>
        <v>2.2919999999999998</v>
      </c>
      <c r="BI189">
        <f t="shared" ca="1" si="87"/>
        <v>0</v>
      </c>
      <c r="BJ189">
        <f t="shared" ca="1" si="88"/>
        <v>5.6829999999999998</v>
      </c>
      <c r="BK189">
        <f t="shared" ca="1" si="89"/>
        <v>0</v>
      </c>
      <c r="BM189" s="2">
        <v>39268</v>
      </c>
      <c r="BN189">
        <f t="shared" ca="1" si="71"/>
        <v>0.81145945124816199</v>
      </c>
      <c r="BO189">
        <f t="shared" ca="1" si="90"/>
        <v>0.29919379219387837</v>
      </c>
      <c r="BP189">
        <f t="shared" ca="1" si="91"/>
        <v>7.4826727074025101E-2</v>
      </c>
      <c r="BQ189">
        <f t="shared" ca="1" si="92"/>
        <v>0</v>
      </c>
      <c r="BR189">
        <f t="shared" ca="1" si="93"/>
        <v>7.4094107438736276E-2</v>
      </c>
      <c r="BS189">
        <f t="shared" ca="1" si="94"/>
        <v>0</v>
      </c>
      <c r="BT189">
        <f t="shared" ca="1" si="95"/>
        <v>0</v>
      </c>
      <c r="BU189">
        <f t="shared" ca="1" si="96"/>
        <v>0.28126834955502039</v>
      </c>
      <c r="BV189">
        <f t="shared" ca="1" si="97"/>
        <v>5.3119278865992284E-2</v>
      </c>
      <c r="BW189">
        <f t="shared" ca="1" si="98"/>
        <v>0</v>
      </c>
      <c r="BX189">
        <f t="shared" ca="1" si="99"/>
        <v>5.6047855892913868E-2</v>
      </c>
      <c r="BY189">
        <f t="shared" ca="1" si="100"/>
        <v>5.7443097537732558E-2</v>
      </c>
      <c r="BZ189">
        <f t="shared" ca="1" si="101"/>
        <v>0</v>
      </c>
      <c r="CA189">
        <f t="shared" ca="1" si="102"/>
        <v>0.69987713781313998</v>
      </c>
      <c r="CB189">
        <f t="shared" ca="1" si="103"/>
        <v>0</v>
      </c>
      <c r="CC189" s="8">
        <f t="shared" ca="1" si="72"/>
        <v>2.4073297976196004</v>
      </c>
      <c r="CD189" s="7">
        <f>IF(ISNUMBER(VLOOKUP(BM189,Worksheet!$D$9:$E$331,2,FALSE)),VLOOKUP(BM189,Worksheet!$D$9:$E$331,2,FALSE),CD188)</f>
        <v>0</v>
      </c>
      <c r="CE189" s="7">
        <f ca="1">IF(ISNUMBER(VLOOKUP(BM189,Worksheet!$A$8:$B$1176,2,FALSE)),VLOOKUP(BM189,Worksheet!$A$8:$B$1176,2,FALSE),CE188)</f>
        <v>10.439</v>
      </c>
      <c r="CF189">
        <f t="shared" ca="1" si="70"/>
        <v>2.4073297976196004</v>
      </c>
      <c r="CG189">
        <f t="shared" si="73"/>
        <v>0</v>
      </c>
    </row>
    <row r="190" spans="1:85" x14ac:dyDescent="0.25">
      <c r="A190" s="2">
        <v>40290</v>
      </c>
      <c r="B190">
        <v>37.878</v>
      </c>
      <c r="D190" s="2">
        <v>40290</v>
      </c>
      <c r="E190">
        <v>60.616</v>
      </c>
      <c r="G190" s="2">
        <v>40290</v>
      </c>
      <c r="H190">
        <v>611.70000000000005</v>
      </c>
      <c r="J190" s="2">
        <v>40290</v>
      </c>
      <c r="K190">
        <v>168.43100000000001</v>
      </c>
      <c r="M190" s="2">
        <v>40290</v>
      </c>
      <c r="N190">
        <v>72.786000000000001</v>
      </c>
      <c r="P190" s="2">
        <v>40290</v>
      </c>
      <c r="Q190">
        <v>37.006</v>
      </c>
      <c r="S190" s="2">
        <v>40290</v>
      </c>
      <c r="T190">
        <v>19.599</v>
      </c>
      <c r="V190" s="2">
        <v>40290</v>
      </c>
      <c r="W190">
        <v>171.126</v>
      </c>
      <c r="Y190" s="2">
        <v>40290</v>
      </c>
      <c r="Z190">
        <v>36.500999999999998</v>
      </c>
      <c r="AB190" s="2">
        <v>40290</v>
      </c>
      <c r="AC190">
        <v>37.468000000000004</v>
      </c>
      <c r="AE190" s="2">
        <v>40290</v>
      </c>
      <c r="AF190">
        <v>261.99400000000003</v>
      </c>
      <c r="AH190" s="2">
        <v>40290</v>
      </c>
      <c r="AI190">
        <v>67.733999999999995</v>
      </c>
      <c r="AK190" s="2">
        <v>40290</v>
      </c>
      <c r="AL190">
        <v>26.652000000000001</v>
      </c>
      <c r="AN190" s="2">
        <v>40290</v>
      </c>
      <c r="AO190">
        <v>144.39500000000001</v>
      </c>
      <c r="AQ190" s="2">
        <v>40277</v>
      </c>
      <c r="AR190">
        <v>76.914000000000001</v>
      </c>
      <c r="AV190" s="2">
        <f t="shared" si="74"/>
        <v>39269</v>
      </c>
      <c r="AW190">
        <f t="shared" ca="1" si="75"/>
        <v>3.6669999999999998</v>
      </c>
      <c r="AX190">
        <f t="shared" ca="1" si="76"/>
        <v>1.833</v>
      </c>
      <c r="AY190">
        <f t="shared" ca="1" si="77"/>
        <v>5.4950000000000001</v>
      </c>
      <c r="AZ190">
        <f t="shared" ca="1" si="78"/>
        <v>0</v>
      </c>
      <c r="BA190">
        <f t="shared" ca="1" si="79"/>
        <v>2.4169999999999998</v>
      </c>
      <c r="BB190">
        <f t="shared" ca="1" si="80"/>
        <v>0</v>
      </c>
      <c r="BC190">
        <f t="shared" ca="1" si="81"/>
        <v>0</v>
      </c>
      <c r="BD190">
        <f t="shared" ca="1" si="82"/>
        <v>3.4870000000000001</v>
      </c>
      <c r="BE190">
        <f t="shared" ca="1" si="83"/>
        <v>1.625</v>
      </c>
      <c r="BF190">
        <f t="shared" ca="1" si="84"/>
        <v>0</v>
      </c>
      <c r="BG190">
        <f t="shared" ca="1" si="85"/>
        <v>4.1879999999999997</v>
      </c>
      <c r="BH190">
        <f t="shared" ca="1" si="86"/>
        <v>2.2919999999999998</v>
      </c>
      <c r="BI190">
        <f t="shared" ca="1" si="87"/>
        <v>0</v>
      </c>
      <c r="BJ190">
        <f t="shared" ca="1" si="88"/>
        <v>5.74</v>
      </c>
      <c r="BK190">
        <f t="shared" ca="1" si="89"/>
        <v>0</v>
      </c>
      <c r="BM190" s="2">
        <v>39269</v>
      </c>
      <c r="BN190">
        <f t="shared" ca="1" si="71"/>
        <v>0.81145945124816199</v>
      </c>
      <c r="BO190">
        <f t="shared" ca="1" si="90"/>
        <v>0.29919379219387837</v>
      </c>
      <c r="BP190">
        <f t="shared" ca="1" si="91"/>
        <v>7.4990491568806855E-2</v>
      </c>
      <c r="BQ190">
        <f t="shared" ca="1" si="92"/>
        <v>0</v>
      </c>
      <c r="BR190">
        <f t="shared" ca="1" si="93"/>
        <v>7.4094107438736276E-2</v>
      </c>
      <c r="BS190">
        <f t="shared" ca="1" si="94"/>
        <v>0</v>
      </c>
      <c r="BT190">
        <f t="shared" ca="1" si="95"/>
        <v>0</v>
      </c>
      <c r="BU190">
        <f t="shared" ca="1" si="96"/>
        <v>0.28126834955502039</v>
      </c>
      <c r="BV190">
        <f t="shared" ca="1" si="97"/>
        <v>5.3119278865992284E-2</v>
      </c>
      <c r="BW190">
        <f t="shared" ca="1" si="98"/>
        <v>0</v>
      </c>
      <c r="BX190">
        <f t="shared" ca="1" si="99"/>
        <v>5.5230216583417237E-2</v>
      </c>
      <c r="BY190">
        <f t="shared" ca="1" si="100"/>
        <v>5.7443097537732558E-2</v>
      </c>
      <c r="BZ190">
        <f t="shared" ca="1" si="101"/>
        <v>0</v>
      </c>
      <c r="CA190">
        <f t="shared" ca="1" si="102"/>
        <v>0.70689684516055318</v>
      </c>
      <c r="CB190">
        <f t="shared" ca="1" si="103"/>
        <v>0</v>
      </c>
      <c r="CC190" s="8">
        <f t="shared" ca="1" si="72"/>
        <v>2.4136956301522989</v>
      </c>
      <c r="CD190" s="7">
        <f>IF(ISNUMBER(VLOOKUP(BM190,Worksheet!$D$9:$E$331,2,FALSE)),VLOOKUP(BM190,Worksheet!$D$9:$E$331,2,FALSE),CD189)</f>
        <v>0</v>
      </c>
      <c r="CE190" s="7">
        <f ca="1">IF(ISNUMBER(VLOOKUP(BM190,Worksheet!$A$8:$B$1176,2,FALSE)),VLOOKUP(BM190,Worksheet!$A$8:$B$1176,2,FALSE),CE189)</f>
        <v>10.420999999999999</v>
      </c>
      <c r="CF190">
        <f t="shared" ca="1" si="70"/>
        <v>2.4136956301522989</v>
      </c>
      <c r="CG190">
        <f t="shared" si="73"/>
        <v>0</v>
      </c>
    </row>
    <row r="191" spans="1:85" x14ac:dyDescent="0.25">
      <c r="A191" s="2">
        <v>40289</v>
      </c>
      <c r="B191">
        <v>35.814999999999998</v>
      </c>
      <c r="D191" s="2">
        <v>40289</v>
      </c>
      <c r="E191">
        <v>55.332999999999998</v>
      </c>
      <c r="G191" s="2">
        <v>40289</v>
      </c>
      <c r="H191">
        <v>485.68299999999999</v>
      </c>
      <c r="J191" s="2">
        <v>40289</v>
      </c>
      <c r="K191">
        <v>146.172</v>
      </c>
      <c r="M191" s="2">
        <v>40289</v>
      </c>
      <c r="N191">
        <v>63.164999999999999</v>
      </c>
      <c r="P191" s="2">
        <v>40289</v>
      </c>
      <c r="Q191">
        <v>35.968000000000004</v>
      </c>
      <c r="S191" s="2">
        <v>40289</v>
      </c>
      <c r="T191">
        <v>19.398</v>
      </c>
      <c r="V191" s="2">
        <v>40289</v>
      </c>
      <c r="W191">
        <v>157.16300000000001</v>
      </c>
      <c r="Y191" s="2">
        <v>40289</v>
      </c>
      <c r="Z191">
        <v>35.555999999999997</v>
      </c>
      <c r="AB191" s="2">
        <v>40289</v>
      </c>
      <c r="AC191">
        <v>34.402000000000001</v>
      </c>
      <c r="AE191" s="2">
        <v>40289</v>
      </c>
      <c r="AF191">
        <v>224.17400000000001</v>
      </c>
      <c r="AH191" s="2">
        <v>40289</v>
      </c>
      <c r="AI191">
        <v>61.313000000000002</v>
      </c>
      <c r="AK191" s="2">
        <v>40289</v>
      </c>
      <c r="AL191">
        <v>25.664999999999999</v>
      </c>
      <c r="AN191" s="2">
        <v>40289</v>
      </c>
      <c r="AO191">
        <v>132.203</v>
      </c>
      <c r="AQ191" s="2">
        <v>40276</v>
      </c>
      <c r="AR191">
        <v>78.783000000000001</v>
      </c>
      <c r="AV191" s="2">
        <f t="shared" si="74"/>
        <v>39270</v>
      </c>
      <c r="AW191">
        <f t="shared" ca="1" si="75"/>
        <v>3.6669999999999998</v>
      </c>
      <c r="AX191">
        <f t="shared" ca="1" si="76"/>
        <v>1.833</v>
      </c>
      <c r="AY191">
        <f t="shared" ca="1" si="77"/>
        <v>5.4950000000000001</v>
      </c>
      <c r="AZ191">
        <f t="shared" ca="1" si="78"/>
        <v>0</v>
      </c>
      <c r="BA191">
        <f t="shared" ca="1" si="79"/>
        <v>2.4169999999999998</v>
      </c>
      <c r="BB191">
        <f t="shared" ca="1" si="80"/>
        <v>0</v>
      </c>
      <c r="BC191">
        <f t="shared" ca="1" si="81"/>
        <v>0</v>
      </c>
      <c r="BD191">
        <f t="shared" ca="1" si="82"/>
        <v>3.4870000000000001</v>
      </c>
      <c r="BE191">
        <f t="shared" ca="1" si="83"/>
        <v>1.625</v>
      </c>
      <c r="BF191">
        <f t="shared" ca="1" si="84"/>
        <v>0</v>
      </c>
      <c r="BG191">
        <f t="shared" ca="1" si="85"/>
        <v>4.1879999999999997</v>
      </c>
      <c r="BH191">
        <f t="shared" ca="1" si="86"/>
        <v>2.2919999999999998</v>
      </c>
      <c r="BI191">
        <f t="shared" ca="1" si="87"/>
        <v>0</v>
      </c>
      <c r="BJ191">
        <f t="shared" ca="1" si="88"/>
        <v>5.74</v>
      </c>
      <c r="BK191">
        <f t="shared" ca="1" si="89"/>
        <v>0</v>
      </c>
      <c r="BM191" s="2">
        <v>39270</v>
      </c>
      <c r="BN191">
        <f t="shared" ca="1" si="71"/>
        <v>0.81145945124816199</v>
      </c>
      <c r="BO191">
        <f t="shared" ca="1" si="90"/>
        <v>0.29919379219387837</v>
      </c>
      <c r="BP191">
        <f t="shared" ca="1" si="91"/>
        <v>7.4990491568806855E-2</v>
      </c>
      <c r="BQ191">
        <f t="shared" ca="1" si="92"/>
        <v>0</v>
      </c>
      <c r="BR191">
        <f t="shared" ca="1" si="93"/>
        <v>7.4094107438736276E-2</v>
      </c>
      <c r="BS191">
        <f t="shared" ca="1" si="94"/>
        <v>0</v>
      </c>
      <c r="BT191">
        <f t="shared" ca="1" si="95"/>
        <v>0</v>
      </c>
      <c r="BU191">
        <f t="shared" ca="1" si="96"/>
        <v>0.28126834955502039</v>
      </c>
      <c r="BV191">
        <f t="shared" ca="1" si="97"/>
        <v>5.3119278865992284E-2</v>
      </c>
      <c r="BW191">
        <f t="shared" ca="1" si="98"/>
        <v>0</v>
      </c>
      <c r="BX191">
        <f t="shared" ca="1" si="99"/>
        <v>5.5230216583417237E-2</v>
      </c>
      <c r="BY191">
        <f t="shared" ca="1" si="100"/>
        <v>5.7443097537732558E-2</v>
      </c>
      <c r="BZ191">
        <f t="shared" ca="1" si="101"/>
        <v>0</v>
      </c>
      <c r="CA191">
        <f t="shared" ca="1" si="102"/>
        <v>0.70689684516055318</v>
      </c>
      <c r="CB191">
        <f t="shared" ca="1" si="103"/>
        <v>0</v>
      </c>
      <c r="CC191" s="8">
        <f t="shared" ca="1" si="72"/>
        <v>2.4136956301522989</v>
      </c>
      <c r="CD191" s="7">
        <f>IF(ISNUMBER(VLOOKUP(BM191,Worksheet!$D$9:$E$331,2,FALSE)),VLOOKUP(BM191,Worksheet!$D$9:$E$331,2,FALSE),CD190)</f>
        <v>0</v>
      </c>
      <c r="CE191" s="7">
        <f ca="1">IF(ISNUMBER(VLOOKUP(BM191,Worksheet!$A$8:$B$1176,2,FALSE)),VLOOKUP(BM191,Worksheet!$A$8:$B$1176,2,FALSE),CE190)</f>
        <v>10.420999999999999</v>
      </c>
      <c r="CF191">
        <f t="shared" ca="1" si="70"/>
        <v>2.4136956301522989</v>
      </c>
      <c r="CG191">
        <f t="shared" si="73"/>
        <v>0</v>
      </c>
    </row>
    <row r="192" spans="1:85" x14ac:dyDescent="0.25">
      <c r="A192" s="2">
        <v>40288</v>
      </c>
      <c r="B192">
        <v>34.709000000000003</v>
      </c>
      <c r="D192" s="2">
        <v>40288</v>
      </c>
      <c r="E192">
        <v>53.853000000000002</v>
      </c>
      <c r="G192" s="2">
        <v>40288</v>
      </c>
      <c r="H192">
        <v>461.084</v>
      </c>
      <c r="J192" s="2">
        <v>40288</v>
      </c>
      <c r="K192">
        <v>140.69200000000001</v>
      </c>
      <c r="M192" s="2">
        <v>40288</v>
      </c>
      <c r="N192">
        <v>61.988</v>
      </c>
      <c r="P192" s="2">
        <v>40288</v>
      </c>
      <c r="Q192">
        <v>34.749000000000002</v>
      </c>
      <c r="S192" s="2">
        <v>40288</v>
      </c>
      <c r="T192">
        <v>18.654</v>
      </c>
      <c r="V192" s="2">
        <v>40288</v>
      </c>
      <c r="W192">
        <v>146.41200000000001</v>
      </c>
      <c r="Y192" s="2">
        <v>40288</v>
      </c>
      <c r="Z192">
        <v>34.526000000000003</v>
      </c>
      <c r="AB192" s="2">
        <v>40288</v>
      </c>
      <c r="AC192">
        <v>33.396000000000001</v>
      </c>
      <c r="AE192" s="2">
        <v>40288</v>
      </c>
      <c r="AF192">
        <v>197.45500000000001</v>
      </c>
      <c r="AH192" s="2">
        <v>40288</v>
      </c>
      <c r="AI192">
        <v>60.084000000000003</v>
      </c>
      <c r="AK192" s="2">
        <v>40288</v>
      </c>
      <c r="AL192">
        <v>24.667000000000002</v>
      </c>
      <c r="AN192" s="2">
        <v>40288</v>
      </c>
      <c r="AO192">
        <v>124.849</v>
      </c>
      <c r="AQ192" s="2">
        <v>40275</v>
      </c>
      <c r="AR192">
        <v>79.870999999999995</v>
      </c>
      <c r="AV192" s="2">
        <f t="shared" si="74"/>
        <v>39271</v>
      </c>
      <c r="AW192">
        <f t="shared" ca="1" si="75"/>
        <v>3.6669999999999998</v>
      </c>
      <c r="AX192">
        <f t="shared" ca="1" si="76"/>
        <v>1.833</v>
      </c>
      <c r="AY192">
        <f t="shared" ca="1" si="77"/>
        <v>5.4950000000000001</v>
      </c>
      <c r="AZ192">
        <f t="shared" ca="1" si="78"/>
        <v>0</v>
      </c>
      <c r="BA192">
        <f t="shared" ca="1" si="79"/>
        <v>2.4169999999999998</v>
      </c>
      <c r="BB192">
        <f t="shared" ca="1" si="80"/>
        <v>0</v>
      </c>
      <c r="BC192">
        <f t="shared" ca="1" si="81"/>
        <v>0</v>
      </c>
      <c r="BD192">
        <f t="shared" ca="1" si="82"/>
        <v>3.4870000000000001</v>
      </c>
      <c r="BE192">
        <f t="shared" ca="1" si="83"/>
        <v>1.625</v>
      </c>
      <c r="BF192">
        <f t="shared" ca="1" si="84"/>
        <v>0</v>
      </c>
      <c r="BG192">
        <f t="shared" ca="1" si="85"/>
        <v>4.1879999999999997</v>
      </c>
      <c r="BH192">
        <f t="shared" ca="1" si="86"/>
        <v>2.2919999999999998</v>
      </c>
      <c r="BI192">
        <f t="shared" ca="1" si="87"/>
        <v>0</v>
      </c>
      <c r="BJ192">
        <f t="shared" ca="1" si="88"/>
        <v>5.74</v>
      </c>
      <c r="BK192">
        <f t="shared" ca="1" si="89"/>
        <v>0</v>
      </c>
      <c r="BM192" s="2">
        <v>39271</v>
      </c>
      <c r="BN192">
        <f t="shared" ca="1" si="71"/>
        <v>0.81145945124816199</v>
      </c>
      <c r="BO192">
        <f t="shared" ca="1" si="90"/>
        <v>0.29919379219387837</v>
      </c>
      <c r="BP192">
        <f t="shared" ca="1" si="91"/>
        <v>7.4990491568806855E-2</v>
      </c>
      <c r="BQ192">
        <f t="shared" ca="1" si="92"/>
        <v>0</v>
      </c>
      <c r="BR192">
        <f t="shared" ca="1" si="93"/>
        <v>7.4094107438736276E-2</v>
      </c>
      <c r="BS192">
        <f t="shared" ca="1" si="94"/>
        <v>0</v>
      </c>
      <c r="BT192">
        <f t="shared" ca="1" si="95"/>
        <v>0</v>
      </c>
      <c r="BU192">
        <f t="shared" ca="1" si="96"/>
        <v>0.28126834955502039</v>
      </c>
      <c r="BV192">
        <f t="shared" ca="1" si="97"/>
        <v>5.3119278865992284E-2</v>
      </c>
      <c r="BW192">
        <f t="shared" ca="1" si="98"/>
        <v>0</v>
      </c>
      <c r="BX192">
        <f t="shared" ca="1" si="99"/>
        <v>5.5230216583417237E-2</v>
      </c>
      <c r="BY192">
        <f t="shared" ca="1" si="100"/>
        <v>5.7443097537732558E-2</v>
      </c>
      <c r="BZ192">
        <f t="shared" ca="1" si="101"/>
        <v>0</v>
      </c>
      <c r="CA192">
        <f t="shared" ca="1" si="102"/>
        <v>0.70689684516055318</v>
      </c>
      <c r="CB192">
        <f t="shared" ca="1" si="103"/>
        <v>0</v>
      </c>
      <c r="CC192" s="8">
        <f t="shared" ca="1" si="72"/>
        <v>2.4136956301522989</v>
      </c>
      <c r="CD192" s="7">
        <f>IF(ISNUMBER(VLOOKUP(BM192,Worksheet!$D$9:$E$331,2,FALSE)),VLOOKUP(BM192,Worksheet!$D$9:$E$331,2,FALSE),CD191)</f>
        <v>0</v>
      </c>
      <c r="CE192" s="7">
        <f ca="1">IF(ISNUMBER(VLOOKUP(BM192,Worksheet!$A$8:$B$1176,2,FALSE)),VLOOKUP(BM192,Worksheet!$A$8:$B$1176,2,FALSE),CE191)</f>
        <v>10.420999999999999</v>
      </c>
      <c r="CF192">
        <f t="shared" ca="1" si="70"/>
        <v>2.4136956301522989</v>
      </c>
      <c r="CG192">
        <f t="shared" si="73"/>
        <v>0</v>
      </c>
    </row>
    <row r="193" spans="1:85" x14ac:dyDescent="0.25">
      <c r="A193" s="2">
        <v>40287</v>
      </c>
      <c r="B193">
        <v>35.04</v>
      </c>
      <c r="D193" s="2">
        <v>40287</v>
      </c>
      <c r="E193">
        <v>55.069000000000003</v>
      </c>
      <c r="G193" s="2">
        <v>40287</v>
      </c>
      <c r="H193">
        <v>456.49200000000002</v>
      </c>
      <c r="J193" s="2">
        <v>40287</v>
      </c>
      <c r="K193">
        <v>148.19399999999999</v>
      </c>
      <c r="M193" s="2">
        <v>40287</v>
      </c>
      <c r="N193">
        <v>63.363999999999997</v>
      </c>
      <c r="P193" s="2">
        <v>40287</v>
      </c>
      <c r="Q193">
        <v>35.468000000000004</v>
      </c>
      <c r="S193" s="2">
        <v>40287</v>
      </c>
      <c r="T193">
        <v>19.516999999999999</v>
      </c>
      <c r="V193" s="2">
        <v>40287</v>
      </c>
      <c r="W193">
        <v>151.22499999999999</v>
      </c>
      <c r="Y193" s="2">
        <v>40287</v>
      </c>
      <c r="Z193">
        <v>35.390999999999998</v>
      </c>
      <c r="AB193" s="2">
        <v>40287</v>
      </c>
      <c r="AC193">
        <v>36.334000000000003</v>
      </c>
      <c r="AE193" s="2">
        <v>40287</v>
      </c>
      <c r="AF193">
        <v>199.43299999999999</v>
      </c>
      <c r="AH193" s="2">
        <v>40287</v>
      </c>
      <c r="AI193">
        <v>62.146000000000001</v>
      </c>
      <c r="AK193" s="2">
        <v>40287</v>
      </c>
      <c r="AL193">
        <v>25.222999999999999</v>
      </c>
      <c r="AN193" s="2">
        <v>40287</v>
      </c>
      <c r="AO193">
        <v>129.56899999999999</v>
      </c>
      <c r="AQ193" s="2">
        <v>40274</v>
      </c>
      <c r="AR193">
        <v>79.233999999999995</v>
      </c>
      <c r="AV193" s="2">
        <f t="shared" si="74"/>
        <v>39272</v>
      </c>
      <c r="AW193">
        <f t="shared" ca="1" si="75"/>
        <v>3.6669999999999998</v>
      </c>
      <c r="AX193">
        <f t="shared" ca="1" si="76"/>
        <v>1.833</v>
      </c>
      <c r="AY193">
        <f t="shared" ca="1" si="77"/>
        <v>5.6669999999999998</v>
      </c>
      <c r="AZ193">
        <f t="shared" ca="1" si="78"/>
        <v>0</v>
      </c>
      <c r="BA193">
        <f t="shared" ca="1" si="79"/>
        <v>2.4169999999999998</v>
      </c>
      <c r="BB193">
        <f t="shared" ca="1" si="80"/>
        <v>0</v>
      </c>
      <c r="BC193">
        <f t="shared" ca="1" si="81"/>
        <v>0</v>
      </c>
      <c r="BD193">
        <f t="shared" ca="1" si="82"/>
        <v>3.4169999999999998</v>
      </c>
      <c r="BE193">
        <f t="shared" ca="1" si="83"/>
        <v>1.625</v>
      </c>
      <c r="BF193">
        <f t="shared" ca="1" si="84"/>
        <v>0</v>
      </c>
      <c r="BG193">
        <f t="shared" ca="1" si="85"/>
        <v>4.25</v>
      </c>
      <c r="BH193">
        <f t="shared" ca="1" si="86"/>
        <v>2.2919999999999998</v>
      </c>
      <c r="BI193">
        <f t="shared" ca="1" si="87"/>
        <v>0</v>
      </c>
      <c r="BJ193">
        <f t="shared" ca="1" si="88"/>
        <v>5.6</v>
      </c>
      <c r="BK193">
        <f t="shared" ca="1" si="89"/>
        <v>0</v>
      </c>
      <c r="BM193" s="2">
        <v>39272</v>
      </c>
      <c r="BN193">
        <f t="shared" ca="1" si="71"/>
        <v>0.81145945124816199</v>
      </c>
      <c r="BO193">
        <f t="shared" ca="1" si="90"/>
        <v>0.29919379219387837</v>
      </c>
      <c r="BP193">
        <f t="shared" ca="1" si="91"/>
        <v>7.7337782660678506E-2</v>
      </c>
      <c r="BQ193">
        <f t="shared" ca="1" si="92"/>
        <v>0</v>
      </c>
      <c r="BR193">
        <f t="shared" ca="1" si="93"/>
        <v>7.4094107438736276E-2</v>
      </c>
      <c r="BS193">
        <f t="shared" ca="1" si="94"/>
        <v>0</v>
      </c>
      <c r="BT193">
        <f t="shared" ca="1" si="95"/>
        <v>0</v>
      </c>
      <c r="BU193">
        <f t="shared" ca="1" si="96"/>
        <v>0.27562201044723394</v>
      </c>
      <c r="BV193">
        <f t="shared" ca="1" si="97"/>
        <v>5.3119278865992284E-2</v>
      </c>
      <c r="BW193">
        <f t="shared" ca="1" si="98"/>
        <v>0</v>
      </c>
      <c r="BX193">
        <f t="shared" ca="1" si="99"/>
        <v>5.6047855892913868E-2</v>
      </c>
      <c r="BY193">
        <f t="shared" ca="1" si="100"/>
        <v>5.7443097537732558E-2</v>
      </c>
      <c r="BZ193">
        <f t="shared" ca="1" si="101"/>
        <v>0</v>
      </c>
      <c r="CA193">
        <f t="shared" ca="1" si="102"/>
        <v>0.68965545869322253</v>
      </c>
      <c r="CB193">
        <f t="shared" ca="1" si="103"/>
        <v>0</v>
      </c>
      <c r="CC193" s="8">
        <f t="shared" ca="1" si="72"/>
        <v>2.3939728349785501</v>
      </c>
      <c r="CD193" s="7">
        <f>IF(ISNUMBER(VLOOKUP(BM193,Worksheet!$D$9:$E$331,2,FALSE)),VLOOKUP(BM193,Worksheet!$D$9:$E$331,2,FALSE),CD192)</f>
        <v>0</v>
      </c>
      <c r="CE193" s="7">
        <f ca="1">IF(ISNUMBER(VLOOKUP(BM193,Worksheet!$A$8:$B$1176,2,FALSE)),VLOOKUP(BM193,Worksheet!$A$8:$B$1176,2,FALSE),CE192)</f>
        <v>10.538</v>
      </c>
      <c r="CF193">
        <f t="shared" ca="1" si="70"/>
        <v>2.3939728349785501</v>
      </c>
      <c r="CG193">
        <f t="shared" si="73"/>
        <v>0</v>
      </c>
    </row>
    <row r="194" spans="1:85" x14ac:dyDescent="0.25">
      <c r="A194" s="2">
        <v>40284</v>
      </c>
      <c r="B194">
        <v>34.476999999999997</v>
      </c>
      <c r="D194" s="2">
        <v>40284</v>
      </c>
      <c r="E194">
        <v>53.143999999999998</v>
      </c>
      <c r="G194" s="2">
        <v>40284</v>
      </c>
      <c r="H194">
        <v>429.06400000000002</v>
      </c>
      <c r="J194" s="2">
        <v>40284</v>
      </c>
      <c r="K194">
        <v>146.827</v>
      </c>
      <c r="M194" s="2">
        <v>40284</v>
      </c>
      <c r="N194">
        <v>62.225999999999999</v>
      </c>
      <c r="P194" s="2">
        <v>40284</v>
      </c>
      <c r="Q194">
        <v>35.133000000000003</v>
      </c>
      <c r="S194" s="2">
        <v>40284</v>
      </c>
      <c r="T194">
        <v>19.184999999999999</v>
      </c>
      <c r="V194" s="2">
        <v>40284</v>
      </c>
      <c r="W194">
        <v>149.00800000000001</v>
      </c>
      <c r="Y194" s="2">
        <v>40284</v>
      </c>
      <c r="Z194">
        <v>35.054000000000002</v>
      </c>
      <c r="AB194" s="2">
        <v>40284</v>
      </c>
      <c r="AC194">
        <v>36.137999999999998</v>
      </c>
      <c r="AE194" s="2">
        <v>40284</v>
      </c>
      <c r="AF194">
        <v>192.851</v>
      </c>
      <c r="AH194" s="2">
        <v>40284</v>
      </c>
      <c r="AI194">
        <v>60.548999999999999</v>
      </c>
      <c r="AK194" s="2">
        <v>40284</v>
      </c>
      <c r="AL194">
        <v>24.667999999999999</v>
      </c>
      <c r="AN194" s="2">
        <v>40284</v>
      </c>
      <c r="AO194">
        <v>127.35299999999999</v>
      </c>
      <c r="AQ194" s="2">
        <v>40273</v>
      </c>
      <c r="AR194">
        <v>76.897999999999996</v>
      </c>
      <c r="AV194" s="2">
        <f t="shared" si="74"/>
        <v>39273</v>
      </c>
      <c r="AW194">
        <f t="shared" ca="1" si="75"/>
        <v>3.6669999999999998</v>
      </c>
      <c r="AX194">
        <f t="shared" ca="1" si="76"/>
        <v>1.833</v>
      </c>
      <c r="AY194">
        <f t="shared" ca="1" si="77"/>
        <v>5.4950000000000001</v>
      </c>
      <c r="AZ194">
        <f t="shared" ca="1" si="78"/>
        <v>0</v>
      </c>
      <c r="BA194">
        <f t="shared" ca="1" si="79"/>
        <v>2.4169999999999998</v>
      </c>
      <c r="BB194">
        <f t="shared" ca="1" si="80"/>
        <v>0</v>
      </c>
      <c r="BC194">
        <f t="shared" ca="1" si="81"/>
        <v>0</v>
      </c>
      <c r="BD194">
        <f t="shared" ca="1" si="82"/>
        <v>3.5629999999999997</v>
      </c>
      <c r="BE194">
        <f t="shared" ca="1" si="83"/>
        <v>1.625</v>
      </c>
      <c r="BF194">
        <f t="shared" ca="1" si="84"/>
        <v>0</v>
      </c>
      <c r="BG194">
        <f t="shared" ca="1" si="85"/>
        <v>4.25</v>
      </c>
      <c r="BH194">
        <f t="shared" ca="1" si="86"/>
        <v>2.2919999999999998</v>
      </c>
      <c r="BI194">
        <f t="shared" ca="1" si="87"/>
        <v>0</v>
      </c>
      <c r="BJ194">
        <f t="shared" ca="1" si="88"/>
        <v>5.62</v>
      </c>
      <c r="BK194">
        <f t="shared" ca="1" si="89"/>
        <v>0</v>
      </c>
      <c r="BM194" s="2">
        <v>39273</v>
      </c>
      <c r="BN194">
        <f t="shared" ca="1" si="71"/>
        <v>0.81145945124816199</v>
      </c>
      <c r="BO194">
        <f t="shared" ca="1" si="90"/>
        <v>0.29919379219387837</v>
      </c>
      <c r="BP194">
        <f t="shared" ca="1" si="91"/>
        <v>7.4990491568806855E-2</v>
      </c>
      <c r="BQ194">
        <f t="shared" ca="1" si="92"/>
        <v>0</v>
      </c>
      <c r="BR194">
        <f t="shared" ca="1" si="93"/>
        <v>7.4094107438736276E-2</v>
      </c>
      <c r="BS194">
        <f t="shared" ca="1" si="94"/>
        <v>0</v>
      </c>
      <c r="BT194">
        <f t="shared" ca="1" si="95"/>
        <v>0</v>
      </c>
      <c r="BU194">
        <f t="shared" ca="1" si="96"/>
        <v>0.2873986605863314</v>
      </c>
      <c r="BV194">
        <f t="shared" ca="1" si="97"/>
        <v>5.3119278865992284E-2</v>
      </c>
      <c r="BW194">
        <f t="shared" ca="1" si="98"/>
        <v>0</v>
      </c>
      <c r="BX194">
        <f t="shared" ca="1" si="99"/>
        <v>5.6047855892913868E-2</v>
      </c>
      <c r="BY194">
        <f t="shared" ca="1" si="100"/>
        <v>5.7443097537732558E-2</v>
      </c>
      <c r="BZ194">
        <f t="shared" ca="1" si="101"/>
        <v>0</v>
      </c>
      <c r="CA194">
        <f t="shared" ca="1" si="102"/>
        <v>0.69211851390284118</v>
      </c>
      <c r="CB194">
        <f t="shared" ca="1" si="103"/>
        <v>0</v>
      </c>
      <c r="CC194" s="8">
        <f t="shared" ca="1" si="72"/>
        <v>2.4058652492353945</v>
      </c>
      <c r="CD194" s="7">
        <f>IF(ISNUMBER(VLOOKUP(BM194,Worksheet!$D$9:$E$331,2,FALSE)),VLOOKUP(BM194,Worksheet!$D$9:$E$331,2,FALSE),CD193)</f>
        <v>0</v>
      </c>
      <c r="CE194" s="7">
        <f ca="1">IF(ISNUMBER(VLOOKUP(BM194,Worksheet!$A$8:$B$1176,2,FALSE)),VLOOKUP(BM194,Worksheet!$A$8:$B$1176,2,FALSE),CE193)</f>
        <v>10.884</v>
      </c>
      <c r="CF194">
        <f t="shared" ca="1" si="70"/>
        <v>2.4058652492353945</v>
      </c>
      <c r="CG194">
        <f t="shared" si="73"/>
        <v>0</v>
      </c>
    </row>
    <row r="195" spans="1:85" x14ac:dyDescent="0.25">
      <c r="A195" s="2">
        <v>40283</v>
      </c>
      <c r="B195">
        <v>33.808</v>
      </c>
      <c r="D195" s="2">
        <v>40283</v>
      </c>
      <c r="E195">
        <v>52.432000000000002</v>
      </c>
      <c r="G195" s="2">
        <v>40283</v>
      </c>
      <c r="H195">
        <v>418.46800000000002</v>
      </c>
      <c r="J195" s="2">
        <v>40283</v>
      </c>
      <c r="K195">
        <v>145.398</v>
      </c>
      <c r="M195" s="2">
        <v>40283</v>
      </c>
      <c r="N195">
        <v>60.737000000000002</v>
      </c>
      <c r="P195" s="2">
        <v>40283</v>
      </c>
      <c r="Q195">
        <v>35.133000000000003</v>
      </c>
      <c r="S195" s="2">
        <v>40283</v>
      </c>
      <c r="T195">
        <v>19.521999999999998</v>
      </c>
      <c r="V195" s="2">
        <v>40283</v>
      </c>
      <c r="W195">
        <v>143.816</v>
      </c>
      <c r="Y195" s="2">
        <v>40283</v>
      </c>
      <c r="Z195">
        <v>34.768999999999998</v>
      </c>
      <c r="AB195" s="2">
        <v>40283</v>
      </c>
      <c r="AC195">
        <v>35.845999999999997</v>
      </c>
      <c r="AE195" s="2">
        <v>40283</v>
      </c>
      <c r="AF195">
        <v>180.53399999999999</v>
      </c>
      <c r="AH195" s="2">
        <v>40283</v>
      </c>
      <c r="AI195">
        <v>58.902000000000001</v>
      </c>
      <c r="AK195" s="2">
        <v>40283</v>
      </c>
      <c r="AL195">
        <v>25.088000000000001</v>
      </c>
      <c r="AN195" s="2">
        <v>40283</v>
      </c>
      <c r="AO195">
        <v>125.44499999999999</v>
      </c>
      <c r="AQ195" s="2">
        <v>40270</v>
      </c>
      <c r="AR195">
        <v>76.905000000000001</v>
      </c>
      <c r="AV195" s="2">
        <f t="shared" si="74"/>
        <v>39274</v>
      </c>
      <c r="AW195">
        <f t="shared" ca="1" si="75"/>
        <v>3.6669999999999998</v>
      </c>
      <c r="AX195">
        <f t="shared" ca="1" si="76"/>
        <v>1.833</v>
      </c>
      <c r="AY195">
        <f t="shared" ca="1" si="77"/>
        <v>5.4950000000000001</v>
      </c>
      <c r="AZ195">
        <f t="shared" ca="1" si="78"/>
        <v>0</v>
      </c>
      <c r="BA195">
        <f t="shared" ca="1" si="79"/>
        <v>2.4169999999999998</v>
      </c>
      <c r="BB195">
        <f t="shared" ca="1" si="80"/>
        <v>0</v>
      </c>
      <c r="BC195">
        <f t="shared" ca="1" si="81"/>
        <v>0</v>
      </c>
      <c r="BD195">
        <f t="shared" ca="1" si="82"/>
        <v>3.649</v>
      </c>
      <c r="BE195">
        <f t="shared" ca="1" si="83"/>
        <v>1.625</v>
      </c>
      <c r="BF195">
        <f t="shared" ca="1" si="84"/>
        <v>0</v>
      </c>
      <c r="BG195">
        <f t="shared" ca="1" si="85"/>
        <v>4.25</v>
      </c>
      <c r="BH195">
        <f t="shared" ca="1" si="86"/>
        <v>2.2919999999999998</v>
      </c>
      <c r="BI195">
        <f t="shared" ca="1" si="87"/>
        <v>0</v>
      </c>
      <c r="BJ195">
        <f t="shared" ca="1" si="88"/>
        <v>5.64</v>
      </c>
      <c r="BK195">
        <f t="shared" ca="1" si="89"/>
        <v>0</v>
      </c>
      <c r="BM195" s="2">
        <v>39274</v>
      </c>
      <c r="BN195">
        <f t="shared" ca="1" si="71"/>
        <v>0.81145945124816199</v>
      </c>
      <c r="BO195">
        <f t="shared" ca="1" si="90"/>
        <v>0.29919379219387837</v>
      </c>
      <c r="BP195">
        <f t="shared" ca="1" si="91"/>
        <v>7.4990491568806855E-2</v>
      </c>
      <c r="BQ195">
        <f t="shared" ca="1" si="92"/>
        <v>0</v>
      </c>
      <c r="BR195">
        <f t="shared" ca="1" si="93"/>
        <v>7.4094107438736276E-2</v>
      </c>
      <c r="BS195">
        <f t="shared" ca="1" si="94"/>
        <v>0</v>
      </c>
      <c r="BT195">
        <f t="shared" ca="1" si="95"/>
        <v>0</v>
      </c>
      <c r="BU195">
        <f t="shared" ca="1" si="96"/>
        <v>0.2943355914901834</v>
      </c>
      <c r="BV195">
        <f t="shared" ca="1" si="97"/>
        <v>5.3119278865992284E-2</v>
      </c>
      <c r="BW195">
        <f t="shared" ca="1" si="98"/>
        <v>0</v>
      </c>
      <c r="BX195">
        <f t="shared" ca="1" si="99"/>
        <v>5.6047855892913868E-2</v>
      </c>
      <c r="BY195">
        <f t="shared" ca="1" si="100"/>
        <v>5.7443097537732558E-2</v>
      </c>
      <c r="BZ195">
        <f t="shared" ca="1" si="101"/>
        <v>0</v>
      </c>
      <c r="CA195">
        <f t="shared" ca="1" si="102"/>
        <v>0.69458156911245983</v>
      </c>
      <c r="CB195">
        <f t="shared" ca="1" si="103"/>
        <v>0</v>
      </c>
      <c r="CC195" s="8">
        <f t="shared" ca="1" si="72"/>
        <v>2.4152652353488655</v>
      </c>
      <c r="CD195" s="7">
        <f>IF(ISNUMBER(VLOOKUP(BM195,Worksheet!$D$9:$E$331,2,FALSE)),VLOOKUP(BM195,Worksheet!$D$9:$E$331,2,FALSE),CD194)</f>
        <v>0</v>
      </c>
      <c r="CE195" s="7">
        <f ca="1">IF(ISNUMBER(VLOOKUP(BM195,Worksheet!$A$8:$B$1176,2,FALSE)),VLOOKUP(BM195,Worksheet!$A$8:$B$1176,2,FALSE),CE194)</f>
        <v>11.884</v>
      </c>
      <c r="CF195">
        <f t="shared" ref="CF195:CF258" ca="1" si="104">CC195</f>
        <v>2.4152652353488655</v>
      </c>
      <c r="CG195">
        <f t="shared" si="73"/>
        <v>0</v>
      </c>
    </row>
    <row r="196" spans="1:85" x14ac:dyDescent="0.25">
      <c r="A196" s="2">
        <v>40282</v>
      </c>
      <c r="B196">
        <v>32.173000000000002</v>
      </c>
      <c r="D196" s="2">
        <v>40282</v>
      </c>
      <c r="E196">
        <v>50.953000000000003</v>
      </c>
      <c r="G196" s="2">
        <v>40282</v>
      </c>
      <c r="H196">
        <v>421.577</v>
      </c>
      <c r="J196" s="2">
        <v>40282</v>
      </c>
      <c r="K196">
        <v>146.316</v>
      </c>
      <c r="M196" s="2">
        <v>40282</v>
      </c>
      <c r="N196">
        <v>58.207000000000001</v>
      </c>
      <c r="P196" s="2">
        <v>40282</v>
      </c>
      <c r="Q196">
        <v>34.598999999999997</v>
      </c>
      <c r="S196" s="2">
        <v>40282</v>
      </c>
      <c r="T196">
        <v>19.181999999999999</v>
      </c>
      <c r="V196" s="2">
        <v>40282</v>
      </c>
      <c r="W196">
        <v>139.875</v>
      </c>
      <c r="Y196" s="2">
        <v>40282</v>
      </c>
      <c r="Z196">
        <v>34.457000000000001</v>
      </c>
      <c r="AB196" s="2">
        <v>40282</v>
      </c>
      <c r="AC196">
        <v>35.384</v>
      </c>
      <c r="AE196" s="2">
        <v>40282</v>
      </c>
      <c r="AF196">
        <v>172.84200000000001</v>
      </c>
      <c r="AH196" s="2">
        <v>40282</v>
      </c>
      <c r="AI196">
        <v>56.79</v>
      </c>
      <c r="AK196" s="2">
        <v>40282</v>
      </c>
      <c r="AL196">
        <v>23.184000000000001</v>
      </c>
      <c r="AN196" s="2">
        <v>40282</v>
      </c>
      <c r="AO196">
        <v>127.85899999999999</v>
      </c>
      <c r="AQ196" s="2">
        <v>40269</v>
      </c>
      <c r="AR196">
        <v>79.210999999999999</v>
      </c>
      <c r="AV196" s="2">
        <f t="shared" si="74"/>
        <v>39275</v>
      </c>
      <c r="AW196">
        <f t="shared" ca="1" si="75"/>
        <v>3.25</v>
      </c>
      <c r="AX196">
        <f t="shared" ca="1" si="76"/>
        <v>1.833</v>
      </c>
      <c r="AY196">
        <f t="shared" ca="1" si="77"/>
        <v>5.3280000000000003</v>
      </c>
      <c r="AZ196">
        <f t="shared" ca="1" si="78"/>
        <v>0</v>
      </c>
      <c r="BA196">
        <f t="shared" ca="1" si="79"/>
        <v>2.375</v>
      </c>
      <c r="BB196">
        <f t="shared" ca="1" si="80"/>
        <v>0</v>
      </c>
      <c r="BC196">
        <f t="shared" ca="1" si="81"/>
        <v>0</v>
      </c>
      <c r="BD196">
        <f t="shared" ca="1" si="82"/>
        <v>3.641</v>
      </c>
      <c r="BE196">
        <f t="shared" ca="1" si="83"/>
        <v>1.625</v>
      </c>
      <c r="BF196">
        <f t="shared" ca="1" si="84"/>
        <v>0</v>
      </c>
      <c r="BG196">
        <f t="shared" ca="1" si="85"/>
        <v>4.1740000000000004</v>
      </c>
      <c r="BH196">
        <f t="shared" ca="1" si="86"/>
        <v>2.4380000000000002</v>
      </c>
      <c r="BI196">
        <f t="shared" ca="1" si="87"/>
        <v>0</v>
      </c>
      <c r="BJ196">
        <f t="shared" ca="1" si="88"/>
        <v>5.5750000000000002</v>
      </c>
      <c r="BK196">
        <f t="shared" ca="1" si="89"/>
        <v>0</v>
      </c>
      <c r="BM196" s="2">
        <v>39275</v>
      </c>
      <c r="BN196">
        <f t="shared" ca="1" si="71"/>
        <v>0.7191827697181693</v>
      </c>
      <c r="BO196">
        <f t="shared" ca="1" si="90"/>
        <v>0.29919379219387837</v>
      </c>
      <c r="BP196">
        <f t="shared" ca="1" si="91"/>
        <v>7.2711435683094253E-2</v>
      </c>
      <c r="BQ196">
        <f t="shared" ca="1" si="92"/>
        <v>0</v>
      </c>
      <c r="BR196">
        <f t="shared" ca="1" si="93"/>
        <v>7.2806580540752452E-2</v>
      </c>
      <c r="BS196">
        <f t="shared" ca="1" si="94"/>
        <v>0</v>
      </c>
      <c r="BT196">
        <f t="shared" ca="1" si="95"/>
        <v>0</v>
      </c>
      <c r="BU196">
        <f t="shared" ca="1" si="96"/>
        <v>0.29369029559215065</v>
      </c>
      <c r="BV196">
        <f t="shared" ca="1" si="97"/>
        <v>5.3119278865992284E-2</v>
      </c>
      <c r="BW196">
        <f t="shared" ca="1" si="98"/>
        <v>0</v>
      </c>
      <c r="BX196">
        <f t="shared" ca="1" si="99"/>
        <v>5.504558835224059E-2</v>
      </c>
      <c r="BY196">
        <f t="shared" ca="1" si="100"/>
        <v>6.1102212825912744E-2</v>
      </c>
      <c r="BZ196">
        <f t="shared" ca="1" si="101"/>
        <v>0</v>
      </c>
      <c r="CA196">
        <f t="shared" ca="1" si="102"/>
        <v>0.68657663968119931</v>
      </c>
      <c r="CB196">
        <f t="shared" ca="1" si="103"/>
        <v>0</v>
      </c>
      <c r="CC196" s="8">
        <f t="shared" ca="1" si="72"/>
        <v>2.31342859345339</v>
      </c>
      <c r="CD196" s="7">
        <f>IF(ISNUMBER(VLOOKUP(BM196,Worksheet!$D$9:$E$331,2,FALSE)),VLOOKUP(BM196,Worksheet!$D$9:$E$331,2,FALSE),CD195)</f>
        <v>0</v>
      </c>
      <c r="CE196" s="7">
        <f ca="1">IF(ISNUMBER(VLOOKUP(BM196,Worksheet!$A$8:$B$1176,2,FALSE)),VLOOKUP(BM196,Worksheet!$A$8:$B$1176,2,FALSE),CE195)</f>
        <v>12.292</v>
      </c>
      <c r="CF196">
        <f t="shared" ca="1" si="104"/>
        <v>2.31342859345339</v>
      </c>
      <c r="CG196">
        <f t="shared" si="73"/>
        <v>0</v>
      </c>
    </row>
    <row r="197" spans="1:85" x14ac:dyDescent="0.25">
      <c r="A197" s="2">
        <v>40281</v>
      </c>
      <c r="B197">
        <v>29.992000000000001</v>
      </c>
      <c r="D197" s="2">
        <v>40281</v>
      </c>
      <c r="E197">
        <v>48.194000000000003</v>
      </c>
      <c r="G197" s="2">
        <v>40281</v>
      </c>
      <c r="H197">
        <v>376.45600000000002</v>
      </c>
      <c r="J197" s="2">
        <v>40281</v>
      </c>
      <c r="K197">
        <v>139.90600000000001</v>
      </c>
      <c r="M197" s="2">
        <v>40281</v>
      </c>
      <c r="N197">
        <v>55.889000000000003</v>
      </c>
      <c r="P197" s="2">
        <v>40281</v>
      </c>
      <c r="Q197">
        <v>32.822000000000003</v>
      </c>
      <c r="S197" s="2">
        <v>40281</v>
      </c>
      <c r="T197">
        <v>17.856999999999999</v>
      </c>
      <c r="V197" s="2">
        <v>40281</v>
      </c>
      <c r="W197">
        <v>128.22999999999999</v>
      </c>
      <c r="Y197" s="2">
        <v>40281</v>
      </c>
      <c r="Z197">
        <v>33.048000000000002</v>
      </c>
      <c r="AB197" s="2">
        <v>40281</v>
      </c>
      <c r="AC197">
        <v>32.360999999999997</v>
      </c>
      <c r="AE197" s="2">
        <v>40281</v>
      </c>
      <c r="AF197">
        <v>149.50299999999999</v>
      </c>
      <c r="AH197" s="2">
        <v>40281</v>
      </c>
      <c r="AI197">
        <v>54.3</v>
      </c>
      <c r="AK197" s="2">
        <v>40281</v>
      </c>
      <c r="AL197">
        <v>22.86</v>
      </c>
      <c r="AN197" s="2">
        <v>40281</v>
      </c>
      <c r="AO197">
        <v>121.485</v>
      </c>
      <c r="AQ197" s="2">
        <v>40268</v>
      </c>
      <c r="AR197">
        <v>79.105000000000004</v>
      </c>
      <c r="AV197" s="2">
        <f t="shared" si="74"/>
        <v>39276</v>
      </c>
      <c r="AW197">
        <f t="shared" ca="1" si="75"/>
        <v>3.25</v>
      </c>
      <c r="AX197">
        <f t="shared" ca="1" si="76"/>
        <v>1.833</v>
      </c>
      <c r="AY197">
        <f t="shared" ca="1" si="77"/>
        <v>5.4669999999999996</v>
      </c>
      <c r="AZ197">
        <f t="shared" ca="1" si="78"/>
        <v>0</v>
      </c>
      <c r="BA197">
        <f t="shared" ca="1" si="79"/>
        <v>2.1520000000000001</v>
      </c>
      <c r="BB197">
        <f t="shared" ca="1" si="80"/>
        <v>0</v>
      </c>
      <c r="BC197">
        <f t="shared" ca="1" si="81"/>
        <v>0</v>
      </c>
      <c r="BD197">
        <f t="shared" ca="1" si="82"/>
        <v>4.0730000000000004</v>
      </c>
      <c r="BE197">
        <f t="shared" ca="1" si="83"/>
        <v>1.625</v>
      </c>
      <c r="BF197">
        <f t="shared" ca="1" si="84"/>
        <v>0</v>
      </c>
      <c r="BG197">
        <f t="shared" ca="1" si="85"/>
        <v>4.6260000000000003</v>
      </c>
      <c r="BH197">
        <f t="shared" ca="1" si="86"/>
        <v>2.4380000000000002</v>
      </c>
      <c r="BI197">
        <f t="shared" ca="1" si="87"/>
        <v>0</v>
      </c>
      <c r="BJ197">
        <f t="shared" ca="1" si="88"/>
        <v>5.5750000000000002</v>
      </c>
      <c r="BK197">
        <f t="shared" ca="1" si="89"/>
        <v>0</v>
      </c>
      <c r="BM197" s="2">
        <v>39276</v>
      </c>
      <c r="BN197">
        <f t="shared" ref="BN197:BN260" ca="1" si="105">AW197*AW$1</f>
        <v>0.7191827697181693</v>
      </c>
      <c r="BO197">
        <f t="shared" ca="1" si="90"/>
        <v>0.29919379219387837</v>
      </c>
      <c r="BP197">
        <f t="shared" ca="1" si="91"/>
        <v>7.46083744143161E-2</v>
      </c>
      <c r="BQ197">
        <f t="shared" ca="1" si="92"/>
        <v>0</v>
      </c>
      <c r="BR197">
        <f t="shared" ca="1" si="93"/>
        <v>6.5970425820504955E-2</v>
      </c>
      <c r="BS197">
        <f t="shared" ca="1" si="94"/>
        <v>0</v>
      </c>
      <c r="BT197">
        <f t="shared" ca="1" si="95"/>
        <v>0</v>
      </c>
      <c r="BU197">
        <f t="shared" ca="1" si="96"/>
        <v>0.32853627408591862</v>
      </c>
      <c r="BV197">
        <f t="shared" ca="1" si="97"/>
        <v>5.3119278865992284E-2</v>
      </c>
      <c r="BW197">
        <f t="shared" ca="1" si="98"/>
        <v>0</v>
      </c>
      <c r="BX197">
        <f t="shared" ca="1" si="99"/>
        <v>6.1006442673086955E-2</v>
      </c>
      <c r="BY197">
        <f t="shared" ca="1" si="100"/>
        <v>6.1102212825912744E-2</v>
      </c>
      <c r="BZ197">
        <f t="shared" ca="1" si="101"/>
        <v>0</v>
      </c>
      <c r="CA197">
        <f t="shared" ca="1" si="102"/>
        <v>0.68657663968119931</v>
      </c>
      <c r="CB197">
        <f t="shared" ca="1" si="103"/>
        <v>0</v>
      </c>
      <c r="CC197" s="8">
        <f t="shared" ref="CC197:CC260" ca="1" si="106">SUM(BN197:CB197)</f>
        <v>2.3492962102789785</v>
      </c>
      <c r="CD197" s="7">
        <f>IF(ISNUMBER(VLOOKUP(BM197,Worksheet!$D$9:$E$331,2,FALSE)),VLOOKUP(BM197,Worksheet!$D$9:$E$331,2,FALSE),CD196)</f>
        <v>0</v>
      </c>
      <c r="CE197" s="7">
        <f ca="1">IF(ISNUMBER(VLOOKUP(BM197,Worksheet!$A$8:$B$1176,2,FALSE)),VLOOKUP(BM197,Worksheet!$A$8:$B$1176,2,FALSE),CE196)</f>
        <v>12.326000000000001</v>
      </c>
      <c r="CF197">
        <f t="shared" ca="1" si="104"/>
        <v>2.3492962102789785</v>
      </c>
      <c r="CG197">
        <f t="shared" ref="CG197:CG260" si="107">IF(ISNUMBER(VLOOKUP(BM197,$CK$3:$CM$5,3,FALSE)),1,0)</f>
        <v>0</v>
      </c>
    </row>
    <row r="198" spans="1:85" x14ac:dyDescent="0.25">
      <c r="A198" s="2">
        <v>40280</v>
      </c>
      <c r="B198">
        <v>29.79</v>
      </c>
      <c r="D198" s="2">
        <v>40280</v>
      </c>
      <c r="E198">
        <v>47.447000000000003</v>
      </c>
      <c r="G198" s="2">
        <v>40280</v>
      </c>
      <c r="H198">
        <v>368.39299999999997</v>
      </c>
      <c r="J198" s="2">
        <v>40280</v>
      </c>
      <c r="K198">
        <v>145.96899999999999</v>
      </c>
      <c r="M198" s="2">
        <v>40280</v>
      </c>
      <c r="N198">
        <v>56.253999999999998</v>
      </c>
      <c r="P198" s="2">
        <v>40280</v>
      </c>
      <c r="Q198">
        <v>33.216000000000001</v>
      </c>
      <c r="S198" s="2">
        <v>40280</v>
      </c>
      <c r="T198">
        <v>17.248999999999999</v>
      </c>
      <c r="V198" s="2">
        <v>40280</v>
      </c>
      <c r="W198">
        <v>127.3</v>
      </c>
      <c r="Y198" s="2">
        <v>40280</v>
      </c>
      <c r="Z198">
        <v>32.688000000000002</v>
      </c>
      <c r="AB198" s="2">
        <v>40280</v>
      </c>
      <c r="AC198">
        <v>33.298999999999999</v>
      </c>
      <c r="AE198" s="2">
        <v>40280</v>
      </c>
      <c r="AF198">
        <v>150.42500000000001</v>
      </c>
      <c r="AH198" s="2">
        <v>40280</v>
      </c>
      <c r="AI198">
        <v>54.911000000000001</v>
      </c>
      <c r="AK198" s="2">
        <v>40280</v>
      </c>
      <c r="AL198">
        <v>22.422999999999998</v>
      </c>
      <c r="AN198" s="2">
        <v>40280</v>
      </c>
      <c r="AO198">
        <v>125.27200000000001</v>
      </c>
      <c r="AQ198" s="2">
        <v>40267</v>
      </c>
      <c r="AR198">
        <v>78.465000000000003</v>
      </c>
      <c r="AV198" s="2">
        <f t="shared" ref="AV198:AV261" si="108">AV197+1</f>
        <v>39277</v>
      </c>
      <c r="AW198">
        <f t="shared" ref="AW198:AW261" ca="1" si="109">IF(ISNUMBER(VLOOKUP(AV198,$A$9:$B$1063,2,FALSE)),VLOOKUP(AV198,$A$9:$B$1063,2,FALSE),AW197)</f>
        <v>3.25</v>
      </c>
      <c r="AX198">
        <f t="shared" ref="AX198:AX261" ca="1" si="110">IF(ISNUMBER(VLOOKUP(AV198,$D$9:$E$1063,2,FALSE)),VLOOKUP($AV198,$D$9:$E$1063,2,FALSE),AX197)</f>
        <v>1.833</v>
      </c>
      <c r="AY198">
        <f t="shared" ref="AY198:AY261" ca="1" si="111">IF(ISNUMBER(VLOOKUP($AV198,$G$9:$H$1063,2,FALSE)),VLOOKUP($AV198,$G$9:$H$1063,2,FALSE),AY197)</f>
        <v>5.4669999999999996</v>
      </c>
      <c r="AZ198">
        <f t="shared" ref="AZ198:AZ261" ca="1" si="112">IF(ISNUMBER(VLOOKUP($AV198,$J$9:$K$1063,2,FALSE)),VLOOKUP($AV198,$J$9:$K$1063,2,FALSE),AZ197)</f>
        <v>0</v>
      </c>
      <c r="BA198">
        <f t="shared" ref="BA198:BA261" ca="1" si="113">IF(ISNUMBER(VLOOKUP($AV198,$M$9:$N$4000,2,FALSE)),VLOOKUP($AV198,$M$9:$N$4000,2,FALSE),BA197)</f>
        <v>2.1520000000000001</v>
      </c>
      <c r="BB198">
        <f t="shared" ref="BB198:BB261" ca="1" si="114">IF(ISNUMBER(VLOOKUP($AV198,$P$9:$Q$4000,2,FALSE)),VLOOKUP($AV198,$P$9:$Q$4000,2,FALSE),BB197)</f>
        <v>0</v>
      </c>
      <c r="BC198">
        <f t="shared" ref="BC198:BC261" ca="1" si="115">IF(ISNUMBER(VLOOKUP($AV198,$S$9:$T$4000,2,FALSE)),VLOOKUP($AV198,$S$9:$T$4000,2,FALSE),BC197)</f>
        <v>0</v>
      </c>
      <c r="BD198">
        <f t="shared" ref="BD198:BD261" ca="1" si="116">IF(ISNUMBER(VLOOKUP($AV198,$V$9:$W$4000,2,FALSE)),VLOOKUP($AV198,$V$9:$W$4000,2,FALSE),BD197)</f>
        <v>4.0730000000000004</v>
      </c>
      <c r="BE198">
        <f t="shared" ref="BE198:BE261" ca="1" si="117">IF(ISNUMBER(VLOOKUP($AV198,$Y$9:$Z$4000,2,FALSE)),VLOOKUP($AV198,$Y$9:$Z$4000,2,FALSE),BE197)</f>
        <v>1.625</v>
      </c>
      <c r="BF198">
        <f t="shared" ref="BF198:BF261" ca="1" si="118">IF(ISNUMBER(VLOOKUP($AV198,$AB$9:$AC$4000,2,FALSE)),VLOOKUP($AV198,$AB$9:$AC$4000,2,FALSE),BF197)</f>
        <v>0</v>
      </c>
      <c r="BG198">
        <f t="shared" ref="BG198:BG261" ca="1" si="119">IF(ISNUMBER(VLOOKUP($AV198,$AE$9:$AF$4000,2,FALSE)),VLOOKUP($AV198,$AE$9:$AF$4000,2,FALSE),BG197)</f>
        <v>4.6260000000000003</v>
      </c>
      <c r="BH198">
        <f t="shared" ref="BH198:BH261" ca="1" si="120">IF(ISNUMBER(VLOOKUP($AV198,$AH$9:$AI$4000,2,FALSE)),VLOOKUP($AV198,$AH$9:$AI$4000,2,FALSE),BH197)</f>
        <v>2.4380000000000002</v>
      </c>
      <c r="BI198">
        <f t="shared" ref="BI198:BI261" ca="1" si="121">IF(ISNUMBER(VLOOKUP($AV198,$AK$9:$AL$4000,2,FALSE)),VLOOKUP($AV198,$AK$9:$AL$4000,2,FALSE),BI197)</f>
        <v>0</v>
      </c>
      <c r="BJ198">
        <f t="shared" ref="BJ198:BJ261" ca="1" si="122">IF(ISNUMBER(VLOOKUP($AV198,$AN$9:$AO$4000,2,FALSE)),VLOOKUP($AV198,$AN$9:$AO$4000,2,FALSE),BJ197)</f>
        <v>5.5750000000000002</v>
      </c>
      <c r="BK198">
        <f t="shared" ref="BK198:BK261" ca="1" si="123">IF(ISNUMBER(VLOOKUP($AV198,$AQ$9:$AR$4000,2,FALSE)),VLOOKUP($AV198,$AQ$9:$AR$4000,2,FALSE),BK197)</f>
        <v>0</v>
      </c>
      <c r="BM198" s="2">
        <v>39277</v>
      </c>
      <c r="BN198">
        <f t="shared" ca="1" si="105"/>
        <v>0.7191827697181693</v>
      </c>
      <c r="BO198">
        <f t="shared" ref="BO198:BO261" ca="1" si="124">AX198*AX$1</f>
        <v>0.29919379219387837</v>
      </c>
      <c r="BP198">
        <f t="shared" ref="BP198:BP261" ca="1" si="125">AY198*AY$1</f>
        <v>7.46083744143161E-2</v>
      </c>
      <c r="BQ198">
        <f t="shared" ref="BQ198:BQ261" ca="1" si="126">AZ198*AZ$1</f>
        <v>0</v>
      </c>
      <c r="BR198">
        <f t="shared" ref="BR198:BR261" ca="1" si="127">BA198*BA$1</f>
        <v>6.5970425820504955E-2</v>
      </c>
      <c r="BS198">
        <f t="shared" ref="BS198:BS261" ca="1" si="128">BB198*BB$1</f>
        <v>0</v>
      </c>
      <c r="BT198">
        <f t="shared" ref="BT198:BT261" ca="1" si="129">BC198*BC$1</f>
        <v>0</v>
      </c>
      <c r="BU198">
        <f t="shared" ref="BU198:BU261" ca="1" si="130">BD198*BD$1</f>
        <v>0.32853627408591862</v>
      </c>
      <c r="BV198">
        <f t="shared" ref="BV198:BV261" ca="1" si="131">BE198*BE$1</f>
        <v>5.3119278865992284E-2</v>
      </c>
      <c r="BW198">
        <f t="shared" ref="BW198:BW261" ca="1" si="132">BF198*BF$1</f>
        <v>0</v>
      </c>
      <c r="BX198">
        <f t="shared" ref="BX198:BX261" ca="1" si="133">BG198*BG$1</f>
        <v>6.1006442673086955E-2</v>
      </c>
      <c r="BY198">
        <f t="shared" ref="BY198:BY261" ca="1" si="134">BH198*BH$1</f>
        <v>6.1102212825912744E-2</v>
      </c>
      <c r="BZ198">
        <f t="shared" ref="BZ198:BZ261" ca="1" si="135">BI198*BI$1</f>
        <v>0</v>
      </c>
      <c r="CA198">
        <f t="shared" ref="CA198:CA261" ca="1" si="136">BJ198*BJ$1</f>
        <v>0.68657663968119931</v>
      </c>
      <c r="CB198">
        <f t="shared" ref="CB198:CB261" ca="1" si="137">BK198*BK$1</f>
        <v>0</v>
      </c>
      <c r="CC198" s="8">
        <f t="shared" ca="1" si="106"/>
        <v>2.3492962102789785</v>
      </c>
      <c r="CD198" s="7">
        <f>IF(ISNUMBER(VLOOKUP(BM198,Worksheet!$D$9:$E$331,2,FALSE)),VLOOKUP(BM198,Worksheet!$D$9:$E$331,2,FALSE),CD197)</f>
        <v>0</v>
      </c>
      <c r="CE198" s="7">
        <f ca="1">IF(ISNUMBER(VLOOKUP(BM198,Worksheet!$A$8:$B$1176,2,FALSE)),VLOOKUP(BM198,Worksheet!$A$8:$B$1176,2,FALSE),CE197)</f>
        <v>12.326000000000001</v>
      </c>
      <c r="CF198">
        <f t="shared" ca="1" si="104"/>
        <v>2.3492962102789785</v>
      </c>
      <c r="CG198">
        <f t="shared" si="107"/>
        <v>0</v>
      </c>
    </row>
    <row r="199" spans="1:85" x14ac:dyDescent="0.25">
      <c r="A199" s="2">
        <v>40277</v>
      </c>
      <c r="B199">
        <v>33.390999999999998</v>
      </c>
      <c r="D199" s="2">
        <v>40277</v>
      </c>
      <c r="E199">
        <v>49.774999999999999</v>
      </c>
      <c r="G199" s="2">
        <v>40277</v>
      </c>
      <c r="H199">
        <v>426.959</v>
      </c>
      <c r="J199" s="2">
        <v>40277</v>
      </c>
      <c r="K199">
        <v>154.56800000000001</v>
      </c>
      <c r="M199" s="2">
        <v>40277</v>
      </c>
      <c r="N199">
        <v>58.226999999999997</v>
      </c>
      <c r="P199" s="2">
        <v>40277</v>
      </c>
      <c r="Q199">
        <v>33.994</v>
      </c>
      <c r="S199" s="2">
        <v>40277</v>
      </c>
      <c r="T199">
        <v>19.132000000000001</v>
      </c>
      <c r="V199" s="2">
        <v>40277</v>
      </c>
      <c r="W199">
        <v>129.67099999999999</v>
      </c>
      <c r="Y199" s="2">
        <v>40277</v>
      </c>
      <c r="Z199">
        <v>35.070999999999998</v>
      </c>
      <c r="AB199" s="2">
        <v>40277</v>
      </c>
      <c r="AC199">
        <v>34.49</v>
      </c>
      <c r="AE199" s="2">
        <v>40277</v>
      </c>
      <c r="AF199">
        <v>159.83799999999999</v>
      </c>
      <c r="AH199" s="2">
        <v>40277</v>
      </c>
      <c r="AI199">
        <v>57.655000000000001</v>
      </c>
      <c r="AK199" s="2">
        <v>40277</v>
      </c>
      <c r="AL199">
        <v>25.129000000000001</v>
      </c>
      <c r="AN199" s="2">
        <v>40277</v>
      </c>
      <c r="AO199">
        <v>125.322</v>
      </c>
      <c r="AQ199" s="2">
        <v>40266</v>
      </c>
      <c r="AR199">
        <v>77.498999999999995</v>
      </c>
      <c r="AV199" s="2">
        <f t="shared" si="108"/>
        <v>39278</v>
      </c>
      <c r="AW199">
        <f t="shared" ca="1" si="109"/>
        <v>3.25</v>
      </c>
      <c r="AX199">
        <f t="shared" ca="1" si="110"/>
        <v>1.833</v>
      </c>
      <c r="AY199">
        <f t="shared" ca="1" si="111"/>
        <v>5.4669999999999996</v>
      </c>
      <c r="AZ199">
        <f t="shared" ca="1" si="112"/>
        <v>0</v>
      </c>
      <c r="BA199">
        <f t="shared" ca="1" si="113"/>
        <v>2.1520000000000001</v>
      </c>
      <c r="BB199">
        <f t="shared" ca="1" si="114"/>
        <v>0</v>
      </c>
      <c r="BC199">
        <f t="shared" ca="1" si="115"/>
        <v>0</v>
      </c>
      <c r="BD199">
        <f t="shared" ca="1" si="116"/>
        <v>4.0730000000000004</v>
      </c>
      <c r="BE199">
        <f t="shared" ca="1" si="117"/>
        <v>1.625</v>
      </c>
      <c r="BF199">
        <f t="shared" ca="1" si="118"/>
        <v>0</v>
      </c>
      <c r="BG199">
        <f t="shared" ca="1" si="119"/>
        <v>4.6260000000000003</v>
      </c>
      <c r="BH199">
        <f t="shared" ca="1" si="120"/>
        <v>2.4380000000000002</v>
      </c>
      <c r="BI199">
        <f t="shared" ca="1" si="121"/>
        <v>0</v>
      </c>
      <c r="BJ199">
        <f t="shared" ca="1" si="122"/>
        <v>5.5750000000000002</v>
      </c>
      <c r="BK199">
        <f t="shared" ca="1" si="123"/>
        <v>0</v>
      </c>
      <c r="BM199" s="2">
        <v>39278</v>
      </c>
      <c r="BN199">
        <f t="shared" ca="1" si="105"/>
        <v>0.7191827697181693</v>
      </c>
      <c r="BO199">
        <f t="shared" ca="1" si="124"/>
        <v>0.29919379219387837</v>
      </c>
      <c r="BP199">
        <f t="shared" ca="1" si="125"/>
        <v>7.46083744143161E-2</v>
      </c>
      <c r="BQ199">
        <f t="shared" ca="1" si="126"/>
        <v>0</v>
      </c>
      <c r="BR199">
        <f t="shared" ca="1" si="127"/>
        <v>6.5970425820504955E-2</v>
      </c>
      <c r="BS199">
        <f t="shared" ca="1" si="128"/>
        <v>0</v>
      </c>
      <c r="BT199">
        <f t="shared" ca="1" si="129"/>
        <v>0</v>
      </c>
      <c r="BU199">
        <f t="shared" ca="1" si="130"/>
        <v>0.32853627408591862</v>
      </c>
      <c r="BV199">
        <f t="shared" ca="1" si="131"/>
        <v>5.3119278865992284E-2</v>
      </c>
      <c r="BW199">
        <f t="shared" ca="1" si="132"/>
        <v>0</v>
      </c>
      <c r="BX199">
        <f t="shared" ca="1" si="133"/>
        <v>6.1006442673086955E-2</v>
      </c>
      <c r="BY199">
        <f t="shared" ca="1" si="134"/>
        <v>6.1102212825912744E-2</v>
      </c>
      <c r="BZ199">
        <f t="shared" ca="1" si="135"/>
        <v>0</v>
      </c>
      <c r="CA199">
        <f t="shared" ca="1" si="136"/>
        <v>0.68657663968119931</v>
      </c>
      <c r="CB199">
        <f t="shared" ca="1" si="137"/>
        <v>0</v>
      </c>
      <c r="CC199" s="8">
        <f t="shared" ca="1" si="106"/>
        <v>2.3492962102789785</v>
      </c>
      <c r="CD199" s="7">
        <f>IF(ISNUMBER(VLOOKUP(BM199,Worksheet!$D$9:$E$331,2,FALSE)),VLOOKUP(BM199,Worksheet!$D$9:$E$331,2,FALSE),CD198)</f>
        <v>0</v>
      </c>
      <c r="CE199" s="7">
        <f ca="1">IF(ISNUMBER(VLOOKUP(BM199,Worksheet!$A$8:$B$1176,2,FALSE)),VLOOKUP(BM199,Worksheet!$A$8:$B$1176,2,FALSE),CE198)</f>
        <v>12.326000000000001</v>
      </c>
      <c r="CF199">
        <f t="shared" ca="1" si="104"/>
        <v>2.3492962102789785</v>
      </c>
      <c r="CG199">
        <f t="shared" si="107"/>
        <v>0</v>
      </c>
    </row>
    <row r="200" spans="1:85" x14ac:dyDescent="0.25">
      <c r="A200" s="2">
        <v>40276</v>
      </c>
      <c r="B200">
        <v>33.703000000000003</v>
      </c>
      <c r="D200" s="2">
        <v>40276</v>
      </c>
      <c r="E200">
        <v>51.787999999999997</v>
      </c>
      <c r="G200" s="2">
        <v>40276</v>
      </c>
      <c r="H200">
        <v>444.54700000000003</v>
      </c>
      <c r="J200" s="2">
        <v>40276</v>
      </c>
      <c r="K200">
        <v>161.023</v>
      </c>
      <c r="M200" s="2">
        <v>40276</v>
      </c>
      <c r="N200">
        <v>59.444000000000003</v>
      </c>
      <c r="P200" s="2">
        <v>40276</v>
      </c>
      <c r="Q200">
        <v>35.984999999999999</v>
      </c>
      <c r="S200" s="2">
        <v>40276</v>
      </c>
      <c r="T200">
        <v>19.516999999999999</v>
      </c>
      <c r="V200" s="2">
        <v>40276</v>
      </c>
      <c r="W200">
        <v>135.81899999999999</v>
      </c>
      <c r="Y200" s="2">
        <v>40276</v>
      </c>
      <c r="Z200">
        <v>35.674999999999997</v>
      </c>
      <c r="AB200" s="2">
        <v>40276</v>
      </c>
      <c r="AC200">
        <v>35.048999999999999</v>
      </c>
      <c r="AE200" s="2">
        <v>40276</v>
      </c>
      <c r="AF200">
        <v>165.483</v>
      </c>
      <c r="AH200" s="2">
        <v>40276</v>
      </c>
      <c r="AI200">
        <v>58.674999999999997</v>
      </c>
      <c r="AK200" s="2">
        <v>40276</v>
      </c>
      <c r="AL200">
        <v>25.478999999999999</v>
      </c>
      <c r="AN200" s="2">
        <v>40276</v>
      </c>
      <c r="AO200">
        <v>131.03</v>
      </c>
      <c r="AQ200" s="2">
        <v>40263</v>
      </c>
      <c r="AR200">
        <v>76.44</v>
      </c>
      <c r="AV200" s="2">
        <f t="shared" si="108"/>
        <v>39279</v>
      </c>
      <c r="AW200">
        <f t="shared" ca="1" si="109"/>
        <v>3.6669999999999998</v>
      </c>
      <c r="AX200">
        <f t="shared" ca="1" si="110"/>
        <v>1.833</v>
      </c>
      <c r="AY200">
        <f t="shared" ca="1" si="111"/>
        <v>5.625</v>
      </c>
      <c r="AZ200">
        <f t="shared" ca="1" si="112"/>
        <v>0</v>
      </c>
      <c r="BA200">
        <f t="shared" ca="1" si="113"/>
        <v>2.2130000000000001</v>
      </c>
      <c r="BB200">
        <f t="shared" ca="1" si="114"/>
        <v>0</v>
      </c>
      <c r="BC200">
        <f t="shared" ca="1" si="115"/>
        <v>0</v>
      </c>
      <c r="BD200">
        <f t="shared" ca="1" si="116"/>
        <v>4</v>
      </c>
      <c r="BE200">
        <f t="shared" ca="1" si="117"/>
        <v>1.625</v>
      </c>
      <c r="BF200">
        <f t="shared" ca="1" si="118"/>
        <v>0</v>
      </c>
      <c r="BG200">
        <f t="shared" ca="1" si="119"/>
        <v>4.625</v>
      </c>
      <c r="BH200">
        <f t="shared" ca="1" si="120"/>
        <v>2.0939999999999999</v>
      </c>
      <c r="BI200">
        <f t="shared" ca="1" si="121"/>
        <v>0</v>
      </c>
      <c r="BJ200">
        <f t="shared" ca="1" si="122"/>
        <v>5.9249999999999998</v>
      </c>
      <c r="BK200">
        <f t="shared" ca="1" si="123"/>
        <v>0</v>
      </c>
      <c r="BM200" s="2">
        <v>39279</v>
      </c>
      <c r="BN200">
        <f t="shared" ca="1" si="105"/>
        <v>0.81145945124816199</v>
      </c>
      <c r="BO200">
        <f t="shared" ca="1" si="124"/>
        <v>0.29919379219387837</v>
      </c>
      <c r="BP200">
        <f t="shared" ca="1" si="125"/>
        <v>7.6764606928942408E-2</v>
      </c>
      <c r="BQ200">
        <f t="shared" ca="1" si="126"/>
        <v>0</v>
      </c>
      <c r="BR200">
        <f t="shared" ca="1" si="127"/>
        <v>6.7840405362814812E-2</v>
      </c>
      <c r="BS200">
        <f t="shared" ca="1" si="128"/>
        <v>0</v>
      </c>
      <c r="BT200">
        <f t="shared" ca="1" si="129"/>
        <v>0</v>
      </c>
      <c r="BU200">
        <f t="shared" ca="1" si="130"/>
        <v>0.32264794901636984</v>
      </c>
      <c r="BV200">
        <f t="shared" ca="1" si="131"/>
        <v>5.3119278865992284E-2</v>
      </c>
      <c r="BW200">
        <f t="shared" ca="1" si="132"/>
        <v>0</v>
      </c>
      <c r="BX200">
        <f t="shared" ca="1" si="133"/>
        <v>6.0993254942288619E-2</v>
      </c>
      <c r="BY200">
        <f t="shared" ca="1" si="134"/>
        <v>5.2480735708556714E-2</v>
      </c>
      <c r="BZ200">
        <f t="shared" ca="1" si="135"/>
        <v>0</v>
      </c>
      <c r="CA200">
        <f t="shared" ca="1" si="136"/>
        <v>0.72968010584952558</v>
      </c>
      <c r="CB200">
        <f t="shared" ca="1" si="137"/>
        <v>0</v>
      </c>
      <c r="CC200" s="8">
        <f t="shared" ca="1" si="106"/>
        <v>2.4741795801165307</v>
      </c>
      <c r="CD200" s="7">
        <f>IF(ISNUMBER(VLOOKUP(BM200,Worksheet!$D$9:$E$331,2,FALSE)),VLOOKUP(BM200,Worksheet!$D$9:$E$331,2,FALSE),CD199)</f>
        <v>0</v>
      </c>
      <c r="CE200" s="7">
        <f ca="1">IF(ISNUMBER(VLOOKUP(BM200,Worksheet!$A$8:$B$1176,2,FALSE)),VLOOKUP(BM200,Worksheet!$A$8:$B$1176,2,FALSE),CE199)</f>
        <v>12.167</v>
      </c>
      <c r="CF200">
        <f t="shared" ca="1" si="104"/>
        <v>2.4741795801165307</v>
      </c>
      <c r="CG200">
        <f t="shared" si="107"/>
        <v>0</v>
      </c>
    </row>
    <row r="201" spans="1:85" x14ac:dyDescent="0.25">
      <c r="A201" s="2">
        <v>40275</v>
      </c>
      <c r="B201">
        <v>32.325000000000003</v>
      </c>
      <c r="D201" s="2">
        <v>40275</v>
      </c>
      <c r="E201">
        <v>48.421999999999997</v>
      </c>
      <c r="G201" s="2">
        <v>40275</v>
      </c>
      <c r="H201">
        <v>406.88099999999997</v>
      </c>
      <c r="J201" s="2">
        <v>40275</v>
      </c>
      <c r="K201">
        <v>152.488</v>
      </c>
      <c r="M201" s="2">
        <v>40275</v>
      </c>
      <c r="N201">
        <v>57.207999999999998</v>
      </c>
      <c r="P201" s="2">
        <v>40275</v>
      </c>
      <c r="Q201">
        <v>34.311999999999998</v>
      </c>
      <c r="S201" s="2">
        <v>40275</v>
      </c>
      <c r="T201">
        <v>18.347999999999999</v>
      </c>
      <c r="V201" s="2">
        <v>40275</v>
      </c>
      <c r="W201">
        <v>130.08199999999999</v>
      </c>
      <c r="Y201" s="2">
        <v>40275</v>
      </c>
      <c r="Z201">
        <v>33.896000000000001</v>
      </c>
      <c r="AB201" s="2">
        <v>40275</v>
      </c>
      <c r="AC201">
        <v>33.972000000000001</v>
      </c>
      <c r="AE201" s="2">
        <v>40275</v>
      </c>
      <c r="AF201">
        <v>156.774</v>
      </c>
      <c r="AH201" s="2">
        <v>40275</v>
      </c>
      <c r="AI201">
        <v>58.143000000000001</v>
      </c>
      <c r="AK201" s="2">
        <v>40275</v>
      </c>
      <c r="AL201">
        <v>24.088000000000001</v>
      </c>
      <c r="AN201" s="2">
        <v>40275</v>
      </c>
      <c r="AO201">
        <v>124.988</v>
      </c>
      <c r="AQ201" s="2">
        <v>40262</v>
      </c>
      <c r="AR201">
        <v>78.069000000000003</v>
      </c>
      <c r="AV201" s="2">
        <f t="shared" si="108"/>
        <v>39280</v>
      </c>
      <c r="AW201">
        <f t="shared" ca="1" si="109"/>
        <v>4</v>
      </c>
      <c r="AX201">
        <f t="shared" ca="1" si="110"/>
        <v>1.75</v>
      </c>
      <c r="AY201">
        <f t="shared" ca="1" si="111"/>
        <v>5.6619999999999999</v>
      </c>
      <c r="AZ201">
        <f t="shared" ca="1" si="112"/>
        <v>0</v>
      </c>
      <c r="BA201">
        <f t="shared" ca="1" si="113"/>
        <v>2.2130000000000001</v>
      </c>
      <c r="BB201">
        <f t="shared" ca="1" si="114"/>
        <v>0</v>
      </c>
      <c r="BC201">
        <f t="shared" ca="1" si="115"/>
        <v>0</v>
      </c>
      <c r="BD201">
        <f t="shared" ca="1" si="116"/>
        <v>4</v>
      </c>
      <c r="BE201">
        <f t="shared" ca="1" si="117"/>
        <v>1.625</v>
      </c>
      <c r="BF201">
        <f t="shared" ca="1" si="118"/>
        <v>0</v>
      </c>
      <c r="BG201">
        <f t="shared" ca="1" si="119"/>
        <v>4.6879999999999997</v>
      </c>
      <c r="BH201">
        <f t="shared" ca="1" si="120"/>
        <v>2.0609999999999999</v>
      </c>
      <c r="BI201">
        <f t="shared" ca="1" si="121"/>
        <v>0</v>
      </c>
      <c r="BJ201">
        <f t="shared" ca="1" si="122"/>
        <v>5.9420000000000002</v>
      </c>
      <c r="BK201">
        <f t="shared" ca="1" si="123"/>
        <v>0</v>
      </c>
      <c r="BM201" s="2">
        <v>39280</v>
      </c>
      <c r="BN201">
        <f t="shared" ca="1" si="105"/>
        <v>0.88514802426851602</v>
      </c>
      <c r="BO201">
        <f t="shared" ca="1" si="124"/>
        <v>0.28564601000506668</v>
      </c>
      <c r="BP201">
        <f t="shared" ca="1" si="125"/>
        <v>7.7269547454519444E-2</v>
      </c>
      <c r="BQ201">
        <f t="shared" ca="1" si="126"/>
        <v>0</v>
      </c>
      <c r="BR201">
        <f t="shared" ca="1" si="127"/>
        <v>6.7840405362814812E-2</v>
      </c>
      <c r="BS201">
        <f t="shared" ca="1" si="128"/>
        <v>0</v>
      </c>
      <c r="BT201">
        <f t="shared" ca="1" si="129"/>
        <v>0</v>
      </c>
      <c r="BU201">
        <f t="shared" ca="1" si="130"/>
        <v>0.32264794901636984</v>
      </c>
      <c r="BV201">
        <f t="shared" ca="1" si="131"/>
        <v>5.3119278865992284E-2</v>
      </c>
      <c r="BW201">
        <f t="shared" ca="1" si="132"/>
        <v>0</v>
      </c>
      <c r="BX201">
        <f t="shared" ca="1" si="133"/>
        <v>6.1824081982583573E-2</v>
      </c>
      <c r="BY201">
        <f t="shared" ca="1" si="134"/>
        <v>5.1653675403694074E-2</v>
      </c>
      <c r="BZ201">
        <f t="shared" ca="1" si="135"/>
        <v>0</v>
      </c>
      <c r="CA201">
        <f t="shared" ca="1" si="136"/>
        <v>0.73177370277770148</v>
      </c>
      <c r="CB201">
        <f t="shared" ca="1" si="137"/>
        <v>0</v>
      </c>
      <c r="CC201" s="8">
        <f t="shared" ca="1" si="106"/>
        <v>2.5369226751372582</v>
      </c>
      <c r="CD201" s="7">
        <f>IF(ISNUMBER(VLOOKUP(BM201,Worksheet!$D$9:$E$331,2,FALSE)),VLOOKUP(BM201,Worksheet!$D$9:$E$331,2,FALSE),CD200)</f>
        <v>0</v>
      </c>
      <c r="CE201" s="7">
        <f ca="1">IF(ISNUMBER(VLOOKUP(BM201,Worksheet!$A$8:$B$1176,2,FALSE)),VLOOKUP(BM201,Worksheet!$A$8:$B$1176,2,FALSE),CE200)</f>
        <v>12.61</v>
      </c>
      <c r="CF201">
        <f t="shared" ca="1" si="104"/>
        <v>2.5369226751372582</v>
      </c>
      <c r="CG201">
        <f t="shared" si="107"/>
        <v>0</v>
      </c>
    </row>
    <row r="202" spans="1:85" x14ac:dyDescent="0.25">
      <c r="A202" s="2">
        <v>40274</v>
      </c>
      <c r="B202">
        <v>32.186</v>
      </c>
      <c r="D202" s="2">
        <v>40274</v>
      </c>
      <c r="E202">
        <v>44.805</v>
      </c>
      <c r="G202" s="2">
        <v>40274</v>
      </c>
      <c r="H202">
        <v>376.06099999999998</v>
      </c>
      <c r="J202" s="2">
        <v>40274</v>
      </c>
      <c r="K202">
        <v>146.66200000000001</v>
      </c>
      <c r="M202" s="2">
        <v>40274</v>
      </c>
      <c r="N202">
        <v>56.040999999999997</v>
      </c>
      <c r="P202" s="2">
        <v>40274</v>
      </c>
      <c r="Q202">
        <v>34.122</v>
      </c>
      <c r="S202" s="2">
        <v>40274</v>
      </c>
      <c r="T202">
        <v>18.350000000000001</v>
      </c>
      <c r="V202" s="2">
        <v>40274</v>
      </c>
      <c r="W202">
        <v>123.506</v>
      </c>
      <c r="Y202" s="2">
        <v>40274</v>
      </c>
      <c r="Z202">
        <v>33.784999999999997</v>
      </c>
      <c r="AB202" s="2">
        <v>40274</v>
      </c>
      <c r="AC202">
        <v>33.670999999999999</v>
      </c>
      <c r="AE202" s="2">
        <v>40274</v>
      </c>
      <c r="AF202">
        <v>147.28299999999999</v>
      </c>
      <c r="AH202" s="2">
        <v>40274</v>
      </c>
      <c r="AI202">
        <v>55.646999999999998</v>
      </c>
      <c r="AK202" s="2">
        <v>40274</v>
      </c>
      <c r="AL202">
        <v>23.786000000000001</v>
      </c>
      <c r="AN202" s="2">
        <v>40274</v>
      </c>
      <c r="AO202">
        <v>119.251</v>
      </c>
      <c r="AQ202" s="2">
        <v>40261</v>
      </c>
      <c r="AR202">
        <v>79.611999999999995</v>
      </c>
      <c r="AV202" s="2">
        <f t="shared" si="108"/>
        <v>39281</v>
      </c>
      <c r="AW202">
        <f t="shared" ca="1" si="109"/>
        <v>3.8279999999999998</v>
      </c>
      <c r="AX202">
        <f t="shared" ca="1" si="110"/>
        <v>1.75</v>
      </c>
      <c r="AY202">
        <f t="shared" ca="1" si="111"/>
        <v>5.7119999999999997</v>
      </c>
      <c r="AZ202">
        <f t="shared" ca="1" si="112"/>
        <v>0</v>
      </c>
      <c r="BA202">
        <f t="shared" ca="1" si="113"/>
        <v>2.1189999999999998</v>
      </c>
      <c r="BB202">
        <f t="shared" ca="1" si="114"/>
        <v>0</v>
      </c>
      <c r="BC202">
        <f t="shared" ca="1" si="115"/>
        <v>0</v>
      </c>
      <c r="BD202">
        <f t="shared" ca="1" si="116"/>
        <v>4.1230000000000002</v>
      </c>
      <c r="BE202">
        <f t="shared" ca="1" si="117"/>
        <v>1.625</v>
      </c>
      <c r="BF202">
        <f t="shared" ca="1" si="118"/>
        <v>0</v>
      </c>
      <c r="BG202">
        <f t="shared" ca="1" si="119"/>
        <v>4.7430000000000003</v>
      </c>
      <c r="BH202">
        <f t="shared" ca="1" si="120"/>
        <v>2.1280000000000001</v>
      </c>
      <c r="BI202">
        <f t="shared" ca="1" si="121"/>
        <v>0</v>
      </c>
      <c r="BJ202">
        <f t="shared" ca="1" si="122"/>
        <v>5.85</v>
      </c>
      <c r="BK202">
        <f t="shared" ca="1" si="123"/>
        <v>0</v>
      </c>
      <c r="BM202" s="2">
        <v>39281</v>
      </c>
      <c r="BN202">
        <f t="shared" ca="1" si="105"/>
        <v>0.84708665922496984</v>
      </c>
      <c r="BO202">
        <f t="shared" ca="1" si="124"/>
        <v>0.28564601000506668</v>
      </c>
      <c r="BP202">
        <f t="shared" ca="1" si="125"/>
        <v>7.7951899516110049E-2</v>
      </c>
      <c r="BQ202">
        <f t="shared" ca="1" si="126"/>
        <v>0</v>
      </c>
      <c r="BR202">
        <f t="shared" ca="1" si="127"/>
        <v>6.4958797543517646E-2</v>
      </c>
      <c r="BS202">
        <f t="shared" ca="1" si="128"/>
        <v>0</v>
      </c>
      <c r="BT202">
        <f t="shared" ca="1" si="129"/>
        <v>0</v>
      </c>
      <c r="BU202">
        <f t="shared" ca="1" si="130"/>
        <v>0.33256937344862325</v>
      </c>
      <c r="BV202">
        <f t="shared" ca="1" si="131"/>
        <v>5.3119278865992284E-2</v>
      </c>
      <c r="BW202">
        <f t="shared" ca="1" si="132"/>
        <v>0</v>
      </c>
      <c r="BX202">
        <f t="shared" ca="1" si="133"/>
        <v>6.2549407176491878E-2</v>
      </c>
      <c r="BY202">
        <f t="shared" ca="1" si="134"/>
        <v>5.3332858446900049E-2</v>
      </c>
      <c r="BZ202">
        <f t="shared" ca="1" si="135"/>
        <v>0</v>
      </c>
      <c r="CA202">
        <f t="shared" ca="1" si="136"/>
        <v>0.72044364881345568</v>
      </c>
      <c r="CB202">
        <f t="shared" ca="1" si="137"/>
        <v>0</v>
      </c>
      <c r="CC202" s="8">
        <f t="shared" ca="1" si="106"/>
        <v>2.4976579330411273</v>
      </c>
      <c r="CD202" s="7">
        <f>IF(ISNUMBER(VLOOKUP(BM202,Worksheet!$D$9:$E$331,2,FALSE)),VLOOKUP(BM202,Worksheet!$D$9:$E$331,2,FALSE),CD201)</f>
        <v>0</v>
      </c>
      <c r="CE202" s="7">
        <f ca="1">IF(ISNUMBER(VLOOKUP(BM202,Worksheet!$A$8:$B$1176,2,FALSE)),VLOOKUP(BM202,Worksheet!$A$8:$B$1176,2,FALSE),CE201)</f>
        <v>13.259</v>
      </c>
      <c r="CF202">
        <f t="shared" ca="1" si="104"/>
        <v>2.4976579330411273</v>
      </c>
      <c r="CG202">
        <f t="shared" si="107"/>
        <v>0</v>
      </c>
    </row>
    <row r="203" spans="1:85" x14ac:dyDescent="0.25">
      <c r="A203" s="2">
        <v>40273</v>
      </c>
      <c r="B203">
        <v>31.731000000000002</v>
      </c>
      <c r="D203" s="2">
        <v>40273</v>
      </c>
      <c r="E203">
        <v>46.947000000000003</v>
      </c>
      <c r="G203" s="2">
        <v>40273</v>
      </c>
      <c r="H203">
        <v>342.74799999999999</v>
      </c>
      <c r="J203" s="2">
        <v>40273</v>
      </c>
      <c r="K203">
        <v>142.38499999999999</v>
      </c>
      <c r="M203" s="2">
        <v>40273</v>
      </c>
      <c r="N203">
        <v>54.540999999999997</v>
      </c>
      <c r="P203" s="2">
        <v>40273</v>
      </c>
      <c r="Q203">
        <v>34.695999999999998</v>
      </c>
      <c r="S203" s="2">
        <v>40273</v>
      </c>
      <c r="T203">
        <v>17.145</v>
      </c>
      <c r="V203" s="2">
        <v>40273</v>
      </c>
      <c r="W203">
        <v>117.188</v>
      </c>
      <c r="Y203" s="2">
        <v>40273</v>
      </c>
      <c r="Z203">
        <v>33.689</v>
      </c>
      <c r="AB203" s="2">
        <v>40273</v>
      </c>
      <c r="AC203">
        <v>34.929000000000002</v>
      </c>
      <c r="AE203" s="2">
        <v>40273</v>
      </c>
      <c r="AF203">
        <v>144.87</v>
      </c>
      <c r="AH203" s="2">
        <v>40273</v>
      </c>
      <c r="AI203">
        <v>56.83</v>
      </c>
      <c r="AK203" s="2">
        <v>40273</v>
      </c>
      <c r="AL203">
        <v>23.574000000000002</v>
      </c>
      <c r="AN203" s="2">
        <v>40273</v>
      </c>
      <c r="AO203">
        <v>115.51</v>
      </c>
      <c r="AQ203" s="2">
        <v>40260</v>
      </c>
      <c r="AR203">
        <v>79.105999999999995</v>
      </c>
      <c r="AV203" s="2">
        <f t="shared" si="108"/>
        <v>39282</v>
      </c>
      <c r="AW203">
        <f t="shared" ca="1" si="109"/>
        <v>4.0750000000000002</v>
      </c>
      <c r="AX203">
        <f t="shared" ca="1" si="110"/>
        <v>1.833</v>
      </c>
      <c r="AY203">
        <f t="shared" ca="1" si="111"/>
        <v>5.7750000000000004</v>
      </c>
      <c r="AZ203">
        <f t="shared" ca="1" si="112"/>
        <v>0</v>
      </c>
      <c r="BA203">
        <f t="shared" ca="1" si="113"/>
        <v>2.2130000000000001</v>
      </c>
      <c r="BB203">
        <f t="shared" ca="1" si="114"/>
        <v>0</v>
      </c>
      <c r="BC203">
        <f t="shared" ca="1" si="115"/>
        <v>0</v>
      </c>
      <c r="BD203">
        <f t="shared" ca="1" si="116"/>
        <v>4.0430000000000001</v>
      </c>
      <c r="BE203">
        <f t="shared" ca="1" si="117"/>
        <v>1.625</v>
      </c>
      <c r="BF203">
        <f t="shared" ca="1" si="118"/>
        <v>0</v>
      </c>
      <c r="BG203">
        <f t="shared" ca="1" si="119"/>
        <v>4.7370000000000001</v>
      </c>
      <c r="BH203">
        <f t="shared" ca="1" si="120"/>
        <v>2.2919999999999998</v>
      </c>
      <c r="BI203">
        <f t="shared" ca="1" si="121"/>
        <v>0</v>
      </c>
      <c r="BJ203">
        <f t="shared" ca="1" si="122"/>
        <v>5.88</v>
      </c>
      <c r="BK203">
        <f t="shared" ca="1" si="123"/>
        <v>0</v>
      </c>
      <c r="BM203" s="2">
        <v>39282</v>
      </c>
      <c r="BN203">
        <f t="shared" ca="1" si="105"/>
        <v>0.90174454972355078</v>
      </c>
      <c r="BO203">
        <f t="shared" ca="1" si="124"/>
        <v>0.29919379219387837</v>
      </c>
      <c r="BP203">
        <f t="shared" ca="1" si="125"/>
        <v>7.8811663113714209E-2</v>
      </c>
      <c r="BQ203">
        <f t="shared" ca="1" si="126"/>
        <v>0</v>
      </c>
      <c r="BR203">
        <f t="shared" ca="1" si="127"/>
        <v>6.7840405362814812E-2</v>
      </c>
      <c r="BS203">
        <f t="shared" ca="1" si="128"/>
        <v>0</v>
      </c>
      <c r="BT203">
        <f t="shared" ca="1" si="129"/>
        <v>0</v>
      </c>
      <c r="BU203">
        <f t="shared" ca="1" si="130"/>
        <v>0.32611641446829581</v>
      </c>
      <c r="BV203">
        <f t="shared" ca="1" si="131"/>
        <v>5.3119278865992284E-2</v>
      </c>
      <c r="BW203">
        <f t="shared" ca="1" si="132"/>
        <v>0</v>
      </c>
      <c r="BX203">
        <f t="shared" ca="1" si="133"/>
        <v>6.2470280791701881E-2</v>
      </c>
      <c r="BY203">
        <f t="shared" ca="1" si="134"/>
        <v>5.7443097537732558E-2</v>
      </c>
      <c r="BZ203">
        <f t="shared" ca="1" si="135"/>
        <v>0</v>
      </c>
      <c r="CA203">
        <f t="shared" ca="1" si="136"/>
        <v>0.72413823162788371</v>
      </c>
      <c r="CB203">
        <f t="shared" ca="1" si="137"/>
        <v>0</v>
      </c>
      <c r="CC203" s="8">
        <f t="shared" ca="1" si="106"/>
        <v>2.5708777136855643</v>
      </c>
      <c r="CD203" s="7">
        <f>IF(ISNUMBER(VLOOKUP(BM203,Worksheet!$D$9:$E$331,2,FALSE)),VLOOKUP(BM203,Worksheet!$D$9:$E$331,2,FALSE),CD202)</f>
        <v>0</v>
      </c>
      <c r="CE203" s="7">
        <f ca="1">IF(ISNUMBER(VLOOKUP(BM203,Worksheet!$A$8:$B$1176,2,FALSE)),VLOOKUP(BM203,Worksheet!$A$8:$B$1176,2,FALSE),CE202)</f>
        <v>14.76</v>
      </c>
      <c r="CF203">
        <f t="shared" ca="1" si="104"/>
        <v>2.5708777136855643</v>
      </c>
      <c r="CG203">
        <f t="shared" si="107"/>
        <v>0</v>
      </c>
    </row>
    <row r="204" spans="1:85" x14ac:dyDescent="0.25">
      <c r="A204" s="2">
        <v>40270</v>
      </c>
      <c r="B204">
        <v>31.728999999999999</v>
      </c>
      <c r="D204" s="2">
        <v>40270</v>
      </c>
      <c r="E204">
        <v>46.942</v>
      </c>
      <c r="G204" s="2">
        <v>40270</v>
      </c>
      <c r="H204">
        <v>344.15300000000002</v>
      </c>
      <c r="J204" s="2">
        <v>40270</v>
      </c>
      <c r="K204">
        <v>143.33000000000001</v>
      </c>
      <c r="M204" s="2">
        <v>40270</v>
      </c>
      <c r="N204">
        <v>54.98</v>
      </c>
      <c r="P204" s="2">
        <v>40270</v>
      </c>
      <c r="Q204">
        <v>34.692999999999998</v>
      </c>
      <c r="S204" s="2">
        <v>40270</v>
      </c>
      <c r="T204">
        <v>17.146000000000001</v>
      </c>
      <c r="V204" s="2">
        <v>40270</v>
      </c>
      <c r="W204">
        <v>118.105</v>
      </c>
      <c r="Y204" s="2">
        <v>40270</v>
      </c>
      <c r="Z204">
        <v>33.686999999999998</v>
      </c>
      <c r="AB204" s="2">
        <v>40270</v>
      </c>
      <c r="AC204">
        <v>34.926000000000002</v>
      </c>
      <c r="AE204" s="2">
        <v>40270</v>
      </c>
      <c r="AF204">
        <v>144.38</v>
      </c>
      <c r="AH204" s="2">
        <v>40270</v>
      </c>
      <c r="AI204">
        <v>56.841999999999999</v>
      </c>
      <c r="AK204" s="2">
        <v>40270</v>
      </c>
      <c r="AL204">
        <v>23.574000000000002</v>
      </c>
      <c r="AN204" s="2">
        <v>40270</v>
      </c>
      <c r="AO204">
        <v>115.125</v>
      </c>
      <c r="AQ204" s="2">
        <v>40259</v>
      </c>
      <c r="AR204">
        <v>81.944999999999993</v>
      </c>
      <c r="AV204" s="2">
        <f t="shared" si="108"/>
        <v>39283</v>
      </c>
      <c r="AW204">
        <f t="shared" ca="1" si="109"/>
        <v>3.875</v>
      </c>
      <c r="AX204">
        <f t="shared" ca="1" si="110"/>
        <v>2.375</v>
      </c>
      <c r="AY204">
        <f t="shared" ca="1" si="111"/>
        <v>5.7750000000000004</v>
      </c>
      <c r="AZ204">
        <f t="shared" ca="1" si="112"/>
        <v>0</v>
      </c>
      <c r="BA204">
        <f t="shared" ca="1" si="113"/>
        <v>2.3130000000000002</v>
      </c>
      <c r="BB204">
        <f t="shared" ca="1" si="114"/>
        <v>0</v>
      </c>
      <c r="BC204">
        <f t="shared" ca="1" si="115"/>
        <v>0</v>
      </c>
      <c r="BD204">
        <f t="shared" ca="1" si="116"/>
        <v>4.0430000000000001</v>
      </c>
      <c r="BE204">
        <f t="shared" ca="1" si="117"/>
        <v>1.625</v>
      </c>
      <c r="BF204">
        <f t="shared" ca="1" si="118"/>
        <v>0</v>
      </c>
      <c r="BG204">
        <f t="shared" ca="1" si="119"/>
        <v>4.7370000000000001</v>
      </c>
      <c r="BH204">
        <f t="shared" ca="1" si="120"/>
        <v>2.2919999999999998</v>
      </c>
      <c r="BI204">
        <f t="shared" ca="1" si="121"/>
        <v>0</v>
      </c>
      <c r="BJ204">
        <f t="shared" ca="1" si="122"/>
        <v>6.0629999999999997</v>
      </c>
      <c r="BK204">
        <f t="shared" ca="1" si="123"/>
        <v>0</v>
      </c>
      <c r="BM204" s="2">
        <v>39283</v>
      </c>
      <c r="BN204">
        <f t="shared" ca="1" si="105"/>
        <v>0.85748714851012486</v>
      </c>
      <c r="BO204">
        <f t="shared" ca="1" si="124"/>
        <v>0.38766244214973333</v>
      </c>
      <c r="BP204">
        <f t="shared" ca="1" si="125"/>
        <v>7.8811663113714209E-2</v>
      </c>
      <c r="BQ204">
        <f t="shared" ca="1" si="126"/>
        <v>0</v>
      </c>
      <c r="BR204">
        <f t="shared" ca="1" si="127"/>
        <v>7.090594559610966E-2</v>
      </c>
      <c r="BS204">
        <f t="shared" ca="1" si="128"/>
        <v>0</v>
      </c>
      <c r="BT204">
        <f t="shared" ca="1" si="129"/>
        <v>0</v>
      </c>
      <c r="BU204">
        <f t="shared" ca="1" si="130"/>
        <v>0.32611641446829581</v>
      </c>
      <c r="BV204">
        <f t="shared" ca="1" si="131"/>
        <v>5.3119278865992284E-2</v>
      </c>
      <c r="BW204">
        <f t="shared" ca="1" si="132"/>
        <v>0</v>
      </c>
      <c r="BX204">
        <f t="shared" ca="1" si="133"/>
        <v>6.2470280791701881E-2</v>
      </c>
      <c r="BY204">
        <f t="shared" ca="1" si="134"/>
        <v>5.7443097537732558E-2</v>
      </c>
      <c r="BZ204">
        <f t="shared" ca="1" si="135"/>
        <v>0</v>
      </c>
      <c r="CA204">
        <f t="shared" ca="1" si="136"/>
        <v>0.74667518679589429</v>
      </c>
      <c r="CB204">
        <f t="shared" ca="1" si="137"/>
        <v>0</v>
      </c>
      <c r="CC204" s="8">
        <f t="shared" ca="1" si="106"/>
        <v>2.6406914578292984</v>
      </c>
      <c r="CD204" s="7">
        <f>IF(ISNUMBER(VLOOKUP(BM204,Worksheet!$D$9:$E$331,2,FALSE)),VLOOKUP(BM204,Worksheet!$D$9:$E$331,2,FALSE),CD203)</f>
        <v>0</v>
      </c>
      <c r="CE204" s="7">
        <f ca="1">IF(ISNUMBER(VLOOKUP(BM204,Worksheet!$A$8:$B$1176,2,FALSE)),VLOOKUP(BM204,Worksheet!$A$8:$B$1176,2,FALSE),CE203)</f>
        <v>17.001999999999999</v>
      </c>
      <c r="CF204">
        <f t="shared" ca="1" si="104"/>
        <v>2.6406914578292984</v>
      </c>
      <c r="CG204">
        <f t="shared" si="107"/>
        <v>0</v>
      </c>
    </row>
    <row r="205" spans="1:85" x14ac:dyDescent="0.25">
      <c r="A205" s="2">
        <v>40269</v>
      </c>
      <c r="B205">
        <v>32.076000000000001</v>
      </c>
      <c r="D205" s="2">
        <v>40269</v>
      </c>
      <c r="E205">
        <v>44.100999999999999</v>
      </c>
      <c r="G205" s="2">
        <v>40269</v>
      </c>
      <c r="H205">
        <v>343.68599999999998</v>
      </c>
      <c r="J205" s="2">
        <v>40269</v>
      </c>
      <c r="K205">
        <v>143.38999999999999</v>
      </c>
      <c r="M205" s="2">
        <v>40269</v>
      </c>
      <c r="N205">
        <v>55.393999999999998</v>
      </c>
      <c r="P205" s="2">
        <v>40269</v>
      </c>
      <c r="Q205">
        <v>34.015999999999998</v>
      </c>
      <c r="S205" s="2">
        <v>40269</v>
      </c>
      <c r="T205">
        <v>17.471</v>
      </c>
      <c r="V205" s="2">
        <v>40269</v>
      </c>
      <c r="W205">
        <v>111.08499999999999</v>
      </c>
      <c r="Y205" s="2">
        <v>40269</v>
      </c>
      <c r="Z205">
        <v>33.86</v>
      </c>
      <c r="AB205" s="2">
        <v>40269</v>
      </c>
      <c r="AC205">
        <v>33.558</v>
      </c>
      <c r="AE205" s="2">
        <v>40269</v>
      </c>
      <c r="AF205">
        <v>143.803</v>
      </c>
      <c r="AH205" s="2">
        <v>40269</v>
      </c>
      <c r="AI205">
        <v>54.845999999999997</v>
      </c>
      <c r="AK205" s="2">
        <v>40269</v>
      </c>
      <c r="AL205">
        <v>23.725999999999999</v>
      </c>
      <c r="AN205" s="2">
        <v>40269</v>
      </c>
      <c r="AO205">
        <v>114.67</v>
      </c>
      <c r="AQ205" s="2">
        <v>40256</v>
      </c>
      <c r="AR205">
        <v>79.432000000000002</v>
      </c>
      <c r="AV205" s="2">
        <f t="shared" si="108"/>
        <v>39284</v>
      </c>
      <c r="AW205">
        <f t="shared" ca="1" si="109"/>
        <v>3.875</v>
      </c>
      <c r="AX205">
        <f t="shared" ca="1" si="110"/>
        <v>2.375</v>
      </c>
      <c r="AY205">
        <f t="shared" ca="1" si="111"/>
        <v>5.7750000000000004</v>
      </c>
      <c r="AZ205">
        <f t="shared" ca="1" si="112"/>
        <v>0</v>
      </c>
      <c r="BA205">
        <f t="shared" ca="1" si="113"/>
        <v>2.3130000000000002</v>
      </c>
      <c r="BB205">
        <f t="shared" ca="1" si="114"/>
        <v>0</v>
      </c>
      <c r="BC205">
        <f t="shared" ca="1" si="115"/>
        <v>0</v>
      </c>
      <c r="BD205">
        <f t="shared" ca="1" si="116"/>
        <v>4.0430000000000001</v>
      </c>
      <c r="BE205">
        <f t="shared" ca="1" si="117"/>
        <v>1.625</v>
      </c>
      <c r="BF205">
        <f t="shared" ca="1" si="118"/>
        <v>0</v>
      </c>
      <c r="BG205">
        <f t="shared" ca="1" si="119"/>
        <v>4.7370000000000001</v>
      </c>
      <c r="BH205">
        <f t="shared" ca="1" si="120"/>
        <v>2.2919999999999998</v>
      </c>
      <c r="BI205">
        <f t="shared" ca="1" si="121"/>
        <v>0</v>
      </c>
      <c r="BJ205">
        <f t="shared" ca="1" si="122"/>
        <v>6.0629999999999997</v>
      </c>
      <c r="BK205">
        <f t="shared" ca="1" si="123"/>
        <v>0</v>
      </c>
      <c r="BM205" s="2">
        <v>39284</v>
      </c>
      <c r="BN205">
        <f t="shared" ca="1" si="105"/>
        <v>0.85748714851012486</v>
      </c>
      <c r="BO205">
        <f t="shared" ca="1" si="124"/>
        <v>0.38766244214973333</v>
      </c>
      <c r="BP205">
        <f t="shared" ca="1" si="125"/>
        <v>7.8811663113714209E-2</v>
      </c>
      <c r="BQ205">
        <f t="shared" ca="1" si="126"/>
        <v>0</v>
      </c>
      <c r="BR205">
        <f t="shared" ca="1" si="127"/>
        <v>7.090594559610966E-2</v>
      </c>
      <c r="BS205">
        <f t="shared" ca="1" si="128"/>
        <v>0</v>
      </c>
      <c r="BT205">
        <f t="shared" ca="1" si="129"/>
        <v>0</v>
      </c>
      <c r="BU205">
        <f t="shared" ca="1" si="130"/>
        <v>0.32611641446829581</v>
      </c>
      <c r="BV205">
        <f t="shared" ca="1" si="131"/>
        <v>5.3119278865992284E-2</v>
      </c>
      <c r="BW205">
        <f t="shared" ca="1" si="132"/>
        <v>0</v>
      </c>
      <c r="BX205">
        <f t="shared" ca="1" si="133"/>
        <v>6.2470280791701881E-2</v>
      </c>
      <c r="BY205">
        <f t="shared" ca="1" si="134"/>
        <v>5.7443097537732558E-2</v>
      </c>
      <c r="BZ205">
        <f t="shared" ca="1" si="135"/>
        <v>0</v>
      </c>
      <c r="CA205">
        <f t="shared" ca="1" si="136"/>
        <v>0.74667518679589429</v>
      </c>
      <c r="CB205">
        <f t="shared" ca="1" si="137"/>
        <v>0</v>
      </c>
      <c r="CC205" s="8">
        <f t="shared" ca="1" si="106"/>
        <v>2.6406914578292984</v>
      </c>
      <c r="CD205" s="7">
        <f>IF(ISNUMBER(VLOOKUP(BM205,Worksheet!$D$9:$E$331,2,FALSE)),VLOOKUP(BM205,Worksheet!$D$9:$E$331,2,FALSE),CD204)</f>
        <v>0</v>
      </c>
      <c r="CE205" s="7">
        <f ca="1">IF(ISNUMBER(VLOOKUP(BM205,Worksheet!$A$8:$B$1176,2,FALSE)),VLOOKUP(BM205,Worksheet!$A$8:$B$1176,2,FALSE),CE204)</f>
        <v>17.001999999999999</v>
      </c>
      <c r="CF205">
        <f t="shared" ca="1" si="104"/>
        <v>2.6406914578292984</v>
      </c>
      <c r="CG205">
        <f t="shared" si="107"/>
        <v>0</v>
      </c>
    </row>
    <row r="206" spans="1:85" x14ac:dyDescent="0.25">
      <c r="A206" s="2">
        <v>40268</v>
      </c>
      <c r="B206">
        <v>31.856000000000002</v>
      </c>
      <c r="D206" s="2">
        <v>40268</v>
      </c>
      <c r="E206">
        <v>45.792000000000002</v>
      </c>
      <c r="G206" s="2">
        <v>40268</v>
      </c>
      <c r="H206">
        <v>341.22300000000001</v>
      </c>
      <c r="J206" s="2">
        <v>40268</v>
      </c>
      <c r="K206">
        <v>142.02699999999999</v>
      </c>
      <c r="M206" s="2">
        <v>40268</v>
      </c>
      <c r="N206">
        <v>55.356000000000002</v>
      </c>
      <c r="P206" s="2">
        <v>40268</v>
      </c>
      <c r="Q206">
        <v>33.737000000000002</v>
      </c>
      <c r="S206" s="2">
        <v>40268</v>
      </c>
      <c r="T206">
        <v>18.187000000000001</v>
      </c>
      <c r="V206" s="2">
        <v>40268</v>
      </c>
      <c r="W206">
        <v>119.27500000000001</v>
      </c>
      <c r="Y206" s="2">
        <v>40268</v>
      </c>
      <c r="Z206">
        <v>33.656999999999996</v>
      </c>
      <c r="AB206" s="2">
        <v>40268</v>
      </c>
      <c r="AC206">
        <v>33.213000000000001</v>
      </c>
      <c r="AE206" s="2">
        <v>40268</v>
      </c>
      <c r="AF206">
        <v>142.34700000000001</v>
      </c>
      <c r="AH206" s="2">
        <v>40268</v>
      </c>
      <c r="AI206">
        <v>54.78</v>
      </c>
      <c r="AK206" s="2">
        <v>40268</v>
      </c>
      <c r="AL206">
        <v>23.841999999999999</v>
      </c>
      <c r="AN206" s="2">
        <v>40268</v>
      </c>
      <c r="AO206">
        <v>115.298</v>
      </c>
      <c r="AQ206" s="2">
        <v>40255</v>
      </c>
      <c r="AR206">
        <v>77.468000000000004</v>
      </c>
      <c r="AV206" s="2">
        <f t="shared" si="108"/>
        <v>39285</v>
      </c>
      <c r="AW206">
        <f t="shared" ca="1" si="109"/>
        <v>3.875</v>
      </c>
      <c r="AX206">
        <f t="shared" ca="1" si="110"/>
        <v>2.375</v>
      </c>
      <c r="AY206">
        <f t="shared" ca="1" si="111"/>
        <v>5.7750000000000004</v>
      </c>
      <c r="AZ206">
        <f t="shared" ca="1" si="112"/>
        <v>0</v>
      </c>
      <c r="BA206">
        <f t="shared" ca="1" si="113"/>
        <v>2.3130000000000002</v>
      </c>
      <c r="BB206">
        <f t="shared" ca="1" si="114"/>
        <v>0</v>
      </c>
      <c r="BC206">
        <f t="shared" ca="1" si="115"/>
        <v>0</v>
      </c>
      <c r="BD206">
        <f t="shared" ca="1" si="116"/>
        <v>4.0430000000000001</v>
      </c>
      <c r="BE206">
        <f t="shared" ca="1" si="117"/>
        <v>1.625</v>
      </c>
      <c r="BF206">
        <f t="shared" ca="1" si="118"/>
        <v>0</v>
      </c>
      <c r="BG206">
        <f t="shared" ca="1" si="119"/>
        <v>4.7370000000000001</v>
      </c>
      <c r="BH206">
        <f t="shared" ca="1" si="120"/>
        <v>2.2919999999999998</v>
      </c>
      <c r="BI206">
        <f t="shared" ca="1" si="121"/>
        <v>0</v>
      </c>
      <c r="BJ206">
        <f t="shared" ca="1" si="122"/>
        <v>6.0629999999999997</v>
      </c>
      <c r="BK206">
        <f t="shared" ca="1" si="123"/>
        <v>0</v>
      </c>
      <c r="BM206" s="2">
        <v>39285</v>
      </c>
      <c r="BN206">
        <f t="shared" ca="1" si="105"/>
        <v>0.85748714851012486</v>
      </c>
      <c r="BO206">
        <f t="shared" ca="1" si="124"/>
        <v>0.38766244214973333</v>
      </c>
      <c r="BP206">
        <f t="shared" ca="1" si="125"/>
        <v>7.8811663113714209E-2</v>
      </c>
      <c r="BQ206">
        <f t="shared" ca="1" si="126"/>
        <v>0</v>
      </c>
      <c r="BR206">
        <f t="shared" ca="1" si="127"/>
        <v>7.090594559610966E-2</v>
      </c>
      <c r="BS206">
        <f t="shared" ca="1" si="128"/>
        <v>0</v>
      </c>
      <c r="BT206">
        <f t="shared" ca="1" si="129"/>
        <v>0</v>
      </c>
      <c r="BU206">
        <f t="shared" ca="1" si="130"/>
        <v>0.32611641446829581</v>
      </c>
      <c r="BV206">
        <f t="shared" ca="1" si="131"/>
        <v>5.3119278865992284E-2</v>
      </c>
      <c r="BW206">
        <f t="shared" ca="1" si="132"/>
        <v>0</v>
      </c>
      <c r="BX206">
        <f t="shared" ca="1" si="133"/>
        <v>6.2470280791701881E-2</v>
      </c>
      <c r="BY206">
        <f t="shared" ca="1" si="134"/>
        <v>5.7443097537732558E-2</v>
      </c>
      <c r="BZ206">
        <f t="shared" ca="1" si="135"/>
        <v>0</v>
      </c>
      <c r="CA206">
        <f t="shared" ca="1" si="136"/>
        <v>0.74667518679589429</v>
      </c>
      <c r="CB206">
        <f t="shared" ca="1" si="137"/>
        <v>0</v>
      </c>
      <c r="CC206" s="8">
        <f t="shared" ca="1" si="106"/>
        <v>2.6406914578292984</v>
      </c>
      <c r="CD206" s="7">
        <f>IF(ISNUMBER(VLOOKUP(BM206,Worksheet!$D$9:$E$331,2,FALSE)),VLOOKUP(BM206,Worksheet!$D$9:$E$331,2,FALSE),CD205)</f>
        <v>0</v>
      </c>
      <c r="CE206" s="7">
        <f ca="1">IF(ISNUMBER(VLOOKUP(BM206,Worksheet!$A$8:$B$1176,2,FALSE)),VLOOKUP(BM206,Worksheet!$A$8:$B$1176,2,FALSE),CE205)</f>
        <v>17.001999999999999</v>
      </c>
      <c r="CF206">
        <f t="shared" ca="1" si="104"/>
        <v>2.6406914578292984</v>
      </c>
      <c r="CG206">
        <f t="shared" si="107"/>
        <v>0</v>
      </c>
    </row>
    <row r="207" spans="1:85" x14ac:dyDescent="0.25">
      <c r="A207" s="2">
        <v>40267</v>
      </c>
      <c r="B207">
        <v>31.481999999999999</v>
      </c>
      <c r="D207" s="2">
        <v>40267</v>
      </c>
      <c r="E207">
        <v>44.877000000000002</v>
      </c>
      <c r="G207" s="2">
        <v>40267</v>
      </c>
      <c r="H207">
        <v>332.26600000000002</v>
      </c>
      <c r="J207" s="2">
        <v>40267</v>
      </c>
      <c r="K207">
        <v>136.00899999999999</v>
      </c>
      <c r="M207" s="2">
        <v>40267</v>
      </c>
      <c r="N207">
        <v>53.584000000000003</v>
      </c>
      <c r="P207" s="2">
        <v>40267</v>
      </c>
      <c r="Q207">
        <v>33.497</v>
      </c>
      <c r="S207" s="2">
        <v>40267</v>
      </c>
      <c r="T207">
        <v>18.138999999999999</v>
      </c>
      <c r="V207" s="2">
        <v>40267</v>
      </c>
      <c r="W207">
        <v>114.59699999999999</v>
      </c>
      <c r="Y207" s="2">
        <v>40267</v>
      </c>
      <c r="Z207">
        <v>33.652000000000001</v>
      </c>
      <c r="AB207" s="2">
        <v>40267</v>
      </c>
      <c r="AC207">
        <v>32.704000000000001</v>
      </c>
      <c r="AE207" s="2">
        <v>40267</v>
      </c>
      <c r="AF207">
        <v>136.75299999999999</v>
      </c>
      <c r="AH207" s="2">
        <v>40267</v>
      </c>
      <c r="AI207">
        <v>53.030999999999999</v>
      </c>
      <c r="AK207" s="2">
        <v>40267</v>
      </c>
      <c r="AL207">
        <v>23.841999999999999</v>
      </c>
      <c r="AN207" s="2">
        <v>40267</v>
      </c>
      <c r="AO207">
        <v>110.11199999999999</v>
      </c>
      <c r="AQ207" s="2">
        <v>40254</v>
      </c>
      <c r="AR207">
        <v>74.346999999999994</v>
      </c>
      <c r="AV207" s="2">
        <f t="shared" si="108"/>
        <v>39286</v>
      </c>
      <c r="AW207">
        <f t="shared" ca="1" si="109"/>
        <v>4.25</v>
      </c>
      <c r="AX207">
        <f t="shared" ca="1" si="110"/>
        <v>1.75</v>
      </c>
      <c r="AY207">
        <f t="shared" ca="1" si="111"/>
        <v>5.75</v>
      </c>
      <c r="AZ207">
        <f t="shared" ca="1" si="112"/>
        <v>0</v>
      </c>
      <c r="BA207">
        <f t="shared" ca="1" si="113"/>
        <v>2.1880000000000002</v>
      </c>
      <c r="BB207">
        <f t="shared" ca="1" si="114"/>
        <v>0</v>
      </c>
      <c r="BC207">
        <f t="shared" ca="1" si="115"/>
        <v>0</v>
      </c>
      <c r="BD207">
        <f t="shared" ca="1" si="116"/>
        <v>4.0430000000000001</v>
      </c>
      <c r="BE207">
        <f t="shared" ca="1" si="117"/>
        <v>1.625</v>
      </c>
      <c r="BF207">
        <f t="shared" ca="1" si="118"/>
        <v>0</v>
      </c>
      <c r="BG207">
        <f t="shared" ca="1" si="119"/>
        <v>4.8629999999999995</v>
      </c>
      <c r="BH207">
        <f t="shared" ca="1" si="120"/>
        <v>2.0609999999999999</v>
      </c>
      <c r="BI207">
        <f t="shared" ca="1" si="121"/>
        <v>0</v>
      </c>
      <c r="BJ207">
        <f t="shared" ca="1" si="122"/>
        <v>5.9399999999999995</v>
      </c>
      <c r="BK207">
        <f t="shared" ca="1" si="123"/>
        <v>0</v>
      </c>
      <c r="BM207" s="2">
        <v>39286</v>
      </c>
      <c r="BN207">
        <f t="shared" ca="1" si="105"/>
        <v>0.94046977578529822</v>
      </c>
      <c r="BO207">
        <f t="shared" ca="1" si="124"/>
        <v>0.28564601000506668</v>
      </c>
      <c r="BP207">
        <f t="shared" ca="1" si="125"/>
        <v>7.8470487082918899E-2</v>
      </c>
      <c r="BQ207">
        <f t="shared" ca="1" si="126"/>
        <v>0</v>
      </c>
      <c r="BR207">
        <f t="shared" ca="1" si="127"/>
        <v>6.7074020304491097E-2</v>
      </c>
      <c r="BS207">
        <f t="shared" ca="1" si="128"/>
        <v>0</v>
      </c>
      <c r="BT207">
        <f t="shared" ca="1" si="129"/>
        <v>0</v>
      </c>
      <c r="BU207">
        <f t="shared" ca="1" si="130"/>
        <v>0.32611641446829581</v>
      </c>
      <c r="BV207">
        <f t="shared" ca="1" si="131"/>
        <v>5.3119278865992284E-2</v>
      </c>
      <c r="BW207">
        <f t="shared" ca="1" si="132"/>
        <v>0</v>
      </c>
      <c r="BX207">
        <f t="shared" ca="1" si="133"/>
        <v>6.4131934872291782E-2</v>
      </c>
      <c r="BY207">
        <f t="shared" ca="1" si="134"/>
        <v>5.1653675403694074E-2</v>
      </c>
      <c r="BZ207">
        <f t="shared" ca="1" si="135"/>
        <v>0</v>
      </c>
      <c r="CA207">
        <f t="shared" ca="1" si="136"/>
        <v>0.73152739725673954</v>
      </c>
      <c r="CB207">
        <f t="shared" ca="1" si="137"/>
        <v>0</v>
      </c>
      <c r="CC207" s="8">
        <f t="shared" ca="1" si="106"/>
        <v>2.5982089940447883</v>
      </c>
      <c r="CD207" s="7">
        <f>IF(ISNUMBER(VLOOKUP(BM207,Worksheet!$D$9:$E$331,2,FALSE)),VLOOKUP(BM207,Worksheet!$D$9:$E$331,2,FALSE),CD206)</f>
        <v>0</v>
      </c>
      <c r="CE207" s="7">
        <f ca="1">IF(ISNUMBER(VLOOKUP(BM207,Worksheet!$A$8:$B$1176,2,FALSE)),VLOOKUP(BM207,Worksheet!$A$8:$B$1176,2,FALSE),CE206)</f>
        <v>19.411000000000001</v>
      </c>
      <c r="CF207">
        <f t="shared" ca="1" si="104"/>
        <v>2.5982089940447883</v>
      </c>
      <c r="CG207">
        <f t="shared" si="107"/>
        <v>0</v>
      </c>
    </row>
    <row r="208" spans="1:85" x14ac:dyDescent="0.25">
      <c r="A208" s="2">
        <v>40266</v>
      </c>
      <c r="B208">
        <v>30.158999999999999</v>
      </c>
      <c r="D208" s="2">
        <v>40266</v>
      </c>
      <c r="E208">
        <v>43.42</v>
      </c>
      <c r="G208" s="2">
        <v>40266</v>
      </c>
      <c r="H208">
        <v>322.03199999999998</v>
      </c>
      <c r="J208" s="2">
        <v>40266</v>
      </c>
      <c r="K208">
        <v>132.23699999999999</v>
      </c>
      <c r="M208" s="2">
        <v>40266</v>
      </c>
      <c r="N208">
        <v>52.54</v>
      </c>
      <c r="P208" s="2">
        <v>40266</v>
      </c>
      <c r="Q208">
        <v>32.715000000000003</v>
      </c>
      <c r="S208" s="2">
        <v>40266</v>
      </c>
      <c r="T208">
        <v>17.420000000000002</v>
      </c>
      <c r="V208" s="2">
        <v>40266</v>
      </c>
      <c r="W208">
        <v>111.748</v>
      </c>
      <c r="Y208" s="2">
        <v>40266</v>
      </c>
      <c r="Z208">
        <v>33.237000000000002</v>
      </c>
      <c r="AB208" s="2">
        <v>40266</v>
      </c>
      <c r="AC208">
        <v>31.978000000000002</v>
      </c>
      <c r="AE208" s="2">
        <v>40266</v>
      </c>
      <c r="AF208">
        <v>133.78</v>
      </c>
      <c r="AH208" s="2">
        <v>40266</v>
      </c>
      <c r="AI208">
        <v>51.954999999999998</v>
      </c>
      <c r="AK208" s="2">
        <v>40266</v>
      </c>
      <c r="AL208">
        <v>22.942</v>
      </c>
      <c r="AN208" s="2">
        <v>40266</v>
      </c>
      <c r="AO208">
        <v>106.95</v>
      </c>
      <c r="AQ208" s="2">
        <v>40253</v>
      </c>
      <c r="AR208">
        <v>74.432000000000002</v>
      </c>
      <c r="AV208" s="2">
        <f t="shared" si="108"/>
        <v>39287</v>
      </c>
      <c r="AW208">
        <f t="shared" ca="1" si="109"/>
        <v>3.7749999999999999</v>
      </c>
      <c r="AX208">
        <f t="shared" ca="1" si="110"/>
        <v>1.75</v>
      </c>
      <c r="AY208">
        <f t="shared" ca="1" si="111"/>
        <v>6</v>
      </c>
      <c r="AZ208">
        <f t="shared" ca="1" si="112"/>
        <v>0</v>
      </c>
      <c r="BA208">
        <f t="shared" ca="1" si="113"/>
        <v>2.1880000000000002</v>
      </c>
      <c r="BB208">
        <f t="shared" ca="1" si="114"/>
        <v>0</v>
      </c>
      <c r="BC208">
        <f t="shared" ca="1" si="115"/>
        <v>0</v>
      </c>
      <c r="BD208">
        <f t="shared" ca="1" si="116"/>
        <v>4.5540000000000003</v>
      </c>
      <c r="BE208">
        <f t="shared" ca="1" si="117"/>
        <v>1.625</v>
      </c>
      <c r="BF208">
        <f t="shared" ca="1" si="118"/>
        <v>0</v>
      </c>
      <c r="BG208">
        <f t="shared" ca="1" si="119"/>
        <v>5.3629999999999995</v>
      </c>
      <c r="BH208">
        <f t="shared" ca="1" si="120"/>
        <v>2.0609999999999999</v>
      </c>
      <c r="BI208">
        <f t="shared" ca="1" si="121"/>
        <v>0</v>
      </c>
      <c r="BJ208">
        <f t="shared" ca="1" si="122"/>
        <v>6.04</v>
      </c>
      <c r="BK208">
        <f t="shared" ca="1" si="123"/>
        <v>0</v>
      </c>
      <c r="BM208" s="2">
        <v>39287</v>
      </c>
      <c r="BN208">
        <f t="shared" ca="1" si="105"/>
        <v>0.83535844790341196</v>
      </c>
      <c r="BO208">
        <f t="shared" ca="1" si="124"/>
        <v>0.28564601000506668</v>
      </c>
      <c r="BP208">
        <f t="shared" ca="1" si="125"/>
        <v>8.1882247390871896E-2</v>
      </c>
      <c r="BQ208">
        <f t="shared" ca="1" si="126"/>
        <v>0</v>
      </c>
      <c r="BR208">
        <f t="shared" ca="1" si="127"/>
        <v>6.7074020304491097E-2</v>
      </c>
      <c r="BS208">
        <f t="shared" ca="1" si="128"/>
        <v>0</v>
      </c>
      <c r="BT208">
        <f t="shared" ca="1" si="129"/>
        <v>0</v>
      </c>
      <c r="BU208">
        <f t="shared" ca="1" si="130"/>
        <v>0.36733468995513707</v>
      </c>
      <c r="BV208">
        <f t="shared" ca="1" si="131"/>
        <v>5.3119278865992284E-2</v>
      </c>
      <c r="BW208">
        <f t="shared" ca="1" si="132"/>
        <v>0</v>
      </c>
      <c r="BX208">
        <f t="shared" ca="1" si="133"/>
        <v>7.0725800271458125E-2</v>
      </c>
      <c r="BY208">
        <f t="shared" ca="1" si="134"/>
        <v>5.1653675403694074E-2</v>
      </c>
      <c r="BZ208">
        <f t="shared" ca="1" si="135"/>
        <v>0</v>
      </c>
      <c r="CA208">
        <f t="shared" ca="1" si="136"/>
        <v>0.74384267330483289</v>
      </c>
      <c r="CB208">
        <f t="shared" ca="1" si="137"/>
        <v>0</v>
      </c>
      <c r="CC208" s="8">
        <f t="shared" ca="1" si="106"/>
        <v>2.5566368434049558</v>
      </c>
      <c r="CD208" s="7">
        <f>IF(ISNUMBER(VLOOKUP(BM208,Worksheet!$D$9:$E$331,2,FALSE)),VLOOKUP(BM208,Worksheet!$D$9:$E$331,2,FALSE),CD207)</f>
        <v>0</v>
      </c>
      <c r="CE208" s="7">
        <f ca="1">IF(ISNUMBER(VLOOKUP(BM208,Worksheet!$A$8:$B$1176,2,FALSE)),VLOOKUP(BM208,Worksheet!$A$8:$B$1176,2,FALSE),CE207)</f>
        <v>20.288</v>
      </c>
      <c r="CF208">
        <f t="shared" ca="1" si="104"/>
        <v>2.5566368434049558</v>
      </c>
      <c r="CG208">
        <f t="shared" si="107"/>
        <v>0</v>
      </c>
    </row>
    <row r="209" spans="1:85" x14ac:dyDescent="0.25">
      <c r="A209" s="2">
        <v>40263</v>
      </c>
      <c r="B209">
        <v>29.693000000000001</v>
      </c>
      <c r="D209" s="2">
        <v>40263</v>
      </c>
      <c r="E209">
        <v>40.487000000000002</v>
      </c>
      <c r="G209" s="2">
        <v>40263</v>
      </c>
      <c r="H209">
        <v>298.69600000000003</v>
      </c>
      <c r="J209" s="2">
        <v>40263</v>
      </c>
      <c r="K209">
        <v>128.58000000000001</v>
      </c>
      <c r="M209" s="2">
        <v>40263</v>
      </c>
      <c r="N209">
        <v>52.103999999999999</v>
      </c>
      <c r="P209" s="2">
        <v>40263</v>
      </c>
      <c r="Q209">
        <v>32.134</v>
      </c>
      <c r="S209" s="2">
        <v>40263</v>
      </c>
      <c r="T209">
        <v>16.79</v>
      </c>
      <c r="V209" s="2">
        <v>40263</v>
      </c>
      <c r="W209">
        <v>105.40300000000001</v>
      </c>
      <c r="Y209" s="2">
        <v>40263</v>
      </c>
      <c r="Z209">
        <v>32.901000000000003</v>
      </c>
      <c r="AB209" s="2">
        <v>40263</v>
      </c>
      <c r="AC209">
        <v>31.350999999999999</v>
      </c>
      <c r="AE209" s="2">
        <v>40263</v>
      </c>
      <c r="AF209">
        <v>131.63399999999999</v>
      </c>
      <c r="AH209" s="2">
        <v>40263</v>
      </c>
      <c r="AI209">
        <v>51.307000000000002</v>
      </c>
      <c r="AK209" s="2">
        <v>40263</v>
      </c>
      <c r="AL209">
        <v>22.378</v>
      </c>
      <c r="AN209" s="2">
        <v>40263</v>
      </c>
      <c r="AO209">
        <v>104.33</v>
      </c>
      <c r="AQ209" s="2">
        <v>40252</v>
      </c>
      <c r="AR209">
        <v>70.853999999999999</v>
      </c>
      <c r="AV209" s="2">
        <f t="shared" si="108"/>
        <v>39288</v>
      </c>
      <c r="AW209">
        <f t="shared" ca="1" si="109"/>
        <v>4</v>
      </c>
      <c r="AX209">
        <f t="shared" ca="1" si="110"/>
        <v>1.75</v>
      </c>
      <c r="AY209">
        <f t="shared" ca="1" si="111"/>
        <v>6</v>
      </c>
      <c r="AZ209">
        <f t="shared" ca="1" si="112"/>
        <v>0</v>
      </c>
      <c r="BA209">
        <f t="shared" ca="1" si="113"/>
        <v>2.1629999999999998</v>
      </c>
      <c r="BB209">
        <f t="shared" ca="1" si="114"/>
        <v>0</v>
      </c>
      <c r="BC209">
        <f t="shared" ca="1" si="115"/>
        <v>0</v>
      </c>
      <c r="BD209">
        <f t="shared" ca="1" si="116"/>
        <v>4.5540000000000003</v>
      </c>
      <c r="BE209">
        <f t="shared" ca="1" si="117"/>
        <v>1.625</v>
      </c>
      <c r="BF209">
        <f t="shared" ca="1" si="118"/>
        <v>0</v>
      </c>
      <c r="BG209">
        <f t="shared" ca="1" si="119"/>
        <v>5.3620000000000001</v>
      </c>
      <c r="BH209">
        <f t="shared" ca="1" si="120"/>
        <v>2.0609999999999999</v>
      </c>
      <c r="BI209">
        <f t="shared" ca="1" si="121"/>
        <v>0</v>
      </c>
      <c r="BJ209">
        <f t="shared" ca="1" si="122"/>
        <v>6.06</v>
      </c>
      <c r="BK209">
        <f t="shared" ca="1" si="123"/>
        <v>0</v>
      </c>
      <c r="BM209" s="2">
        <v>39288</v>
      </c>
      <c r="BN209">
        <f t="shared" ca="1" si="105"/>
        <v>0.88514802426851602</v>
      </c>
      <c r="BO209">
        <f t="shared" ca="1" si="124"/>
        <v>0.28564601000506668</v>
      </c>
      <c r="BP209">
        <f t="shared" ca="1" si="125"/>
        <v>8.1882247390871896E-2</v>
      </c>
      <c r="BQ209">
        <f t="shared" ca="1" si="126"/>
        <v>0</v>
      </c>
      <c r="BR209">
        <f t="shared" ca="1" si="127"/>
        <v>6.6307635246167382E-2</v>
      </c>
      <c r="BS209">
        <f t="shared" ca="1" si="128"/>
        <v>0</v>
      </c>
      <c r="BT209">
        <f t="shared" ca="1" si="129"/>
        <v>0</v>
      </c>
      <c r="BU209">
        <f t="shared" ca="1" si="130"/>
        <v>0.36733468995513707</v>
      </c>
      <c r="BV209">
        <f t="shared" ca="1" si="131"/>
        <v>5.3119278865992284E-2</v>
      </c>
      <c r="BW209">
        <f t="shared" ca="1" si="132"/>
        <v>0</v>
      </c>
      <c r="BX209">
        <f t="shared" ca="1" si="133"/>
        <v>7.0712612540659803E-2</v>
      </c>
      <c r="BY209">
        <f t="shared" ca="1" si="134"/>
        <v>5.1653675403694074E-2</v>
      </c>
      <c r="BZ209">
        <f t="shared" ca="1" si="135"/>
        <v>0</v>
      </c>
      <c r="CA209">
        <f t="shared" ca="1" si="136"/>
        <v>0.74630572851445154</v>
      </c>
      <c r="CB209">
        <f t="shared" ca="1" si="137"/>
        <v>0</v>
      </c>
      <c r="CC209" s="8">
        <f t="shared" ca="1" si="106"/>
        <v>2.6081099021905567</v>
      </c>
      <c r="CD209" s="7">
        <f>IF(ISNUMBER(VLOOKUP(BM209,Worksheet!$D$9:$E$331,2,FALSE)),VLOOKUP(BM209,Worksheet!$D$9:$E$331,2,FALSE),CD208)</f>
        <v>0</v>
      </c>
      <c r="CE209" s="7">
        <f ca="1">IF(ISNUMBER(VLOOKUP(BM209,Worksheet!$A$8:$B$1176,2,FALSE)),VLOOKUP(BM209,Worksheet!$A$8:$B$1176,2,FALSE),CE208)</f>
        <v>20.637</v>
      </c>
      <c r="CF209">
        <f t="shared" ca="1" si="104"/>
        <v>2.6081099021905567</v>
      </c>
      <c r="CG209">
        <f t="shared" si="107"/>
        <v>0</v>
      </c>
    </row>
    <row r="210" spans="1:85" x14ac:dyDescent="0.25">
      <c r="A210" s="2">
        <v>40262</v>
      </c>
      <c r="B210">
        <v>30.667999999999999</v>
      </c>
      <c r="D210" s="2">
        <v>40262</v>
      </c>
      <c r="E210">
        <v>43.683</v>
      </c>
      <c r="G210" s="2">
        <v>40262</v>
      </c>
      <c r="H210">
        <v>318.70299999999997</v>
      </c>
      <c r="J210" s="2">
        <v>40262</v>
      </c>
      <c r="K210">
        <v>129.441</v>
      </c>
      <c r="M210" s="2">
        <v>40262</v>
      </c>
      <c r="N210">
        <v>55.133000000000003</v>
      </c>
      <c r="P210" s="2">
        <v>40262</v>
      </c>
      <c r="Q210">
        <v>32.823</v>
      </c>
      <c r="S210" s="2">
        <v>40262</v>
      </c>
      <c r="T210">
        <v>17.7</v>
      </c>
      <c r="V210" s="2">
        <v>40262</v>
      </c>
      <c r="W210">
        <v>110.07899999999999</v>
      </c>
      <c r="Y210" s="2">
        <v>40262</v>
      </c>
      <c r="Z210">
        <v>33.433999999999997</v>
      </c>
      <c r="AB210" s="2">
        <v>40262</v>
      </c>
      <c r="AC210">
        <v>32.195999999999998</v>
      </c>
      <c r="AE210" s="2">
        <v>40262</v>
      </c>
      <c r="AF210">
        <v>135.88499999999999</v>
      </c>
      <c r="AH210" s="2">
        <v>40262</v>
      </c>
      <c r="AI210">
        <v>55.241</v>
      </c>
      <c r="AK210" s="2">
        <v>40262</v>
      </c>
      <c r="AL210">
        <v>23.103999999999999</v>
      </c>
      <c r="AN210" s="2">
        <v>40262</v>
      </c>
      <c r="AO210">
        <v>106.06399999999999</v>
      </c>
      <c r="AQ210" s="2">
        <v>40249</v>
      </c>
      <c r="AR210">
        <v>70.44</v>
      </c>
      <c r="AV210" s="2">
        <f t="shared" si="108"/>
        <v>39289</v>
      </c>
      <c r="AW210">
        <f t="shared" ca="1" si="109"/>
        <v>3.9750000000000001</v>
      </c>
      <c r="AX210">
        <f t="shared" ca="1" si="110"/>
        <v>1.8639999999999999</v>
      </c>
      <c r="AY210">
        <f t="shared" ca="1" si="111"/>
        <v>6.5750000000000002</v>
      </c>
      <c r="AZ210">
        <f t="shared" ca="1" si="112"/>
        <v>0</v>
      </c>
      <c r="BA210">
        <f t="shared" ca="1" si="113"/>
        <v>2.1629999999999998</v>
      </c>
      <c r="BB210">
        <f t="shared" ca="1" si="114"/>
        <v>0</v>
      </c>
      <c r="BC210">
        <f t="shared" ca="1" si="115"/>
        <v>0</v>
      </c>
      <c r="BD210">
        <f t="shared" ca="1" si="116"/>
        <v>4.8380000000000001</v>
      </c>
      <c r="BE210">
        <f t="shared" ca="1" si="117"/>
        <v>1.625</v>
      </c>
      <c r="BF210">
        <f t="shared" ca="1" si="118"/>
        <v>0</v>
      </c>
      <c r="BG210">
        <f t="shared" ca="1" si="119"/>
        <v>5.5369999999999999</v>
      </c>
      <c r="BH210">
        <f t="shared" ca="1" si="120"/>
        <v>2.2919999999999998</v>
      </c>
      <c r="BI210">
        <f t="shared" ca="1" si="121"/>
        <v>0</v>
      </c>
      <c r="BJ210">
        <f t="shared" ca="1" si="122"/>
        <v>6.06</v>
      </c>
      <c r="BK210">
        <f t="shared" ca="1" si="123"/>
        <v>0</v>
      </c>
      <c r="BM210" s="2">
        <v>39289</v>
      </c>
      <c r="BN210">
        <f t="shared" ca="1" si="105"/>
        <v>0.87961584911683777</v>
      </c>
      <c r="BO210">
        <f t="shared" ca="1" si="124"/>
        <v>0.30425380722825385</v>
      </c>
      <c r="BP210">
        <f t="shared" ca="1" si="125"/>
        <v>8.9729296099163788E-2</v>
      </c>
      <c r="BQ210">
        <f t="shared" ca="1" si="126"/>
        <v>0</v>
      </c>
      <c r="BR210">
        <f t="shared" ca="1" si="127"/>
        <v>6.6307635246167382E-2</v>
      </c>
      <c r="BS210">
        <f t="shared" ca="1" si="128"/>
        <v>0</v>
      </c>
      <c r="BT210">
        <f t="shared" ca="1" si="129"/>
        <v>0</v>
      </c>
      <c r="BU210">
        <f t="shared" ca="1" si="130"/>
        <v>0.39024269433529934</v>
      </c>
      <c r="BV210">
        <f t="shared" ca="1" si="131"/>
        <v>5.3119278865992284E-2</v>
      </c>
      <c r="BW210">
        <f t="shared" ca="1" si="132"/>
        <v>0</v>
      </c>
      <c r="BX210">
        <f t="shared" ca="1" si="133"/>
        <v>7.3020465430368012E-2</v>
      </c>
      <c r="BY210">
        <f t="shared" ca="1" si="134"/>
        <v>5.7443097537732558E-2</v>
      </c>
      <c r="BZ210">
        <f t="shared" ca="1" si="135"/>
        <v>0</v>
      </c>
      <c r="CA210">
        <f t="shared" ca="1" si="136"/>
        <v>0.74630572851445154</v>
      </c>
      <c r="CB210">
        <f t="shared" ca="1" si="137"/>
        <v>0</v>
      </c>
      <c r="CC210" s="8">
        <f t="shared" ca="1" si="106"/>
        <v>2.6600378523742667</v>
      </c>
      <c r="CD210" s="7">
        <f>IF(ISNUMBER(VLOOKUP(BM210,Worksheet!$D$9:$E$331,2,FALSE)),VLOOKUP(BM210,Worksheet!$D$9:$E$331,2,FALSE),CD209)</f>
        <v>0</v>
      </c>
      <c r="CE210" s="7">
        <f ca="1">IF(ISNUMBER(VLOOKUP(BM210,Worksheet!$A$8:$B$1176,2,FALSE)),VLOOKUP(BM210,Worksheet!$A$8:$B$1176,2,FALSE),CE209)</f>
        <v>27.234999999999999</v>
      </c>
      <c r="CF210">
        <f t="shared" ca="1" si="104"/>
        <v>2.6600378523742667</v>
      </c>
      <c r="CG210">
        <f t="shared" si="107"/>
        <v>0</v>
      </c>
    </row>
    <row r="211" spans="1:85" x14ac:dyDescent="0.25">
      <c r="A211" s="2">
        <v>40261</v>
      </c>
      <c r="B211">
        <v>30.821999999999999</v>
      </c>
      <c r="D211" s="2">
        <v>40261</v>
      </c>
      <c r="E211">
        <v>44.036000000000001</v>
      </c>
      <c r="G211" s="2">
        <v>40261</v>
      </c>
      <c r="H211">
        <v>330.56599999999997</v>
      </c>
      <c r="J211" s="2">
        <v>40261</v>
      </c>
      <c r="K211">
        <v>129.196</v>
      </c>
      <c r="M211" s="2">
        <v>40261</v>
      </c>
      <c r="N211">
        <v>55.491999999999997</v>
      </c>
      <c r="P211" s="2">
        <v>40261</v>
      </c>
      <c r="Q211">
        <v>32.972999999999999</v>
      </c>
      <c r="S211" s="2">
        <v>40261</v>
      </c>
      <c r="T211">
        <v>17.599</v>
      </c>
      <c r="V211" s="2">
        <v>40261</v>
      </c>
      <c r="W211">
        <v>109.277</v>
      </c>
      <c r="Y211" s="2">
        <v>40261</v>
      </c>
      <c r="Z211">
        <v>33.567999999999998</v>
      </c>
      <c r="AB211" s="2">
        <v>40261</v>
      </c>
      <c r="AC211">
        <v>31.981999999999999</v>
      </c>
      <c r="AE211" s="2">
        <v>40261</v>
      </c>
      <c r="AF211">
        <v>135.131</v>
      </c>
      <c r="AH211" s="2">
        <v>40261</v>
      </c>
      <c r="AI211">
        <v>55.536000000000001</v>
      </c>
      <c r="AK211" s="2">
        <v>40261</v>
      </c>
      <c r="AL211">
        <v>23.507999999999999</v>
      </c>
      <c r="AN211" s="2">
        <v>40261</v>
      </c>
      <c r="AO211">
        <v>104.33499999999999</v>
      </c>
      <c r="AQ211" s="2">
        <v>40248</v>
      </c>
      <c r="AR211">
        <v>74.191000000000003</v>
      </c>
      <c r="AV211" s="2">
        <f t="shared" si="108"/>
        <v>39290</v>
      </c>
      <c r="AW211">
        <f t="shared" ca="1" si="109"/>
        <v>4.1500000000000004</v>
      </c>
      <c r="AX211">
        <f t="shared" ca="1" si="110"/>
        <v>2.1139999999999999</v>
      </c>
      <c r="AY211">
        <f t="shared" ca="1" si="111"/>
        <v>7.125</v>
      </c>
      <c r="AZ211">
        <f t="shared" ca="1" si="112"/>
        <v>0</v>
      </c>
      <c r="BA211">
        <f t="shared" ca="1" si="113"/>
        <v>2.5830000000000002</v>
      </c>
      <c r="BB211">
        <f t="shared" ca="1" si="114"/>
        <v>0</v>
      </c>
      <c r="BC211">
        <f t="shared" ca="1" si="115"/>
        <v>0</v>
      </c>
      <c r="BD211">
        <f t="shared" ca="1" si="116"/>
        <v>5.3019999999999996</v>
      </c>
      <c r="BE211">
        <f t="shared" ca="1" si="117"/>
        <v>1.625</v>
      </c>
      <c r="BF211">
        <f t="shared" ca="1" si="118"/>
        <v>0</v>
      </c>
      <c r="BG211">
        <f t="shared" ca="1" si="119"/>
        <v>6.1440000000000001</v>
      </c>
      <c r="BH211">
        <f t="shared" ca="1" si="120"/>
        <v>2.2919999999999998</v>
      </c>
      <c r="BI211">
        <f t="shared" ca="1" si="121"/>
        <v>0</v>
      </c>
      <c r="BJ211">
        <f t="shared" ca="1" si="122"/>
        <v>7.06</v>
      </c>
      <c r="BK211">
        <f t="shared" ca="1" si="123"/>
        <v>0</v>
      </c>
      <c r="BM211" s="2">
        <v>39290</v>
      </c>
      <c r="BN211">
        <f t="shared" ca="1" si="105"/>
        <v>0.91834107517858543</v>
      </c>
      <c r="BO211">
        <f t="shared" ca="1" si="124"/>
        <v>0.3450603800861205</v>
      </c>
      <c r="BP211">
        <f t="shared" ca="1" si="125"/>
        <v>9.7235168776660386E-2</v>
      </c>
      <c r="BQ211">
        <f t="shared" ca="1" si="126"/>
        <v>0</v>
      </c>
      <c r="BR211">
        <f t="shared" ca="1" si="127"/>
        <v>7.9182904226005726E-2</v>
      </c>
      <c r="BS211">
        <f t="shared" ca="1" si="128"/>
        <v>0</v>
      </c>
      <c r="BT211">
        <f t="shared" ca="1" si="129"/>
        <v>0</v>
      </c>
      <c r="BU211">
        <f t="shared" ca="1" si="130"/>
        <v>0.4276698564211982</v>
      </c>
      <c r="BV211">
        <f t="shared" ca="1" si="131"/>
        <v>5.3119278865992284E-2</v>
      </c>
      <c r="BW211">
        <f t="shared" ca="1" si="132"/>
        <v>0</v>
      </c>
      <c r="BX211">
        <f t="shared" ca="1" si="133"/>
        <v>8.1025418024955956E-2</v>
      </c>
      <c r="BY211">
        <f t="shared" ca="1" si="134"/>
        <v>5.7443097537732558E-2</v>
      </c>
      <c r="BZ211">
        <f t="shared" ca="1" si="135"/>
        <v>0</v>
      </c>
      <c r="CA211">
        <f t="shared" ca="1" si="136"/>
        <v>0.86945848899538414</v>
      </c>
      <c r="CB211">
        <f t="shared" ca="1" si="137"/>
        <v>0</v>
      </c>
      <c r="CC211" s="8">
        <f t="shared" ca="1" si="106"/>
        <v>2.9285356681126351</v>
      </c>
      <c r="CD211" s="7">
        <f>IF(ISNUMBER(VLOOKUP(BM211,Worksheet!$D$9:$E$331,2,FALSE)),VLOOKUP(BM211,Worksheet!$D$9:$E$331,2,FALSE),CD210)</f>
        <v>0</v>
      </c>
      <c r="CE211" s="7">
        <f ca="1">IF(ISNUMBER(VLOOKUP(BM211,Worksheet!$A$8:$B$1176,2,FALSE)),VLOOKUP(BM211,Worksheet!$A$8:$B$1176,2,FALSE),CE210)</f>
        <v>45.743000000000002</v>
      </c>
      <c r="CF211">
        <f t="shared" ca="1" si="104"/>
        <v>2.9285356681126351</v>
      </c>
      <c r="CG211">
        <f t="shared" si="107"/>
        <v>0</v>
      </c>
    </row>
    <row r="212" spans="1:85" x14ac:dyDescent="0.25">
      <c r="A212" s="2">
        <v>40260</v>
      </c>
      <c r="B212">
        <v>30.495000000000001</v>
      </c>
      <c r="D212" s="2">
        <v>40260</v>
      </c>
      <c r="E212">
        <v>39.576999999999998</v>
      </c>
      <c r="G212" s="2">
        <v>40260</v>
      </c>
      <c r="H212">
        <v>327.40600000000001</v>
      </c>
      <c r="J212" s="2">
        <v>40260</v>
      </c>
      <c r="K212">
        <v>128.96199999999999</v>
      </c>
      <c r="M212" s="2">
        <v>40260</v>
      </c>
      <c r="N212">
        <v>54.862000000000002</v>
      </c>
      <c r="P212" s="2">
        <v>40260</v>
      </c>
      <c r="Q212">
        <v>32.854999999999997</v>
      </c>
      <c r="S212" s="2">
        <v>40260</v>
      </c>
      <c r="T212">
        <v>17.928999999999998</v>
      </c>
      <c r="V212" s="2">
        <v>40260</v>
      </c>
      <c r="W212">
        <v>104.65300000000001</v>
      </c>
      <c r="Y212" s="2">
        <v>40260</v>
      </c>
      <c r="Z212">
        <v>34.241</v>
      </c>
      <c r="AB212" s="2">
        <v>40260</v>
      </c>
      <c r="AC212">
        <v>32.094000000000001</v>
      </c>
      <c r="AE212" s="2">
        <v>40260</v>
      </c>
      <c r="AF212">
        <v>131.68</v>
      </c>
      <c r="AH212" s="2">
        <v>40260</v>
      </c>
      <c r="AI212">
        <v>57.374000000000002</v>
      </c>
      <c r="AK212" s="2">
        <v>40260</v>
      </c>
      <c r="AL212">
        <v>23.673999999999999</v>
      </c>
      <c r="AN212" s="2">
        <v>40260</v>
      </c>
      <c r="AO212">
        <v>102.414</v>
      </c>
      <c r="AQ212" s="2">
        <v>40247</v>
      </c>
      <c r="AR212">
        <v>69.313999999999993</v>
      </c>
      <c r="AV212" s="2">
        <f t="shared" si="108"/>
        <v>39291</v>
      </c>
      <c r="AW212">
        <f t="shared" ca="1" si="109"/>
        <v>4.1500000000000004</v>
      </c>
      <c r="AX212">
        <f t="shared" ca="1" si="110"/>
        <v>2.1139999999999999</v>
      </c>
      <c r="AY212">
        <f t="shared" ca="1" si="111"/>
        <v>7.125</v>
      </c>
      <c r="AZ212">
        <f t="shared" ca="1" si="112"/>
        <v>0</v>
      </c>
      <c r="BA212">
        <f t="shared" ca="1" si="113"/>
        <v>2.5830000000000002</v>
      </c>
      <c r="BB212">
        <f t="shared" ca="1" si="114"/>
        <v>0</v>
      </c>
      <c r="BC212">
        <f t="shared" ca="1" si="115"/>
        <v>0</v>
      </c>
      <c r="BD212">
        <f t="shared" ca="1" si="116"/>
        <v>5.3019999999999996</v>
      </c>
      <c r="BE212">
        <f t="shared" ca="1" si="117"/>
        <v>1.625</v>
      </c>
      <c r="BF212">
        <f t="shared" ca="1" si="118"/>
        <v>0</v>
      </c>
      <c r="BG212">
        <f t="shared" ca="1" si="119"/>
        <v>6.1440000000000001</v>
      </c>
      <c r="BH212">
        <f t="shared" ca="1" si="120"/>
        <v>2.2919999999999998</v>
      </c>
      <c r="BI212">
        <f t="shared" ca="1" si="121"/>
        <v>0</v>
      </c>
      <c r="BJ212">
        <f t="shared" ca="1" si="122"/>
        <v>7.06</v>
      </c>
      <c r="BK212">
        <f t="shared" ca="1" si="123"/>
        <v>0</v>
      </c>
      <c r="BM212" s="2">
        <v>39291</v>
      </c>
      <c r="BN212">
        <f t="shared" ca="1" si="105"/>
        <v>0.91834107517858543</v>
      </c>
      <c r="BO212">
        <f t="shared" ca="1" si="124"/>
        <v>0.3450603800861205</v>
      </c>
      <c r="BP212">
        <f t="shared" ca="1" si="125"/>
        <v>9.7235168776660386E-2</v>
      </c>
      <c r="BQ212">
        <f t="shared" ca="1" si="126"/>
        <v>0</v>
      </c>
      <c r="BR212">
        <f t="shared" ca="1" si="127"/>
        <v>7.9182904226005726E-2</v>
      </c>
      <c r="BS212">
        <f t="shared" ca="1" si="128"/>
        <v>0</v>
      </c>
      <c r="BT212">
        <f t="shared" ca="1" si="129"/>
        <v>0</v>
      </c>
      <c r="BU212">
        <f t="shared" ca="1" si="130"/>
        <v>0.4276698564211982</v>
      </c>
      <c r="BV212">
        <f t="shared" ca="1" si="131"/>
        <v>5.3119278865992284E-2</v>
      </c>
      <c r="BW212">
        <f t="shared" ca="1" si="132"/>
        <v>0</v>
      </c>
      <c r="BX212">
        <f t="shared" ca="1" si="133"/>
        <v>8.1025418024955956E-2</v>
      </c>
      <c r="BY212">
        <f t="shared" ca="1" si="134"/>
        <v>5.7443097537732558E-2</v>
      </c>
      <c r="BZ212">
        <f t="shared" ca="1" si="135"/>
        <v>0</v>
      </c>
      <c r="CA212">
        <f t="shared" ca="1" si="136"/>
        <v>0.86945848899538414</v>
      </c>
      <c r="CB212">
        <f t="shared" ca="1" si="137"/>
        <v>0</v>
      </c>
      <c r="CC212" s="8">
        <f t="shared" ca="1" si="106"/>
        <v>2.9285356681126351</v>
      </c>
      <c r="CD212" s="7">
        <f>IF(ISNUMBER(VLOOKUP(BM212,Worksheet!$D$9:$E$331,2,FALSE)),VLOOKUP(BM212,Worksheet!$D$9:$E$331,2,FALSE),CD211)</f>
        <v>0</v>
      </c>
      <c r="CE212" s="7">
        <f ca="1">IF(ISNUMBER(VLOOKUP(BM212,Worksheet!$A$8:$B$1176,2,FALSE)),VLOOKUP(BM212,Worksheet!$A$8:$B$1176,2,FALSE),CE211)</f>
        <v>45.743000000000002</v>
      </c>
      <c r="CF212">
        <f t="shared" ca="1" si="104"/>
        <v>2.9285356681126351</v>
      </c>
      <c r="CG212">
        <f t="shared" si="107"/>
        <v>0</v>
      </c>
    </row>
    <row r="213" spans="1:85" x14ac:dyDescent="0.25">
      <c r="A213" s="2">
        <v>40259</v>
      </c>
      <c r="B213">
        <v>30.812999999999999</v>
      </c>
      <c r="D213" s="2">
        <v>40259</v>
      </c>
      <c r="E213">
        <v>43.783000000000001</v>
      </c>
      <c r="G213" s="2">
        <v>40259</v>
      </c>
      <c r="H213">
        <v>336.06099999999998</v>
      </c>
      <c r="J213" s="2">
        <v>40259</v>
      </c>
      <c r="K213">
        <v>129.71199999999999</v>
      </c>
      <c r="M213" s="2">
        <v>40259</v>
      </c>
      <c r="N213">
        <v>55.863</v>
      </c>
      <c r="P213" s="2">
        <v>40259</v>
      </c>
      <c r="Q213">
        <v>34.338000000000001</v>
      </c>
      <c r="S213" s="2">
        <v>40259</v>
      </c>
      <c r="T213">
        <v>18.489000000000001</v>
      </c>
      <c r="V213" s="2">
        <v>40259</v>
      </c>
      <c r="W213">
        <v>109.952</v>
      </c>
      <c r="Y213" s="2">
        <v>40259</v>
      </c>
      <c r="Z213">
        <v>33.979999999999997</v>
      </c>
      <c r="AB213" s="2">
        <v>40259</v>
      </c>
      <c r="AC213">
        <v>33.225999999999999</v>
      </c>
      <c r="AE213" s="2">
        <v>40259</v>
      </c>
      <c r="AF213">
        <v>131.803</v>
      </c>
      <c r="AH213" s="2">
        <v>40259</v>
      </c>
      <c r="AI213">
        <v>58.259</v>
      </c>
      <c r="AK213" s="2">
        <v>40259</v>
      </c>
      <c r="AL213">
        <v>24.233000000000001</v>
      </c>
      <c r="AN213" s="2">
        <v>40259</v>
      </c>
      <c r="AO213">
        <v>103.947</v>
      </c>
      <c r="AQ213" s="2">
        <v>40246</v>
      </c>
      <c r="AR213">
        <v>76.793000000000006</v>
      </c>
      <c r="AV213" s="2">
        <f t="shared" si="108"/>
        <v>39292</v>
      </c>
      <c r="AW213">
        <f t="shared" ca="1" si="109"/>
        <v>4.1500000000000004</v>
      </c>
      <c r="AX213">
        <f t="shared" ca="1" si="110"/>
        <v>2.1139999999999999</v>
      </c>
      <c r="AY213">
        <f t="shared" ca="1" si="111"/>
        <v>7.125</v>
      </c>
      <c r="AZ213">
        <f t="shared" ca="1" si="112"/>
        <v>0</v>
      </c>
      <c r="BA213">
        <f t="shared" ca="1" si="113"/>
        <v>2.5830000000000002</v>
      </c>
      <c r="BB213">
        <f t="shared" ca="1" si="114"/>
        <v>0</v>
      </c>
      <c r="BC213">
        <f t="shared" ca="1" si="115"/>
        <v>0</v>
      </c>
      <c r="BD213">
        <f t="shared" ca="1" si="116"/>
        <v>5.3019999999999996</v>
      </c>
      <c r="BE213">
        <f t="shared" ca="1" si="117"/>
        <v>1.625</v>
      </c>
      <c r="BF213">
        <f t="shared" ca="1" si="118"/>
        <v>0</v>
      </c>
      <c r="BG213">
        <f t="shared" ca="1" si="119"/>
        <v>6.1440000000000001</v>
      </c>
      <c r="BH213">
        <f t="shared" ca="1" si="120"/>
        <v>2.2919999999999998</v>
      </c>
      <c r="BI213">
        <f t="shared" ca="1" si="121"/>
        <v>0</v>
      </c>
      <c r="BJ213">
        <f t="shared" ca="1" si="122"/>
        <v>7.06</v>
      </c>
      <c r="BK213">
        <f t="shared" ca="1" si="123"/>
        <v>0</v>
      </c>
      <c r="BM213" s="2">
        <v>39292</v>
      </c>
      <c r="BN213">
        <f t="shared" ca="1" si="105"/>
        <v>0.91834107517858543</v>
      </c>
      <c r="BO213">
        <f t="shared" ca="1" si="124"/>
        <v>0.3450603800861205</v>
      </c>
      <c r="BP213">
        <f t="shared" ca="1" si="125"/>
        <v>9.7235168776660386E-2</v>
      </c>
      <c r="BQ213">
        <f t="shared" ca="1" si="126"/>
        <v>0</v>
      </c>
      <c r="BR213">
        <f t="shared" ca="1" si="127"/>
        <v>7.9182904226005726E-2</v>
      </c>
      <c r="BS213">
        <f t="shared" ca="1" si="128"/>
        <v>0</v>
      </c>
      <c r="BT213">
        <f t="shared" ca="1" si="129"/>
        <v>0</v>
      </c>
      <c r="BU213">
        <f t="shared" ca="1" si="130"/>
        <v>0.4276698564211982</v>
      </c>
      <c r="BV213">
        <f t="shared" ca="1" si="131"/>
        <v>5.3119278865992284E-2</v>
      </c>
      <c r="BW213">
        <f t="shared" ca="1" si="132"/>
        <v>0</v>
      </c>
      <c r="BX213">
        <f t="shared" ca="1" si="133"/>
        <v>8.1025418024955956E-2</v>
      </c>
      <c r="BY213">
        <f t="shared" ca="1" si="134"/>
        <v>5.7443097537732558E-2</v>
      </c>
      <c r="BZ213">
        <f t="shared" ca="1" si="135"/>
        <v>0</v>
      </c>
      <c r="CA213">
        <f t="shared" ca="1" si="136"/>
        <v>0.86945848899538414</v>
      </c>
      <c r="CB213">
        <f t="shared" ca="1" si="137"/>
        <v>0</v>
      </c>
      <c r="CC213" s="8">
        <f t="shared" ca="1" si="106"/>
        <v>2.9285356681126351</v>
      </c>
      <c r="CD213" s="7">
        <f>IF(ISNUMBER(VLOOKUP(BM213,Worksheet!$D$9:$E$331,2,FALSE)),VLOOKUP(BM213,Worksheet!$D$9:$E$331,2,FALSE),CD212)</f>
        <v>0</v>
      </c>
      <c r="CE213" s="7">
        <f ca="1">IF(ISNUMBER(VLOOKUP(BM213,Worksheet!$A$8:$B$1176,2,FALSE)),VLOOKUP(BM213,Worksheet!$A$8:$B$1176,2,FALSE),CE212)</f>
        <v>45.743000000000002</v>
      </c>
      <c r="CF213">
        <f t="shared" ca="1" si="104"/>
        <v>2.9285356681126351</v>
      </c>
      <c r="CG213">
        <f t="shared" si="107"/>
        <v>0</v>
      </c>
    </row>
    <row r="214" spans="1:85" x14ac:dyDescent="0.25">
      <c r="A214" s="2">
        <v>40256</v>
      </c>
      <c r="B214">
        <v>28.957999999999998</v>
      </c>
      <c r="D214" s="2">
        <v>40256</v>
      </c>
      <c r="E214">
        <v>41.219000000000001</v>
      </c>
      <c r="G214" s="2">
        <v>40256</v>
      </c>
      <c r="H214">
        <v>323.27199999999999</v>
      </c>
      <c r="J214" s="2">
        <v>40256</v>
      </c>
      <c r="K214">
        <v>127.96</v>
      </c>
      <c r="M214" s="2">
        <v>40256</v>
      </c>
      <c r="N214">
        <v>52.902000000000001</v>
      </c>
      <c r="P214" s="2">
        <v>40256</v>
      </c>
      <c r="Q214">
        <v>33.152000000000001</v>
      </c>
      <c r="S214" s="2">
        <v>40256</v>
      </c>
      <c r="T214">
        <v>17.908000000000001</v>
      </c>
      <c r="V214" s="2">
        <v>40256</v>
      </c>
      <c r="W214">
        <v>107.77200000000001</v>
      </c>
      <c r="Y214" s="2">
        <v>40256</v>
      </c>
      <c r="Z214">
        <v>33.765999999999998</v>
      </c>
      <c r="AB214" s="2">
        <v>40256</v>
      </c>
      <c r="AC214">
        <v>32.976999999999997</v>
      </c>
      <c r="AE214" s="2">
        <v>40256</v>
      </c>
      <c r="AF214">
        <v>128.33799999999999</v>
      </c>
      <c r="AH214" s="2">
        <v>40256</v>
      </c>
      <c r="AI214">
        <v>55.512</v>
      </c>
      <c r="AK214" s="2">
        <v>40256</v>
      </c>
      <c r="AL214">
        <v>24.102</v>
      </c>
      <c r="AN214" s="2">
        <v>40256</v>
      </c>
      <c r="AO214">
        <v>102.116</v>
      </c>
      <c r="AQ214" s="2">
        <v>40245</v>
      </c>
      <c r="AR214">
        <v>76.162999999999997</v>
      </c>
      <c r="AV214" s="2">
        <f t="shared" si="108"/>
        <v>39293</v>
      </c>
      <c r="AW214">
        <f t="shared" ca="1" si="109"/>
        <v>4.3</v>
      </c>
      <c r="AX214">
        <f t="shared" ca="1" si="110"/>
        <v>2.1019999999999999</v>
      </c>
      <c r="AY214">
        <f t="shared" ca="1" si="111"/>
        <v>8.0500000000000007</v>
      </c>
      <c r="AZ214">
        <f t="shared" ca="1" si="112"/>
        <v>0</v>
      </c>
      <c r="BA214">
        <f t="shared" ca="1" si="113"/>
        <v>2.5830000000000002</v>
      </c>
      <c r="BB214">
        <f t="shared" ca="1" si="114"/>
        <v>0</v>
      </c>
      <c r="BC214">
        <f t="shared" ca="1" si="115"/>
        <v>0</v>
      </c>
      <c r="BD214">
        <f t="shared" ca="1" si="116"/>
        <v>5.1520000000000001</v>
      </c>
      <c r="BE214">
        <f t="shared" ca="1" si="117"/>
        <v>1.625</v>
      </c>
      <c r="BF214">
        <f t="shared" ca="1" si="118"/>
        <v>0</v>
      </c>
      <c r="BG214">
        <f t="shared" ca="1" si="119"/>
        <v>6.2690000000000001</v>
      </c>
      <c r="BH214">
        <f t="shared" ca="1" si="120"/>
        <v>2.2919999999999998</v>
      </c>
      <c r="BI214">
        <f t="shared" ca="1" si="121"/>
        <v>0</v>
      </c>
      <c r="BJ214">
        <f t="shared" ca="1" si="122"/>
        <v>7.55</v>
      </c>
      <c r="BK214">
        <f t="shared" ca="1" si="123"/>
        <v>0</v>
      </c>
      <c r="BM214" s="2">
        <v>39293</v>
      </c>
      <c r="BN214">
        <f t="shared" ca="1" si="105"/>
        <v>0.95153412608865473</v>
      </c>
      <c r="BO214">
        <f t="shared" ca="1" si="124"/>
        <v>0.34310166458894292</v>
      </c>
      <c r="BP214">
        <f t="shared" ca="1" si="125"/>
        <v>0.10985868191608647</v>
      </c>
      <c r="BQ214">
        <f t="shared" ca="1" si="126"/>
        <v>0</v>
      </c>
      <c r="BR214">
        <f t="shared" ca="1" si="127"/>
        <v>7.9182904226005726E-2</v>
      </c>
      <c r="BS214">
        <f t="shared" ca="1" si="128"/>
        <v>0</v>
      </c>
      <c r="BT214">
        <f t="shared" ca="1" si="129"/>
        <v>0</v>
      </c>
      <c r="BU214">
        <f t="shared" ca="1" si="130"/>
        <v>0.41557055833308437</v>
      </c>
      <c r="BV214">
        <f t="shared" ca="1" si="131"/>
        <v>5.3119278865992284E-2</v>
      </c>
      <c r="BW214">
        <f t="shared" ca="1" si="132"/>
        <v>0</v>
      </c>
      <c r="BX214">
        <f t="shared" ca="1" si="133"/>
        <v>8.2673884374747542E-2</v>
      </c>
      <c r="BY214">
        <f t="shared" ca="1" si="134"/>
        <v>5.7443097537732558E-2</v>
      </c>
      <c r="BZ214">
        <f t="shared" ca="1" si="135"/>
        <v>0</v>
      </c>
      <c r="CA214">
        <f t="shared" ca="1" si="136"/>
        <v>0.92980334163104106</v>
      </c>
      <c r="CB214">
        <f t="shared" ca="1" si="137"/>
        <v>0</v>
      </c>
      <c r="CC214" s="8">
        <f t="shared" ca="1" si="106"/>
        <v>3.0222875375622875</v>
      </c>
      <c r="CD214" s="7">
        <f>IF(ISNUMBER(VLOOKUP(BM214,Worksheet!$D$9:$E$331,2,FALSE)),VLOOKUP(BM214,Worksheet!$D$9:$E$331,2,FALSE),CD213)</f>
        <v>0</v>
      </c>
      <c r="CE214" s="7">
        <f ca="1">IF(ISNUMBER(VLOOKUP(BM214,Worksheet!$A$8:$B$1176,2,FALSE)),VLOOKUP(BM214,Worksheet!$A$8:$B$1176,2,FALSE),CE213)</f>
        <v>49.25</v>
      </c>
      <c r="CF214">
        <f t="shared" ca="1" si="104"/>
        <v>3.0222875375622875</v>
      </c>
      <c r="CG214">
        <f t="shared" si="107"/>
        <v>0</v>
      </c>
    </row>
    <row r="215" spans="1:85" x14ac:dyDescent="0.25">
      <c r="A215" s="2">
        <v>40255</v>
      </c>
      <c r="B215">
        <v>28.297999999999998</v>
      </c>
      <c r="D215" s="2">
        <v>40255</v>
      </c>
      <c r="E215">
        <v>40.133000000000003</v>
      </c>
      <c r="G215" s="2">
        <v>40255</v>
      </c>
      <c r="H215">
        <v>310.10300000000001</v>
      </c>
      <c r="J215" s="2">
        <v>40255</v>
      </c>
      <c r="K215">
        <v>119.425</v>
      </c>
      <c r="M215" s="2">
        <v>40255</v>
      </c>
      <c r="N215">
        <v>51.402000000000001</v>
      </c>
      <c r="P215" s="2">
        <v>40255</v>
      </c>
      <c r="Q215">
        <v>31.622</v>
      </c>
      <c r="S215" s="2">
        <v>40255</v>
      </c>
      <c r="T215">
        <v>17.305</v>
      </c>
      <c r="V215" s="2">
        <v>40255</v>
      </c>
      <c r="W215">
        <v>100.386</v>
      </c>
      <c r="Y215" s="2">
        <v>40255</v>
      </c>
      <c r="Z215">
        <v>33.072000000000003</v>
      </c>
      <c r="AB215" s="2">
        <v>40255</v>
      </c>
      <c r="AC215">
        <v>32.625</v>
      </c>
      <c r="AE215" s="2">
        <v>40255</v>
      </c>
      <c r="AF215">
        <v>120.61799999999999</v>
      </c>
      <c r="AH215" s="2">
        <v>40255</v>
      </c>
      <c r="AI215">
        <v>52.463000000000001</v>
      </c>
      <c r="AK215" s="2">
        <v>40255</v>
      </c>
      <c r="AL215">
        <v>23.573</v>
      </c>
      <c r="AN215" s="2">
        <v>40255</v>
      </c>
      <c r="AO215">
        <v>96.388000000000005</v>
      </c>
      <c r="AQ215" s="2">
        <v>40242</v>
      </c>
      <c r="AR215">
        <v>78.724999999999994</v>
      </c>
      <c r="AV215" s="2">
        <f t="shared" si="108"/>
        <v>39294</v>
      </c>
      <c r="AW215">
        <f t="shared" ca="1" si="109"/>
        <v>4.3</v>
      </c>
      <c r="AX215">
        <f t="shared" ca="1" si="110"/>
        <v>2.1019999999999999</v>
      </c>
      <c r="AY215">
        <f t="shared" ca="1" si="111"/>
        <v>8.0250000000000004</v>
      </c>
      <c r="AZ215">
        <f t="shared" ca="1" si="112"/>
        <v>0</v>
      </c>
      <c r="BA215">
        <f t="shared" ca="1" si="113"/>
        <v>2.5830000000000002</v>
      </c>
      <c r="BB215">
        <f t="shared" ca="1" si="114"/>
        <v>0</v>
      </c>
      <c r="BC215">
        <f t="shared" ca="1" si="115"/>
        <v>0</v>
      </c>
      <c r="BD215">
        <f t="shared" ca="1" si="116"/>
        <v>5.1040000000000001</v>
      </c>
      <c r="BE215">
        <f t="shared" ca="1" si="117"/>
        <v>1.625</v>
      </c>
      <c r="BF215">
        <f t="shared" ca="1" si="118"/>
        <v>0</v>
      </c>
      <c r="BG215">
        <f t="shared" ca="1" si="119"/>
        <v>6.2690000000000001</v>
      </c>
      <c r="BH215">
        <f t="shared" ca="1" si="120"/>
        <v>2.4900000000000002</v>
      </c>
      <c r="BI215">
        <f t="shared" ca="1" si="121"/>
        <v>0</v>
      </c>
      <c r="BJ215">
        <f t="shared" ca="1" si="122"/>
        <v>7.55</v>
      </c>
      <c r="BK215">
        <f t="shared" ca="1" si="123"/>
        <v>0</v>
      </c>
      <c r="BM215" s="2">
        <v>39294</v>
      </c>
      <c r="BN215">
        <f t="shared" ca="1" si="105"/>
        <v>0.95153412608865473</v>
      </c>
      <c r="BO215">
        <f t="shared" ca="1" si="124"/>
        <v>0.34310166458894292</v>
      </c>
      <c r="BP215">
        <f t="shared" ca="1" si="125"/>
        <v>0.10951750588529117</v>
      </c>
      <c r="BQ215">
        <f t="shared" ca="1" si="126"/>
        <v>0</v>
      </c>
      <c r="BR215">
        <f t="shared" ca="1" si="127"/>
        <v>7.9182904226005726E-2</v>
      </c>
      <c r="BS215">
        <f t="shared" ca="1" si="128"/>
        <v>0</v>
      </c>
      <c r="BT215">
        <f t="shared" ca="1" si="129"/>
        <v>0</v>
      </c>
      <c r="BU215">
        <f t="shared" ca="1" si="130"/>
        <v>0.41169878294488793</v>
      </c>
      <c r="BV215">
        <f t="shared" ca="1" si="131"/>
        <v>5.3119278865992284E-2</v>
      </c>
      <c r="BW215">
        <f t="shared" ca="1" si="132"/>
        <v>0</v>
      </c>
      <c r="BX215">
        <f t="shared" ca="1" si="133"/>
        <v>8.2673884374747542E-2</v>
      </c>
      <c r="BY215">
        <f t="shared" ca="1" si="134"/>
        <v>6.2405459366908424E-2</v>
      </c>
      <c r="BZ215">
        <f t="shared" ca="1" si="135"/>
        <v>0</v>
      </c>
      <c r="CA215">
        <f t="shared" ca="1" si="136"/>
        <v>0.92980334163104106</v>
      </c>
      <c r="CB215">
        <f t="shared" ca="1" si="137"/>
        <v>0</v>
      </c>
      <c r="CC215" s="8">
        <f t="shared" ca="1" si="106"/>
        <v>3.0230369479724715</v>
      </c>
      <c r="CD215" s="7">
        <f>IF(ISNUMBER(VLOOKUP(BM215,Worksheet!$D$9:$E$331,2,FALSE)),VLOOKUP(BM215,Worksheet!$D$9:$E$331,2,FALSE),CD214)</f>
        <v>0</v>
      </c>
      <c r="CE215" s="7">
        <f ca="1">IF(ISNUMBER(VLOOKUP(BM215,Worksheet!$A$8:$B$1176,2,FALSE)),VLOOKUP(BM215,Worksheet!$A$8:$B$1176,2,FALSE),CE214)</f>
        <v>35.204999999999998</v>
      </c>
      <c r="CF215">
        <f t="shared" ca="1" si="104"/>
        <v>3.0230369479724715</v>
      </c>
      <c r="CG215">
        <f t="shared" si="107"/>
        <v>0</v>
      </c>
    </row>
    <row r="216" spans="1:85" x14ac:dyDescent="0.25">
      <c r="A216" s="2">
        <v>40254</v>
      </c>
      <c r="B216">
        <v>25.699000000000002</v>
      </c>
      <c r="D216" s="2">
        <v>40254</v>
      </c>
      <c r="E216">
        <v>36.972999999999999</v>
      </c>
      <c r="G216" s="2">
        <v>40254</v>
      </c>
      <c r="H216">
        <v>288.44600000000003</v>
      </c>
      <c r="J216" s="2">
        <v>40254</v>
      </c>
      <c r="K216">
        <v>112.904</v>
      </c>
      <c r="M216" s="2">
        <v>40254</v>
      </c>
      <c r="N216">
        <v>47.779000000000003</v>
      </c>
      <c r="P216" s="2">
        <v>40254</v>
      </c>
      <c r="Q216">
        <v>29.379000000000001</v>
      </c>
      <c r="S216" s="2">
        <v>40254</v>
      </c>
      <c r="T216">
        <v>15.478</v>
      </c>
      <c r="V216" s="2">
        <v>40254</v>
      </c>
      <c r="W216">
        <v>94.608999999999995</v>
      </c>
      <c r="Y216" s="2">
        <v>40254</v>
      </c>
      <c r="Z216">
        <v>32.027999999999999</v>
      </c>
      <c r="AB216" s="2">
        <v>40254</v>
      </c>
      <c r="AC216">
        <v>29.681000000000001</v>
      </c>
      <c r="AE216" s="2">
        <v>40254</v>
      </c>
      <c r="AF216">
        <v>112.98699999999999</v>
      </c>
      <c r="AH216" s="2">
        <v>40254</v>
      </c>
      <c r="AI216">
        <v>48.55</v>
      </c>
      <c r="AK216" s="2">
        <v>40254</v>
      </c>
      <c r="AL216">
        <v>21.675000000000001</v>
      </c>
      <c r="AN216" s="2">
        <v>40254</v>
      </c>
      <c r="AO216">
        <v>90.564999999999998</v>
      </c>
      <c r="AQ216" s="2">
        <v>40241</v>
      </c>
      <c r="AR216">
        <v>80.076999999999998</v>
      </c>
      <c r="AV216" s="2">
        <f t="shared" si="108"/>
        <v>39295</v>
      </c>
      <c r="AW216">
        <f t="shared" ca="1" si="109"/>
        <v>8.1669999999999998</v>
      </c>
      <c r="AX216">
        <f t="shared" ca="1" si="110"/>
        <v>2.1019999999999999</v>
      </c>
      <c r="AY216">
        <f t="shared" ca="1" si="111"/>
        <v>8.3330000000000002</v>
      </c>
      <c r="AZ216">
        <f t="shared" ca="1" si="112"/>
        <v>0</v>
      </c>
      <c r="BA216">
        <f t="shared" ca="1" si="113"/>
        <v>3.5209999999999999</v>
      </c>
      <c r="BB216">
        <f t="shared" ca="1" si="114"/>
        <v>0</v>
      </c>
      <c r="BC216">
        <f t="shared" ca="1" si="115"/>
        <v>0</v>
      </c>
      <c r="BD216">
        <f t="shared" ca="1" si="116"/>
        <v>5.3369999999999997</v>
      </c>
      <c r="BE216">
        <f t="shared" ca="1" si="117"/>
        <v>1.625</v>
      </c>
      <c r="BF216">
        <f t="shared" ca="1" si="118"/>
        <v>0</v>
      </c>
      <c r="BG216">
        <f t="shared" ca="1" si="119"/>
        <v>6.2309999999999999</v>
      </c>
      <c r="BH216">
        <f t="shared" ca="1" si="120"/>
        <v>2.6669999999999998</v>
      </c>
      <c r="BI216">
        <f t="shared" ca="1" si="121"/>
        <v>0</v>
      </c>
      <c r="BJ216">
        <f t="shared" ca="1" si="122"/>
        <v>8.32</v>
      </c>
      <c r="BK216">
        <f t="shared" ca="1" si="123"/>
        <v>0</v>
      </c>
      <c r="BM216" s="2">
        <v>39295</v>
      </c>
      <c r="BN216">
        <f t="shared" ca="1" si="105"/>
        <v>1.8072509785502426</v>
      </c>
      <c r="BO216">
        <f t="shared" ca="1" si="124"/>
        <v>0.34310166458894292</v>
      </c>
      <c r="BP216">
        <f t="shared" ca="1" si="125"/>
        <v>0.11372079458468926</v>
      </c>
      <c r="BQ216">
        <f t="shared" ca="1" si="126"/>
        <v>0</v>
      </c>
      <c r="BR216">
        <f t="shared" ca="1" si="127"/>
        <v>0.10793767161431131</v>
      </c>
      <c r="BS216">
        <f t="shared" ca="1" si="128"/>
        <v>0</v>
      </c>
      <c r="BT216">
        <f t="shared" ca="1" si="129"/>
        <v>0</v>
      </c>
      <c r="BU216">
        <f t="shared" ca="1" si="130"/>
        <v>0.43049302597509143</v>
      </c>
      <c r="BV216">
        <f t="shared" ca="1" si="131"/>
        <v>5.3119278865992284E-2</v>
      </c>
      <c r="BW216">
        <f t="shared" ca="1" si="132"/>
        <v>0</v>
      </c>
      <c r="BX216">
        <f t="shared" ca="1" si="133"/>
        <v>8.2172750604410885E-2</v>
      </c>
      <c r="BY216">
        <f t="shared" ca="1" si="134"/>
        <v>6.6841510092989859E-2</v>
      </c>
      <c r="BZ216">
        <f t="shared" ca="1" si="135"/>
        <v>0</v>
      </c>
      <c r="CA216">
        <f t="shared" ca="1" si="136"/>
        <v>1.0246309672013592</v>
      </c>
      <c r="CB216">
        <f t="shared" ca="1" si="137"/>
        <v>0</v>
      </c>
      <c r="CC216" s="8">
        <f t="shared" ca="1" si="106"/>
        <v>4.0292686420780299</v>
      </c>
      <c r="CD216" s="7">
        <f>IF(ISNUMBER(VLOOKUP(BM216,Worksheet!$D$9:$E$331,2,FALSE)),VLOOKUP(BM216,Worksheet!$D$9:$E$331,2,FALSE),CD215)</f>
        <v>0</v>
      </c>
      <c r="CE216" s="7">
        <f ca="1">IF(ISNUMBER(VLOOKUP(BM216,Worksheet!$A$8:$B$1176,2,FALSE)),VLOOKUP(BM216,Worksheet!$A$8:$B$1176,2,FALSE),CE215)</f>
        <v>38.886000000000003</v>
      </c>
      <c r="CF216">
        <f t="shared" ca="1" si="104"/>
        <v>4.0292686420780299</v>
      </c>
      <c r="CG216">
        <f t="shared" si="107"/>
        <v>0</v>
      </c>
    </row>
    <row r="217" spans="1:85" x14ac:dyDescent="0.25">
      <c r="A217" s="2">
        <v>40253</v>
      </c>
      <c r="B217">
        <v>25.811</v>
      </c>
      <c r="D217" s="2">
        <v>40253</v>
      </c>
      <c r="E217">
        <v>36.78</v>
      </c>
      <c r="G217" s="2">
        <v>40253</v>
      </c>
      <c r="H217">
        <v>290.54899999999998</v>
      </c>
      <c r="J217" s="2">
        <v>40253</v>
      </c>
      <c r="K217">
        <v>111.798</v>
      </c>
      <c r="M217" s="2">
        <v>40253</v>
      </c>
      <c r="N217">
        <v>47.35</v>
      </c>
      <c r="P217" s="2">
        <v>40253</v>
      </c>
      <c r="Q217">
        <v>29.324999999999999</v>
      </c>
      <c r="S217" s="2">
        <v>40253</v>
      </c>
      <c r="T217">
        <v>15.356999999999999</v>
      </c>
      <c r="V217" s="2">
        <v>40253</v>
      </c>
      <c r="W217">
        <v>94.930999999999997</v>
      </c>
      <c r="Y217" s="2">
        <v>40253</v>
      </c>
      <c r="Z217">
        <v>32.058</v>
      </c>
      <c r="AB217" s="2">
        <v>40253</v>
      </c>
      <c r="AC217">
        <v>30.202999999999999</v>
      </c>
      <c r="AE217" s="2">
        <v>40253</v>
      </c>
      <c r="AF217">
        <v>112.435</v>
      </c>
      <c r="AH217" s="2">
        <v>40253</v>
      </c>
      <c r="AI217">
        <v>48.523000000000003</v>
      </c>
      <c r="AK217" s="2">
        <v>40253</v>
      </c>
      <c r="AL217">
        <v>21.873000000000001</v>
      </c>
      <c r="AN217" s="2">
        <v>40253</v>
      </c>
      <c r="AO217">
        <v>90.873000000000005</v>
      </c>
      <c r="AQ217" s="2">
        <v>40240</v>
      </c>
      <c r="AR217">
        <v>80.334000000000003</v>
      </c>
      <c r="AV217" s="2">
        <f t="shared" si="108"/>
        <v>39296</v>
      </c>
      <c r="AW217">
        <f t="shared" ca="1" si="109"/>
        <v>6.9379999999999997</v>
      </c>
      <c r="AX217">
        <f t="shared" ca="1" si="110"/>
        <v>2.1019999999999999</v>
      </c>
      <c r="AY217">
        <f t="shared" ca="1" si="111"/>
        <v>8</v>
      </c>
      <c r="AZ217">
        <f t="shared" ca="1" si="112"/>
        <v>0</v>
      </c>
      <c r="BA217">
        <f t="shared" ca="1" si="113"/>
        <v>2.63</v>
      </c>
      <c r="BB217">
        <f t="shared" ca="1" si="114"/>
        <v>0</v>
      </c>
      <c r="BC217">
        <f t="shared" ca="1" si="115"/>
        <v>0</v>
      </c>
      <c r="BD217">
        <f t="shared" ca="1" si="116"/>
        <v>5.2649999999999997</v>
      </c>
      <c r="BE217">
        <f t="shared" ca="1" si="117"/>
        <v>1.625</v>
      </c>
      <c r="BF217">
        <f t="shared" ca="1" si="118"/>
        <v>0</v>
      </c>
      <c r="BG217">
        <f t="shared" ca="1" si="119"/>
        <v>6.194</v>
      </c>
      <c r="BH217">
        <f t="shared" ca="1" si="120"/>
        <v>2.4900000000000002</v>
      </c>
      <c r="BI217">
        <f t="shared" ca="1" si="121"/>
        <v>0</v>
      </c>
      <c r="BJ217">
        <f t="shared" ca="1" si="122"/>
        <v>7.625</v>
      </c>
      <c r="BK217">
        <f t="shared" ca="1" si="123"/>
        <v>0</v>
      </c>
      <c r="BM217" s="2">
        <v>39296</v>
      </c>
      <c r="BN217">
        <f t="shared" ca="1" si="105"/>
        <v>1.535289248093741</v>
      </c>
      <c r="BO217">
        <f t="shared" ca="1" si="124"/>
        <v>0.34310166458894292</v>
      </c>
      <c r="BP217">
        <f t="shared" ca="1" si="125"/>
        <v>0.10917632985449587</v>
      </c>
      <c r="BQ217">
        <f t="shared" ca="1" si="126"/>
        <v>0</v>
      </c>
      <c r="BR217">
        <f t="shared" ca="1" si="127"/>
        <v>8.0623708135654282E-2</v>
      </c>
      <c r="BS217">
        <f t="shared" ca="1" si="128"/>
        <v>0</v>
      </c>
      <c r="BT217">
        <f t="shared" ca="1" si="129"/>
        <v>0</v>
      </c>
      <c r="BU217">
        <f t="shared" ca="1" si="130"/>
        <v>0.42468536289279679</v>
      </c>
      <c r="BV217">
        <f t="shared" ca="1" si="131"/>
        <v>5.3119278865992284E-2</v>
      </c>
      <c r="BW217">
        <f t="shared" ca="1" si="132"/>
        <v>0</v>
      </c>
      <c r="BX217">
        <f t="shared" ca="1" si="133"/>
        <v>8.1684804564872579E-2</v>
      </c>
      <c r="BY217">
        <f t="shared" ca="1" si="134"/>
        <v>6.2405459366908424E-2</v>
      </c>
      <c r="BZ217">
        <f t="shared" ca="1" si="135"/>
        <v>0</v>
      </c>
      <c r="CA217">
        <f t="shared" ca="1" si="136"/>
        <v>0.93903979866711107</v>
      </c>
      <c r="CB217">
        <f t="shared" ca="1" si="137"/>
        <v>0</v>
      </c>
      <c r="CC217" s="8">
        <f t="shared" ca="1" si="106"/>
        <v>3.6291256550305153</v>
      </c>
      <c r="CD217" s="7">
        <f>IF(ISNUMBER(VLOOKUP(BM217,Worksheet!$D$9:$E$331,2,FALSE)),VLOOKUP(BM217,Worksheet!$D$9:$E$331,2,FALSE),CD216)</f>
        <v>0</v>
      </c>
      <c r="CE217" s="7">
        <f ca="1">IF(ISNUMBER(VLOOKUP(BM217,Worksheet!$A$8:$B$1176,2,FALSE)),VLOOKUP(BM217,Worksheet!$A$8:$B$1176,2,FALSE),CE216)</f>
        <v>39.993000000000002</v>
      </c>
      <c r="CF217">
        <f t="shared" ca="1" si="104"/>
        <v>3.6291256550305153</v>
      </c>
      <c r="CG217">
        <f t="shared" si="107"/>
        <v>0</v>
      </c>
    </row>
    <row r="218" spans="1:85" x14ac:dyDescent="0.25">
      <c r="A218" s="2">
        <v>40252</v>
      </c>
      <c r="B218">
        <v>25.670999999999999</v>
      </c>
      <c r="D218" s="2">
        <v>40252</v>
      </c>
      <c r="E218">
        <v>36.325000000000003</v>
      </c>
      <c r="G218" s="2">
        <v>40252</v>
      </c>
      <c r="H218">
        <v>292.43299999999999</v>
      </c>
      <c r="J218" s="2">
        <v>40252</v>
      </c>
      <c r="K218">
        <v>110.52800000000001</v>
      </c>
      <c r="M218" s="2">
        <v>40252</v>
      </c>
      <c r="N218">
        <v>46.353999999999999</v>
      </c>
      <c r="P218" s="2">
        <v>40252</v>
      </c>
      <c r="Q218">
        <v>29.265999999999998</v>
      </c>
      <c r="S218" s="2">
        <v>40252</v>
      </c>
      <c r="T218">
        <v>15.385</v>
      </c>
      <c r="V218" s="2">
        <v>40252</v>
      </c>
      <c r="W218">
        <v>94.572999999999993</v>
      </c>
      <c r="Y218" s="2">
        <v>40252</v>
      </c>
      <c r="Z218">
        <v>32.082000000000001</v>
      </c>
      <c r="AB218" s="2">
        <v>40252</v>
      </c>
      <c r="AC218">
        <v>29.942</v>
      </c>
      <c r="AE218" s="2">
        <v>40252</v>
      </c>
      <c r="AF218">
        <v>111.64700000000001</v>
      </c>
      <c r="AH218" s="2">
        <v>40252</v>
      </c>
      <c r="AI218">
        <v>47.720999999999997</v>
      </c>
      <c r="AK218" s="2">
        <v>40252</v>
      </c>
      <c r="AL218">
        <v>21.896000000000001</v>
      </c>
      <c r="AN218" s="2">
        <v>40252</v>
      </c>
      <c r="AO218">
        <v>90.131</v>
      </c>
      <c r="AQ218" s="2">
        <v>40239</v>
      </c>
      <c r="AR218">
        <v>82.093000000000004</v>
      </c>
      <c r="AV218" s="2">
        <f t="shared" si="108"/>
        <v>39297</v>
      </c>
      <c r="AW218">
        <f t="shared" ca="1" si="109"/>
        <v>7.125</v>
      </c>
      <c r="AX218">
        <f t="shared" ca="1" si="110"/>
        <v>2.1019999999999999</v>
      </c>
      <c r="AY218">
        <f t="shared" ca="1" si="111"/>
        <v>8</v>
      </c>
      <c r="AZ218">
        <f t="shared" ca="1" si="112"/>
        <v>0</v>
      </c>
      <c r="BA218">
        <f t="shared" ca="1" si="113"/>
        <v>2.5030000000000001</v>
      </c>
      <c r="BB218">
        <f t="shared" ca="1" si="114"/>
        <v>0</v>
      </c>
      <c r="BC218">
        <f t="shared" ca="1" si="115"/>
        <v>0</v>
      </c>
      <c r="BD218">
        <f t="shared" ca="1" si="116"/>
        <v>5.1520000000000001</v>
      </c>
      <c r="BE218">
        <f t="shared" ca="1" si="117"/>
        <v>1.625</v>
      </c>
      <c r="BF218">
        <f t="shared" ca="1" si="118"/>
        <v>0</v>
      </c>
      <c r="BG218">
        <f t="shared" ca="1" si="119"/>
        <v>6.194</v>
      </c>
      <c r="BH218">
        <f t="shared" ca="1" si="120"/>
        <v>2.4900000000000002</v>
      </c>
      <c r="BI218">
        <f t="shared" ca="1" si="121"/>
        <v>0</v>
      </c>
      <c r="BJ218">
        <f t="shared" ca="1" si="122"/>
        <v>7.625</v>
      </c>
      <c r="BK218">
        <f t="shared" ca="1" si="123"/>
        <v>0</v>
      </c>
      <c r="BM218" s="2">
        <v>39297</v>
      </c>
      <c r="BN218">
        <f t="shared" ca="1" si="105"/>
        <v>1.5766699182282942</v>
      </c>
      <c r="BO218">
        <f t="shared" ca="1" si="124"/>
        <v>0.34310166458894292</v>
      </c>
      <c r="BP218">
        <f t="shared" ca="1" si="125"/>
        <v>0.10917632985449587</v>
      </c>
      <c r="BQ218">
        <f t="shared" ca="1" si="126"/>
        <v>0</v>
      </c>
      <c r="BR218">
        <f t="shared" ca="1" si="127"/>
        <v>7.6730472039369849E-2</v>
      </c>
      <c r="BS218">
        <f t="shared" ca="1" si="128"/>
        <v>0</v>
      </c>
      <c r="BT218">
        <f t="shared" ca="1" si="129"/>
        <v>0</v>
      </c>
      <c r="BU218">
        <f t="shared" ca="1" si="130"/>
        <v>0.41557055833308437</v>
      </c>
      <c r="BV218">
        <f t="shared" ca="1" si="131"/>
        <v>5.3119278865992284E-2</v>
      </c>
      <c r="BW218">
        <f t="shared" ca="1" si="132"/>
        <v>0</v>
      </c>
      <c r="BX218">
        <f t="shared" ca="1" si="133"/>
        <v>8.1684804564872579E-2</v>
      </c>
      <c r="BY218">
        <f t="shared" ca="1" si="134"/>
        <v>6.2405459366908424E-2</v>
      </c>
      <c r="BZ218">
        <f t="shared" ca="1" si="135"/>
        <v>0</v>
      </c>
      <c r="CA218">
        <f t="shared" ca="1" si="136"/>
        <v>0.93903979866711107</v>
      </c>
      <c r="CB218">
        <f t="shared" ca="1" si="137"/>
        <v>0</v>
      </c>
      <c r="CC218" s="8">
        <f t="shared" ca="1" si="106"/>
        <v>3.6574982845090718</v>
      </c>
      <c r="CD218" s="7">
        <f>IF(ISNUMBER(VLOOKUP(BM218,Worksheet!$D$9:$E$331,2,FALSE)),VLOOKUP(BM218,Worksheet!$D$9:$E$331,2,FALSE),CD217)</f>
        <v>0</v>
      </c>
      <c r="CE218" s="7">
        <f ca="1">IF(ISNUMBER(VLOOKUP(BM218,Worksheet!$A$8:$B$1176,2,FALSE)),VLOOKUP(BM218,Worksheet!$A$8:$B$1176,2,FALSE),CE217)</f>
        <v>41.595999999999997</v>
      </c>
      <c r="CF218">
        <f t="shared" ca="1" si="104"/>
        <v>3.6574982845090718</v>
      </c>
      <c r="CG218">
        <f t="shared" si="107"/>
        <v>0</v>
      </c>
    </row>
    <row r="219" spans="1:85" x14ac:dyDescent="0.25">
      <c r="A219" s="2">
        <v>40249</v>
      </c>
      <c r="B219">
        <v>26.158000000000001</v>
      </c>
      <c r="D219" s="2">
        <v>40249</v>
      </c>
      <c r="E219">
        <v>36.767000000000003</v>
      </c>
      <c r="G219" s="2">
        <v>40249</v>
      </c>
      <c r="H219">
        <v>289.495</v>
      </c>
      <c r="J219" s="2">
        <v>40249</v>
      </c>
      <c r="K219">
        <v>112.89400000000001</v>
      </c>
      <c r="M219" s="2">
        <v>40249</v>
      </c>
      <c r="N219">
        <v>46.734000000000002</v>
      </c>
      <c r="P219" s="2">
        <v>40249</v>
      </c>
      <c r="Q219">
        <v>29.241</v>
      </c>
      <c r="S219" s="2">
        <v>40249</v>
      </c>
      <c r="T219">
        <v>15.459</v>
      </c>
      <c r="V219" s="2">
        <v>40249</v>
      </c>
      <c r="W219">
        <v>95.090999999999994</v>
      </c>
      <c r="Y219" s="2">
        <v>40249</v>
      </c>
      <c r="Z219">
        <v>32.094000000000001</v>
      </c>
      <c r="AB219" s="2">
        <v>40249</v>
      </c>
      <c r="AC219">
        <v>29.728000000000002</v>
      </c>
      <c r="AE219" s="2">
        <v>40249</v>
      </c>
      <c r="AF219">
        <v>111.351</v>
      </c>
      <c r="AH219" s="2">
        <v>40249</v>
      </c>
      <c r="AI219">
        <v>48.834000000000003</v>
      </c>
      <c r="AK219" s="2">
        <v>40249</v>
      </c>
      <c r="AL219">
        <v>22.053000000000001</v>
      </c>
      <c r="AN219" s="2">
        <v>40249</v>
      </c>
      <c r="AO219">
        <v>90.04</v>
      </c>
      <c r="AQ219" s="2">
        <v>40238</v>
      </c>
      <c r="AR219">
        <v>85.734999999999999</v>
      </c>
      <c r="AV219" s="2">
        <f t="shared" si="108"/>
        <v>39298</v>
      </c>
      <c r="AW219">
        <f t="shared" ca="1" si="109"/>
        <v>7.125</v>
      </c>
      <c r="AX219">
        <f t="shared" ca="1" si="110"/>
        <v>2.1019999999999999</v>
      </c>
      <c r="AY219">
        <f t="shared" ca="1" si="111"/>
        <v>8</v>
      </c>
      <c r="AZ219">
        <f t="shared" ca="1" si="112"/>
        <v>0</v>
      </c>
      <c r="BA219">
        <f t="shared" ca="1" si="113"/>
        <v>2.5030000000000001</v>
      </c>
      <c r="BB219">
        <f t="shared" ca="1" si="114"/>
        <v>0</v>
      </c>
      <c r="BC219">
        <f t="shared" ca="1" si="115"/>
        <v>0</v>
      </c>
      <c r="BD219">
        <f t="shared" ca="1" si="116"/>
        <v>5.1520000000000001</v>
      </c>
      <c r="BE219">
        <f t="shared" ca="1" si="117"/>
        <v>1.625</v>
      </c>
      <c r="BF219">
        <f t="shared" ca="1" si="118"/>
        <v>0</v>
      </c>
      <c r="BG219">
        <f t="shared" ca="1" si="119"/>
        <v>6.194</v>
      </c>
      <c r="BH219">
        <f t="shared" ca="1" si="120"/>
        <v>2.4900000000000002</v>
      </c>
      <c r="BI219">
        <f t="shared" ca="1" si="121"/>
        <v>0</v>
      </c>
      <c r="BJ219">
        <f t="shared" ca="1" si="122"/>
        <v>7.625</v>
      </c>
      <c r="BK219">
        <f t="shared" ca="1" si="123"/>
        <v>0</v>
      </c>
      <c r="BM219" s="2">
        <v>39298</v>
      </c>
      <c r="BN219">
        <f t="shared" ca="1" si="105"/>
        <v>1.5766699182282942</v>
      </c>
      <c r="BO219">
        <f t="shared" ca="1" si="124"/>
        <v>0.34310166458894292</v>
      </c>
      <c r="BP219">
        <f t="shared" ca="1" si="125"/>
        <v>0.10917632985449587</v>
      </c>
      <c r="BQ219">
        <f t="shared" ca="1" si="126"/>
        <v>0</v>
      </c>
      <c r="BR219">
        <f t="shared" ca="1" si="127"/>
        <v>7.6730472039369849E-2</v>
      </c>
      <c r="BS219">
        <f t="shared" ca="1" si="128"/>
        <v>0</v>
      </c>
      <c r="BT219">
        <f t="shared" ca="1" si="129"/>
        <v>0</v>
      </c>
      <c r="BU219">
        <f t="shared" ca="1" si="130"/>
        <v>0.41557055833308437</v>
      </c>
      <c r="BV219">
        <f t="shared" ca="1" si="131"/>
        <v>5.3119278865992284E-2</v>
      </c>
      <c r="BW219">
        <f t="shared" ca="1" si="132"/>
        <v>0</v>
      </c>
      <c r="BX219">
        <f t="shared" ca="1" si="133"/>
        <v>8.1684804564872579E-2</v>
      </c>
      <c r="BY219">
        <f t="shared" ca="1" si="134"/>
        <v>6.2405459366908424E-2</v>
      </c>
      <c r="BZ219">
        <f t="shared" ca="1" si="135"/>
        <v>0</v>
      </c>
      <c r="CA219">
        <f t="shared" ca="1" si="136"/>
        <v>0.93903979866711107</v>
      </c>
      <c r="CB219">
        <f t="shared" ca="1" si="137"/>
        <v>0</v>
      </c>
      <c r="CC219" s="8">
        <f t="shared" ca="1" si="106"/>
        <v>3.6574982845090718</v>
      </c>
      <c r="CD219" s="7">
        <f>IF(ISNUMBER(VLOOKUP(BM219,Worksheet!$D$9:$E$331,2,FALSE)),VLOOKUP(BM219,Worksheet!$D$9:$E$331,2,FALSE),CD218)</f>
        <v>0</v>
      </c>
      <c r="CE219" s="7">
        <f ca="1">IF(ISNUMBER(VLOOKUP(BM219,Worksheet!$A$8:$B$1176,2,FALSE)),VLOOKUP(BM219,Worksheet!$A$8:$B$1176,2,FALSE),CE218)</f>
        <v>41.595999999999997</v>
      </c>
      <c r="CF219">
        <f t="shared" ca="1" si="104"/>
        <v>3.6574982845090718</v>
      </c>
      <c r="CG219">
        <f t="shared" si="107"/>
        <v>0</v>
      </c>
    </row>
    <row r="220" spans="1:85" x14ac:dyDescent="0.25">
      <c r="A220" s="2">
        <v>40248</v>
      </c>
      <c r="B220">
        <v>27.113</v>
      </c>
      <c r="D220" s="2">
        <v>40248</v>
      </c>
      <c r="E220">
        <v>37.502000000000002</v>
      </c>
      <c r="G220" s="2">
        <v>40248</v>
      </c>
      <c r="H220">
        <v>303.471</v>
      </c>
      <c r="J220" s="2">
        <v>40248</v>
      </c>
      <c r="K220">
        <v>114.54600000000001</v>
      </c>
      <c r="M220" s="2">
        <v>40248</v>
      </c>
      <c r="N220">
        <v>47.335999999999999</v>
      </c>
      <c r="P220" s="2">
        <v>40248</v>
      </c>
      <c r="Q220">
        <v>29.661999999999999</v>
      </c>
      <c r="S220" s="2">
        <v>40248</v>
      </c>
      <c r="T220">
        <v>15.595000000000001</v>
      </c>
      <c r="V220" s="2">
        <v>40248</v>
      </c>
      <c r="W220">
        <v>96.385999999999996</v>
      </c>
      <c r="Y220" s="2">
        <v>40248</v>
      </c>
      <c r="Z220">
        <v>33.732999999999997</v>
      </c>
      <c r="AB220" s="2">
        <v>40248</v>
      </c>
      <c r="AC220">
        <v>29.652000000000001</v>
      </c>
      <c r="AE220" s="2">
        <v>40248</v>
      </c>
      <c r="AF220">
        <v>113.898</v>
      </c>
      <c r="AH220" s="2">
        <v>40248</v>
      </c>
      <c r="AI220">
        <v>48.878999999999998</v>
      </c>
      <c r="AK220" s="2">
        <v>40248</v>
      </c>
      <c r="AL220">
        <v>21.675000000000001</v>
      </c>
      <c r="AN220" s="2">
        <v>40248</v>
      </c>
      <c r="AO220">
        <v>91.903000000000006</v>
      </c>
      <c r="AQ220" s="2">
        <v>40235</v>
      </c>
      <c r="AR220">
        <v>85.194999999999993</v>
      </c>
      <c r="AV220" s="2">
        <f t="shared" si="108"/>
        <v>39299</v>
      </c>
      <c r="AW220">
        <f t="shared" ca="1" si="109"/>
        <v>7.125</v>
      </c>
      <c r="AX220">
        <f t="shared" ca="1" si="110"/>
        <v>2.1019999999999999</v>
      </c>
      <c r="AY220">
        <f t="shared" ca="1" si="111"/>
        <v>8</v>
      </c>
      <c r="AZ220">
        <f t="shared" ca="1" si="112"/>
        <v>0</v>
      </c>
      <c r="BA220">
        <f t="shared" ca="1" si="113"/>
        <v>2.5030000000000001</v>
      </c>
      <c r="BB220">
        <f t="shared" ca="1" si="114"/>
        <v>0</v>
      </c>
      <c r="BC220">
        <f t="shared" ca="1" si="115"/>
        <v>0</v>
      </c>
      <c r="BD220">
        <f t="shared" ca="1" si="116"/>
        <v>5.1520000000000001</v>
      </c>
      <c r="BE220">
        <f t="shared" ca="1" si="117"/>
        <v>1.625</v>
      </c>
      <c r="BF220">
        <f t="shared" ca="1" si="118"/>
        <v>0</v>
      </c>
      <c r="BG220">
        <f t="shared" ca="1" si="119"/>
        <v>6.194</v>
      </c>
      <c r="BH220">
        <f t="shared" ca="1" si="120"/>
        <v>2.4900000000000002</v>
      </c>
      <c r="BI220">
        <f t="shared" ca="1" si="121"/>
        <v>0</v>
      </c>
      <c r="BJ220">
        <f t="shared" ca="1" si="122"/>
        <v>7.625</v>
      </c>
      <c r="BK220">
        <f t="shared" ca="1" si="123"/>
        <v>0</v>
      </c>
      <c r="BM220" s="2">
        <v>39299</v>
      </c>
      <c r="BN220">
        <f t="shared" ca="1" si="105"/>
        <v>1.5766699182282942</v>
      </c>
      <c r="BO220">
        <f t="shared" ca="1" si="124"/>
        <v>0.34310166458894292</v>
      </c>
      <c r="BP220">
        <f t="shared" ca="1" si="125"/>
        <v>0.10917632985449587</v>
      </c>
      <c r="BQ220">
        <f t="shared" ca="1" si="126"/>
        <v>0</v>
      </c>
      <c r="BR220">
        <f t="shared" ca="1" si="127"/>
        <v>7.6730472039369849E-2</v>
      </c>
      <c r="BS220">
        <f t="shared" ca="1" si="128"/>
        <v>0</v>
      </c>
      <c r="BT220">
        <f t="shared" ca="1" si="129"/>
        <v>0</v>
      </c>
      <c r="BU220">
        <f t="shared" ca="1" si="130"/>
        <v>0.41557055833308437</v>
      </c>
      <c r="BV220">
        <f t="shared" ca="1" si="131"/>
        <v>5.3119278865992284E-2</v>
      </c>
      <c r="BW220">
        <f t="shared" ca="1" si="132"/>
        <v>0</v>
      </c>
      <c r="BX220">
        <f t="shared" ca="1" si="133"/>
        <v>8.1684804564872579E-2</v>
      </c>
      <c r="BY220">
        <f t="shared" ca="1" si="134"/>
        <v>6.2405459366908424E-2</v>
      </c>
      <c r="BZ220">
        <f t="shared" ca="1" si="135"/>
        <v>0</v>
      </c>
      <c r="CA220">
        <f t="shared" ca="1" si="136"/>
        <v>0.93903979866711107</v>
      </c>
      <c r="CB220">
        <f t="shared" ca="1" si="137"/>
        <v>0</v>
      </c>
      <c r="CC220" s="8">
        <f t="shared" ca="1" si="106"/>
        <v>3.6574982845090718</v>
      </c>
      <c r="CD220" s="7">
        <f>IF(ISNUMBER(VLOOKUP(BM220,Worksheet!$D$9:$E$331,2,FALSE)),VLOOKUP(BM220,Worksheet!$D$9:$E$331,2,FALSE),CD219)</f>
        <v>0</v>
      </c>
      <c r="CE220" s="7">
        <f ca="1">IF(ISNUMBER(VLOOKUP(BM220,Worksheet!$A$8:$B$1176,2,FALSE)),VLOOKUP(BM220,Worksheet!$A$8:$B$1176,2,FALSE),CE219)</f>
        <v>41.595999999999997</v>
      </c>
      <c r="CF220">
        <f t="shared" ca="1" si="104"/>
        <v>3.6574982845090718</v>
      </c>
      <c r="CG220">
        <f t="shared" si="107"/>
        <v>0</v>
      </c>
    </row>
    <row r="221" spans="1:85" x14ac:dyDescent="0.25">
      <c r="A221" s="2">
        <v>40247</v>
      </c>
      <c r="B221">
        <v>27.533999999999999</v>
      </c>
      <c r="D221" s="2">
        <v>40247</v>
      </c>
      <c r="E221">
        <v>38.125</v>
      </c>
      <c r="G221" s="2">
        <v>40247</v>
      </c>
      <c r="H221">
        <v>284.67200000000003</v>
      </c>
      <c r="J221" s="2">
        <v>40247</v>
      </c>
      <c r="K221">
        <v>113.011</v>
      </c>
      <c r="M221" s="2">
        <v>40247</v>
      </c>
      <c r="N221">
        <v>46.726999999999997</v>
      </c>
      <c r="P221" s="2">
        <v>40247</v>
      </c>
      <c r="Q221">
        <v>29.242999999999999</v>
      </c>
      <c r="S221" s="2">
        <v>40247</v>
      </c>
      <c r="T221">
        <v>15.846</v>
      </c>
      <c r="V221" s="2">
        <v>40247</v>
      </c>
      <c r="W221">
        <v>93.807000000000002</v>
      </c>
      <c r="Y221" s="2">
        <v>40247</v>
      </c>
      <c r="Z221">
        <v>33.534999999999997</v>
      </c>
      <c r="AB221" s="2">
        <v>40247</v>
      </c>
      <c r="AC221">
        <v>29.375</v>
      </c>
      <c r="AE221" s="2">
        <v>40247</v>
      </c>
      <c r="AF221">
        <v>109.776</v>
      </c>
      <c r="AH221" s="2">
        <v>40247</v>
      </c>
      <c r="AI221">
        <v>48.503</v>
      </c>
      <c r="AK221" s="2">
        <v>40247</v>
      </c>
      <c r="AL221">
        <v>21.550999999999998</v>
      </c>
      <c r="AN221" s="2">
        <v>40247</v>
      </c>
      <c r="AO221">
        <v>89.738</v>
      </c>
      <c r="AQ221" s="2">
        <v>40234</v>
      </c>
      <c r="AR221">
        <v>88.296000000000006</v>
      </c>
      <c r="AV221" s="2">
        <f t="shared" si="108"/>
        <v>39300</v>
      </c>
      <c r="AW221">
        <f t="shared" ca="1" si="109"/>
        <v>4.9340000000000002</v>
      </c>
      <c r="AX221">
        <f t="shared" ca="1" si="110"/>
        <v>2.1040000000000001</v>
      </c>
      <c r="AY221">
        <f t="shared" ca="1" si="111"/>
        <v>8.3330000000000002</v>
      </c>
      <c r="AZ221">
        <f t="shared" ca="1" si="112"/>
        <v>0</v>
      </c>
      <c r="BA221">
        <f t="shared" ca="1" si="113"/>
        <v>2.5419999999999998</v>
      </c>
      <c r="BB221">
        <f t="shared" ca="1" si="114"/>
        <v>0</v>
      </c>
      <c r="BC221">
        <f t="shared" ca="1" si="115"/>
        <v>0</v>
      </c>
      <c r="BD221">
        <f t="shared" ca="1" si="116"/>
        <v>5.0830000000000002</v>
      </c>
      <c r="BE221">
        <f t="shared" ca="1" si="117"/>
        <v>1.625</v>
      </c>
      <c r="BF221">
        <f t="shared" ca="1" si="118"/>
        <v>0</v>
      </c>
      <c r="BG221">
        <f t="shared" ca="1" si="119"/>
        <v>6.125</v>
      </c>
      <c r="BH221">
        <f t="shared" ca="1" si="120"/>
        <v>2.4900000000000002</v>
      </c>
      <c r="BI221">
        <f t="shared" ca="1" si="121"/>
        <v>0</v>
      </c>
      <c r="BJ221">
        <f t="shared" ca="1" si="122"/>
        <v>7</v>
      </c>
      <c r="BK221">
        <f t="shared" ca="1" si="123"/>
        <v>0</v>
      </c>
      <c r="BM221" s="2">
        <v>39300</v>
      </c>
      <c r="BN221">
        <f t="shared" ca="1" si="105"/>
        <v>1.0918300879352145</v>
      </c>
      <c r="BO221">
        <f t="shared" ca="1" si="124"/>
        <v>0.34342811717180588</v>
      </c>
      <c r="BP221">
        <f t="shared" ca="1" si="125"/>
        <v>0.11372079458468926</v>
      </c>
      <c r="BQ221">
        <f t="shared" ca="1" si="126"/>
        <v>0</v>
      </c>
      <c r="BR221">
        <f t="shared" ca="1" si="127"/>
        <v>7.7926032730354824E-2</v>
      </c>
      <c r="BS221">
        <f t="shared" ca="1" si="128"/>
        <v>0</v>
      </c>
      <c r="BT221">
        <f t="shared" ca="1" si="129"/>
        <v>0</v>
      </c>
      <c r="BU221">
        <f t="shared" ca="1" si="130"/>
        <v>0.41000488121255196</v>
      </c>
      <c r="BV221">
        <f t="shared" ca="1" si="131"/>
        <v>5.3119278865992284E-2</v>
      </c>
      <c r="BW221">
        <f t="shared" ca="1" si="132"/>
        <v>0</v>
      </c>
      <c r="BX221">
        <f t="shared" ca="1" si="133"/>
        <v>8.0774851139787635E-2</v>
      </c>
      <c r="BY221">
        <f t="shared" ca="1" si="134"/>
        <v>6.2405459366908424E-2</v>
      </c>
      <c r="BZ221">
        <f t="shared" ca="1" si="135"/>
        <v>0</v>
      </c>
      <c r="CA221">
        <f t="shared" ca="1" si="136"/>
        <v>0.8620693233665282</v>
      </c>
      <c r="CB221">
        <f t="shared" ca="1" si="137"/>
        <v>0</v>
      </c>
      <c r="CC221" s="8">
        <f t="shared" ca="1" si="106"/>
        <v>3.0952788263738329</v>
      </c>
      <c r="CD221" s="7">
        <f>IF(ISNUMBER(VLOOKUP(BM221,Worksheet!$D$9:$E$331,2,FALSE)),VLOOKUP(BM221,Worksheet!$D$9:$E$331,2,FALSE),CD220)</f>
        <v>0</v>
      </c>
      <c r="CE221" s="7">
        <f ca="1">IF(ISNUMBER(VLOOKUP(BM221,Worksheet!$A$8:$B$1176,2,FALSE)),VLOOKUP(BM221,Worksheet!$A$8:$B$1176,2,FALSE),CE220)</f>
        <v>45.5</v>
      </c>
      <c r="CF221">
        <f t="shared" ca="1" si="104"/>
        <v>3.0952788263738329</v>
      </c>
      <c r="CG221">
        <f t="shared" si="107"/>
        <v>0</v>
      </c>
    </row>
    <row r="222" spans="1:85" x14ac:dyDescent="0.25">
      <c r="A222" s="2">
        <v>40246</v>
      </c>
      <c r="B222">
        <v>29.116</v>
      </c>
      <c r="D222" s="2">
        <v>40246</v>
      </c>
      <c r="E222">
        <v>39.774000000000001</v>
      </c>
      <c r="G222" s="2">
        <v>40246</v>
      </c>
      <c r="H222">
        <v>287.495</v>
      </c>
      <c r="J222" s="2">
        <v>40246</v>
      </c>
      <c r="K222">
        <v>115.369</v>
      </c>
      <c r="M222" s="2">
        <v>40246</v>
      </c>
      <c r="N222">
        <v>52.438000000000002</v>
      </c>
      <c r="P222" s="2">
        <v>40246</v>
      </c>
      <c r="Q222">
        <v>30.228999999999999</v>
      </c>
      <c r="S222" s="2">
        <v>40246</v>
      </c>
      <c r="T222">
        <v>16.725000000000001</v>
      </c>
      <c r="V222" s="2">
        <v>40246</v>
      </c>
      <c r="W222">
        <v>98.52</v>
      </c>
      <c r="Y222" s="2">
        <v>40246</v>
      </c>
      <c r="Z222">
        <v>33.444000000000003</v>
      </c>
      <c r="AB222" s="2">
        <v>40246</v>
      </c>
      <c r="AC222">
        <v>30.317</v>
      </c>
      <c r="AE222" s="2">
        <v>40246</v>
      </c>
      <c r="AF222">
        <v>115.57299999999999</v>
      </c>
      <c r="AH222" s="2">
        <v>40246</v>
      </c>
      <c r="AI222">
        <v>52.1</v>
      </c>
      <c r="AK222" s="2">
        <v>40246</v>
      </c>
      <c r="AL222">
        <v>22.843</v>
      </c>
      <c r="AN222" s="2">
        <v>40246</v>
      </c>
      <c r="AO222">
        <v>93.522999999999996</v>
      </c>
      <c r="AQ222" s="2">
        <v>40233</v>
      </c>
      <c r="AR222">
        <v>88.325000000000003</v>
      </c>
      <c r="AV222" s="2">
        <f t="shared" si="108"/>
        <v>39301</v>
      </c>
      <c r="AW222">
        <f t="shared" ca="1" si="109"/>
        <v>4.9340000000000002</v>
      </c>
      <c r="AX222">
        <f t="shared" ca="1" si="110"/>
        <v>2.1040000000000001</v>
      </c>
      <c r="AY222">
        <f t="shared" ca="1" si="111"/>
        <v>8.3330000000000002</v>
      </c>
      <c r="AZ222">
        <f t="shared" ca="1" si="112"/>
        <v>0</v>
      </c>
      <c r="BA222">
        <f t="shared" ca="1" si="113"/>
        <v>2.883</v>
      </c>
      <c r="BB222">
        <f t="shared" ca="1" si="114"/>
        <v>0</v>
      </c>
      <c r="BC222">
        <f t="shared" ca="1" si="115"/>
        <v>0</v>
      </c>
      <c r="BD222">
        <f t="shared" ca="1" si="116"/>
        <v>5.0830000000000002</v>
      </c>
      <c r="BE222">
        <f t="shared" ca="1" si="117"/>
        <v>1.625</v>
      </c>
      <c r="BF222">
        <f t="shared" ca="1" si="118"/>
        <v>0</v>
      </c>
      <c r="BG222">
        <f t="shared" ca="1" si="119"/>
        <v>6.125</v>
      </c>
      <c r="BH222">
        <f t="shared" ca="1" si="120"/>
        <v>2.4900000000000002</v>
      </c>
      <c r="BI222">
        <f t="shared" ca="1" si="121"/>
        <v>0</v>
      </c>
      <c r="BJ222">
        <f t="shared" ca="1" si="122"/>
        <v>7</v>
      </c>
      <c r="BK222">
        <f t="shared" ca="1" si="123"/>
        <v>0</v>
      </c>
      <c r="BM222" s="2">
        <v>39301</v>
      </c>
      <c r="BN222">
        <f t="shared" ca="1" si="105"/>
        <v>1.0918300879352145</v>
      </c>
      <c r="BO222">
        <f t="shared" ca="1" si="124"/>
        <v>0.34342811717180588</v>
      </c>
      <c r="BP222">
        <f t="shared" ca="1" si="125"/>
        <v>0.11372079458468926</v>
      </c>
      <c r="BQ222">
        <f t="shared" ca="1" si="126"/>
        <v>0</v>
      </c>
      <c r="BR222">
        <f t="shared" ca="1" si="127"/>
        <v>8.837952492589024E-2</v>
      </c>
      <c r="BS222">
        <f t="shared" ca="1" si="128"/>
        <v>0</v>
      </c>
      <c r="BT222">
        <f t="shared" ca="1" si="129"/>
        <v>0</v>
      </c>
      <c r="BU222">
        <f t="shared" ca="1" si="130"/>
        <v>0.41000488121255196</v>
      </c>
      <c r="BV222">
        <f t="shared" ca="1" si="131"/>
        <v>5.3119278865992284E-2</v>
      </c>
      <c r="BW222">
        <f t="shared" ca="1" si="132"/>
        <v>0</v>
      </c>
      <c r="BX222">
        <f t="shared" ca="1" si="133"/>
        <v>8.0774851139787635E-2</v>
      </c>
      <c r="BY222">
        <f t="shared" ca="1" si="134"/>
        <v>6.2405459366908424E-2</v>
      </c>
      <c r="BZ222">
        <f t="shared" ca="1" si="135"/>
        <v>0</v>
      </c>
      <c r="CA222">
        <f t="shared" ca="1" si="136"/>
        <v>0.8620693233665282</v>
      </c>
      <c r="CB222">
        <f t="shared" ca="1" si="137"/>
        <v>0</v>
      </c>
      <c r="CC222" s="8">
        <f t="shared" ca="1" si="106"/>
        <v>3.1057323185693684</v>
      </c>
      <c r="CD222" s="7">
        <f>IF(ISNUMBER(VLOOKUP(BM222,Worksheet!$D$9:$E$331,2,FALSE)),VLOOKUP(BM222,Worksheet!$D$9:$E$331,2,FALSE),CD221)</f>
        <v>0</v>
      </c>
      <c r="CE222" s="7">
        <f ca="1">IF(ISNUMBER(VLOOKUP(BM222,Worksheet!$A$8:$B$1176,2,FALSE)),VLOOKUP(BM222,Worksheet!$A$8:$B$1176,2,FALSE),CE221)</f>
        <v>40.814</v>
      </c>
      <c r="CF222">
        <f t="shared" ca="1" si="104"/>
        <v>3.1057323185693684</v>
      </c>
      <c r="CG222">
        <f t="shared" si="107"/>
        <v>0</v>
      </c>
    </row>
    <row r="223" spans="1:85" x14ac:dyDescent="0.25">
      <c r="A223" s="2">
        <v>40245</v>
      </c>
      <c r="B223">
        <v>29.475999999999999</v>
      </c>
      <c r="D223" s="2">
        <v>40245</v>
      </c>
      <c r="E223">
        <v>39.591000000000001</v>
      </c>
      <c r="G223" s="2">
        <v>40245</v>
      </c>
      <c r="H223">
        <v>281.73</v>
      </c>
      <c r="J223" s="2">
        <v>40245</v>
      </c>
      <c r="K223">
        <v>115.33499999999999</v>
      </c>
      <c r="M223" s="2">
        <v>40245</v>
      </c>
      <c r="N223">
        <v>52.691000000000003</v>
      </c>
      <c r="P223" s="2">
        <v>40245</v>
      </c>
      <c r="Q223">
        <v>29.992999999999999</v>
      </c>
      <c r="S223" s="2">
        <v>40245</v>
      </c>
      <c r="T223">
        <v>16.399999999999999</v>
      </c>
      <c r="V223" s="2">
        <v>40245</v>
      </c>
      <c r="W223">
        <v>98.34</v>
      </c>
      <c r="Y223" s="2">
        <v>40245</v>
      </c>
      <c r="Z223">
        <v>33.173000000000002</v>
      </c>
      <c r="AB223" s="2">
        <v>40245</v>
      </c>
      <c r="AC223">
        <v>30.318000000000001</v>
      </c>
      <c r="AE223" s="2">
        <v>40245</v>
      </c>
      <c r="AF223">
        <v>114.164</v>
      </c>
      <c r="AH223" s="2">
        <v>40245</v>
      </c>
      <c r="AI223">
        <v>51.341000000000001</v>
      </c>
      <c r="AK223" s="2">
        <v>40245</v>
      </c>
      <c r="AL223">
        <v>23.140999999999998</v>
      </c>
      <c r="AN223" s="2">
        <v>40245</v>
      </c>
      <c r="AO223">
        <v>93.891999999999996</v>
      </c>
      <c r="AQ223" s="2">
        <v>40232</v>
      </c>
      <c r="AR223">
        <v>87.256</v>
      </c>
      <c r="AV223" s="2">
        <f t="shared" si="108"/>
        <v>39302</v>
      </c>
      <c r="AW223">
        <f t="shared" ca="1" si="109"/>
        <v>5.5449999999999999</v>
      </c>
      <c r="AX223">
        <f t="shared" ca="1" si="110"/>
        <v>2.1040000000000001</v>
      </c>
      <c r="AY223">
        <f t="shared" ca="1" si="111"/>
        <v>8.3330000000000002</v>
      </c>
      <c r="AZ223">
        <f t="shared" ca="1" si="112"/>
        <v>0</v>
      </c>
      <c r="BA223">
        <f t="shared" ca="1" si="113"/>
        <v>2.5300000000000002</v>
      </c>
      <c r="BB223">
        <f t="shared" ca="1" si="114"/>
        <v>0</v>
      </c>
      <c r="BC223">
        <f t="shared" ca="1" si="115"/>
        <v>0</v>
      </c>
      <c r="BD223">
        <f t="shared" ca="1" si="116"/>
        <v>5</v>
      </c>
      <c r="BE223">
        <f t="shared" ca="1" si="117"/>
        <v>1.625</v>
      </c>
      <c r="BF223">
        <f t="shared" ca="1" si="118"/>
        <v>0</v>
      </c>
      <c r="BG223">
        <f t="shared" ca="1" si="119"/>
        <v>6.2190000000000003</v>
      </c>
      <c r="BH223">
        <f t="shared" ca="1" si="120"/>
        <v>2.4900000000000002</v>
      </c>
      <c r="BI223">
        <f t="shared" ca="1" si="121"/>
        <v>0</v>
      </c>
      <c r="BJ223">
        <f t="shared" ca="1" si="122"/>
        <v>7.4420000000000002</v>
      </c>
      <c r="BK223">
        <f t="shared" ca="1" si="123"/>
        <v>0</v>
      </c>
      <c r="BM223" s="2">
        <v>39302</v>
      </c>
      <c r="BN223">
        <f t="shared" ca="1" si="105"/>
        <v>1.2270364486422303</v>
      </c>
      <c r="BO223">
        <f t="shared" ca="1" si="124"/>
        <v>0.34342811717180588</v>
      </c>
      <c r="BP223">
        <f t="shared" ca="1" si="125"/>
        <v>0.11372079458468926</v>
      </c>
      <c r="BQ223">
        <f t="shared" ca="1" si="126"/>
        <v>0</v>
      </c>
      <c r="BR223">
        <f t="shared" ca="1" si="127"/>
        <v>7.7558167902359462E-2</v>
      </c>
      <c r="BS223">
        <f t="shared" ca="1" si="128"/>
        <v>0</v>
      </c>
      <c r="BT223">
        <f t="shared" ca="1" si="129"/>
        <v>0</v>
      </c>
      <c r="BU223">
        <f t="shared" ca="1" si="130"/>
        <v>0.4033099362704623</v>
      </c>
      <c r="BV223">
        <f t="shared" ca="1" si="131"/>
        <v>5.3119278865992284E-2</v>
      </c>
      <c r="BW223">
        <f t="shared" ca="1" si="132"/>
        <v>0</v>
      </c>
      <c r="BX223">
        <f t="shared" ca="1" si="133"/>
        <v>8.2014497834830904E-2</v>
      </c>
      <c r="BY223">
        <f t="shared" ca="1" si="134"/>
        <v>6.2405459366908424E-2</v>
      </c>
      <c r="BZ223">
        <f t="shared" ca="1" si="135"/>
        <v>0</v>
      </c>
      <c r="CA223">
        <f t="shared" ca="1" si="136"/>
        <v>0.91650284349910038</v>
      </c>
      <c r="CB223">
        <f t="shared" ca="1" si="137"/>
        <v>0</v>
      </c>
      <c r="CC223" s="8">
        <f t="shared" ca="1" si="106"/>
        <v>3.2790955441383787</v>
      </c>
      <c r="CD223" s="7">
        <f>IF(ISNUMBER(VLOOKUP(BM223,Worksheet!$D$9:$E$331,2,FALSE)),VLOOKUP(BM223,Worksheet!$D$9:$E$331,2,FALSE),CD222)</f>
        <v>0</v>
      </c>
      <c r="CE223" s="7">
        <f ca="1">IF(ISNUMBER(VLOOKUP(BM223,Worksheet!$A$8:$B$1176,2,FALSE)),VLOOKUP(BM223,Worksheet!$A$8:$B$1176,2,FALSE),CE222)</f>
        <v>36.034999999999997</v>
      </c>
      <c r="CF223">
        <f t="shared" ca="1" si="104"/>
        <v>3.2790955441383787</v>
      </c>
      <c r="CG223">
        <f t="shared" si="107"/>
        <v>0</v>
      </c>
    </row>
    <row r="224" spans="1:85" x14ac:dyDescent="0.25">
      <c r="A224" s="2">
        <v>40242</v>
      </c>
      <c r="B224">
        <v>33.04</v>
      </c>
      <c r="D224" s="2">
        <v>40242</v>
      </c>
      <c r="E224">
        <v>41.314</v>
      </c>
      <c r="G224" s="2">
        <v>40242</v>
      </c>
      <c r="H224">
        <v>297.99700000000001</v>
      </c>
      <c r="J224" s="2">
        <v>40242</v>
      </c>
      <c r="K224">
        <v>120.318</v>
      </c>
      <c r="M224" s="2">
        <v>40242</v>
      </c>
      <c r="N224">
        <v>56.527000000000001</v>
      </c>
      <c r="P224" s="2">
        <v>40242</v>
      </c>
      <c r="Q224">
        <v>32.807000000000002</v>
      </c>
      <c r="S224" s="2">
        <v>40242</v>
      </c>
      <c r="T224">
        <v>15.843999999999999</v>
      </c>
      <c r="V224" s="2">
        <v>40242</v>
      </c>
      <c r="W224">
        <v>101.962</v>
      </c>
      <c r="Y224" s="2">
        <v>40242</v>
      </c>
      <c r="Z224">
        <v>37.671999999999997</v>
      </c>
      <c r="AB224" s="2">
        <v>40242</v>
      </c>
      <c r="AC224">
        <v>33.354999999999997</v>
      </c>
      <c r="AE224" s="2">
        <v>40242</v>
      </c>
      <c r="AF224">
        <v>116.711</v>
      </c>
      <c r="AH224" s="2">
        <v>40242</v>
      </c>
      <c r="AI224">
        <v>54.158000000000001</v>
      </c>
      <c r="AK224" s="2">
        <v>40242</v>
      </c>
      <c r="AL224">
        <v>26.204999999999998</v>
      </c>
      <c r="AN224" s="2">
        <v>40242</v>
      </c>
      <c r="AO224">
        <v>98.843999999999994</v>
      </c>
      <c r="AQ224" s="2">
        <v>40231</v>
      </c>
      <c r="AR224">
        <v>86.114000000000004</v>
      </c>
      <c r="AV224" s="2">
        <f t="shared" si="108"/>
        <v>39303</v>
      </c>
      <c r="AW224">
        <f t="shared" ca="1" si="109"/>
        <v>8.7740000000000009</v>
      </c>
      <c r="AX224">
        <f t="shared" ca="1" si="110"/>
        <v>2.0830000000000002</v>
      </c>
      <c r="AY224">
        <f t="shared" ca="1" si="111"/>
        <v>7.4169999999999998</v>
      </c>
      <c r="AZ224">
        <f t="shared" ca="1" si="112"/>
        <v>0</v>
      </c>
      <c r="BA224">
        <f t="shared" ca="1" si="113"/>
        <v>3.6339999999999999</v>
      </c>
      <c r="BB224">
        <f t="shared" ca="1" si="114"/>
        <v>0</v>
      </c>
      <c r="BC224">
        <f t="shared" ca="1" si="115"/>
        <v>0</v>
      </c>
      <c r="BD224">
        <f t="shared" ca="1" si="116"/>
        <v>5.1669999999999998</v>
      </c>
      <c r="BE224">
        <f t="shared" ca="1" si="117"/>
        <v>1.625</v>
      </c>
      <c r="BF224">
        <f t="shared" ca="1" si="118"/>
        <v>0</v>
      </c>
      <c r="BG224">
        <f t="shared" ca="1" si="119"/>
        <v>6.0830000000000002</v>
      </c>
      <c r="BH224">
        <f t="shared" ca="1" si="120"/>
        <v>2.375</v>
      </c>
      <c r="BI224">
        <f t="shared" ca="1" si="121"/>
        <v>0</v>
      </c>
      <c r="BJ224">
        <f t="shared" ca="1" si="122"/>
        <v>8</v>
      </c>
      <c r="BK224">
        <f t="shared" ca="1" si="123"/>
        <v>0</v>
      </c>
      <c r="BM224" s="2">
        <v>39303</v>
      </c>
      <c r="BN224">
        <f t="shared" ca="1" si="105"/>
        <v>1.9415721912329902</v>
      </c>
      <c r="BO224">
        <f t="shared" ca="1" si="124"/>
        <v>0.34000036505174508</v>
      </c>
      <c r="BP224">
        <f t="shared" ca="1" si="125"/>
        <v>0.10122010481634948</v>
      </c>
      <c r="BQ224">
        <f t="shared" ca="1" si="126"/>
        <v>0</v>
      </c>
      <c r="BR224">
        <f t="shared" ca="1" si="127"/>
        <v>0.11140173207793448</v>
      </c>
      <c r="BS224">
        <f t="shared" ca="1" si="128"/>
        <v>0</v>
      </c>
      <c r="BT224">
        <f t="shared" ca="1" si="129"/>
        <v>0</v>
      </c>
      <c r="BU224">
        <f t="shared" ca="1" si="130"/>
        <v>0.41678048814189572</v>
      </c>
      <c r="BV224">
        <f t="shared" ca="1" si="131"/>
        <v>5.3119278865992284E-2</v>
      </c>
      <c r="BW224">
        <f t="shared" ca="1" si="132"/>
        <v>0</v>
      </c>
      <c r="BX224">
        <f t="shared" ca="1" si="133"/>
        <v>8.022096644625766E-2</v>
      </c>
      <c r="BY224">
        <f t="shared" ca="1" si="134"/>
        <v>5.9523279516629515E-2</v>
      </c>
      <c r="BZ224">
        <f t="shared" ca="1" si="135"/>
        <v>0</v>
      </c>
      <c r="CA224">
        <f t="shared" ca="1" si="136"/>
        <v>0.98522208384746079</v>
      </c>
      <c r="CB224">
        <f t="shared" ca="1" si="137"/>
        <v>0</v>
      </c>
      <c r="CC224" s="8">
        <f t="shared" ca="1" si="106"/>
        <v>4.0890604899972551</v>
      </c>
      <c r="CD224" s="7">
        <f>IF(ISNUMBER(VLOOKUP(BM224,Worksheet!$D$9:$E$331,2,FALSE)),VLOOKUP(BM224,Worksheet!$D$9:$E$331,2,FALSE),CD223)</f>
        <v>0</v>
      </c>
      <c r="CE224" s="7">
        <f ca="1">IF(ISNUMBER(VLOOKUP(BM224,Worksheet!$A$8:$B$1176,2,FALSE)),VLOOKUP(BM224,Worksheet!$A$8:$B$1176,2,FALSE),CE223)</f>
        <v>40</v>
      </c>
      <c r="CF224">
        <f t="shared" ca="1" si="104"/>
        <v>4.0890604899972551</v>
      </c>
      <c r="CG224">
        <f t="shared" si="107"/>
        <v>0</v>
      </c>
    </row>
    <row r="225" spans="1:85" x14ac:dyDescent="0.25">
      <c r="A225" s="2">
        <v>40241</v>
      </c>
      <c r="B225">
        <v>33.753999999999998</v>
      </c>
      <c r="D225" s="2">
        <v>40241</v>
      </c>
      <c r="E225">
        <v>43.83</v>
      </c>
      <c r="G225" s="2">
        <v>40241</v>
      </c>
      <c r="H225">
        <v>300.16699999999997</v>
      </c>
      <c r="J225" s="2">
        <v>40241</v>
      </c>
      <c r="K225">
        <v>121.43899999999999</v>
      </c>
      <c r="M225" s="2">
        <v>40241</v>
      </c>
      <c r="N225">
        <v>57.363999999999997</v>
      </c>
      <c r="P225" s="2">
        <v>40241</v>
      </c>
      <c r="Q225">
        <v>34.482999999999997</v>
      </c>
      <c r="S225" s="2">
        <v>40241</v>
      </c>
      <c r="T225">
        <v>15.975999999999999</v>
      </c>
      <c r="V225" s="2">
        <v>40241</v>
      </c>
      <c r="W225">
        <v>104.848</v>
      </c>
      <c r="Y225" s="2">
        <v>40241</v>
      </c>
      <c r="Z225">
        <v>37.843000000000004</v>
      </c>
      <c r="AB225" s="2">
        <v>40241</v>
      </c>
      <c r="AC225">
        <v>33.289000000000001</v>
      </c>
      <c r="AE225" s="2">
        <v>40241</v>
      </c>
      <c r="AF225">
        <v>126.124</v>
      </c>
      <c r="AH225" s="2">
        <v>40241</v>
      </c>
      <c r="AI225">
        <v>55.298000000000002</v>
      </c>
      <c r="AK225" s="2">
        <v>40241</v>
      </c>
      <c r="AL225">
        <v>26.7</v>
      </c>
      <c r="AN225" s="2">
        <v>40241</v>
      </c>
      <c r="AO225">
        <v>101.512</v>
      </c>
      <c r="AQ225" s="2">
        <v>40228</v>
      </c>
      <c r="AR225">
        <v>86.171999999999997</v>
      </c>
      <c r="AV225" s="2">
        <f t="shared" si="108"/>
        <v>39304</v>
      </c>
      <c r="AW225">
        <f t="shared" ca="1" si="109"/>
        <v>9.6769999999999996</v>
      </c>
      <c r="AX225">
        <f t="shared" ca="1" si="110"/>
        <v>2.25</v>
      </c>
      <c r="AY225">
        <f t="shared" ca="1" si="111"/>
        <v>7.75</v>
      </c>
      <c r="AZ225">
        <f t="shared" ca="1" si="112"/>
        <v>0</v>
      </c>
      <c r="BA225">
        <f t="shared" ca="1" si="113"/>
        <v>3.75</v>
      </c>
      <c r="BB225">
        <f t="shared" ca="1" si="114"/>
        <v>0</v>
      </c>
      <c r="BC225">
        <f t="shared" ca="1" si="115"/>
        <v>0</v>
      </c>
      <c r="BD225">
        <f t="shared" ca="1" si="116"/>
        <v>4.9169999999999998</v>
      </c>
      <c r="BE225">
        <f t="shared" ca="1" si="117"/>
        <v>1.625</v>
      </c>
      <c r="BF225">
        <f t="shared" ca="1" si="118"/>
        <v>0</v>
      </c>
      <c r="BG225">
        <f t="shared" ca="1" si="119"/>
        <v>6.4169999999999998</v>
      </c>
      <c r="BH225">
        <f t="shared" ca="1" si="120"/>
        <v>2.5419999999999998</v>
      </c>
      <c r="BI225">
        <f t="shared" ca="1" si="121"/>
        <v>0</v>
      </c>
      <c r="BJ225">
        <f t="shared" ca="1" si="122"/>
        <v>8.8680000000000003</v>
      </c>
      <c r="BK225">
        <f t="shared" ca="1" si="123"/>
        <v>0</v>
      </c>
      <c r="BM225" s="2">
        <v>39304</v>
      </c>
      <c r="BN225">
        <f t="shared" ca="1" si="105"/>
        <v>2.1413943577116075</v>
      </c>
      <c r="BO225">
        <f t="shared" ca="1" si="124"/>
        <v>0.36725915572079998</v>
      </c>
      <c r="BP225">
        <f t="shared" ca="1" si="125"/>
        <v>0.10576456954654287</v>
      </c>
      <c r="BQ225">
        <f t="shared" ca="1" si="126"/>
        <v>0</v>
      </c>
      <c r="BR225">
        <f t="shared" ca="1" si="127"/>
        <v>0.1149577587485565</v>
      </c>
      <c r="BS225">
        <f t="shared" ca="1" si="128"/>
        <v>0</v>
      </c>
      <c r="BT225">
        <f t="shared" ca="1" si="129"/>
        <v>0</v>
      </c>
      <c r="BU225">
        <f t="shared" ca="1" si="130"/>
        <v>0.39661499132837263</v>
      </c>
      <c r="BV225">
        <f t="shared" ca="1" si="131"/>
        <v>5.3119278865992284E-2</v>
      </c>
      <c r="BW225">
        <f t="shared" ca="1" si="132"/>
        <v>0</v>
      </c>
      <c r="BX225">
        <f t="shared" ca="1" si="133"/>
        <v>8.4625668532900766E-2</v>
      </c>
      <c r="BY225">
        <f t="shared" ca="1" si="134"/>
        <v>6.370870590790409E-2</v>
      </c>
      <c r="BZ225">
        <f t="shared" ca="1" si="135"/>
        <v>0</v>
      </c>
      <c r="CA225">
        <f t="shared" ca="1" si="136"/>
        <v>1.0921186799449103</v>
      </c>
      <c r="CB225">
        <f t="shared" ca="1" si="137"/>
        <v>0</v>
      </c>
      <c r="CC225" s="8">
        <f t="shared" ca="1" si="106"/>
        <v>4.4195631663075865</v>
      </c>
      <c r="CD225" s="7">
        <f>IF(ISNUMBER(VLOOKUP(BM225,Worksheet!$D$9:$E$331,2,FALSE)),VLOOKUP(BM225,Worksheet!$D$9:$E$331,2,FALSE),CD224)</f>
        <v>0</v>
      </c>
      <c r="CE225" s="7">
        <f ca="1">IF(ISNUMBER(VLOOKUP(BM225,Worksheet!$A$8:$B$1176,2,FALSE)),VLOOKUP(BM225,Worksheet!$A$8:$B$1176,2,FALSE),CE224)</f>
        <v>44.463999999999999</v>
      </c>
      <c r="CF225">
        <f t="shared" ca="1" si="104"/>
        <v>4.4195631663075865</v>
      </c>
      <c r="CG225">
        <f t="shared" si="107"/>
        <v>0</v>
      </c>
    </row>
    <row r="226" spans="1:85" x14ac:dyDescent="0.25">
      <c r="A226" s="2">
        <v>40240</v>
      </c>
      <c r="B226">
        <v>33.503</v>
      </c>
      <c r="D226" s="2">
        <v>40240</v>
      </c>
      <c r="E226">
        <v>43.478000000000002</v>
      </c>
      <c r="G226" s="2">
        <v>40240</v>
      </c>
      <c r="H226">
        <v>293.399</v>
      </c>
      <c r="J226" s="2">
        <v>40240</v>
      </c>
      <c r="K226">
        <v>120.45</v>
      </c>
      <c r="M226" s="2">
        <v>40240</v>
      </c>
      <c r="N226">
        <v>57.48</v>
      </c>
      <c r="P226" s="2">
        <v>40240</v>
      </c>
      <c r="Q226">
        <v>35.084000000000003</v>
      </c>
      <c r="S226" s="2">
        <v>40240</v>
      </c>
      <c r="T226">
        <v>15.404</v>
      </c>
      <c r="V226" s="2">
        <v>40240</v>
      </c>
      <c r="W226">
        <v>104.60299999999999</v>
      </c>
      <c r="Y226" s="2">
        <v>40240</v>
      </c>
      <c r="Z226">
        <v>38.021000000000001</v>
      </c>
      <c r="AB226" s="2">
        <v>40240</v>
      </c>
      <c r="AC226">
        <v>34.066000000000003</v>
      </c>
      <c r="AE226" s="2">
        <v>40240</v>
      </c>
      <c r="AF226">
        <v>127.31100000000001</v>
      </c>
      <c r="AH226" s="2">
        <v>40240</v>
      </c>
      <c r="AI226">
        <v>54.618000000000002</v>
      </c>
      <c r="AK226" s="2">
        <v>40240</v>
      </c>
      <c r="AL226">
        <v>25.506</v>
      </c>
      <c r="AN226" s="2">
        <v>40240</v>
      </c>
      <c r="AO226">
        <v>101.73099999999999</v>
      </c>
      <c r="AQ226" s="2">
        <v>40227</v>
      </c>
      <c r="AR226">
        <v>89.537000000000006</v>
      </c>
      <c r="AV226" s="2">
        <f t="shared" si="108"/>
        <v>39305</v>
      </c>
      <c r="AW226">
        <f t="shared" ca="1" si="109"/>
        <v>9.6769999999999996</v>
      </c>
      <c r="AX226">
        <f t="shared" ca="1" si="110"/>
        <v>2.25</v>
      </c>
      <c r="AY226">
        <f t="shared" ca="1" si="111"/>
        <v>7.75</v>
      </c>
      <c r="AZ226">
        <f t="shared" ca="1" si="112"/>
        <v>0</v>
      </c>
      <c r="BA226">
        <f t="shared" ca="1" si="113"/>
        <v>3.75</v>
      </c>
      <c r="BB226">
        <f t="shared" ca="1" si="114"/>
        <v>0</v>
      </c>
      <c r="BC226">
        <f t="shared" ca="1" si="115"/>
        <v>0</v>
      </c>
      <c r="BD226">
        <f t="shared" ca="1" si="116"/>
        <v>4.9169999999999998</v>
      </c>
      <c r="BE226">
        <f t="shared" ca="1" si="117"/>
        <v>1.625</v>
      </c>
      <c r="BF226">
        <f t="shared" ca="1" si="118"/>
        <v>0</v>
      </c>
      <c r="BG226">
        <f t="shared" ca="1" si="119"/>
        <v>6.4169999999999998</v>
      </c>
      <c r="BH226">
        <f t="shared" ca="1" si="120"/>
        <v>2.5419999999999998</v>
      </c>
      <c r="BI226">
        <f t="shared" ca="1" si="121"/>
        <v>0</v>
      </c>
      <c r="BJ226">
        <f t="shared" ca="1" si="122"/>
        <v>8.8680000000000003</v>
      </c>
      <c r="BK226">
        <f t="shared" ca="1" si="123"/>
        <v>0</v>
      </c>
      <c r="BM226" s="2">
        <v>39305</v>
      </c>
      <c r="BN226">
        <f t="shared" ca="1" si="105"/>
        <v>2.1413943577116075</v>
      </c>
      <c r="BO226">
        <f t="shared" ca="1" si="124"/>
        <v>0.36725915572079998</v>
      </c>
      <c r="BP226">
        <f t="shared" ca="1" si="125"/>
        <v>0.10576456954654287</v>
      </c>
      <c r="BQ226">
        <f t="shared" ca="1" si="126"/>
        <v>0</v>
      </c>
      <c r="BR226">
        <f t="shared" ca="1" si="127"/>
        <v>0.1149577587485565</v>
      </c>
      <c r="BS226">
        <f t="shared" ca="1" si="128"/>
        <v>0</v>
      </c>
      <c r="BT226">
        <f t="shared" ca="1" si="129"/>
        <v>0</v>
      </c>
      <c r="BU226">
        <f t="shared" ca="1" si="130"/>
        <v>0.39661499132837263</v>
      </c>
      <c r="BV226">
        <f t="shared" ca="1" si="131"/>
        <v>5.3119278865992284E-2</v>
      </c>
      <c r="BW226">
        <f t="shared" ca="1" si="132"/>
        <v>0</v>
      </c>
      <c r="BX226">
        <f t="shared" ca="1" si="133"/>
        <v>8.4625668532900766E-2</v>
      </c>
      <c r="BY226">
        <f t="shared" ca="1" si="134"/>
        <v>6.370870590790409E-2</v>
      </c>
      <c r="BZ226">
        <f t="shared" ca="1" si="135"/>
        <v>0</v>
      </c>
      <c r="CA226">
        <f t="shared" ca="1" si="136"/>
        <v>1.0921186799449103</v>
      </c>
      <c r="CB226">
        <f t="shared" ca="1" si="137"/>
        <v>0</v>
      </c>
      <c r="CC226" s="8">
        <f t="shared" ca="1" si="106"/>
        <v>4.4195631663075865</v>
      </c>
      <c r="CD226" s="7">
        <f>IF(ISNUMBER(VLOOKUP(BM226,Worksheet!$D$9:$E$331,2,FALSE)),VLOOKUP(BM226,Worksheet!$D$9:$E$331,2,FALSE),CD225)</f>
        <v>0</v>
      </c>
      <c r="CE226" s="7">
        <f ca="1">IF(ISNUMBER(VLOOKUP(BM226,Worksheet!$A$8:$B$1176,2,FALSE)),VLOOKUP(BM226,Worksheet!$A$8:$B$1176,2,FALSE),CE225)</f>
        <v>44.463999999999999</v>
      </c>
      <c r="CF226">
        <f t="shared" ca="1" si="104"/>
        <v>4.4195631663075865</v>
      </c>
      <c r="CG226">
        <f t="shared" si="107"/>
        <v>0</v>
      </c>
    </row>
    <row r="227" spans="1:85" x14ac:dyDescent="0.25">
      <c r="A227" s="2">
        <v>40239</v>
      </c>
      <c r="B227">
        <v>34.835999999999999</v>
      </c>
      <c r="D227" s="2">
        <v>40239</v>
      </c>
      <c r="E227">
        <v>44.968000000000004</v>
      </c>
      <c r="G227" s="2">
        <v>40239</v>
      </c>
      <c r="H227">
        <v>313.87599999999998</v>
      </c>
      <c r="J227" s="2">
        <v>40239</v>
      </c>
      <c r="K227">
        <v>122.97799999999999</v>
      </c>
      <c r="M227" s="2">
        <v>40239</v>
      </c>
      <c r="N227">
        <v>59.021000000000001</v>
      </c>
      <c r="P227" s="2">
        <v>40239</v>
      </c>
      <c r="Q227">
        <v>36.680999999999997</v>
      </c>
      <c r="S227" s="2">
        <v>40239</v>
      </c>
      <c r="T227">
        <v>15.68</v>
      </c>
      <c r="V227" s="2">
        <v>40239</v>
      </c>
      <c r="W227">
        <v>104.214</v>
      </c>
      <c r="Y227" s="2">
        <v>40239</v>
      </c>
      <c r="Z227">
        <v>39</v>
      </c>
      <c r="AB227" s="2">
        <v>40239</v>
      </c>
      <c r="AC227">
        <v>35.112000000000002</v>
      </c>
      <c r="AE227" s="2">
        <v>40239</v>
      </c>
      <c r="AF227">
        <v>135.94300000000001</v>
      </c>
      <c r="AH227" s="2">
        <v>40239</v>
      </c>
      <c r="AI227">
        <v>57.445999999999998</v>
      </c>
      <c r="AK227" s="2">
        <v>40239</v>
      </c>
      <c r="AL227">
        <v>27.47</v>
      </c>
      <c r="AN227" s="2">
        <v>40239</v>
      </c>
      <c r="AO227">
        <v>107.30200000000001</v>
      </c>
      <c r="AQ227" s="2">
        <v>40226</v>
      </c>
      <c r="AR227">
        <v>88.99</v>
      </c>
      <c r="AV227" s="2">
        <f t="shared" si="108"/>
        <v>39306</v>
      </c>
      <c r="AW227">
        <f t="shared" ca="1" si="109"/>
        <v>9.6769999999999996</v>
      </c>
      <c r="AX227">
        <f t="shared" ca="1" si="110"/>
        <v>2.25</v>
      </c>
      <c r="AY227">
        <f t="shared" ca="1" si="111"/>
        <v>7.75</v>
      </c>
      <c r="AZ227">
        <f t="shared" ca="1" si="112"/>
        <v>0</v>
      </c>
      <c r="BA227">
        <f t="shared" ca="1" si="113"/>
        <v>3.75</v>
      </c>
      <c r="BB227">
        <f t="shared" ca="1" si="114"/>
        <v>0</v>
      </c>
      <c r="BC227">
        <f t="shared" ca="1" si="115"/>
        <v>0</v>
      </c>
      <c r="BD227">
        <f t="shared" ca="1" si="116"/>
        <v>4.9169999999999998</v>
      </c>
      <c r="BE227">
        <f t="shared" ca="1" si="117"/>
        <v>1.625</v>
      </c>
      <c r="BF227">
        <f t="shared" ca="1" si="118"/>
        <v>0</v>
      </c>
      <c r="BG227">
        <f t="shared" ca="1" si="119"/>
        <v>6.4169999999999998</v>
      </c>
      <c r="BH227">
        <f t="shared" ca="1" si="120"/>
        <v>2.5419999999999998</v>
      </c>
      <c r="BI227">
        <f t="shared" ca="1" si="121"/>
        <v>0</v>
      </c>
      <c r="BJ227">
        <f t="shared" ca="1" si="122"/>
        <v>8.8680000000000003</v>
      </c>
      <c r="BK227">
        <f t="shared" ca="1" si="123"/>
        <v>0</v>
      </c>
      <c r="BM227" s="2">
        <v>39306</v>
      </c>
      <c r="BN227">
        <f t="shared" ca="1" si="105"/>
        <v>2.1413943577116075</v>
      </c>
      <c r="BO227">
        <f t="shared" ca="1" si="124"/>
        <v>0.36725915572079998</v>
      </c>
      <c r="BP227">
        <f t="shared" ca="1" si="125"/>
        <v>0.10576456954654287</v>
      </c>
      <c r="BQ227">
        <f t="shared" ca="1" si="126"/>
        <v>0</v>
      </c>
      <c r="BR227">
        <f t="shared" ca="1" si="127"/>
        <v>0.1149577587485565</v>
      </c>
      <c r="BS227">
        <f t="shared" ca="1" si="128"/>
        <v>0</v>
      </c>
      <c r="BT227">
        <f t="shared" ca="1" si="129"/>
        <v>0</v>
      </c>
      <c r="BU227">
        <f t="shared" ca="1" si="130"/>
        <v>0.39661499132837263</v>
      </c>
      <c r="BV227">
        <f t="shared" ca="1" si="131"/>
        <v>5.3119278865992284E-2</v>
      </c>
      <c r="BW227">
        <f t="shared" ca="1" si="132"/>
        <v>0</v>
      </c>
      <c r="BX227">
        <f t="shared" ca="1" si="133"/>
        <v>8.4625668532900766E-2</v>
      </c>
      <c r="BY227">
        <f t="shared" ca="1" si="134"/>
        <v>6.370870590790409E-2</v>
      </c>
      <c r="BZ227">
        <f t="shared" ca="1" si="135"/>
        <v>0</v>
      </c>
      <c r="CA227">
        <f t="shared" ca="1" si="136"/>
        <v>1.0921186799449103</v>
      </c>
      <c r="CB227">
        <f t="shared" ca="1" si="137"/>
        <v>0</v>
      </c>
      <c r="CC227" s="8">
        <f t="shared" ca="1" si="106"/>
        <v>4.4195631663075865</v>
      </c>
      <c r="CD227" s="7">
        <f>IF(ISNUMBER(VLOOKUP(BM227,Worksheet!$D$9:$E$331,2,FALSE)),VLOOKUP(BM227,Worksheet!$D$9:$E$331,2,FALSE),CD226)</f>
        <v>0</v>
      </c>
      <c r="CE227" s="7">
        <f ca="1">IF(ISNUMBER(VLOOKUP(BM227,Worksheet!$A$8:$B$1176,2,FALSE)),VLOOKUP(BM227,Worksheet!$A$8:$B$1176,2,FALSE),CE226)</f>
        <v>44.463999999999999</v>
      </c>
      <c r="CF227">
        <f t="shared" ca="1" si="104"/>
        <v>4.4195631663075865</v>
      </c>
      <c r="CG227">
        <f t="shared" si="107"/>
        <v>0</v>
      </c>
    </row>
    <row r="228" spans="1:85" x14ac:dyDescent="0.25">
      <c r="A228" s="2">
        <v>40238</v>
      </c>
      <c r="B228">
        <v>38.868000000000002</v>
      </c>
      <c r="D228" s="2">
        <v>40238</v>
      </c>
      <c r="E228">
        <v>52.448</v>
      </c>
      <c r="G228" s="2">
        <v>40238</v>
      </c>
      <c r="H228">
        <v>342.447</v>
      </c>
      <c r="J228" s="2">
        <v>40238</v>
      </c>
      <c r="K228">
        <v>136.78700000000001</v>
      </c>
      <c r="M228" s="2">
        <v>40238</v>
      </c>
      <c r="N228">
        <v>64.692999999999998</v>
      </c>
      <c r="P228" s="2">
        <v>40238</v>
      </c>
      <c r="Q228">
        <v>38.482999999999997</v>
      </c>
      <c r="S228" s="2">
        <v>40238</v>
      </c>
      <c r="T228">
        <v>16.867000000000001</v>
      </c>
      <c r="V228" s="2">
        <v>40238</v>
      </c>
      <c r="W228">
        <v>123.381</v>
      </c>
      <c r="Y228" s="2">
        <v>40238</v>
      </c>
      <c r="Z228">
        <v>41.283999999999999</v>
      </c>
      <c r="AB228" s="2">
        <v>40238</v>
      </c>
      <c r="AC228">
        <v>37.808</v>
      </c>
      <c r="AE228" s="2">
        <v>40238</v>
      </c>
      <c r="AF228">
        <v>152.31899999999999</v>
      </c>
      <c r="AH228" s="2">
        <v>40238</v>
      </c>
      <c r="AI228">
        <v>64.14</v>
      </c>
      <c r="AK228" s="2">
        <v>40238</v>
      </c>
      <c r="AL228">
        <v>29.803999999999998</v>
      </c>
      <c r="AN228" s="2">
        <v>40238</v>
      </c>
      <c r="AO228">
        <v>120.889</v>
      </c>
      <c r="AQ228" s="2">
        <v>40225</v>
      </c>
      <c r="AR228">
        <v>90.504999999999995</v>
      </c>
      <c r="AV228" s="2">
        <f t="shared" si="108"/>
        <v>39307</v>
      </c>
      <c r="AW228">
        <f t="shared" ca="1" si="109"/>
        <v>4.5209999999999999</v>
      </c>
      <c r="AX228">
        <f t="shared" ca="1" si="110"/>
        <v>2.25</v>
      </c>
      <c r="AY228">
        <f t="shared" ca="1" si="111"/>
        <v>8.6519999999999992</v>
      </c>
      <c r="AZ228">
        <f t="shared" ca="1" si="112"/>
        <v>0</v>
      </c>
      <c r="BA228">
        <f t="shared" ca="1" si="113"/>
        <v>3.75</v>
      </c>
      <c r="BB228">
        <f t="shared" ca="1" si="114"/>
        <v>0</v>
      </c>
      <c r="BC228">
        <f t="shared" ca="1" si="115"/>
        <v>0</v>
      </c>
      <c r="BD228">
        <f t="shared" ca="1" si="116"/>
        <v>4.9169999999999998</v>
      </c>
      <c r="BE228">
        <f t="shared" ca="1" si="117"/>
        <v>1.625</v>
      </c>
      <c r="BF228">
        <f t="shared" ca="1" si="118"/>
        <v>0</v>
      </c>
      <c r="BG228">
        <f t="shared" ca="1" si="119"/>
        <v>6.4169999999999998</v>
      </c>
      <c r="BH228">
        <f t="shared" ca="1" si="120"/>
        <v>2.5419999999999998</v>
      </c>
      <c r="BI228">
        <f t="shared" ca="1" si="121"/>
        <v>0</v>
      </c>
      <c r="BJ228">
        <f t="shared" ca="1" si="122"/>
        <v>9.0329999999999995</v>
      </c>
      <c r="BK228">
        <f t="shared" ca="1" si="123"/>
        <v>0</v>
      </c>
      <c r="BM228" s="2">
        <v>39307</v>
      </c>
      <c r="BN228">
        <f t="shared" ca="1" si="105"/>
        <v>1.0004385544294903</v>
      </c>
      <c r="BO228">
        <f t="shared" ca="1" si="124"/>
        <v>0.36725915572079998</v>
      </c>
      <c r="BP228">
        <f t="shared" ca="1" si="125"/>
        <v>0.11807420073763727</v>
      </c>
      <c r="BQ228">
        <f t="shared" ca="1" si="126"/>
        <v>0</v>
      </c>
      <c r="BR228">
        <f t="shared" ca="1" si="127"/>
        <v>0.1149577587485565</v>
      </c>
      <c r="BS228">
        <f t="shared" ca="1" si="128"/>
        <v>0</v>
      </c>
      <c r="BT228">
        <f t="shared" ca="1" si="129"/>
        <v>0</v>
      </c>
      <c r="BU228">
        <f t="shared" ca="1" si="130"/>
        <v>0.39661499132837263</v>
      </c>
      <c r="BV228">
        <f t="shared" ca="1" si="131"/>
        <v>5.3119278865992284E-2</v>
      </c>
      <c r="BW228">
        <f t="shared" ca="1" si="132"/>
        <v>0</v>
      </c>
      <c r="BX228">
        <f t="shared" ca="1" si="133"/>
        <v>8.4625668532900766E-2</v>
      </c>
      <c r="BY228">
        <f t="shared" ca="1" si="134"/>
        <v>6.370870590790409E-2</v>
      </c>
      <c r="BZ228">
        <f t="shared" ca="1" si="135"/>
        <v>0</v>
      </c>
      <c r="CA228">
        <f t="shared" ca="1" si="136"/>
        <v>1.1124388854242642</v>
      </c>
      <c r="CB228">
        <f t="shared" ca="1" si="137"/>
        <v>0</v>
      </c>
      <c r="CC228" s="8">
        <f t="shared" ca="1" si="106"/>
        <v>3.3112371996959178</v>
      </c>
      <c r="CD228" s="7">
        <f>IF(ISNUMBER(VLOOKUP(BM228,Worksheet!$D$9:$E$331,2,FALSE)),VLOOKUP(BM228,Worksheet!$D$9:$E$331,2,FALSE),CD227)</f>
        <v>0</v>
      </c>
      <c r="CE228" s="7">
        <f ca="1">IF(ISNUMBER(VLOOKUP(BM228,Worksheet!$A$8:$B$1176,2,FALSE)),VLOOKUP(BM228,Worksheet!$A$8:$B$1176,2,FALSE),CE227)</f>
        <v>41.125</v>
      </c>
      <c r="CF228">
        <f t="shared" ca="1" si="104"/>
        <v>3.3112371996959178</v>
      </c>
      <c r="CG228">
        <f t="shared" si="107"/>
        <v>0</v>
      </c>
    </row>
    <row r="229" spans="1:85" x14ac:dyDescent="0.25">
      <c r="A229" s="2">
        <v>40235</v>
      </c>
      <c r="B229">
        <v>41.99</v>
      </c>
      <c r="D229" s="2">
        <v>40235</v>
      </c>
      <c r="E229">
        <v>58.148000000000003</v>
      </c>
      <c r="G229" s="2">
        <v>40235</v>
      </c>
      <c r="H229">
        <v>375.73200000000003</v>
      </c>
      <c r="J229" s="2">
        <v>40235</v>
      </c>
      <c r="K229">
        <v>144.24700000000001</v>
      </c>
      <c r="M229" s="2">
        <v>40235</v>
      </c>
      <c r="N229">
        <v>68.302999999999997</v>
      </c>
      <c r="P229" s="2">
        <v>40235</v>
      </c>
      <c r="Q229">
        <v>39.64</v>
      </c>
      <c r="S229" s="2">
        <v>40235</v>
      </c>
      <c r="T229">
        <v>17.835000000000001</v>
      </c>
      <c r="V229" s="2">
        <v>40235</v>
      </c>
      <c r="W229">
        <v>135.249</v>
      </c>
      <c r="Y229" s="2">
        <v>40235</v>
      </c>
      <c r="Z229">
        <v>42.387</v>
      </c>
      <c r="AB229" s="2">
        <v>40235</v>
      </c>
      <c r="AC229">
        <v>38.133000000000003</v>
      </c>
      <c r="AE229" s="2">
        <v>40235</v>
      </c>
      <c r="AF229">
        <v>164.52099999999999</v>
      </c>
      <c r="AH229" s="2">
        <v>40235</v>
      </c>
      <c r="AI229">
        <v>72.475999999999999</v>
      </c>
      <c r="AK229" s="2">
        <v>40235</v>
      </c>
      <c r="AL229">
        <v>31.030999999999999</v>
      </c>
      <c r="AN229" s="2">
        <v>40235</v>
      </c>
      <c r="AO229">
        <v>129.59700000000001</v>
      </c>
      <c r="AQ229" s="2">
        <v>40224</v>
      </c>
      <c r="AR229">
        <v>88.480999999999995</v>
      </c>
      <c r="AV229" s="2">
        <f t="shared" si="108"/>
        <v>39308</v>
      </c>
      <c r="AW229">
        <f t="shared" ca="1" si="109"/>
        <v>8.67</v>
      </c>
      <c r="AX229">
        <f t="shared" ca="1" si="110"/>
        <v>2.3319999999999999</v>
      </c>
      <c r="AY229">
        <f t="shared" ca="1" si="111"/>
        <v>7.5659999999999998</v>
      </c>
      <c r="AZ229">
        <f t="shared" ca="1" si="112"/>
        <v>0</v>
      </c>
      <c r="BA229">
        <f t="shared" ca="1" si="113"/>
        <v>3.8220000000000001</v>
      </c>
      <c r="BB229">
        <f t="shared" ca="1" si="114"/>
        <v>0</v>
      </c>
      <c r="BC229">
        <f t="shared" ca="1" si="115"/>
        <v>0</v>
      </c>
      <c r="BD229">
        <f t="shared" ca="1" si="116"/>
        <v>5.2279999999999998</v>
      </c>
      <c r="BE229">
        <f t="shared" ca="1" si="117"/>
        <v>1.625</v>
      </c>
      <c r="BF229">
        <f t="shared" ca="1" si="118"/>
        <v>0</v>
      </c>
      <c r="BG229">
        <f t="shared" ca="1" si="119"/>
        <v>6.8979999999999997</v>
      </c>
      <c r="BH229">
        <f t="shared" ca="1" si="120"/>
        <v>2.2309999999999999</v>
      </c>
      <c r="BI229">
        <f t="shared" ca="1" si="121"/>
        <v>0</v>
      </c>
      <c r="BJ229">
        <f t="shared" ca="1" si="122"/>
        <v>9.0990000000000002</v>
      </c>
      <c r="BK229">
        <f t="shared" ca="1" si="123"/>
        <v>0</v>
      </c>
      <c r="BM229" s="2">
        <v>39308</v>
      </c>
      <c r="BN229">
        <f t="shared" ca="1" si="105"/>
        <v>1.9185583426020085</v>
      </c>
      <c r="BO229">
        <f t="shared" ca="1" si="124"/>
        <v>0.38064371161818022</v>
      </c>
      <c r="BP229">
        <f t="shared" ca="1" si="125"/>
        <v>0.10325351395988946</v>
      </c>
      <c r="BQ229">
        <f t="shared" ca="1" si="126"/>
        <v>0</v>
      </c>
      <c r="BR229">
        <f t="shared" ca="1" si="127"/>
        <v>0.11716494771652879</v>
      </c>
      <c r="BS229">
        <f t="shared" ca="1" si="128"/>
        <v>0</v>
      </c>
      <c r="BT229">
        <f t="shared" ca="1" si="129"/>
        <v>0</v>
      </c>
      <c r="BU229">
        <f t="shared" ca="1" si="130"/>
        <v>0.42170086936439538</v>
      </c>
      <c r="BV229">
        <f t="shared" ca="1" si="131"/>
        <v>5.3119278865992284E-2</v>
      </c>
      <c r="BW229">
        <f t="shared" ca="1" si="132"/>
        <v>0</v>
      </c>
      <c r="BX229">
        <f t="shared" ca="1" si="133"/>
        <v>9.0968967046898788E-2</v>
      </c>
      <c r="BY229">
        <f t="shared" ca="1" si="134"/>
        <v>5.5914289095410713E-2</v>
      </c>
      <c r="BZ229">
        <f t="shared" ca="1" si="135"/>
        <v>0</v>
      </c>
      <c r="CA229">
        <f t="shared" ca="1" si="136"/>
        <v>1.1205669676160057</v>
      </c>
      <c r="CB229">
        <f t="shared" ca="1" si="137"/>
        <v>0</v>
      </c>
      <c r="CC229" s="8">
        <f t="shared" ca="1" si="106"/>
        <v>4.2618908878853095</v>
      </c>
      <c r="CD229" s="7">
        <f>IF(ISNUMBER(VLOOKUP(BM229,Worksheet!$D$9:$E$331,2,FALSE)),VLOOKUP(BM229,Worksheet!$D$9:$E$331,2,FALSE),CD228)</f>
        <v>0</v>
      </c>
      <c r="CE229" s="7">
        <f ca="1">IF(ISNUMBER(VLOOKUP(BM229,Worksheet!$A$8:$B$1176,2,FALSE)),VLOOKUP(BM229,Worksheet!$A$8:$B$1176,2,FALSE),CE228)</f>
        <v>43.667000000000002</v>
      </c>
      <c r="CF229">
        <f t="shared" ca="1" si="104"/>
        <v>4.2618908878853095</v>
      </c>
      <c r="CG229">
        <f t="shared" si="107"/>
        <v>0</v>
      </c>
    </row>
    <row r="230" spans="1:85" x14ac:dyDescent="0.25">
      <c r="A230" s="2">
        <v>40234</v>
      </c>
      <c r="B230">
        <v>44.226999999999997</v>
      </c>
      <c r="D230" s="2">
        <v>40234</v>
      </c>
      <c r="E230">
        <v>60.331000000000003</v>
      </c>
      <c r="G230" s="2">
        <v>40234</v>
      </c>
      <c r="H230">
        <v>398.99</v>
      </c>
      <c r="J230" s="2">
        <v>40234</v>
      </c>
      <c r="K230">
        <v>148.77500000000001</v>
      </c>
      <c r="M230" s="2">
        <v>40234</v>
      </c>
      <c r="N230">
        <v>71.418000000000006</v>
      </c>
      <c r="P230" s="2">
        <v>40234</v>
      </c>
      <c r="Q230">
        <v>41.674999999999997</v>
      </c>
      <c r="S230" s="2">
        <v>40234</v>
      </c>
      <c r="T230">
        <v>18.213000000000001</v>
      </c>
      <c r="V230" s="2">
        <v>40234</v>
      </c>
      <c r="W230">
        <v>141.62200000000001</v>
      </c>
      <c r="Y230" s="2">
        <v>40234</v>
      </c>
      <c r="Z230">
        <v>45.188000000000002</v>
      </c>
      <c r="AB230" s="2">
        <v>40234</v>
      </c>
      <c r="AC230">
        <v>40.451999999999998</v>
      </c>
      <c r="AE230" s="2">
        <v>40234</v>
      </c>
      <c r="AF230">
        <v>179.18799999999999</v>
      </c>
      <c r="AH230" s="2">
        <v>40234</v>
      </c>
      <c r="AI230">
        <v>78.052000000000007</v>
      </c>
      <c r="AK230" s="2">
        <v>40234</v>
      </c>
      <c r="AL230">
        <v>32.478000000000002</v>
      </c>
      <c r="AN230" s="2">
        <v>40234</v>
      </c>
      <c r="AO230">
        <v>136.32</v>
      </c>
      <c r="AQ230" s="2">
        <v>40221</v>
      </c>
      <c r="AR230">
        <v>89.385999999999996</v>
      </c>
      <c r="AV230" s="2">
        <f t="shared" si="108"/>
        <v>39309</v>
      </c>
      <c r="AW230">
        <f t="shared" ca="1" si="109"/>
        <v>4.7210000000000001</v>
      </c>
      <c r="AX230">
        <f t="shared" ca="1" si="110"/>
        <v>2.3319999999999999</v>
      </c>
      <c r="AY230">
        <f t="shared" ca="1" si="111"/>
        <v>8.4870000000000001</v>
      </c>
      <c r="AZ230">
        <f t="shared" ca="1" si="112"/>
        <v>0</v>
      </c>
      <c r="BA230">
        <f t="shared" ca="1" si="113"/>
        <v>3.99</v>
      </c>
      <c r="BB230">
        <f t="shared" ca="1" si="114"/>
        <v>0</v>
      </c>
      <c r="BC230">
        <f t="shared" ca="1" si="115"/>
        <v>0</v>
      </c>
      <c r="BD230">
        <f t="shared" ca="1" si="116"/>
        <v>5.5129999999999999</v>
      </c>
      <c r="BE230">
        <f t="shared" ca="1" si="117"/>
        <v>1.625</v>
      </c>
      <c r="BF230">
        <f t="shared" ca="1" si="118"/>
        <v>0</v>
      </c>
      <c r="BG230">
        <f t="shared" ca="1" si="119"/>
        <v>6.8149999999999995</v>
      </c>
      <c r="BH230">
        <f t="shared" ca="1" si="120"/>
        <v>2.8540000000000001</v>
      </c>
      <c r="BI230">
        <f t="shared" ca="1" si="121"/>
        <v>0</v>
      </c>
      <c r="BJ230">
        <f t="shared" ca="1" si="122"/>
        <v>9.8949999999999996</v>
      </c>
      <c r="BK230">
        <f t="shared" ca="1" si="123"/>
        <v>0</v>
      </c>
      <c r="BM230" s="2">
        <v>39309</v>
      </c>
      <c r="BN230">
        <f t="shared" ca="1" si="105"/>
        <v>1.0446959556429161</v>
      </c>
      <c r="BO230">
        <f t="shared" ca="1" si="124"/>
        <v>0.38064371161818022</v>
      </c>
      <c r="BP230">
        <f t="shared" ca="1" si="125"/>
        <v>0.1158224389343883</v>
      </c>
      <c r="BQ230">
        <f t="shared" ca="1" si="126"/>
        <v>0</v>
      </c>
      <c r="BR230">
        <f t="shared" ca="1" si="127"/>
        <v>0.12231505530846412</v>
      </c>
      <c r="BS230">
        <f t="shared" ca="1" si="128"/>
        <v>0</v>
      </c>
      <c r="BT230">
        <f t="shared" ca="1" si="129"/>
        <v>0</v>
      </c>
      <c r="BU230">
        <f t="shared" ca="1" si="130"/>
        <v>0.44468953573181175</v>
      </c>
      <c r="BV230">
        <f t="shared" ca="1" si="131"/>
        <v>5.3119278865992284E-2</v>
      </c>
      <c r="BW230">
        <f t="shared" ca="1" si="132"/>
        <v>0</v>
      </c>
      <c r="BX230">
        <f t="shared" ca="1" si="133"/>
        <v>8.9874385390637163E-2</v>
      </c>
      <c r="BY230">
        <f t="shared" ca="1" si="134"/>
        <v>7.1528185153878168E-2</v>
      </c>
      <c r="BZ230">
        <f t="shared" ca="1" si="135"/>
        <v>0</v>
      </c>
      <c r="CA230">
        <f t="shared" ca="1" si="136"/>
        <v>1.218596564958828</v>
      </c>
      <c r="CB230">
        <f t="shared" ca="1" si="137"/>
        <v>0</v>
      </c>
      <c r="CC230" s="8">
        <f t="shared" ca="1" si="106"/>
        <v>3.5412851116050961</v>
      </c>
      <c r="CD230" s="7">
        <f>IF(ISNUMBER(VLOOKUP(BM230,Worksheet!$D$9:$E$331,2,FALSE)),VLOOKUP(BM230,Worksheet!$D$9:$E$331,2,FALSE),CD229)</f>
        <v>0</v>
      </c>
      <c r="CE230" s="7">
        <f ca="1">IF(ISNUMBER(VLOOKUP(BM230,Worksheet!$A$8:$B$1176,2,FALSE)),VLOOKUP(BM230,Worksheet!$A$8:$B$1176,2,FALSE),CE229)</f>
        <v>48.082999999999998</v>
      </c>
      <c r="CF230">
        <f t="shared" ca="1" si="104"/>
        <v>3.5412851116050961</v>
      </c>
      <c r="CG230">
        <f t="shared" si="107"/>
        <v>0</v>
      </c>
    </row>
    <row r="231" spans="1:85" x14ac:dyDescent="0.25">
      <c r="A231" s="2">
        <v>40233</v>
      </c>
      <c r="B231">
        <v>44.223999999999997</v>
      </c>
      <c r="D231" s="2">
        <v>40233</v>
      </c>
      <c r="E231">
        <v>60.414000000000001</v>
      </c>
      <c r="G231" s="2">
        <v>40233</v>
      </c>
      <c r="H231">
        <v>382.08199999999999</v>
      </c>
      <c r="J231" s="2">
        <v>40233</v>
      </c>
      <c r="K231">
        <v>148.584</v>
      </c>
      <c r="M231" s="2">
        <v>40233</v>
      </c>
      <c r="N231">
        <v>71.254999999999995</v>
      </c>
      <c r="P231" s="2">
        <v>40233</v>
      </c>
      <c r="Q231">
        <v>41.633000000000003</v>
      </c>
      <c r="S231" s="2">
        <v>40233</v>
      </c>
      <c r="T231">
        <v>18.38</v>
      </c>
      <c r="V231" s="2">
        <v>40233</v>
      </c>
      <c r="W231">
        <v>132.57400000000001</v>
      </c>
      <c r="Y231" s="2">
        <v>40233</v>
      </c>
      <c r="Z231">
        <v>45.213999999999999</v>
      </c>
      <c r="AB231" s="2">
        <v>40233</v>
      </c>
      <c r="AC231">
        <v>40.615000000000002</v>
      </c>
      <c r="AE231" s="2">
        <v>40233</v>
      </c>
      <c r="AF231">
        <v>177.29499999999999</v>
      </c>
      <c r="AH231" s="2">
        <v>40233</v>
      </c>
      <c r="AI231">
        <v>77.75</v>
      </c>
      <c r="AK231" s="2">
        <v>40233</v>
      </c>
      <c r="AL231">
        <v>32.317999999999998</v>
      </c>
      <c r="AN231" s="2">
        <v>40233</v>
      </c>
      <c r="AO231">
        <v>131.023</v>
      </c>
      <c r="AQ231" s="2">
        <v>40220</v>
      </c>
      <c r="AR231">
        <v>86.075999999999993</v>
      </c>
      <c r="AV231" s="2">
        <f t="shared" si="108"/>
        <v>39310</v>
      </c>
      <c r="AW231">
        <f t="shared" ca="1" si="109"/>
        <v>4.7869999999999999</v>
      </c>
      <c r="AX231">
        <f t="shared" ca="1" si="110"/>
        <v>2.8319999999999999</v>
      </c>
      <c r="AY231">
        <f t="shared" ca="1" si="111"/>
        <v>7.665</v>
      </c>
      <c r="AZ231">
        <f t="shared" ca="1" si="112"/>
        <v>0</v>
      </c>
      <c r="BA231">
        <f t="shared" ca="1" si="113"/>
        <v>4.367</v>
      </c>
      <c r="BB231">
        <f t="shared" ca="1" si="114"/>
        <v>0</v>
      </c>
      <c r="BC231">
        <f t="shared" ca="1" si="115"/>
        <v>0</v>
      </c>
      <c r="BD231">
        <f t="shared" ca="1" si="116"/>
        <v>5.36</v>
      </c>
      <c r="BE231">
        <f t="shared" ca="1" si="117"/>
        <v>1.625</v>
      </c>
      <c r="BF231">
        <f t="shared" ca="1" si="118"/>
        <v>0</v>
      </c>
      <c r="BG231">
        <f t="shared" ca="1" si="119"/>
        <v>6.9640000000000004</v>
      </c>
      <c r="BH231">
        <f t="shared" ca="1" si="120"/>
        <v>2.7989999999999999</v>
      </c>
      <c r="BI231">
        <f t="shared" ca="1" si="121"/>
        <v>0</v>
      </c>
      <c r="BJ231">
        <f t="shared" ca="1" si="122"/>
        <v>9.6009999999999991</v>
      </c>
      <c r="BK231">
        <f t="shared" ca="1" si="123"/>
        <v>0</v>
      </c>
      <c r="BM231" s="2">
        <v>39310</v>
      </c>
      <c r="BN231">
        <f t="shared" ca="1" si="105"/>
        <v>1.0593008980433465</v>
      </c>
      <c r="BO231">
        <f t="shared" ca="1" si="124"/>
        <v>0.46225685733391358</v>
      </c>
      <c r="BP231">
        <f t="shared" ca="1" si="125"/>
        <v>0.10460457104183885</v>
      </c>
      <c r="BQ231">
        <f t="shared" ca="1" si="126"/>
        <v>0</v>
      </c>
      <c r="BR231">
        <f t="shared" ca="1" si="127"/>
        <v>0.13387214198798567</v>
      </c>
      <c r="BS231">
        <f t="shared" ca="1" si="128"/>
        <v>0</v>
      </c>
      <c r="BT231">
        <f t="shared" ca="1" si="129"/>
        <v>0</v>
      </c>
      <c r="BU231">
        <f t="shared" ca="1" si="130"/>
        <v>0.43234825168193564</v>
      </c>
      <c r="BV231">
        <f t="shared" ca="1" si="131"/>
        <v>5.3119278865992284E-2</v>
      </c>
      <c r="BW231">
        <f t="shared" ca="1" si="132"/>
        <v>0</v>
      </c>
      <c r="BX231">
        <f t="shared" ca="1" si="133"/>
        <v>9.1839357279588751E-2</v>
      </c>
      <c r="BY231">
        <f t="shared" ca="1" si="134"/>
        <v>7.0149751312440417E-2</v>
      </c>
      <c r="BZ231">
        <f t="shared" ca="1" si="135"/>
        <v>0</v>
      </c>
      <c r="CA231">
        <f t="shared" ca="1" si="136"/>
        <v>1.1823896533774338</v>
      </c>
      <c r="CB231">
        <f t="shared" ca="1" si="137"/>
        <v>0</v>
      </c>
      <c r="CC231" s="8">
        <f t="shared" ca="1" si="106"/>
        <v>3.5898807609244754</v>
      </c>
      <c r="CD231" s="7">
        <f>IF(ISNUMBER(VLOOKUP(BM231,Worksheet!$D$9:$E$331,2,FALSE)),VLOOKUP(BM231,Worksheet!$D$9:$E$331,2,FALSE),CD230)</f>
        <v>0</v>
      </c>
      <c r="CE231" s="7">
        <f ca="1">IF(ISNUMBER(VLOOKUP(BM231,Worksheet!$A$8:$B$1176,2,FALSE)),VLOOKUP(BM231,Worksheet!$A$8:$B$1176,2,FALSE),CE230)</f>
        <v>50.625</v>
      </c>
      <c r="CF231">
        <f t="shared" ca="1" si="104"/>
        <v>3.5898807609244754</v>
      </c>
      <c r="CG231">
        <f t="shared" si="107"/>
        <v>0</v>
      </c>
    </row>
    <row r="232" spans="1:85" x14ac:dyDescent="0.25">
      <c r="A232" s="2">
        <v>40232</v>
      </c>
      <c r="B232">
        <v>43.896000000000001</v>
      </c>
      <c r="D232" s="2">
        <v>40232</v>
      </c>
      <c r="E232">
        <v>59.414999999999999</v>
      </c>
      <c r="G232" s="2">
        <v>40232</v>
      </c>
      <c r="H232">
        <v>364.303</v>
      </c>
      <c r="J232" s="2">
        <v>40232</v>
      </c>
      <c r="K232">
        <v>144.732</v>
      </c>
      <c r="M232" s="2">
        <v>40232</v>
      </c>
      <c r="N232">
        <v>69.561999999999998</v>
      </c>
      <c r="P232" s="2">
        <v>40232</v>
      </c>
      <c r="Q232">
        <v>40.814999999999998</v>
      </c>
      <c r="S232" s="2">
        <v>40232</v>
      </c>
      <c r="T232">
        <v>18.347999999999999</v>
      </c>
      <c r="V232" s="2">
        <v>40232</v>
      </c>
      <c r="W232">
        <v>128.49700000000001</v>
      </c>
      <c r="Y232" s="2">
        <v>40232</v>
      </c>
      <c r="Z232">
        <v>44.884</v>
      </c>
      <c r="AB232" s="2">
        <v>40232</v>
      </c>
      <c r="AC232">
        <v>40.265000000000001</v>
      </c>
      <c r="AE232" s="2">
        <v>40232</v>
      </c>
      <c r="AF232">
        <v>167.70099999999999</v>
      </c>
      <c r="AH232" s="2">
        <v>40232</v>
      </c>
      <c r="AI232">
        <v>75.387</v>
      </c>
      <c r="AK232" s="2">
        <v>40232</v>
      </c>
      <c r="AL232">
        <v>31.863</v>
      </c>
      <c r="AN232" s="2">
        <v>40232</v>
      </c>
      <c r="AO232">
        <v>124.714</v>
      </c>
      <c r="AQ232" s="2">
        <v>40219</v>
      </c>
      <c r="AR232">
        <v>86.954999999999998</v>
      </c>
      <c r="AV232" s="2">
        <f t="shared" si="108"/>
        <v>39311</v>
      </c>
      <c r="AW232">
        <f t="shared" ca="1" si="109"/>
        <v>4.1669999999999998</v>
      </c>
      <c r="AX232">
        <f t="shared" ca="1" si="110"/>
        <v>11.125</v>
      </c>
      <c r="AY232">
        <f t="shared" ca="1" si="111"/>
        <v>7.7969999999999997</v>
      </c>
      <c r="AZ232">
        <f t="shared" ca="1" si="112"/>
        <v>0</v>
      </c>
      <c r="BA232">
        <f t="shared" ca="1" si="113"/>
        <v>4.492</v>
      </c>
      <c r="BB232">
        <f t="shared" ca="1" si="114"/>
        <v>0</v>
      </c>
      <c r="BC232">
        <f t="shared" ca="1" si="115"/>
        <v>0</v>
      </c>
      <c r="BD232">
        <f t="shared" ca="1" si="116"/>
        <v>5.891</v>
      </c>
      <c r="BE232">
        <f t="shared" ca="1" si="117"/>
        <v>1.625</v>
      </c>
      <c r="BF232">
        <f t="shared" ca="1" si="118"/>
        <v>0</v>
      </c>
      <c r="BG232">
        <f t="shared" ca="1" si="119"/>
        <v>7.3979999999999997</v>
      </c>
      <c r="BH232">
        <f t="shared" ca="1" si="120"/>
        <v>2.7989999999999999</v>
      </c>
      <c r="BI232">
        <f t="shared" ca="1" si="121"/>
        <v>0</v>
      </c>
      <c r="BJ232">
        <f t="shared" ca="1" si="122"/>
        <v>9.4339999999999993</v>
      </c>
      <c r="BK232">
        <f t="shared" ca="1" si="123"/>
        <v>0</v>
      </c>
      <c r="BM232" s="2">
        <v>39311</v>
      </c>
      <c r="BN232">
        <f t="shared" ca="1" si="105"/>
        <v>0.92210295428172651</v>
      </c>
      <c r="BO232">
        <f t="shared" ca="1" si="124"/>
        <v>1.8158924921750665</v>
      </c>
      <c r="BP232">
        <f t="shared" ca="1" si="125"/>
        <v>0.10640598048443803</v>
      </c>
      <c r="BQ232">
        <f t="shared" ca="1" si="126"/>
        <v>0</v>
      </c>
      <c r="BR232">
        <f t="shared" ca="1" si="127"/>
        <v>0.13770406727960421</v>
      </c>
      <c r="BS232">
        <f t="shared" ca="1" si="128"/>
        <v>0</v>
      </c>
      <c r="BT232">
        <f t="shared" ca="1" si="129"/>
        <v>0</v>
      </c>
      <c r="BU232">
        <f t="shared" ca="1" si="130"/>
        <v>0.47517976691385866</v>
      </c>
      <c r="BV232">
        <f t="shared" ca="1" si="131"/>
        <v>5.3119278865992284E-2</v>
      </c>
      <c r="BW232">
        <f t="shared" ca="1" si="132"/>
        <v>0</v>
      </c>
      <c r="BX232">
        <f t="shared" ca="1" si="133"/>
        <v>9.7562832446065118E-2</v>
      </c>
      <c r="BY232">
        <f t="shared" ca="1" si="134"/>
        <v>7.0149751312440417E-2</v>
      </c>
      <c r="BZ232">
        <f t="shared" ca="1" si="135"/>
        <v>0</v>
      </c>
      <c r="CA232">
        <f t="shared" ca="1" si="136"/>
        <v>1.1618231423771181</v>
      </c>
      <c r="CB232">
        <f t="shared" ca="1" si="137"/>
        <v>0</v>
      </c>
      <c r="CC232" s="8">
        <f t="shared" ca="1" si="106"/>
        <v>4.8399402661363098</v>
      </c>
      <c r="CD232" s="7">
        <f>IF(ISNUMBER(VLOOKUP(BM232,Worksheet!$D$9:$E$331,2,FALSE)),VLOOKUP(BM232,Worksheet!$D$9:$E$331,2,FALSE),CD231)</f>
        <v>0</v>
      </c>
      <c r="CE232" s="7">
        <f ca="1">IF(ISNUMBER(VLOOKUP(BM232,Worksheet!$A$8:$B$1176,2,FALSE)),VLOOKUP(BM232,Worksheet!$A$8:$B$1176,2,FALSE),CE231)</f>
        <v>47.683</v>
      </c>
      <c r="CF232">
        <f t="shared" ca="1" si="104"/>
        <v>4.8399402661363098</v>
      </c>
      <c r="CG232">
        <f t="shared" si="107"/>
        <v>0</v>
      </c>
    </row>
    <row r="233" spans="1:85" x14ac:dyDescent="0.25">
      <c r="A233" s="2">
        <v>40231</v>
      </c>
      <c r="B233">
        <v>43.402999999999999</v>
      </c>
      <c r="D233" s="2">
        <v>40231</v>
      </c>
      <c r="E233">
        <v>58.118000000000002</v>
      </c>
      <c r="G233" s="2">
        <v>40231</v>
      </c>
      <c r="H233">
        <v>350.79</v>
      </c>
      <c r="J233" s="2">
        <v>40231</v>
      </c>
      <c r="K233">
        <v>144.089</v>
      </c>
      <c r="M233" s="2">
        <v>40231</v>
      </c>
      <c r="N233">
        <v>68.013000000000005</v>
      </c>
      <c r="P233" s="2">
        <v>40231</v>
      </c>
      <c r="Q233">
        <v>39.472000000000001</v>
      </c>
      <c r="S233" s="2">
        <v>40231</v>
      </c>
      <c r="T233">
        <v>18.295999999999999</v>
      </c>
      <c r="V233" s="2">
        <v>40231</v>
      </c>
      <c r="W233">
        <v>124.25700000000001</v>
      </c>
      <c r="Y233" s="2">
        <v>40231</v>
      </c>
      <c r="Z233">
        <v>44.219000000000001</v>
      </c>
      <c r="AB233" s="2">
        <v>40231</v>
      </c>
      <c r="AC233">
        <v>39.295000000000002</v>
      </c>
      <c r="AE233" s="2">
        <v>40231</v>
      </c>
      <c r="AF233">
        <v>162.28100000000001</v>
      </c>
      <c r="AH233" s="2">
        <v>40231</v>
      </c>
      <c r="AI233">
        <v>74.134</v>
      </c>
      <c r="AK233" s="2">
        <v>40231</v>
      </c>
      <c r="AL233">
        <v>31.321999999999999</v>
      </c>
      <c r="AN233" s="2">
        <v>40231</v>
      </c>
      <c r="AO233">
        <v>121.64</v>
      </c>
      <c r="AQ233" s="2">
        <v>40218</v>
      </c>
      <c r="AR233">
        <v>91.366</v>
      </c>
      <c r="AV233" s="2">
        <f t="shared" si="108"/>
        <v>39312</v>
      </c>
      <c r="AW233">
        <f t="shared" ca="1" si="109"/>
        <v>4.1669999999999998</v>
      </c>
      <c r="AX233">
        <f t="shared" ca="1" si="110"/>
        <v>11.125</v>
      </c>
      <c r="AY233">
        <f t="shared" ca="1" si="111"/>
        <v>7.7969999999999997</v>
      </c>
      <c r="AZ233">
        <f t="shared" ca="1" si="112"/>
        <v>0</v>
      </c>
      <c r="BA233">
        <f t="shared" ca="1" si="113"/>
        <v>4.492</v>
      </c>
      <c r="BB233">
        <f t="shared" ca="1" si="114"/>
        <v>0</v>
      </c>
      <c r="BC233">
        <f t="shared" ca="1" si="115"/>
        <v>0</v>
      </c>
      <c r="BD233">
        <f t="shared" ca="1" si="116"/>
        <v>5.891</v>
      </c>
      <c r="BE233">
        <f t="shared" ca="1" si="117"/>
        <v>1.625</v>
      </c>
      <c r="BF233">
        <f t="shared" ca="1" si="118"/>
        <v>0</v>
      </c>
      <c r="BG233">
        <f t="shared" ca="1" si="119"/>
        <v>7.3979999999999997</v>
      </c>
      <c r="BH233">
        <f t="shared" ca="1" si="120"/>
        <v>2.7989999999999999</v>
      </c>
      <c r="BI233">
        <f t="shared" ca="1" si="121"/>
        <v>0</v>
      </c>
      <c r="BJ233">
        <f t="shared" ca="1" si="122"/>
        <v>9.4339999999999993</v>
      </c>
      <c r="BK233">
        <f t="shared" ca="1" si="123"/>
        <v>0</v>
      </c>
      <c r="BM233" s="2">
        <v>39312</v>
      </c>
      <c r="BN233">
        <f t="shared" ca="1" si="105"/>
        <v>0.92210295428172651</v>
      </c>
      <c r="BO233">
        <f t="shared" ca="1" si="124"/>
        <v>1.8158924921750665</v>
      </c>
      <c r="BP233">
        <f t="shared" ca="1" si="125"/>
        <v>0.10640598048443803</v>
      </c>
      <c r="BQ233">
        <f t="shared" ca="1" si="126"/>
        <v>0</v>
      </c>
      <c r="BR233">
        <f t="shared" ca="1" si="127"/>
        <v>0.13770406727960421</v>
      </c>
      <c r="BS233">
        <f t="shared" ca="1" si="128"/>
        <v>0</v>
      </c>
      <c r="BT233">
        <f t="shared" ca="1" si="129"/>
        <v>0</v>
      </c>
      <c r="BU233">
        <f t="shared" ca="1" si="130"/>
        <v>0.47517976691385866</v>
      </c>
      <c r="BV233">
        <f t="shared" ca="1" si="131"/>
        <v>5.3119278865992284E-2</v>
      </c>
      <c r="BW233">
        <f t="shared" ca="1" si="132"/>
        <v>0</v>
      </c>
      <c r="BX233">
        <f t="shared" ca="1" si="133"/>
        <v>9.7562832446065118E-2</v>
      </c>
      <c r="BY233">
        <f t="shared" ca="1" si="134"/>
        <v>7.0149751312440417E-2</v>
      </c>
      <c r="BZ233">
        <f t="shared" ca="1" si="135"/>
        <v>0</v>
      </c>
      <c r="CA233">
        <f t="shared" ca="1" si="136"/>
        <v>1.1618231423771181</v>
      </c>
      <c r="CB233">
        <f t="shared" ca="1" si="137"/>
        <v>0</v>
      </c>
      <c r="CC233" s="8">
        <f t="shared" ca="1" si="106"/>
        <v>4.8399402661363098</v>
      </c>
      <c r="CD233" s="7">
        <f>IF(ISNUMBER(VLOOKUP(BM233,Worksheet!$D$9:$E$331,2,FALSE)),VLOOKUP(BM233,Worksheet!$D$9:$E$331,2,FALSE),CD232)</f>
        <v>0</v>
      </c>
      <c r="CE233" s="7">
        <f ca="1">IF(ISNUMBER(VLOOKUP(BM233,Worksheet!$A$8:$B$1176,2,FALSE)),VLOOKUP(BM233,Worksheet!$A$8:$B$1176,2,FALSE),CE232)</f>
        <v>47.683</v>
      </c>
      <c r="CF233">
        <f t="shared" ca="1" si="104"/>
        <v>4.8399402661363098</v>
      </c>
      <c r="CG233">
        <f t="shared" si="107"/>
        <v>0</v>
      </c>
    </row>
    <row r="234" spans="1:85" x14ac:dyDescent="0.25">
      <c r="A234" s="2">
        <v>40228</v>
      </c>
      <c r="B234">
        <v>43.127000000000002</v>
      </c>
      <c r="D234" s="2">
        <v>40228</v>
      </c>
      <c r="E234">
        <v>55.237000000000002</v>
      </c>
      <c r="G234" s="2">
        <v>40228</v>
      </c>
      <c r="H234">
        <v>348.92899999999997</v>
      </c>
      <c r="J234" s="2">
        <v>40228</v>
      </c>
      <c r="K234">
        <v>145.09899999999999</v>
      </c>
      <c r="M234" s="2">
        <v>40228</v>
      </c>
      <c r="N234">
        <v>67.887</v>
      </c>
      <c r="P234" s="2">
        <v>40228</v>
      </c>
      <c r="Q234">
        <v>40.494999999999997</v>
      </c>
      <c r="S234" s="2">
        <v>40228</v>
      </c>
      <c r="T234">
        <v>18.306999999999999</v>
      </c>
      <c r="V234" s="2">
        <v>40228</v>
      </c>
      <c r="W234">
        <v>116.297</v>
      </c>
      <c r="Y234" s="2">
        <v>40228</v>
      </c>
      <c r="Z234">
        <v>44.162999999999997</v>
      </c>
      <c r="AB234" s="2">
        <v>40228</v>
      </c>
      <c r="AC234">
        <v>39.421999999999997</v>
      </c>
      <c r="AE234" s="2">
        <v>40228</v>
      </c>
      <c r="AF234">
        <v>161.85</v>
      </c>
      <c r="AH234" s="2">
        <v>40228</v>
      </c>
      <c r="AI234">
        <v>74.391999999999996</v>
      </c>
      <c r="AK234" s="2">
        <v>40228</v>
      </c>
      <c r="AL234">
        <v>31.704999999999998</v>
      </c>
      <c r="AN234" s="2">
        <v>40228</v>
      </c>
      <c r="AO234">
        <v>121.256</v>
      </c>
      <c r="AQ234" s="2">
        <v>40217</v>
      </c>
      <c r="AR234">
        <v>94.468000000000004</v>
      </c>
      <c r="AV234" s="2">
        <f t="shared" si="108"/>
        <v>39313</v>
      </c>
      <c r="AW234">
        <f t="shared" ca="1" si="109"/>
        <v>4.1669999999999998</v>
      </c>
      <c r="AX234">
        <f t="shared" ca="1" si="110"/>
        <v>11.125</v>
      </c>
      <c r="AY234">
        <f t="shared" ca="1" si="111"/>
        <v>7.7969999999999997</v>
      </c>
      <c r="AZ234">
        <f t="shared" ca="1" si="112"/>
        <v>0</v>
      </c>
      <c r="BA234">
        <f t="shared" ca="1" si="113"/>
        <v>4.492</v>
      </c>
      <c r="BB234">
        <f t="shared" ca="1" si="114"/>
        <v>0</v>
      </c>
      <c r="BC234">
        <f t="shared" ca="1" si="115"/>
        <v>0</v>
      </c>
      <c r="BD234">
        <f t="shared" ca="1" si="116"/>
        <v>5.891</v>
      </c>
      <c r="BE234">
        <f t="shared" ca="1" si="117"/>
        <v>1.625</v>
      </c>
      <c r="BF234">
        <f t="shared" ca="1" si="118"/>
        <v>0</v>
      </c>
      <c r="BG234">
        <f t="shared" ca="1" si="119"/>
        <v>7.3979999999999997</v>
      </c>
      <c r="BH234">
        <f t="shared" ca="1" si="120"/>
        <v>2.7989999999999999</v>
      </c>
      <c r="BI234">
        <f t="shared" ca="1" si="121"/>
        <v>0</v>
      </c>
      <c r="BJ234">
        <f t="shared" ca="1" si="122"/>
        <v>9.4339999999999993</v>
      </c>
      <c r="BK234">
        <f t="shared" ca="1" si="123"/>
        <v>0</v>
      </c>
      <c r="BM234" s="2">
        <v>39313</v>
      </c>
      <c r="BN234">
        <f t="shared" ca="1" si="105"/>
        <v>0.92210295428172651</v>
      </c>
      <c r="BO234">
        <f t="shared" ca="1" si="124"/>
        <v>1.8158924921750665</v>
      </c>
      <c r="BP234">
        <f t="shared" ca="1" si="125"/>
        <v>0.10640598048443803</v>
      </c>
      <c r="BQ234">
        <f t="shared" ca="1" si="126"/>
        <v>0</v>
      </c>
      <c r="BR234">
        <f t="shared" ca="1" si="127"/>
        <v>0.13770406727960421</v>
      </c>
      <c r="BS234">
        <f t="shared" ca="1" si="128"/>
        <v>0</v>
      </c>
      <c r="BT234">
        <f t="shared" ca="1" si="129"/>
        <v>0</v>
      </c>
      <c r="BU234">
        <f t="shared" ca="1" si="130"/>
        <v>0.47517976691385866</v>
      </c>
      <c r="BV234">
        <f t="shared" ca="1" si="131"/>
        <v>5.3119278865992284E-2</v>
      </c>
      <c r="BW234">
        <f t="shared" ca="1" si="132"/>
        <v>0</v>
      </c>
      <c r="BX234">
        <f t="shared" ca="1" si="133"/>
        <v>9.7562832446065118E-2</v>
      </c>
      <c r="BY234">
        <f t="shared" ca="1" si="134"/>
        <v>7.0149751312440417E-2</v>
      </c>
      <c r="BZ234">
        <f t="shared" ca="1" si="135"/>
        <v>0</v>
      </c>
      <c r="CA234">
        <f t="shared" ca="1" si="136"/>
        <v>1.1618231423771181</v>
      </c>
      <c r="CB234">
        <f t="shared" ca="1" si="137"/>
        <v>0</v>
      </c>
      <c r="CC234" s="8">
        <f t="shared" ca="1" si="106"/>
        <v>4.8399402661363098</v>
      </c>
      <c r="CD234" s="7">
        <f>IF(ISNUMBER(VLOOKUP(BM234,Worksheet!$D$9:$E$331,2,FALSE)),VLOOKUP(BM234,Worksheet!$D$9:$E$331,2,FALSE),CD233)</f>
        <v>0</v>
      </c>
      <c r="CE234" s="7">
        <f ca="1">IF(ISNUMBER(VLOOKUP(BM234,Worksheet!$A$8:$B$1176,2,FALSE)),VLOOKUP(BM234,Worksheet!$A$8:$B$1176,2,FALSE),CE233)</f>
        <v>47.683</v>
      </c>
      <c r="CF234">
        <f t="shared" ca="1" si="104"/>
        <v>4.8399402661363098</v>
      </c>
      <c r="CG234">
        <f t="shared" si="107"/>
        <v>0</v>
      </c>
    </row>
    <row r="235" spans="1:85" x14ac:dyDescent="0.25">
      <c r="A235" s="2">
        <v>40227</v>
      </c>
      <c r="B235">
        <v>44.296999999999997</v>
      </c>
      <c r="D235" s="2">
        <v>40227</v>
      </c>
      <c r="E235">
        <v>60.393999999999998</v>
      </c>
      <c r="G235" s="2">
        <v>40227</v>
      </c>
      <c r="H235">
        <v>346.60500000000002</v>
      </c>
      <c r="J235" s="2">
        <v>40227</v>
      </c>
      <c r="K235">
        <v>147.37899999999999</v>
      </c>
      <c r="M235" s="2">
        <v>40227</v>
      </c>
      <c r="N235">
        <v>69.266999999999996</v>
      </c>
      <c r="P235" s="2">
        <v>40227</v>
      </c>
      <c r="Q235">
        <v>40.972999999999999</v>
      </c>
      <c r="S235" s="2">
        <v>40227</v>
      </c>
      <c r="T235">
        <v>18.681000000000001</v>
      </c>
      <c r="V235" s="2">
        <v>40227</v>
      </c>
      <c r="W235">
        <v>131.328</v>
      </c>
      <c r="Y235" s="2">
        <v>40227</v>
      </c>
      <c r="Z235">
        <v>45.048999999999999</v>
      </c>
      <c r="AB235" s="2">
        <v>40227</v>
      </c>
      <c r="AC235">
        <v>40.472000000000001</v>
      </c>
      <c r="AE235" s="2">
        <v>40227</v>
      </c>
      <c r="AF235">
        <v>173.19499999999999</v>
      </c>
      <c r="AH235" s="2">
        <v>40227</v>
      </c>
      <c r="AI235">
        <v>80.846000000000004</v>
      </c>
      <c r="AK235" s="2">
        <v>40227</v>
      </c>
      <c r="AL235">
        <v>32.893000000000001</v>
      </c>
      <c r="AN235" s="2">
        <v>40227</v>
      </c>
      <c r="AO235">
        <v>124.822</v>
      </c>
      <c r="AQ235" s="2">
        <v>40214</v>
      </c>
      <c r="AR235">
        <v>91.817999999999998</v>
      </c>
      <c r="AV235" s="2">
        <f t="shared" si="108"/>
        <v>39314</v>
      </c>
      <c r="AW235">
        <f t="shared" ca="1" si="109"/>
        <v>4.1669999999999998</v>
      </c>
      <c r="AX235">
        <f t="shared" ca="1" si="110"/>
        <v>3</v>
      </c>
      <c r="AY235">
        <f t="shared" ca="1" si="111"/>
        <v>9.4209999999999994</v>
      </c>
      <c r="AZ235">
        <f t="shared" ca="1" si="112"/>
        <v>0</v>
      </c>
      <c r="BA235">
        <f t="shared" ca="1" si="113"/>
        <v>3.573</v>
      </c>
      <c r="BB235">
        <f t="shared" ca="1" si="114"/>
        <v>0</v>
      </c>
      <c r="BC235">
        <f t="shared" ca="1" si="115"/>
        <v>0</v>
      </c>
      <c r="BD235">
        <f t="shared" ca="1" si="116"/>
        <v>7.8650000000000002</v>
      </c>
      <c r="BE235">
        <f t="shared" ca="1" si="117"/>
        <v>1.875</v>
      </c>
      <c r="BF235">
        <f t="shared" ca="1" si="118"/>
        <v>0</v>
      </c>
      <c r="BG235">
        <f t="shared" ca="1" si="119"/>
        <v>8.766</v>
      </c>
      <c r="BH235">
        <f t="shared" ca="1" si="120"/>
        <v>4.4169999999999998</v>
      </c>
      <c r="BI235">
        <f t="shared" ca="1" si="121"/>
        <v>0</v>
      </c>
      <c r="BJ235">
        <f t="shared" ca="1" si="122"/>
        <v>9.8019999999999996</v>
      </c>
      <c r="BK235">
        <f t="shared" ca="1" si="123"/>
        <v>0</v>
      </c>
      <c r="BM235" s="2">
        <v>39314</v>
      </c>
      <c r="BN235">
        <f t="shared" ca="1" si="105"/>
        <v>0.92210295428172651</v>
      </c>
      <c r="BO235">
        <f t="shared" ca="1" si="124"/>
        <v>0.48967887429439999</v>
      </c>
      <c r="BP235">
        <f t="shared" ca="1" si="125"/>
        <v>0.1285687754449007</v>
      </c>
      <c r="BQ235">
        <f t="shared" ca="1" si="126"/>
        <v>0</v>
      </c>
      <c r="BR235">
        <f t="shared" ca="1" si="127"/>
        <v>0.10953175253562462</v>
      </c>
      <c r="BS235">
        <f t="shared" ca="1" si="128"/>
        <v>0</v>
      </c>
      <c r="BT235">
        <f t="shared" ca="1" si="129"/>
        <v>0</v>
      </c>
      <c r="BU235">
        <f t="shared" ca="1" si="130"/>
        <v>0.63440652975343725</v>
      </c>
      <c r="BV235">
        <f t="shared" ca="1" si="131"/>
        <v>6.1291475614606489E-2</v>
      </c>
      <c r="BW235">
        <f t="shared" ca="1" si="132"/>
        <v>0</v>
      </c>
      <c r="BX235">
        <f t="shared" ca="1" si="133"/>
        <v>0.11560364817818422</v>
      </c>
      <c r="BY235">
        <f t="shared" ca="1" si="134"/>
        <v>0.11070076868419054</v>
      </c>
      <c r="BZ235">
        <f t="shared" ca="1" si="135"/>
        <v>0</v>
      </c>
      <c r="CA235">
        <f t="shared" ca="1" si="136"/>
        <v>1.2071433582341013</v>
      </c>
      <c r="CB235">
        <f t="shared" ca="1" si="137"/>
        <v>0</v>
      </c>
      <c r="CC235" s="8">
        <f t="shared" ca="1" si="106"/>
        <v>3.7790281370211716</v>
      </c>
      <c r="CD235" s="7">
        <f>IF(ISNUMBER(VLOOKUP(BM235,Worksheet!$D$9:$E$331,2,FALSE)),VLOOKUP(BM235,Worksheet!$D$9:$E$331,2,FALSE),CD234)</f>
        <v>0</v>
      </c>
      <c r="CE235" s="7">
        <f ca="1">IF(ISNUMBER(VLOOKUP(BM235,Worksheet!$A$8:$B$1176,2,FALSE)),VLOOKUP(BM235,Worksheet!$A$8:$B$1176,2,FALSE),CE234)</f>
        <v>45.167000000000002</v>
      </c>
      <c r="CF235">
        <f t="shared" ca="1" si="104"/>
        <v>3.7790281370211716</v>
      </c>
      <c r="CG235">
        <f t="shared" si="107"/>
        <v>0</v>
      </c>
    </row>
    <row r="236" spans="1:85" x14ac:dyDescent="0.25">
      <c r="A236" s="2">
        <v>40226</v>
      </c>
      <c r="B236">
        <v>43.851999999999997</v>
      </c>
      <c r="D236" s="2">
        <v>40226</v>
      </c>
      <c r="E236">
        <v>60.74</v>
      </c>
      <c r="G236" s="2">
        <v>40226</v>
      </c>
      <c r="H236">
        <v>345.12400000000002</v>
      </c>
      <c r="J236" s="2">
        <v>40226</v>
      </c>
      <c r="K236">
        <v>152.92400000000001</v>
      </c>
      <c r="M236" s="2">
        <v>40226</v>
      </c>
      <c r="N236">
        <v>69.058000000000007</v>
      </c>
      <c r="P236" s="2">
        <v>40226</v>
      </c>
      <c r="Q236">
        <v>41.448999999999998</v>
      </c>
      <c r="S236" s="2">
        <v>40226</v>
      </c>
      <c r="T236">
        <v>19.544</v>
      </c>
      <c r="V236" s="2">
        <v>40226</v>
      </c>
      <c r="W236">
        <v>128.864</v>
      </c>
      <c r="Y236" s="2">
        <v>40226</v>
      </c>
      <c r="Z236">
        <v>44.704000000000001</v>
      </c>
      <c r="AB236" s="2">
        <v>40226</v>
      </c>
      <c r="AC236">
        <v>40.871000000000002</v>
      </c>
      <c r="AE236" s="2">
        <v>40226</v>
      </c>
      <c r="AF236">
        <v>176.92099999999999</v>
      </c>
      <c r="AH236" s="2">
        <v>40226</v>
      </c>
      <c r="AI236">
        <v>80.647000000000006</v>
      </c>
      <c r="AK236" s="2">
        <v>40226</v>
      </c>
      <c r="AL236">
        <v>33.295000000000002</v>
      </c>
      <c r="AN236" s="2">
        <v>40226</v>
      </c>
      <c r="AO236">
        <v>125.64100000000001</v>
      </c>
      <c r="AQ236" s="2">
        <v>40213</v>
      </c>
      <c r="AR236">
        <v>94.741</v>
      </c>
      <c r="AV236" s="2">
        <f t="shared" si="108"/>
        <v>39315</v>
      </c>
      <c r="AW236">
        <f t="shared" ca="1" si="109"/>
        <v>6.1420000000000003</v>
      </c>
      <c r="AX236">
        <f t="shared" ca="1" si="110"/>
        <v>3.0329999999999999</v>
      </c>
      <c r="AY236">
        <f t="shared" ca="1" si="111"/>
        <v>8.1649999999999991</v>
      </c>
      <c r="AZ236">
        <f t="shared" ca="1" si="112"/>
        <v>0</v>
      </c>
      <c r="BA236">
        <f t="shared" ca="1" si="113"/>
        <v>3.9689999999999999</v>
      </c>
      <c r="BB236">
        <f t="shared" ca="1" si="114"/>
        <v>0</v>
      </c>
      <c r="BC236">
        <f t="shared" ca="1" si="115"/>
        <v>0</v>
      </c>
      <c r="BD236">
        <f t="shared" ca="1" si="116"/>
        <v>6.66</v>
      </c>
      <c r="BE236">
        <f t="shared" ca="1" si="117"/>
        <v>1.875</v>
      </c>
      <c r="BF236">
        <f t="shared" ca="1" si="118"/>
        <v>0</v>
      </c>
      <c r="BG236">
        <f t="shared" ca="1" si="119"/>
        <v>8.0960000000000001</v>
      </c>
      <c r="BH236">
        <f t="shared" ca="1" si="120"/>
        <v>2.8980000000000001</v>
      </c>
      <c r="BI236">
        <f t="shared" ca="1" si="121"/>
        <v>0</v>
      </c>
      <c r="BJ236">
        <f t="shared" ca="1" si="122"/>
        <v>9.8680000000000003</v>
      </c>
      <c r="BK236">
        <f t="shared" ca="1" si="123"/>
        <v>0</v>
      </c>
      <c r="BM236" s="2">
        <v>39315</v>
      </c>
      <c r="BN236">
        <f t="shared" ca="1" si="105"/>
        <v>1.3591447912643064</v>
      </c>
      <c r="BO236">
        <f t="shared" ca="1" si="124"/>
        <v>0.49506534191163837</v>
      </c>
      <c r="BP236">
        <f t="shared" ca="1" si="125"/>
        <v>0.11142809165774484</v>
      </c>
      <c r="BQ236">
        <f t="shared" ca="1" si="126"/>
        <v>0</v>
      </c>
      <c r="BR236">
        <f t="shared" ca="1" si="127"/>
        <v>0.12167129185947219</v>
      </c>
      <c r="BS236">
        <f t="shared" ca="1" si="128"/>
        <v>0</v>
      </c>
      <c r="BT236">
        <f t="shared" ca="1" si="129"/>
        <v>0</v>
      </c>
      <c r="BU236">
        <f t="shared" ca="1" si="130"/>
        <v>0.53720883511225581</v>
      </c>
      <c r="BV236">
        <f t="shared" ca="1" si="131"/>
        <v>6.1291475614606489E-2</v>
      </c>
      <c r="BW236">
        <f t="shared" ca="1" si="132"/>
        <v>0</v>
      </c>
      <c r="BX236">
        <f t="shared" ca="1" si="133"/>
        <v>0.10676786854330134</v>
      </c>
      <c r="BY236">
        <f t="shared" ca="1" si="134"/>
        <v>7.263093222702835E-2</v>
      </c>
      <c r="BZ236">
        <f t="shared" ca="1" si="135"/>
        <v>0</v>
      </c>
      <c r="CA236">
        <f t="shared" ca="1" si="136"/>
        <v>1.2152714404258429</v>
      </c>
      <c r="CB236">
        <f t="shared" ca="1" si="137"/>
        <v>0</v>
      </c>
      <c r="CC236" s="8">
        <f t="shared" ca="1" si="106"/>
        <v>4.0804800686161968</v>
      </c>
      <c r="CD236" s="7">
        <f>IF(ISNUMBER(VLOOKUP(BM236,Worksheet!$D$9:$E$331,2,FALSE)),VLOOKUP(BM236,Worksheet!$D$9:$E$331,2,FALSE),CD235)</f>
        <v>0</v>
      </c>
      <c r="CE236" s="7">
        <f ca="1">IF(ISNUMBER(VLOOKUP(BM236,Worksheet!$A$8:$B$1176,2,FALSE)),VLOOKUP(BM236,Worksheet!$A$8:$B$1176,2,FALSE),CE235)</f>
        <v>45.667000000000002</v>
      </c>
      <c r="CF236">
        <f t="shared" ca="1" si="104"/>
        <v>4.0804800686161968</v>
      </c>
      <c r="CG236">
        <f t="shared" si="107"/>
        <v>0</v>
      </c>
    </row>
    <row r="237" spans="1:85" x14ac:dyDescent="0.25">
      <c r="A237" s="2">
        <v>40225</v>
      </c>
      <c r="B237">
        <v>45.512999999999998</v>
      </c>
      <c r="D237" s="2">
        <v>40225</v>
      </c>
      <c r="E237">
        <v>62.241999999999997</v>
      </c>
      <c r="G237" s="2">
        <v>40225</v>
      </c>
      <c r="H237">
        <v>359.29</v>
      </c>
      <c r="J237" s="2">
        <v>40225</v>
      </c>
      <c r="K237">
        <v>153.41999999999999</v>
      </c>
      <c r="M237" s="2">
        <v>40225</v>
      </c>
      <c r="N237">
        <v>70.277000000000001</v>
      </c>
      <c r="P237" s="2">
        <v>40225</v>
      </c>
      <c r="Q237">
        <v>42.357999999999997</v>
      </c>
      <c r="S237" s="2">
        <v>40225</v>
      </c>
      <c r="T237">
        <v>19.544</v>
      </c>
      <c r="V237" s="2">
        <v>40225</v>
      </c>
      <c r="W237">
        <v>138.08099999999999</v>
      </c>
      <c r="Y237" s="2">
        <v>40225</v>
      </c>
      <c r="Z237">
        <v>46.058999999999997</v>
      </c>
      <c r="AB237" s="2">
        <v>40225</v>
      </c>
      <c r="AC237">
        <v>41.478000000000002</v>
      </c>
      <c r="AE237" s="2">
        <v>40225</v>
      </c>
      <c r="AF237">
        <v>185.49799999999999</v>
      </c>
      <c r="AH237" s="2">
        <v>40225</v>
      </c>
      <c r="AI237">
        <v>83.260999999999996</v>
      </c>
      <c r="AK237" s="2">
        <v>40225</v>
      </c>
      <c r="AL237">
        <v>34.462000000000003</v>
      </c>
      <c r="AN237" s="2">
        <v>40225</v>
      </c>
      <c r="AO237">
        <v>129.52099999999999</v>
      </c>
      <c r="AQ237" s="2">
        <v>40212</v>
      </c>
      <c r="AR237">
        <v>87.596999999999994</v>
      </c>
      <c r="AV237" s="2">
        <f t="shared" si="108"/>
        <v>39316</v>
      </c>
      <c r="AW237">
        <f t="shared" ca="1" si="109"/>
        <v>5.6479999999999997</v>
      </c>
      <c r="AX237">
        <f t="shared" ca="1" si="110"/>
        <v>2.9670000000000001</v>
      </c>
      <c r="AY237">
        <f t="shared" ca="1" si="111"/>
        <v>9.0530000000000008</v>
      </c>
      <c r="AZ237">
        <f t="shared" ca="1" si="112"/>
        <v>0</v>
      </c>
      <c r="BA237">
        <f t="shared" ca="1" si="113"/>
        <v>3.9689999999999999</v>
      </c>
      <c r="BB237">
        <f t="shared" ca="1" si="114"/>
        <v>0</v>
      </c>
      <c r="BC237">
        <f t="shared" ca="1" si="115"/>
        <v>0</v>
      </c>
      <c r="BD237">
        <f t="shared" ca="1" si="116"/>
        <v>7.5659999999999998</v>
      </c>
      <c r="BE237">
        <f t="shared" ca="1" si="117"/>
        <v>1.875</v>
      </c>
      <c r="BF237">
        <f t="shared" ca="1" si="118"/>
        <v>0</v>
      </c>
      <c r="BG237">
        <f t="shared" ca="1" si="119"/>
        <v>8.5510000000000002</v>
      </c>
      <c r="BH237">
        <f t="shared" ca="1" si="120"/>
        <v>3.3929999999999998</v>
      </c>
      <c r="BI237">
        <f t="shared" ca="1" si="121"/>
        <v>0</v>
      </c>
      <c r="BJ237">
        <f t="shared" ca="1" si="122"/>
        <v>9.7690000000000001</v>
      </c>
      <c r="BK237">
        <f t="shared" ca="1" si="123"/>
        <v>0</v>
      </c>
      <c r="BM237" s="2">
        <v>39316</v>
      </c>
      <c r="BN237">
        <f t="shared" ca="1" si="105"/>
        <v>1.2498290102671445</v>
      </c>
      <c r="BO237">
        <f t="shared" ca="1" si="124"/>
        <v>0.48429240667716161</v>
      </c>
      <c r="BP237">
        <f t="shared" ca="1" si="125"/>
        <v>0.1235466642715939</v>
      </c>
      <c r="BQ237">
        <f t="shared" ca="1" si="126"/>
        <v>0</v>
      </c>
      <c r="BR237">
        <f t="shared" ca="1" si="127"/>
        <v>0.12167129185947219</v>
      </c>
      <c r="BS237">
        <f t="shared" ca="1" si="128"/>
        <v>0</v>
      </c>
      <c r="BT237">
        <f t="shared" ca="1" si="129"/>
        <v>0</v>
      </c>
      <c r="BU237">
        <f t="shared" ca="1" si="130"/>
        <v>0.61028859556446358</v>
      </c>
      <c r="BV237">
        <f t="shared" ca="1" si="131"/>
        <v>6.1291475614606489E-2</v>
      </c>
      <c r="BW237">
        <f t="shared" ca="1" si="132"/>
        <v>0</v>
      </c>
      <c r="BX237">
        <f t="shared" ca="1" si="133"/>
        <v>0.1127682860565427</v>
      </c>
      <c r="BY237">
        <f t="shared" ca="1" si="134"/>
        <v>8.5036836799967971E-2</v>
      </c>
      <c r="BZ237">
        <f t="shared" ca="1" si="135"/>
        <v>0</v>
      </c>
      <c r="CA237">
        <f t="shared" ca="1" si="136"/>
        <v>1.2030793171382306</v>
      </c>
      <c r="CB237">
        <f t="shared" ca="1" si="137"/>
        <v>0</v>
      </c>
      <c r="CC237" s="8">
        <f t="shared" ca="1" si="106"/>
        <v>4.0518038842491837</v>
      </c>
      <c r="CD237" s="7">
        <f>IF(ISNUMBER(VLOOKUP(BM237,Worksheet!$D$9:$E$331,2,FALSE)),VLOOKUP(BM237,Worksheet!$D$9:$E$331,2,FALSE),CD236)</f>
        <v>0</v>
      </c>
      <c r="CE237" s="7">
        <f ca="1">IF(ISNUMBER(VLOOKUP(BM237,Worksheet!$A$8:$B$1176,2,FALSE)),VLOOKUP(BM237,Worksheet!$A$8:$B$1176,2,FALSE),CE236)</f>
        <v>40.5</v>
      </c>
      <c r="CF237">
        <f t="shared" ca="1" si="104"/>
        <v>4.0518038842491837</v>
      </c>
      <c r="CG237">
        <f t="shared" si="107"/>
        <v>0</v>
      </c>
    </row>
    <row r="238" spans="1:85" x14ac:dyDescent="0.25">
      <c r="A238" s="2">
        <v>40224</v>
      </c>
      <c r="B238">
        <v>45.561</v>
      </c>
      <c r="D238" s="2">
        <v>40224</v>
      </c>
      <c r="E238">
        <v>62.082000000000001</v>
      </c>
      <c r="G238" s="2">
        <v>40224</v>
      </c>
      <c r="H238">
        <v>352.24599999999998</v>
      </c>
      <c r="J238" s="2">
        <v>40224</v>
      </c>
      <c r="K238">
        <v>154.41999999999999</v>
      </c>
      <c r="M238" s="2">
        <v>40224</v>
      </c>
      <c r="N238">
        <v>68.106999999999999</v>
      </c>
      <c r="P238" s="2">
        <v>40224</v>
      </c>
      <c r="Q238">
        <v>41.963000000000001</v>
      </c>
      <c r="S238" s="2">
        <v>40224</v>
      </c>
      <c r="T238">
        <v>19.186</v>
      </c>
      <c r="V238" s="2">
        <v>40224</v>
      </c>
      <c r="W238">
        <v>138.827</v>
      </c>
      <c r="Y238" s="2">
        <v>40224</v>
      </c>
      <c r="Z238">
        <v>46.09</v>
      </c>
      <c r="AB238" s="2">
        <v>40224</v>
      </c>
      <c r="AC238">
        <v>41.116999999999997</v>
      </c>
      <c r="AE238" s="2">
        <v>40224</v>
      </c>
      <c r="AF238">
        <v>190.32400000000001</v>
      </c>
      <c r="AH238" s="2">
        <v>40224</v>
      </c>
      <c r="AI238">
        <v>82.846000000000004</v>
      </c>
      <c r="AK238" s="2">
        <v>40224</v>
      </c>
      <c r="AL238">
        <v>34.491999999999997</v>
      </c>
      <c r="AN238" s="2">
        <v>40224</v>
      </c>
      <c r="AO238">
        <v>129.31700000000001</v>
      </c>
      <c r="AQ238" s="2">
        <v>40211</v>
      </c>
      <c r="AR238">
        <v>84.528000000000006</v>
      </c>
      <c r="AV238" s="2">
        <f t="shared" si="108"/>
        <v>39317</v>
      </c>
      <c r="AW238">
        <f t="shared" ca="1" si="109"/>
        <v>5.944</v>
      </c>
      <c r="AX238">
        <f t="shared" ca="1" si="110"/>
        <v>2.9009999999999998</v>
      </c>
      <c r="AY238">
        <f t="shared" ca="1" si="111"/>
        <v>8.1649999999999991</v>
      </c>
      <c r="AZ238">
        <f t="shared" ca="1" si="112"/>
        <v>0</v>
      </c>
      <c r="BA238">
        <f t="shared" ca="1" si="113"/>
        <v>3.87</v>
      </c>
      <c r="BB238">
        <f t="shared" ca="1" si="114"/>
        <v>0</v>
      </c>
      <c r="BC238">
        <f t="shared" ca="1" si="115"/>
        <v>0</v>
      </c>
      <c r="BD238">
        <f t="shared" ca="1" si="116"/>
        <v>6.33</v>
      </c>
      <c r="BE238">
        <f t="shared" ca="1" si="117"/>
        <v>1.875</v>
      </c>
      <c r="BF238">
        <f t="shared" ca="1" si="118"/>
        <v>0</v>
      </c>
      <c r="BG238">
        <f t="shared" ca="1" si="119"/>
        <v>7.5030000000000001</v>
      </c>
      <c r="BH238">
        <f t="shared" ca="1" si="120"/>
        <v>2.734</v>
      </c>
      <c r="BI238">
        <f t="shared" ca="1" si="121"/>
        <v>0</v>
      </c>
      <c r="BJ238">
        <f t="shared" ca="1" si="122"/>
        <v>9.8350000000000009</v>
      </c>
      <c r="BK238">
        <f t="shared" ca="1" si="123"/>
        <v>0</v>
      </c>
      <c r="BM238" s="2">
        <v>39317</v>
      </c>
      <c r="BN238">
        <f t="shared" ca="1" si="105"/>
        <v>1.3153299640630147</v>
      </c>
      <c r="BO238">
        <f t="shared" ca="1" si="124"/>
        <v>0.47351947144268475</v>
      </c>
      <c r="BP238">
        <f t="shared" ca="1" si="125"/>
        <v>0.11142809165774484</v>
      </c>
      <c r="BQ238">
        <f t="shared" ca="1" si="126"/>
        <v>0</v>
      </c>
      <c r="BR238">
        <f t="shared" ca="1" si="127"/>
        <v>0.1186364070285103</v>
      </c>
      <c r="BS238">
        <f t="shared" ca="1" si="128"/>
        <v>0</v>
      </c>
      <c r="BT238">
        <f t="shared" ca="1" si="129"/>
        <v>0</v>
      </c>
      <c r="BU238">
        <f t="shared" ca="1" si="130"/>
        <v>0.51059037931840523</v>
      </c>
      <c r="BV238">
        <f t="shared" ca="1" si="131"/>
        <v>6.1291475614606489E-2</v>
      </c>
      <c r="BW238">
        <f t="shared" ca="1" si="132"/>
        <v>0</v>
      </c>
      <c r="BX238">
        <f t="shared" ca="1" si="133"/>
        <v>9.894754417989006E-2</v>
      </c>
      <c r="BY238">
        <f t="shared" ca="1" si="134"/>
        <v>6.8520693136195826E-2</v>
      </c>
      <c r="BZ238">
        <f t="shared" ca="1" si="135"/>
        <v>0</v>
      </c>
      <c r="CA238">
        <f t="shared" ca="1" si="136"/>
        <v>1.2112073993299721</v>
      </c>
      <c r="CB238">
        <f t="shared" ca="1" si="137"/>
        <v>0</v>
      </c>
      <c r="CC238" s="8">
        <f t="shared" ca="1" si="106"/>
        <v>3.9694714257710242</v>
      </c>
      <c r="CD238" s="7">
        <f>IF(ISNUMBER(VLOOKUP(BM238,Worksheet!$D$9:$E$331,2,FALSE)),VLOOKUP(BM238,Worksheet!$D$9:$E$331,2,FALSE),CD237)</f>
        <v>0</v>
      </c>
      <c r="CE238" s="7">
        <f ca="1">IF(ISNUMBER(VLOOKUP(BM238,Worksheet!$A$8:$B$1176,2,FALSE)),VLOOKUP(BM238,Worksheet!$A$8:$B$1176,2,FALSE),CE237)</f>
        <v>39.438000000000002</v>
      </c>
      <c r="CF238">
        <f t="shared" ca="1" si="104"/>
        <v>3.9694714257710242</v>
      </c>
      <c r="CG238">
        <f t="shared" si="107"/>
        <v>0</v>
      </c>
    </row>
    <row r="239" spans="1:85" x14ac:dyDescent="0.25">
      <c r="A239" s="2">
        <v>40221</v>
      </c>
      <c r="B239">
        <v>44.698</v>
      </c>
      <c r="D239" s="2">
        <v>40221</v>
      </c>
      <c r="E239">
        <v>59.515000000000001</v>
      </c>
      <c r="G239" s="2">
        <v>40221</v>
      </c>
      <c r="H239">
        <v>349.95699999999999</v>
      </c>
      <c r="J239" s="2">
        <v>40221</v>
      </c>
      <c r="K239">
        <v>146.97300000000001</v>
      </c>
      <c r="M239" s="2">
        <v>40221</v>
      </c>
      <c r="N239">
        <v>68.992999999999995</v>
      </c>
      <c r="P239" s="2">
        <v>40221</v>
      </c>
      <c r="Q239">
        <v>41.003</v>
      </c>
      <c r="S239" s="2">
        <v>40221</v>
      </c>
      <c r="T239">
        <v>19.843</v>
      </c>
      <c r="V239" s="2">
        <v>40221</v>
      </c>
      <c r="W239">
        <v>131.60900000000001</v>
      </c>
      <c r="Y239" s="2">
        <v>40221</v>
      </c>
      <c r="Z239">
        <v>46.554000000000002</v>
      </c>
      <c r="AB239" s="2">
        <v>40221</v>
      </c>
      <c r="AC239">
        <v>41.627000000000002</v>
      </c>
      <c r="AE239" s="2">
        <v>40221</v>
      </c>
      <c r="AF239">
        <v>193.09399999999999</v>
      </c>
      <c r="AH239" s="2">
        <v>40221</v>
      </c>
      <c r="AI239">
        <v>84.233000000000004</v>
      </c>
      <c r="AK239" s="2">
        <v>40221</v>
      </c>
      <c r="AL239">
        <v>33.985999999999997</v>
      </c>
      <c r="AN239" s="2">
        <v>40221</v>
      </c>
      <c r="AO239">
        <v>130.61099999999999</v>
      </c>
      <c r="AQ239" s="2">
        <v>40210</v>
      </c>
      <c r="AR239">
        <v>84.14</v>
      </c>
      <c r="AV239" s="2">
        <f t="shared" si="108"/>
        <v>39318</v>
      </c>
      <c r="AW239">
        <f t="shared" ca="1" si="109"/>
        <v>5.8780000000000001</v>
      </c>
      <c r="AX239">
        <f t="shared" ca="1" si="110"/>
        <v>2.9009999999999998</v>
      </c>
      <c r="AY239">
        <f t="shared" ca="1" si="111"/>
        <v>8</v>
      </c>
      <c r="AZ239">
        <f t="shared" ca="1" si="112"/>
        <v>0</v>
      </c>
      <c r="BA239">
        <f t="shared" ca="1" si="113"/>
        <v>3.903</v>
      </c>
      <c r="BB239">
        <f t="shared" ca="1" si="114"/>
        <v>0</v>
      </c>
      <c r="BC239">
        <f t="shared" ca="1" si="115"/>
        <v>0</v>
      </c>
      <c r="BD239">
        <f t="shared" ca="1" si="116"/>
        <v>6.2969999999999997</v>
      </c>
      <c r="BE239">
        <f t="shared" ca="1" si="117"/>
        <v>1.875</v>
      </c>
      <c r="BF239">
        <f t="shared" ca="1" si="118"/>
        <v>0</v>
      </c>
      <c r="BG239">
        <f t="shared" ca="1" si="119"/>
        <v>7.5030000000000001</v>
      </c>
      <c r="BH239">
        <f t="shared" ca="1" si="120"/>
        <v>3.0419999999999998</v>
      </c>
      <c r="BI239">
        <f t="shared" ca="1" si="121"/>
        <v>0</v>
      </c>
      <c r="BJ239">
        <f t="shared" ca="1" si="122"/>
        <v>9.4390000000000001</v>
      </c>
      <c r="BK239">
        <f t="shared" ca="1" si="123"/>
        <v>0</v>
      </c>
      <c r="BM239" s="2">
        <v>39318</v>
      </c>
      <c r="BN239">
        <f t="shared" ca="1" si="105"/>
        <v>1.3007250216625843</v>
      </c>
      <c r="BO239">
        <f t="shared" ca="1" si="124"/>
        <v>0.47351947144268475</v>
      </c>
      <c r="BP239">
        <f t="shared" ca="1" si="125"/>
        <v>0.10917632985449587</v>
      </c>
      <c r="BQ239">
        <f t="shared" ca="1" si="126"/>
        <v>0</v>
      </c>
      <c r="BR239">
        <f t="shared" ca="1" si="127"/>
        <v>0.1196480353054976</v>
      </c>
      <c r="BS239">
        <f t="shared" ca="1" si="128"/>
        <v>0</v>
      </c>
      <c r="BT239">
        <f t="shared" ca="1" si="129"/>
        <v>0</v>
      </c>
      <c r="BU239">
        <f t="shared" ca="1" si="130"/>
        <v>0.50792853373902025</v>
      </c>
      <c r="BV239">
        <f t="shared" ca="1" si="131"/>
        <v>6.1291475614606489E-2</v>
      </c>
      <c r="BW239">
        <f t="shared" ca="1" si="132"/>
        <v>0</v>
      </c>
      <c r="BX239">
        <f t="shared" ca="1" si="133"/>
        <v>9.894754417989006E-2</v>
      </c>
      <c r="BY239">
        <f t="shared" ca="1" si="134"/>
        <v>7.6239922648247138E-2</v>
      </c>
      <c r="BZ239">
        <f t="shared" ca="1" si="135"/>
        <v>0</v>
      </c>
      <c r="CA239">
        <f t="shared" ca="1" si="136"/>
        <v>1.1624389061795228</v>
      </c>
      <c r="CB239">
        <f t="shared" ca="1" si="137"/>
        <v>0</v>
      </c>
      <c r="CC239" s="8">
        <f t="shared" ca="1" si="106"/>
        <v>3.9099152406265492</v>
      </c>
      <c r="CD239" s="7">
        <f>IF(ISNUMBER(VLOOKUP(BM239,Worksheet!$D$9:$E$331,2,FALSE)),VLOOKUP(BM239,Worksheet!$D$9:$E$331,2,FALSE),CD238)</f>
        <v>0</v>
      </c>
      <c r="CE239" s="7">
        <f ca="1">IF(ISNUMBER(VLOOKUP(BM239,Worksheet!$A$8:$B$1176,2,FALSE)),VLOOKUP(BM239,Worksheet!$A$8:$B$1176,2,FALSE),CE238)</f>
        <v>40.191000000000003</v>
      </c>
      <c r="CF239">
        <f t="shared" ca="1" si="104"/>
        <v>3.9099152406265492</v>
      </c>
      <c r="CG239">
        <f t="shared" si="107"/>
        <v>0</v>
      </c>
    </row>
    <row r="240" spans="1:85" x14ac:dyDescent="0.25">
      <c r="A240" s="2">
        <v>40220</v>
      </c>
      <c r="B240">
        <v>46.716999999999999</v>
      </c>
      <c r="D240" s="2">
        <v>40220</v>
      </c>
      <c r="E240">
        <v>64.900000000000006</v>
      </c>
      <c r="G240" s="2">
        <v>40220</v>
      </c>
      <c r="H240">
        <v>351.69</v>
      </c>
      <c r="J240" s="2">
        <v>40220</v>
      </c>
      <c r="K240">
        <v>146.97300000000001</v>
      </c>
      <c r="M240" s="2">
        <v>40220</v>
      </c>
      <c r="N240">
        <v>67.953999999999994</v>
      </c>
      <c r="P240" s="2">
        <v>40220</v>
      </c>
      <c r="Q240">
        <v>41.792999999999999</v>
      </c>
      <c r="S240" s="2">
        <v>40220</v>
      </c>
      <c r="T240">
        <v>19.843</v>
      </c>
      <c r="V240" s="2">
        <v>40220</v>
      </c>
      <c r="W240">
        <v>136.81399999999999</v>
      </c>
      <c r="Y240" s="2">
        <v>40220</v>
      </c>
      <c r="Z240">
        <v>47.378999999999998</v>
      </c>
      <c r="AB240" s="2">
        <v>40220</v>
      </c>
      <c r="AC240">
        <v>41.34</v>
      </c>
      <c r="AE240" s="2">
        <v>40220</v>
      </c>
      <c r="AF240">
        <v>190.136</v>
      </c>
      <c r="AH240" s="2">
        <v>40220</v>
      </c>
      <c r="AI240">
        <v>81.974999999999994</v>
      </c>
      <c r="AK240" s="2">
        <v>40220</v>
      </c>
      <c r="AL240">
        <v>34.095999999999997</v>
      </c>
      <c r="AN240" s="2">
        <v>40220</v>
      </c>
      <c r="AO240">
        <v>128.35499999999999</v>
      </c>
      <c r="AQ240" s="2">
        <v>40207</v>
      </c>
      <c r="AR240">
        <v>83.933999999999997</v>
      </c>
      <c r="AV240" s="2">
        <f t="shared" si="108"/>
        <v>39319</v>
      </c>
      <c r="AW240">
        <f t="shared" ca="1" si="109"/>
        <v>5.8780000000000001</v>
      </c>
      <c r="AX240">
        <f t="shared" ca="1" si="110"/>
        <v>2.9009999999999998</v>
      </c>
      <c r="AY240">
        <f t="shared" ca="1" si="111"/>
        <v>8</v>
      </c>
      <c r="AZ240">
        <f t="shared" ca="1" si="112"/>
        <v>0</v>
      </c>
      <c r="BA240">
        <f t="shared" ca="1" si="113"/>
        <v>3.903</v>
      </c>
      <c r="BB240">
        <f t="shared" ca="1" si="114"/>
        <v>0</v>
      </c>
      <c r="BC240">
        <f t="shared" ca="1" si="115"/>
        <v>0</v>
      </c>
      <c r="BD240">
        <f t="shared" ca="1" si="116"/>
        <v>6.2969999999999997</v>
      </c>
      <c r="BE240">
        <f t="shared" ca="1" si="117"/>
        <v>1.875</v>
      </c>
      <c r="BF240">
        <f t="shared" ca="1" si="118"/>
        <v>0</v>
      </c>
      <c r="BG240">
        <f t="shared" ca="1" si="119"/>
        <v>7.5030000000000001</v>
      </c>
      <c r="BH240">
        <f t="shared" ca="1" si="120"/>
        <v>3.0419999999999998</v>
      </c>
      <c r="BI240">
        <f t="shared" ca="1" si="121"/>
        <v>0</v>
      </c>
      <c r="BJ240">
        <f t="shared" ca="1" si="122"/>
        <v>9.4390000000000001</v>
      </c>
      <c r="BK240">
        <f t="shared" ca="1" si="123"/>
        <v>0</v>
      </c>
      <c r="BM240" s="2">
        <v>39319</v>
      </c>
      <c r="BN240">
        <f t="shared" ca="1" si="105"/>
        <v>1.3007250216625843</v>
      </c>
      <c r="BO240">
        <f t="shared" ca="1" si="124"/>
        <v>0.47351947144268475</v>
      </c>
      <c r="BP240">
        <f t="shared" ca="1" si="125"/>
        <v>0.10917632985449587</v>
      </c>
      <c r="BQ240">
        <f t="shared" ca="1" si="126"/>
        <v>0</v>
      </c>
      <c r="BR240">
        <f t="shared" ca="1" si="127"/>
        <v>0.1196480353054976</v>
      </c>
      <c r="BS240">
        <f t="shared" ca="1" si="128"/>
        <v>0</v>
      </c>
      <c r="BT240">
        <f t="shared" ca="1" si="129"/>
        <v>0</v>
      </c>
      <c r="BU240">
        <f t="shared" ca="1" si="130"/>
        <v>0.50792853373902025</v>
      </c>
      <c r="BV240">
        <f t="shared" ca="1" si="131"/>
        <v>6.1291475614606489E-2</v>
      </c>
      <c r="BW240">
        <f t="shared" ca="1" si="132"/>
        <v>0</v>
      </c>
      <c r="BX240">
        <f t="shared" ca="1" si="133"/>
        <v>9.894754417989006E-2</v>
      </c>
      <c r="BY240">
        <f t="shared" ca="1" si="134"/>
        <v>7.6239922648247138E-2</v>
      </c>
      <c r="BZ240">
        <f t="shared" ca="1" si="135"/>
        <v>0</v>
      </c>
      <c r="CA240">
        <f t="shared" ca="1" si="136"/>
        <v>1.1624389061795228</v>
      </c>
      <c r="CB240">
        <f t="shared" ca="1" si="137"/>
        <v>0</v>
      </c>
      <c r="CC240" s="8">
        <f t="shared" ca="1" si="106"/>
        <v>3.9099152406265492</v>
      </c>
      <c r="CD240" s="7">
        <f>IF(ISNUMBER(VLOOKUP(BM240,Worksheet!$D$9:$E$331,2,FALSE)),VLOOKUP(BM240,Worksheet!$D$9:$E$331,2,FALSE),CD239)</f>
        <v>0</v>
      </c>
      <c r="CE240" s="7">
        <f ca="1">IF(ISNUMBER(VLOOKUP(BM240,Worksheet!$A$8:$B$1176,2,FALSE)),VLOOKUP(BM240,Worksheet!$A$8:$B$1176,2,FALSE),CE239)</f>
        <v>40.191000000000003</v>
      </c>
      <c r="CF240">
        <f t="shared" ca="1" si="104"/>
        <v>3.9099152406265492</v>
      </c>
      <c r="CG240">
        <f t="shared" si="107"/>
        <v>0</v>
      </c>
    </row>
    <row r="241" spans="1:85" x14ac:dyDescent="0.25">
      <c r="A241" s="2">
        <v>40219</v>
      </c>
      <c r="B241">
        <v>46.368000000000002</v>
      </c>
      <c r="D241" s="2">
        <v>40219</v>
      </c>
      <c r="E241">
        <v>64.47</v>
      </c>
      <c r="G241" s="2">
        <v>40219</v>
      </c>
      <c r="H241">
        <v>355.46899999999999</v>
      </c>
      <c r="J241" s="2">
        <v>40219</v>
      </c>
      <c r="K241">
        <v>149.56800000000001</v>
      </c>
      <c r="M241" s="2">
        <v>40219</v>
      </c>
      <c r="N241">
        <v>68.007000000000005</v>
      </c>
      <c r="P241" s="2">
        <v>40219</v>
      </c>
      <c r="Q241">
        <v>41.137</v>
      </c>
      <c r="S241" s="2">
        <v>40219</v>
      </c>
      <c r="T241">
        <v>21.684000000000001</v>
      </c>
      <c r="V241" s="2">
        <v>40219</v>
      </c>
      <c r="W241">
        <v>139.477</v>
      </c>
      <c r="Y241" s="2">
        <v>40219</v>
      </c>
      <c r="Z241">
        <v>47.545999999999999</v>
      </c>
      <c r="AB241" s="2">
        <v>40219</v>
      </c>
      <c r="AC241">
        <v>41.076000000000001</v>
      </c>
      <c r="AE241" s="2">
        <v>40219</v>
      </c>
      <c r="AF241">
        <v>187.17099999999999</v>
      </c>
      <c r="AH241" s="2">
        <v>40219</v>
      </c>
      <c r="AI241">
        <v>83.02</v>
      </c>
      <c r="AK241" s="2">
        <v>40219</v>
      </c>
      <c r="AL241">
        <v>33.472000000000001</v>
      </c>
      <c r="AN241" s="2">
        <v>40219</v>
      </c>
      <c r="AO241">
        <v>129.76900000000001</v>
      </c>
      <c r="AQ241" s="2">
        <v>40206</v>
      </c>
      <c r="AR241">
        <v>84.096999999999994</v>
      </c>
      <c r="AV241" s="2">
        <f t="shared" si="108"/>
        <v>39320</v>
      </c>
      <c r="AW241">
        <f t="shared" ca="1" si="109"/>
        <v>5.8780000000000001</v>
      </c>
      <c r="AX241">
        <f t="shared" ca="1" si="110"/>
        <v>2.9009999999999998</v>
      </c>
      <c r="AY241">
        <f t="shared" ca="1" si="111"/>
        <v>8</v>
      </c>
      <c r="AZ241">
        <f t="shared" ca="1" si="112"/>
        <v>0</v>
      </c>
      <c r="BA241">
        <f t="shared" ca="1" si="113"/>
        <v>3.903</v>
      </c>
      <c r="BB241">
        <f t="shared" ca="1" si="114"/>
        <v>0</v>
      </c>
      <c r="BC241">
        <f t="shared" ca="1" si="115"/>
        <v>0</v>
      </c>
      <c r="BD241">
        <f t="shared" ca="1" si="116"/>
        <v>6.2969999999999997</v>
      </c>
      <c r="BE241">
        <f t="shared" ca="1" si="117"/>
        <v>1.875</v>
      </c>
      <c r="BF241">
        <f t="shared" ca="1" si="118"/>
        <v>0</v>
      </c>
      <c r="BG241">
        <f t="shared" ca="1" si="119"/>
        <v>7.5030000000000001</v>
      </c>
      <c r="BH241">
        <f t="shared" ca="1" si="120"/>
        <v>3.0419999999999998</v>
      </c>
      <c r="BI241">
        <f t="shared" ca="1" si="121"/>
        <v>0</v>
      </c>
      <c r="BJ241">
        <f t="shared" ca="1" si="122"/>
        <v>9.4390000000000001</v>
      </c>
      <c r="BK241">
        <f t="shared" ca="1" si="123"/>
        <v>0</v>
      </c>
      <c r="BM241" s="2">
        <v>39320</v>
      </c>
      <c r="BN241">
        <f t="shared" ca="1" si="105"/>
        <v>1.3007250216625843</v>
      </c>
      <c r="BO241">
        <f t="shared" ca="1" si="124"/>
        <v>0.47351947144268475</v>
      </c>
      <c r="BP241">
        <f t="shared" ca="1" si="125"/>
        <v>0.10917632985449587</v>
      </c>
      <c r="BQ241">
        <f t="shared" ca="1" si="126"/>
        <v>0</v>
      </c>
      <c r="BR241">
        <f t="shared" ca="1" si="127"/>
        <v>0.1196480353054976</v>
      </c>
      <c r="BS241">
        <f t="shared" ca="1" si="128"/>
        <v>0</v>
      </c>
      <c r="BT241">
        <f t="shared" ca="1" si="129"/>
        <v>0</v>
      </c>
      <c r="BU241">
        <f t="shared" ca="1" si="130"/>
        <v>0.50792853373902025</v>
      </c>
      <c r="BV241">
        <f t="shared" ca="1" si="131"/>
        <v>6.1291475614606489E-2</v>
      </c>
      <c r="BW241">
        <f t="shared" ca="1" si="132"/>
        <v>0</v>
      </c>
      <c r="BX241">
        <f t="shared" ca="1" si="133"/>
        <v>9.894754417989006E-2</v>
      </c>
      <c r="BY241">
        <f t="shared" ca="1" si="134"/>
        <v>7.6239922648247138E-2</v>
      </c>
      <c r="BZ241">
        <f t="shared" ca="1" si="135"/>
        <v>0</v>
      </c>
      <c r="CA241">
        <f t="shared" ca="1" si="136"/>
        <v>1.1624389061795228</v>
      </c>
      <c r="CB241">
        <f t="shared" ca="1" si="137"/>
        <v>0</v>
      </c>
      <c r="CC241" s="8">
        <f t="shared" ca="1" si="106"/>
        <v>3.9099152406265492</v>
      </c>
      <c r="CD241" s="7">
        <f>IF(ISNUMBER(VLOOKUP(BM241,Worksheet!$D$9:$E$331,2,FALSE)),VLOOKUP(BM241,Worksheet!$D$9:$E$331,2,FALSE),CD240)</f>
        <v>0</v>
      </c>
      <c r="CE241" s="7">
        <f ca="1">IF(ISNUMBER(VLOOKUP(BM241,Worksheet!$A$8:$B$1176,2,FALSE)),VLOOKUP(BM241,Worksheet!$A$8:$B$1176,2,FALSE),CE240)</f>
        <v>40.191000000000003</v>
      </c>
      <c r="CF241">
        <f t="shared" ca="1" si="104"/>
        <v>3.9099152406265492</v>
      </c>
      <c r="CG241">
        <f t="shared" si="107"/>
        <v>0</v>
      </c>
    </row>
    <row r="242" spans="1:85" x14ac:dyDescent="0.25">
      <c r="A242" s="2">
        <v>40218</v>
      </c>
      <c r="B242">
        <v>44.045999999999999</v>
      </c>
      <c r="D242" s="2">
        <v>40218</v>
      </c>
      <c r="E242">
        <v>64.242999999999995</v>
      </c>
      <c r="G242" s="2">
        <v>40218</v>
      </c>
      <c r="H242">
        <v>376.13</v>
      </c>
      <c r="J242" s="2">
        <v>40218</v>
      </c>
      <c r="K242">
        <v>152.614</v>
      </c>
      <c r="M242" s="2">
        <v>40218</v>
      </c>
      <c r="N242">
        <v>74.153000000000006</v>
      </c>
      <c r="P242" s="2">
        <v>40218</v>
      </c>
      <c r="Q242">
        <v>41.655999999999999</v>
      </c>
      <c r="S242" s="2">
        <v>40218</v>
      </c>
      <c r="T242">
        <v>22.268000000000001</v>
      </c>
      <c r="V242" s="2">
        <v>40218</v>
      </c>
      <c r="W242">
        <v>149.78200000000001</v>
      </c>
      <c r="Y242" s="2">
        <v>40218</v>
      </c>
      <c r="Z242">
        <v>50.427999999999997</v>
      </c>
      <c r="AB242" s="2">
        <v>40218</v>
      </c>
      <c r="AC242">
        <v>42.264000000000003</v>
      </c>
      <c r="AE242" s="2">
        <v>40218</v>
      </c>
      <c r="AF242">
        <v>205.827</v>
      </c>
      <c r="AH242" s="2">
        <v>40218</v>
      </c>
      <c r="AI242">
        <v>92.111999999999995</v>
      </c>
      <c r="AK242" s="2">
        <v>40218</v>
      </c>
      <c r="AL242">
        <v>34.284999999999997</v>
      </c>
      <c r="AN242" s="2">
        <v>40218</v>
      </c>
      <c r="AO242">
        <v>137.37</v>
      </c>
      <c r="AQ242" s="2">
        <v>40205</v>
      </c>
      <c r="AR242">
        <v>82.712999999999994</v>
      </c>
      <c r="AV242" s="2">
        <f t="shared" si="108"/>
        <v>39321</v>
      </c>
      <c r="AW242">
        <f t="shared" ca="1" si="109"/>
        <v>5.4829999999999997</v>
      </c>
      <c r="AX242">
        <f t="shared" ca="1" si="110"/>
        <v>2.7130000000000001</v>
      </c>
      <c r="AY242">
        <f t="shared" ca="1" si="111"/>
        <v>8.5939999999999994</v>
      </c>
      <c r="AZ242">
        <f t="shared" ca="1" si="112"/>
        <v>0</v>
      </c>
      <c r="BA242">
        <f t="shared" ca="1" si="113"/>
        <v>3.9359999999999999</v>
      </c>
      <c r="BB242">
        <f t="shared" ca="1" si="114"/>
        <v>0</v>
      </c>
      <c r="BC242">
        <f t="shared" ca="1" si="115"/>
        <v>0</v>
      </c>
      <c r="BD242">
        <f t="shared" ca="1" si="116"/>
        <v>7.0229999999999997</v>
      </c>
      <c r="BE242">
        <f t="shared" ca="1" si="117"/>
        <v>1.875</v>
      </c>
      <c r="BF242">
        <f t="shared" ca="1" si="118"/>
        <v>0</v>
      </c>
      <c r="BG242">
        <f t="shared" ca="1" si="119"/>
        <v>7.6349999999999998</v>
      </c>
      <c r="BH242">
        <f t="shared" ca="1" si="120"/>
        <v>3.0419999999999998</v>
      </c>
      <c r="BI242">
        <f t="shared" ca="1" si="121"/>
        <v>0</v>
      </c>
      <c r="BJ242">
        <f t="shared" ca="1" si="122"/>
        <v>9.9670000000000005</v>
      </c>
      <c r="BK242">
        <f t="shared" ca="1" si="123"/>
        <v>0</v>
      </c>
      <c r="BM242" s="2">
        <v>39321</v>
      </c>
      <c r="BN242">
        <f t="shared" ca="1" si="105"/>
        <v>1.2133166542660683</v>
      </c>
      <c r="BO242">
        <f t="shared" ca="1" si="124"/>
        <v>0.44283292865356905</v>
      </c>
      <c r="BP242">
        <f t="shared" ca="1" si="125"/>
        <v>0.11728267234619218</v>
      </c>
      <c r="BQ242">
        <f t="shared" ca="1" si="126"/>
        <v>0</v>
      </c>
      <c r="BR242">
        <f t="shared" ca="1" si="127"/>
        <v>0.12065966358248489</v>
      </c>
      <c r="BS242">
        <f t="shared" ca="1" si="128"/>
        <v>0</v>
      </c>
      <c r="BT242">
        <f t="shared" ca="1" si="129"/>
        <v>0</v>
      </c>
      <c r="BU242">
        <f t="shared" ca="1" si="130"/>
        <v>0.56648913648549137</v>
      </c>
      <c r="BV242">
        <f t="shared" ca="1" si="131"/>
        <v>6.1291475614606489E-2</v>
      </c>
      <c r="BW242">
        <f t="shared" ca="1" si="132"/>
        <v>0</v>
      </c>
      <c r="BX242">
        <f t="shared" ca="1" si="133"/>
        <v>0.10068832464526996</v>
      </c>
      <c r="BY242">
        <f t="shared" ca="1" si="134"/>
        <v>7.6239922648247138E-2</v>
      </c>
      <c r="BZ242">
        <f t="shared" ca="1" si="135"/>
        <v>0</v>
      </c>
      <c r="CA242">
        <f t="shared" ca="1" si="136"/>
        <v>1.2274635637134552</v>
      </c>
      <c r="CB242">
        <f t="shared" ca="1" si="137"/>
        <v>0</v>
      </c>
      <c r="CC242" s="8">
        <f t="shared" ca="1" si="106"/>
        <v>3.9262643419553847</v>
      </c>
      <c r="CD242" s="7">
        <f>IF(ISNUMBER(VLOOKUP(BM242,Worksheet!$D$9:$E$331,2,FALSE)),VLOOKUP(BM242,Worksheet!$D$9:$E$331,2,FALSE),CD241)</f>
        <v>0</v>
      </c>
      <c r="CE242" s="7">
        <f ca="1">IF(ISNUMBER(VLOOKUP(BM242,Worksheet!$A$8:$B$1176,2,FALSE)),VLOOKUP(BM242,Worksheet!$A$8:$B$1176,2,FALSE),CE241)</f>
        <v>40.200000000000003</v>
      </c>
      <c r="CF242">
        <f t="shared" ca="1" si="104"/>
        <v>3.9262643419553847</v>
      </c>
      <c r="CG242">
        <f t="shared" si="107"/>
        <v>0</v>
      </c>
    </row>
    <row r="243" spans="1:85" x14ac:dyDescent="0.25">
      <c r="A243" s="2">
        <v>40217</v>
      </c>
      <c r="B243">
        <v>47.116999999999997</v>
      </c>
      <c r="D243" s="2">
        <v>40217</v>
      </c>
      <c r="E243">
        <v>65.527000000000001</v>
      </c>
      <c r="G243" s="2">
        <v>40217</v>
      </c>
      <c r="H243">
        <v>420.85500000000002</v>
      </c>
      <c r="J243" s="2">
        <v>40217</v>
      </c>
      <c r="K243">
        <v>172.67500000000001</v>
      </c>
      <c r="M243" s="2">
        <v>40217</v>
      </c>
      <c r="N243">
        <v>76.599000000000004</v>
      </c>
      <c r="P243" s="2">
        <v>40217</v>
      </c>
      <c r="Q243">
        <v>42.957999999999998</v>
      </c>
      <c r="S243" s="2">
        <v>40217</v>
      </c>
      <c r="T243">
        <v>27.198</v>
      </c>
      <c r="V243" s="2">
        <v>40217</v>
      </c>
      <c r="W243">
        <v>173.79499999999999</v>
      </c>
      <c r="Y243" s="2">
        <v>40217</v>
      </c>
      <c r="Z243">
        <v>53.161000000000001</v>
      </c>
      <c r="AB243" s="2">
        <v>40217</v>
      </c>
      <c r="AC243">
        <v>43.603999999999999</v>
      </c>
      <c r="AE243" s="2">
        <v>40217</v>
      </c>
      <c r="AF243">
        <v>239.77</v>
      </c>
      <c r="AH243" s="2">
        <v>40217</v>
      </c>
      <c r="AI243">
        <v>100.52500000000001</v>
      </c>
      <c r="AK243" s="2">
        <v>40217</v>
      </c>
      <c r="AL243">
        <v>35.619</v>
      </c>
      <c r="AN243" s="2">
        <v>40217</v>
      </c>
      <c r="AO243">
        <v>158.376</v>
      </c>
      <c r="AQ243" s="2">
        <v>40204</v>
      </c>
      <c r="AR243">
        <v>79.427999999999997</v>
      </c>
      <c r="AV243" s="2">
        <f t="shared" si="108"/>
        <v>39322</v>
      </c>
      <c r="AW243">
        <f t="shared" ca="1" si="109"/>
        <v>3.206</v>
      </c>
      <c r="AX243">
        <f t="shared" ca="1" si="110"/>
        <v>2.835</v>
      </c>
      <c r="AY243">
        <f t="shared" ca="1" si="111"/>
        <v>9.0839999999999996</v>
      </c>
      <c r="AZ243">
        <f t="shared" ca="1" si="112"/>
        <v>0</v>
      </c>
      <c r="BA243">
        <f t="shared" ca="1" si="113"/>
        <v>3.9689999999999999</v>
      </c>
      <c r="BB243">
        <f t="shared" ca="1" si="114"/>
        <v>0</v>
      </c>
      <c r="BC243">
        <f t="shared" ca="1" si="115"/>
        <v>0</v>
      </c>
      <c r="BD243">
        <f t="shared" ca="1" si="116"/>
        <v>7.1189999999999998</v>
      </c>
      <c r="BE243">
        <f t="shared" ca="1" si="117"/>
        <v>1.875</v>
      </c>
      <c r="BF243">
        <f t="shared" ca="1" si="118"/>
        <v>0</v>
      </c>
      <c r="BG243">
        <f t="shared" ca="1" si="119"/>
        <v>8.2509999999999994</v>
      </c>
      <c r="BH243">
        <f t="shared" ca="1" si="120"/>
        <v>3.0419999999999998</v>
      </c>
      <c r="BI243">
        <f t="shared" ca="1" si="121"/>
        <v>0</v>
      </c>
      <c r="BJ243">
        <f t="shared" ca="1" si="122"/>
        <v>9.67</v>
      </c>
      <c r="BK243">
        <f t="shared" ca="1" si="123"/>
        <v>0</v>
      </c>
      <c r="BM243" s="2">
        <v>39322</v>
      </c>
      <c r="BN243">
        <f t="shared" ca="1" si="105"/>
        <v>0.70944614145121554</v>
      </c>
      <c r="BO243">
        <f t="shared" ca="1" si="124"/>
        <v>0.46274653620820799</v>
      </c>
      <c r="BP243">
        <f t="shared" ca="1" si="125"/>
        <v>0.12396972254978005</v>
      </c>
      <c r="BQ243">
        <f t="shared" ca="1" si="126"/>
        <v>0</v>
      </c>
      <c r="BR243">
        <f t="shared" ca="1" si="127"/>
        <v>0.12167129185947219</v>
      </c>
      <c r="BS243">
        <f t="shared" ca="1" si="128"/>
        <v>0</v>
      </c>
      <c r="BT243">
        <f t="shared" ca="1" si="129"/>
        <v>0</v>
      </c>
      <c r="BU243">
        <f t="shared" ca="1" si="130"/>
        <v>0.57423268726188426</v>
      </c>
      <c r="BV243">
        <f t="shared" ca="1" si="131"/>
        <v>6.1291475614606489E-2</v>
      </c>
      <c r="BW243">
        <f t="shared" ca="1" si="132"/>
        <v>0</v>
      </c>
      <c r="BX243">
        <f t="shared" ca="1" si="133"/>
        <v>0.10881196681704289</v>
      </c>
      <c r="BY243">
        <f t="shared" ca="1" si="134"/>
        <v>7.6239922648247138E-2</v>
      </c>
      <c r="BZ243">
        <f t="shared" ca="1" si="135"/>
        <v>0</v>
      </c>
      <c r="CA243">
        <f t="shared" ca="1" si="136"/>
        <v>1.1908871938506183</v>
      </c>
      <c r="CB243">
        <f t="shared" ca="1" si="137"/>
        <v>0</v>
      </c>
      <c r="CC243" s="8">
        <f t="shared" ca="1" si="106"/>
        <v>3.4292969382610754</v>
      </c>
      <c r="CD243" s="7">
        <f>IF(ISNUMBER(VLOOKUP(BM243,Worksheet!$D$9:$E$331,2,FALSE)),VLOOKUP(BM243,Worksheet!$D$9:$E$331,2,FALSE),CD242)</f>
        <v>0</v>
      </c>
      <c r="CE243" s="7">
        <f ca="1">IF(ISNUMBER(VLOOKUP(BM243,Worksheet!$A$8:$B$1176,2,FALSE)),VLOOKUP(BM243,Worksheet!$A$8:$B$1176,2,FALSE),CE242)</f>
        <v>42.813000000000002</v>
      </c>
      <c r="CF243">
        <f t="shared" ca="1" si="104"/>
        <v>3.4292969382610754</v>
      </c>
      <c r="CG243">
        <f t="shared" si="107"/>
        <v>0</v>
      </c>
    </row>
    <row r="244" spans="1:85" x14ac:dyDescent="0.25">
      <c r="A244" s="2">
        <v>40214</v>
      </c>
      <c r="B244">
        <v>43.651000000000003</v>
      </c>
      <c r="D244" s="2">
        <v>40214</v>
      </c>
      <c r="E244">
        <v>59.866</v>
      </c>
      <c r="G244" s="2">
        <v>40214</v>
      </c>
      <c r="H244">
        <v>399.14600000000002</v>
      </c>
      <c r="J244" s="2">
        <v>40214</v>
      </c>
      <c r="K244">
        <v>162.619</v>
      </c>
      <c r="M244" s="2">
        <v>40214</v>
      </c>
      <c r="N244">
        <v>72.483000000000004</v>
      </c>
      <c r="P244" s="2">
        <v>40214</v>
      </c>
      <c r="Q244">
        <v>41.817999999999998</v>
      </c>
      <c r="S244" s="2">
        <v>40214</v>
      </c>
      <c r="T244">
        <v>26.306999999999999</v>
      </c>
      <c r="V244" s="2">
        <v>40214</v>
      </c>
      <c r="W244">
        <v>160.142</v>
      </c>
      <c r="Y244" s="2">
        <v>40214</v>
      </c>
      <c r="Z244">
        <v>53.63</v>
      </c>
      <c r="AB244" s="2">
        <v>40214</v>
      </c>
      <c r="AC244">
        <v>42.267000000000003</v>
      </c>
      <c r="AE244" s="2">
        <v>40214</v>
      </c>
      <c r="AF244">
        <v>223.959</v>
      </c>
      <c r="AH244" s="2">
        <v>40214</v>
      </c>
      <c r="AI244">
        <v>97.087000000000003</v>
      </c>
      <c r="AK244" s="2">
        <v>40214</v>
      </c>
      <c r="AL244">
        <v>36.429000000000002</v>
      </c>
      <c r="AN244" s="2">
        <v>40214</v>
      </c>
      <c r="AO244">
        <v>153.58600000000001</v>
      </c>
      <c r="AQ244" s="2">
        <v>40203</v>
      </c>
      <c r="AR244">
        <v>80.936999999999998</v>
      </c>
      <c r="AV244" s="2">
        <f t="shared" si="108"/>
        <v>39323</v>
      </c>
      <c r="AW244">
        <f t="shared" ca="1" si="109"/>
        <v>3.34</v>
      </c>
      <c r="AX244">
        <f t="shared" ca="1" si="110"/>
        <v>2.8679999999999999</v>
      </c>
      <c r="AY244">
        <f t="shared" ca="1" si="111"/>
        <v>9.9060000000000006</v>
      </c>
      <c r="AZ244">
        <f t="shared" ca="1" si="112"/>
        <v>0</v>
      </c>
      <c r="BA244">
        <f t="shared" ca="1" si="113"/>
        <v>3.601</v>
      </c>
      <c r="BB244">
        <f t="shared" ca="1" si="114"/>
        <v>0</v>
      </c>
      <c r="BC244">
        <f t="shared" ca="1" si="115"/>
        <v>0</v>
      </c>
      <c r="BD244">
        <f t="shared" ca="1" si="116"/>
        <v>7.335</v>
      </c>
      <c r="BE244">
        <f t="shared" ca="1" si="117"/>
        <v>1.875</v>
      </c>
      <c r="BF244">
        <f t="shared" ca="1" si="118"/>
        <v>0</v>
      </c>
      <c r="BG244">
        <f t="shared" ca="1" si="119"/>
        <v>8.0679999999999996</v>
      </c>
      <c r="BH244">
        <f t="shared" ca="1" si="120"/>
        <v>2.7989999999999999</v>
      </c>
      <c r="BI244">
        <f t="shared" ca="1" si="121"/>
        <v>0</v>
      </c>
      <c r="BJ244">
        <f t="shared" ca="1" si="122"/>
        <v>8.9689999999999994</v>
      </c>
      <c r="BK244">
        <f t="shared" ca="1" si="123"/>
        <v>0</v>
      </c>
      <c r="BM244" s="2">
        <v>39323</v>
      </c>
      <c r="BN244">
        <f t="shared" ca="1" si="105"/>
        <v>0.73909860026421081</v>
      </c>
      <c r="BO244">
        <f t="shared" ca="1" si="124"/>
        <v>0.46813300382544637</v>
      </c>
      <c r="BP244">
        <f t="shared" ca="1" si="125"/>
        <v>0.1351875904423295</v>
      </c>
      <c r="BQ244">
        <f t="shared" ca="1" si="126"/>
        <v>0</v>
      </c>
      <c r="BR244">
        <f t="shared" ca="1" si="127"/>
        <v>0.11039010380094719</v>
      </c>
      <c r="BS244">
        <f t="shared" ca="1" si="128"/>
        <v>0</v>
      </c>
      <c r="BT244">
        <f t="shared" ca="1" si="129"/>
        <v>0</v>
      </c>
      <c r="BU244">
        <f t="shared" ca="1" si="130"/>
        <v>0.59165567650876816</v>
      </c>
      <c r="BV244">
        <f t="shared" ca="1" si="131"/>
        <v>6.1291475614606489E-2</v>
      </c>
      <c r="BW244">
        <f t="shared" ca="1" si="132"/>
        <v>0</v>
      </c>
      <c r="BX244">
        <f t="shared" ca="1" si="133"/>
        <v>0.10639861208094802</v>
      </c>
      <c r="BY244">
        <f t="shared" ca="1" si="134"/>
        <v>7.0149751312440417E-2</v>
      </c>
      <c r="BZ244">
        <f t="shared" ca="1" si="135"/>
        <v>0</v>
      </c>
      <c r="CA244">
        <f t="shared" ca="1" si="136"/>
        <v>1.1045571087534845</v>
      </c>
      <c r="CB244">
        <f t="shared" ca="1" si="137"/>
        <v>0</v>
      </c>
      <c r="CC244" s="8">
        <f t="shared" ca="1" si="106"/>
        <v>3.386861922603182</v>
      </c>
      <c r="CD244" s="7">
        <f>IF(ISNUMBER(VLOOKUP(BM244,Worksheet!$D$9:$E$331,2,FALSE)),VLOOKUP(BM244,Worksheet!$D$9:$E$331,2,FALSE),CD243)</f>
        <v>0</v>
      </c>
      <c r="CE244" s="7">
        <f ca="1">IF(ISNUMBER(VLOOKUP(BM244,Worksheet!$A$8:$B$1176,2,FALSE)),VLOOKUP(BM244,Worksheet!$A$8:$B$1176,2,FALSE),CE243)</f>
        <v>44.332999999999998</v>
      </c>
      <c r="CF244">
        <f t="shared" ca="1" si="104"/>
        <v>3.386861922603182</v>
      </c>
      <c r="CG244">
        <f t="shared" si="107"/>
        <v>0</v>
      </c>
    </row>
    <row r="245" spans="1:85" x14ac:dyDescent="0.25">
      <c r="A245" s="2">
        <v>40213</v>
      </c>
      <c r="B245">
        <v>41.706000000000003</v>
      </c>
      <c r="D245" s="2">
        <v>40213</v>
      </c>
      <c r="E245">
        <v>62.604999999999997</v>
      </c>
      <c r="G245" s="2">
        <v>40213</v>
      </c>
      <c r="H245">
        <v>416.69600000000003</v>
      </c>
      <c r="J245" s="2">
        <v>40213</v>
      </c>
      <c r="K245">
        <v>170.03100000000001</v>
      </c>
      <c r="M245" s="2">
        <v>40213</v>
      </c>
      <c r="N245">
        <v>72.48</v>
      </c>
      <c r="P245" s="2">
        <v>40213</v>
      </c>
      <c r="Q245">
        <v>42.781999999999996</v>
      </c>
      <c r="S245" s="2">
        <v>40213</v>
      </c>
      <c r="T245">
        <v>27.446000000000002</v>
      </c>
      <c r="V245" s="2">
        <v>40213</v>
      </c>
      <c r="W245">
        <v>169.929</v>
      </c>
      <c r="Y245" s="2">
        <v>40213</v>
      </c>
      <c r="Z245">
        <v>54.850999999999999</v>
      </c>
      <c r="AB245" s="2">
        <v>40213</v>
      </c>
      <c r="AC245">
        <v>42.972000000000001</v>
      </c>
      <c r="AE245" s="2">
        <v>40213</v>
      </c>
      <c r="AF245">
        <v>227.173</v>
      </c>
      <c r="AH245" s="2">
        <v>40213</v>
      </c>
      <c r="AI245">
        <v>102.02800000000001</v>
      </c>
      <c r="AK245" s="2">
        <v>40213</v>
      </c>
      <c r="AL245">
        <v>37.042999999999999</v>
      </c>
      <c r="AN245" s="2">
        <v>40213</v>
      </c>
      <c r="AO245">
        <v>151.42699999999999</v>
      </c>
      <c r="AQ245" s="2">
        <v>40200</v>
      </c>
      <c r="AR245">
        <v>82.599000000000004</v>
      </c>
      <c r="AV245" s="2">
        <f t="shared" si="108"/>
        <v>39324</v>
      </c>
      <c r="AW245">
        <f t="shared" ca="1" si="109"/>
        <v>3.206</v>
      </c>
      <c r="AX245">
        <f t="shared" ca="1" si="110"/>
        <v>3.0030000000000001</v>
      </c>
      <c r="AY245">
        <f t="shared" ca="1" si="111"/>
        <v>9.8710000000000004</v>
      </c>
      <c r="AZ245">
        <f t="shared" ca="1" si="112"/>
        <v>0</v>
      </c>
      <c r="BA245">
        <f t="shared" ca="1" si="113"/>
        <v>3.2669999999999999</v>
      </c>
      <c r="BB245">
        <f t="shared" ca="1" si="114"/>
        <v>0</v>
      </c>
      <c r="BC245">
        <f t="shared" ca="1" si="115"/>
        <v>0</v>
      </c>
      <c r="BD245">
        <f t="shared" ca="1" si="116"/>
        <v>6.1630000000000003</v>
      </c>
      <c r="BE245">
        <f t="shared" ca="1" si="117"/>
        <v>1.875</v>
      </c>
      <c r="BF245">
        <f t="shared" ca="1" si="118"/>
        <v>0</v>
      </c>
      <c r="BG245">
        <f t="shared" ca="1" si="119"/>
        <v>8.1349999999999998</v>
      </c>
      <c r="BH245">
        <f t="shared" ca="1" si="120"/>
        <v>2.5990000000000002</v>
      </c>
      <c r="BI245">
        <f t="shared" ca="1" si="121"/>
        <v>0</v>
      </c>
      <c r="BJ245">
        <f t="shared" ca="1" si="122"/>
        <v>9.5359999999999996</v>
      </c>
      <c r="BK245">
        <f t="shared" ca="1" si="123"/>
        <v>0</v>
      </c>
      <c r="BM245" s="2">
        <v>39324</v>
      </c>
      <c r="BN245">
        <f t="shared" ca="1" si="105"/>
        <v>0.70944614145121554</v>
      </c>
      <c r="BO245">
        <f t="shared" ca="1" si="124"/>
        <v>0.4901685531686944</v>
      </c>
      <c r="BP245">
        <f t="shared" ca="1" si="125"/>
        <v>0.1347099439992161</v>
      </c>
      <c r="BQ245">
        <f t="shared" ca="1" si="126"/>
        <v>0</v>
      </c>
      <c r="BR245">
        <f t="shared" ca="1" si="127"/>
        <v>0.10015119942174242</v>
      </c>
      <c r="BS245">
        <f t="shared" ca="1" si="128"/>
        <v>0</v>
      </c>
      <c r="BT245">
        <f t="shared" ca="1" si="129"/>
        <v>0</v>
      </c>
      <c r="BU245">
        <f t="shared" ca="1" si="130"/>
        <v>0.49711982744697186</v>
      </c>
      <c r="BV245">
        <f t="shared" ca="1" si="131"/>
        <v>6.1291475614606489E-2</v>
      </c>
      <c r="BW245">
        <f t="shared" ca="1" si="132"/>
        <v>0</v>
      </c>
      <c r="BX245">
        <f t="shared" ca="1" si="133"/>
        <v>0.1072821900444363</v>
      </c>
      <c r="BY245">
        <f t="shared" ca="1" si="134"/>
        <v>6.5137264616303203E-2</v>
      </c>
      <c r="BZ245">
        <f t="shared" ca="1" si="135"/>
        <v>0</v>
      </c>
      <c r="CA245">
        <f t="shared" ca="1" si="136"/>
        <v>1.1743847239461733</v>
      </c>
      <c r="CB245">
        <f t="shared" ca="1" si="137"/>
        <v>0</v>
      </c>
      <c r="CC245" s="8">
        <f t="shared" ca="1" si="106"/>
        <v>3.3396913197093596</v>
      </c>
      <c r="CD245" s="7">
        <f>IF(ISNUMBER(VLOOKUP(BM245,Worksheet!$D$9:$E$331,2,FALSE)),VLOOKUP(BM245,Worksheet!$D$9:$E$331,2,FALSE),CD244)</f>
        <v>0</v>
      </c>
      <c r="CE245" s="7">
        <f ca="1">IF(ISNUMBER(VLOOKUP(BM245,Worksheet!$A$8:$B$1176,2,FALSE)),VLOOKUP(BM245,Worksheet!$A$8:$B$1176,2,FALSE),CE244)</f>
        <v>46.957999999999998</v>
      </c>
      <c r="CF245">
        <f t="shared" ca="1" si="104"/>
        <v>3.3396913197093596</v>
      </c>
      <c r="CG245">
        <f t="shared" si="107"/>
        <v>0</v>
      </c>
    </row>
    <row r="246" spans="1:85" x14ac:dyDescent="0.25">
      <c r="A246" s="2">
        <v>40212</v>
      </c>
      <c r="B246">
        <v>37.097999999999999</v>
      </c>
      <c r="D246" s="2">
        <v>40212</v>
      </c>
      <c r="E246">
        <v>53.101999999999997</v>
      </c>
      <c r="G246" s="2">
        <v>40212</v>
      </c>
      <c r="H246">
        <v>388.904</v>
      </c>
      <c r="J246" s="2">
        <v>40212</v>
      </c>
      <c r="K246">
        <v>159.16800000000001</v>
      </c>
      <c r="M246" s="2">
        <v>40212</v>
      </c>
      <c r="N246">
        <v>66.114000000000004</v>
      </c>
      <c r="P246" s="2">
        <v>40212</v>
      </c>
      <c r="Q246">
        <v>36.917000000000002</v>
      </c>
      <c r="S246" s="2">
        <v>40212</v>
      </c>
      <c r="T246">
        <v>23.798999999999999</v>
      </c>
      <c r="V246" s="2">
        <v>40212</v>
      </c>
      <c r="W246">
        <v>151.47</v>
      </c>
      <c r="Y246" s="2">
        <v>40212</v>
      </c>
      <c r="Z246">
        <v>49.573999999999998</v>
      </c>
      <c r="AB246" s="2">
        <v>40212</v>
      </c>
      <c r="AC246">
        <v>37.015999999999998</v>
      </c>
      <c r="AE246" s="2">
        <v>40212</v>
      </c>
      <c r="AF246">
        <v>191.76400000000001</v>
      </c>
      <c r="AH246" s="2">
        <v>40212</v>
      </c>
      <c r="AI246">
        <v>90.951999999999998</v>
      </c>
      <c r="AK246" s="2">
        <v>40212</v>
      </c>
      <c r="AL246">
        <v>34.162999999999997</v>
      </c>
      <c r="AN246" s="2">
        <v>40212</v>
      </c>
      <c r="AO246">
        <v>130.203</v>
      </c>
      <c r="AQ246" s="2">
        <v>40199</v>
      </c>
      <c r="AR246">
        <v>82.751000000000005</v>
      </c>
      <c r="AV246" s="2">
        <f t="shared" si="108"/>
        <v>39325</v>
      </c>
      <c r="AW246">
        <f t="shared" ca="1" si="109"/>
        <v>3.4340000000000002</v>
      </c>
      <c r="AX246">
        <f t="shared" ca="1" si="110"/>
        <v>2.83</v>
      </c>
      <c r="AY246">
        <f t="shared" ca="1" si="111"/>
        <v>9.9390000000000001</v>
      </c>
      <c r="AZ246">
        <f t="shared" ca="1" si="112"/>
        <v>0</v>
      </c>
      <c r="BA246">
        <f t="shared" ca="1" si="113"/>
        <v>3.6339999999999999</v>
      </c>
      <c r="BB246">
        <f t="shared" ca="1" si="114"/>
        <v>0</v>
      </c>
      <c r="BC246">
        <f t="shared" ca="1" si="115"/>
        <v>0</v>
      </c>
      <c r="BD246">
        <f t="shared" ca="1" si="116"/>
        <v>7.1370000000000005</v>
      </c>
      <c r="BE246">
        <f t="shared" ca="1" si="117"/>
        <v>2.0630000000000002</v>
      </c>
      <c r="BF246">
        <f t="shared" ca="1" si="118"/>
        <v>0</v>
      </c>
      <c r="BG246">
        <f t="shared" ca="1" si="119"/>
        <v>8.2010000000000005</v>
      </c>
      <c r="BH246">
        <f t="shared" ca="1" si="120"/>
        <v>2.7749999999999999</v>
      </c>
      <c r="BI246">
        <f t="shared" ca="1" si="121"/>
        <v>0</v>
      </c>
      <c r="BJ246">
        <f t="shared" ca="1" si="122"/>
        <v>9.5</v>
      </c>
      <c r="BK246">
        <f t="shared" ca="1" si="123"/>
        <v>0</v>
      </c>
      <c r="BM246" s="2">
        <v>39325</v>
      </c>
      <c r="BN246">
        <f t="shared" ca="1" si="105"/>
        <v>0.75989957883452108</v>
      </c>
      <c r="BO246">
        <f t="shared" ca="1" si="124"/>
        <v>0.46193040475105068</v>
      </c>
      <c r="BP246">
        <f t="shared" ca="1" si="125"/>
        <v>0.13563794280297931</v>
      </c>
      <c r="BQ246">
        <f t="shared" ca="1" si="126"/>
        <v>0</v>
      </c>
      <c r="BR246">
        <f t="shared" ca="1" si="127"/>
        <v>0.11140173207793448</v>
      </c>
      <c r="BS246">
        <f t="shared" ca="1" si="128"/>
        <v>0</v>
      </c>
      <c r="BT246">
        <f t="shared" ca="1" si="129"/>
        <v>0</v>
      </c>
      <c r="BU246">
        <f t="shared" ca="1" si="130"/>
        <v>0.57568460303245794</v>
      </c>
      <c r="BV246">
        <f t="shared" ca="1" si="131"/>
        <v>6.7436967569564368E-2</v>
      </c>
      <c r="BW246">
        <f t="shared" ca="1" si="132"/>
        <v>0</v>
      </c>
      <c r="BX246">
        <f t="shared" ca="1" si="133"/>
        <v>0.10815258027712626</v>
      </c>
      <c r="BY246">
        <f t="shared" ca="1" si="134"/>
        <v>6.9548252908903957E-2</v>
      </c>
      <c r="BZ246">
        <f t="shared" ca="1" si="135"/>
        <v>0</v>
      </c>
      <c r="CA246">
        <f t="shared" ca="1" si="136"/>
        <v>1.1699512245688597</v>
      </c>
      <c r="CB246">
        <f t="shared" ca="1" si="137"/>
        <v>0</v>
      </c>
      <c r="CC246" s="8">
        <f t="shared" ca="1" si="106"/>
        <v>3.4596432868233977</v>
      </c>
      <c r="CD246" s="7">
        <f>IF(ISNUMBER(VLOOKUP(BM246,Worksheet!$D$9:$E$331,2,FALSE)),VLOOKUP(BM246,Worksheet!$D$9:$E$331,2,FALSE),CD245)</f>
        <v>0</v>
      </c>
      <c r="CE246" s="7">
        <f ca="1">IF(ISNUMBER(VLOOKUP(BM246,Worksheet!$A$8:$B$1176,2,FALSE)),VLOOKUP(BM246,Worksheet!$A$8:$B$1176,2,FALSE),CE245)</f>
        <v>44.713999999999999</v>
      </c>
      <c r="CF246">
        <f t="shared" ca="1" si="104"/>
        <v>3.4596432868233977</v>
      </c>
      <c r="CG246">
        <f t="shared" si="107"/>
        <v>0</v>
      </c>
    </row>
    <row r="247" spans="1:85" x14ac:dyDescent="0.25">
      <c r="A247" s="2">
        <v>40211</v>
      </c>
      <c r="B247">
        <v>34.965000000000003</v>
      </c>
      <c r="D247" s="2">
        <v>40211</v>
      </c>
      <c r="E247">
        <v>50.932000000000002</v>
      </c>
      <c r="G247" s="2">
        <v>40211</v>
      </c>
      <c r="H247">
        <v>382.8</v>
      </c>
      <c r="J247" s="2">
        <v>40211</v>
      </c>
      <c r="K247">
        <v>153.535</v>
      </c>
      <c r="M247" s="2">
        <v>40211</v>
      </c>
      <c r="N247">
        <v>63.542999999999999</v>
      </c>
      <c r="P247" s="2">
        <v>40211</v>
      </c>
      <c r="Q247">
        <v>34.15</v>
      </c>
      <c r="S247" s="2">
        <v>40211</v>
      </c>
      <c r="T247">
        <v>18.594999999999999</v>
      </c>
      <c r="V247" s="2">
        <v>40211</v>
      </c>
      <c r="W247">
        <v>135.04499999999999</v>
      </c>
      <c r="Y247" s="2">
        <v>40211</v>
      </c>
      <c r="Z247">
        <v>49.893000000000001</v>
      </c>
      <c r="AB247" s="2">
        <v>40211</v>
      </c>
      <c r="AC247">
        <v>35.752000000000002</v>
      </c>
      <c r="AE247" s="2">
        <v>40211</v>
      </c>
      <c r="AF247">
        <v>164.43100000000001</v>
      </c>
      <c r="AH247" s="2">
        <v>40211</v>
      </c>
      <c r="AI247">
        <v>89.570999999999998</v>
      </c>
      <c r="AK247" s="2">
        <v>40211</v>
      </c>
      <c r="AL247">
        <v>32.390999999999998</v>
      </c>
      <c r="AN247" s="2">
        <v>40211</v>
      </c>
      <c r="AO247">
        <v>122.196</v>
      </c>
      <c r="AQ247" s="2">
        <v>40198</v>
      </c>
      <c r="AR247">
        <v>83.394999999999996</v>
      </c>
      <c r="AV247" s="2">
        <f t="shared" si="108"/>
        <v>39326</v>
      </c>
      <c r="AW247">
        <f t="shared" ca="1" si="109"/>
        <v>3.4340000000000002</v>
      </c>
      <c r="AX247">
        <f t="shared" ca="1" si="110"/>
        <v>2.83</v>
      </c>
      <c r="AY247">
        <f t="shared" ca="1" si="111"/>
        <v>9.9390000000000001</v>
      </c>
      <c r="AZ247">
        <f t="shared" ca="1" si="112"/>
        <v>0</v>
      </c>
      <c r="BA247">
        <f t="shared" ca="1" si="113"/>
        <v>3.6339999999999999</v>
      </c>
      <c r="BB247">
        <f t="shared" ca="1" si="114"/>
        <v>0</v>
      </c>
      <c r="BC247">
        <f t="shared" ca="1" si="115"/>
        <v>0</v>
      </c>
      <c r="BD247">
        <f t="shared" ca="1" si="116"/>
        <v>7.1370000000000005</v>
      </c>
      <c r="BE247">
        <f t="shared" ca="1" si="117"/>
        <v>2.0630000000000002</v>
      </c>
      <c r="BF247">
        <f t="shared" ca="1" si="118"/>
        <v>0</v>
      </c>
      <c r="BG247">
        <f t="shared" ca="1" si="119"/>
        <v>8.2010000000000005</v>
      </c>
      <c r="BH247">
        <f t="shared" ca="1" si="120"/>
        <v>2.7749999999999999</v>
      </c>
      <c r="BI247">
        <f t="shared" ca="1" si="121"/>
        <v>0</v>
      </c>
      <c r="BJ247">
        <f t="shared" ca="1" si="122"/>
        <v>9.5</v>
      </c>
      <c r="BK247">
        <f t="shared" ca="1" si="123"/>
        <v>0</v>
      </c>
      <c r="BM247" s="2">
        <v>39326</v>
      </c>
      <c r="BN247">
        <f t="shared" ca="1" si="105"/>
        <v>0.75989957883452108</v>
      </c>
      <c r="BO247">
        <f t="shared" ca="1" si="124"/>
        <v>0.46193040475105068</v>
      </c>
      <c r="BP247">
        <f t="shared" ca="1" si="125"/>
        <v>0.13563794280297931</v>
      </c>
      <c r="BQ247">
        <f t="shared" ca="1" si="126"/>
        <v>0</v>
      </c>
      <c r="BR247">
        <f t="shared" ca="1" si="127"/>
        <v>0.11140173207793448</v>
      </c>
      <c r="BS247">
        <f t="shared" ca="1" si="128"/>
        <v>0</v>
      </c>
      <c r="BT247">
        <f t="shared" ca="1" si="129"/>
        <v>0</v>
      </c>
      <c r="BU247">
        <f t="shared" ca="1" si="130"/>
        <v>0.57568460303245794</v>
      </c>
      <c r="BV247">
        <f t="shared" ca="1" si="131"/>
        <v>6.7436967569564368E-2</v>
      </c>
      <c r="BW247">
        <f t="shared" ca="1" si="132"/>
        <v>0</v>
      </c>
      <c r="BX247">
        <f t="shared" ca="1" si="133"/>
        <v>0.10815258027712626</v>
      </c>
      <c r="BY247">
        <f t="shared" ca="1" si="134"/>
        <v>6.9548252908903957E-2</v>
      </c>
      <c r="BZ247">
        <f t="shared" ca="1" si="135"/>
        <v>0</v>
      </c>
      <c r="CA247">
        <f t="shared" ca="1" si="136"/>
        <v>1.1699512245688597</v>
      </c>
      <c r="CB247">
        <f t="shared" ca="1" si="137"/>
        <v>0</v>
      </c>
      <c r="CC247" s="8">
        <f t="shared" ca="1" si="106"/>
        <v>3.4596432868233977</v>
      </c>
      <c r="CD247" s="7">
        <f>IF(ISNUMBER(VLOOKUP(BM247,Worksheet!$D$9:$E$331,2,FALSE)),VLOOKUP(BM247,Worksheet!$D$9:$E$331,2,FALSE),CD246)</f>
        <v>0</v>
      </c>
      <c r="CE247" s="7">
        <f ca="1">IF(ISNUMBER(VLOOKUP(BM247,Worksheet!$A$8:$B$1176,2,FALSE)),VLOOKUP(BM247,Worksheet!$A$8:$B$1176,2,FALSE),CE246)</f>
        <v>44.713999999999999</v>
      </c>
      <c r="CF247">
        <f t="shared" ca="1" si="104"/>
        <v>3.4596432868233977</v>
      </c>
      <c r="CG247">
        <f t="shared" si="107"/>
        <v>0</v>
      </c>
    </row>
    <row r="248" spans="1:85" x14ac:dyDescent="0.25">
      <c r="A248" s="2">
        <v>40210</v>
      </c>
      <c r="B248">
        <v>34.581000000000003</v>
      </c>
      <c r="D248" s="2">
        <v>40210</v>
      </c>
      <c r="E248">
        <v>51.701000000000001</v>
      </c>
      <c r="G248" s="2">
        <v>40210</v>
      </c>
      <c r="H248">
        <v>378.78699999999998</v>
      </c>
      <c r="J248" s="2">
        <v>40210</v>
      </c>
      <c r="K248">
        <v>149.001</v>
      </c>
      <c r="M248" s="2">
        <v>40210</v>
      </c>
      <c r="N248">
        <v>63.55</v>
      </c>
      <c r="P248" s="2">
        <v>40210</v>
      </c>
      <c r="Q248">
        <v>34.15</v>
      </c>
      <c r="S248" s="2">
        <v>40210</v>
      </c>
      <c r="T248">
        <v>18.553999999999998</v>
      </c>
      <c r="V248" s="2">
        <v>40210</v>
      </c>
      <c r="W248">
        <v>130.16800000000001</v>
      </c>
      <c r="Y248" s="2">
        <v>40210</v>
      </c>
      <c r="Z248">
        <v>49.918999999999997</v>
      </c>
      <c r="AB248" s="2">
        <v>40210</v>
      </c>
      <c r="AC248">
        <v>35.698</v>
      </c>
      <c r="AE248" s="2">
        <v>40210</v>
      </c>
      <c r="AF248">
        <v>158.66200000000001</v>
      </c>
      <c r="AH248" s="2">
        <v>40210</v>
      </c>
      <c r="AI248">
        <v>87.448999999999998</v>
      </c>
      <c r="AK248" s="2">
        <v>40210</v>
      </c>
      <c r="AL248">
        <v>32.167999999999999</v>
      </c>
      <c r="AN248" s="2">
        <v>40210</v>
      </c>
      <c r="AO248">
        <v>118.83499999999999</v>
      </c>
      <c r="AQ248" s="2">
        <v>40197</v>
      </c>
      <c r="AR248">
        <v>80.662000000000006</v>
      </c>
      <c r="AV248" s="2">
        <f t="shared" si="108"/>
        <v>39327</v>
      </c>
      <c r="AW248">
        <f t="shared" ca="1" si="109"/>
        <v>3.4340000000000002</v>
      </c>
      <c r="AX248">
        <f t="shared" ca="1" si="110"/>
        <v>2.83</v>
      </c>
      <c r="AY248">
        <f t="shared" ca="1" si="111"/>
        <v>9.9390000000000001</v>
      </c>
      <c r="AZ248">
        <f t="shared" ca="1" si="112"/>
        <v>0</v>
      </c>
      <c r="BA248">
        <f t="shared" ca="1" si="113"/>
        <v>3.6339999999999999</v>
      </c>
      <c r="BB248">
        <f t="shared" ca="1" si="114"/>
        <v>0</v>
      </c>
      <c r="BC248">
        <f t="shared" ca="1" si="115"/>
        <v>0</v>
      </c>
      <c r="BD248">
        <f t="shared" ca="1" si="116"/>
        <v>7.1370000000000005</v>
      </c>
      <c r="BE248">
        <f t="shared" ca="1" si="117"/>
        <v>2.0630000000000002</v>
      </c>
      <c r="BF248">
        <f t="shared" ca="1" si="118"/>
        <v>0</v>
      </c>
      <c r="BG248">
        <f t="shared" ca="1" si="119"/>
        <v>8.2010000000000005</v>
      </c>
      <c r="BH248">
        <f t="shared" ca="1" si="120"/>
        <v>2.7749999999999999</v>
      </c>
      <c r="BI248">
        <f t="shared" ca="1" si="121"/>
        <v>0</v>
      </c>
      <c r="BJ248">
        <f t="shared" ca="1" si="122"/>
        <v>9.5</v>
      </c>
      <c r="BK248">
        <f t="shared" ca="1" si="123"/>
        <v>0</v>
      </c>
      <c r="BM248" s="2">
        <v>39327</v>
      </c>
      <c r="BN248">
        <f t="shared" ca="1" si="105"/>
        <v>0.75989957883452108</v>
      </c>
      <c r="BO248">
        <f t="shared" ca="1" si="124"/>
        <v>0.46193040475105068</v>
      </c>
      <c r="BP248">
        <f t="shared" ca="1" si="125"/>
        <v>0.13563794280297931</v>
      </c>
      <c r="BQ248">
        <f t="shared" ca="1" si="126"/>
        <v>0</v>
      </c>
      <c r="BR248">
        <f t="shared" ca="1" si="127"/>
        <v>0.11140173207793448</v>
      </c>
      <c r="BS248">
        <f t="shared" ca="1" si="128"/>
        <v>0</v>
      </c>
      <c r="BT248">
        <f t="shared" ca="1" si="129"/>
        <v>0</v>
      </c>
      <c r="BU248">
        <f t="shared" ca="1" si="130"/>
        <v>0.57568460303245794</v>
      </c>
      <c r="BV248">
        <f t="shared" ca="1" si="131"/>
        <v>6.7436967569564368E-2</v>
      </c>
      <c r="BW248">
        <f t="shared" ca="1" si="132"/>
        <v>0</v>
      </c>
      <c r="BX248">
        <f t="shared" ca="1" si="133"/>
        <v>0.10815258027712626</v>
      </c>
      <c r="BY248">
        <f t="shared" ca="1" si="134"/>
        <v>6.9548252908903957E-2</v>
      </c>
      <c r="BZ248">
        <f t="shared" ca="1" si="135"/>
        <v>0</v>
      </c>
      <c r="CA248">
        <f t="shared" ca="1" si="136"/>
        <v>1.1699512245688597</v>
      </c>
      <c r="CB248">
        <f t="shared" ca="1" si="137"/>
        <v>0</v>
      </c>
      <c r="CC248" s="8">
        <f t="shared" ca="1" si="106"/>
        <v>3.4596432868233977</v>
      </c>
      <c r="CD248" s="7">
        <f>IF(ISNUMBER(VLOOKUP(BM248,Worksheet!$D$9:$E$331,2,FALSE)),VLOOKUP(BM248,Worksheet!$D$9:$E$331,2,FALSE),CD247)</f>
        <v>0</v>
      </c>
      <c r="CE248" s="7">
        <f ca="1">IF(ISNUMBER(VLOOKUP(BM248,Worksheet!$A$8:$B$1176,2,FALSE)),VLOOKUP(BM248,Worksheet!$A$8:$B$1176,2,FALSE),CE247)</f>
        <v>44.713999999999999</v>
      </c>
      <c r="CF248">
        <f t="shared" ca="1" si="104"/>
        <v>3.4596432868233977</v>
      </c>
      <c r="CG248">
        <f t="shared" si="107"/>
        <v>0</v>
      </c>
    </row>
    <row r="249" spans="1:85" x14ac:dyDescent="0.25">
      <c r="A249" s="2">
        <v>40207</v>
      </c>
      <c r="B249">
        <v>34.253999999999998</v>
      </c>
      <c r="D249" s="2">
        <v>40207</v>
      </c>
      <c r="E249">
        <v>49.445</v>
      </c>
      <c r="G249" s="2">
        <v>40207</v>
      </c>
      <c r="H249">
        <v>398.07299999999998</v>
      </c>
      <c r="J249" s="2">
        <v>40207</v>
      </c>
      <c r="K249">
        <v>149.19</v>
      </c>
      <c r="M249" s="2">
        <v>40207</v>
      </c>
      <c r="N249">
        <v>63.219000000000001</v>
      </c>
      <c r="P249" s="2">
        <v>40207</v>
      </c>
      <c r="Q249">
        <v>33.232999999999997</v>
      </c>
      <c r="S249" s="2">
        <v>40207</v>
      </c>
      <c r="T249">
        <v>18.861000000000001</v>
      </c>
      <c r="V249" s="2">
        <v>40207</v>
      </c>
      <c r="W249">
        <v>123.998</v>
      </c>
      <c r="Y249" s="2">
        <v>40207</v>
      </c>
      <c r="Z249">
        <v>49.707999999999998</v>
      </c>
      <c r="AB249" s="2">
        <v>40207</v>
      </c>
      <c r="AC249">
        <v>34.634</v>
      </c>
      <c r="AE249" s="2">
        <v>40207</v>
      </c>
      <c r="AF249">
        <v>159.55099999999999</v>
      </c>
      <c r="AH249" s="2">
        <v>40207</v>
      </c>
      <c r="AI249">
        <v>86.063999999999993</v>
      </c>
      <c r="AK249" s="2">
        <v>40207</v>
      </c>
      <c r="AL249">
        <v>32.701000000000001</v>
      </c>
      <c r="AN249" s="2">
        <v>40207</v>
      </c>
      <c r="AO249">
        <v>119.833</v>
      </c>
      <c r="AQ249" s="2">
        <v>40196</v>
      </c>
      <c r="AR249">
        <v>81.911000000000001</v>
      </c>
      <c r="AV249" s="2">
        <f t="shared" si="108"/>
        <v>39328</v>
      </c>
      <c r="AW249">
        <f t="shared" ca="1" si="109"/>
        <v>3.75</v>
      </c>
      <c r="AX249">
        <f t="shared" ca="1" si="110"/>
        <v>2.75</v>
      </c>
      <c r="AY249">
        <f t="shared" ca="1" si="111"/>
        <v>8.952</v>
      </c>
      <c r="AZ249">
        <f t="shared" ca="1" si="112"/>
        <v>0</v>
      </c>
      <c r="BA249">
        <f t="shared" ca="1" si="113"/>
        <v>3.25</v>
      </c>
      <c r="BB249">
        <f t="shared" ca="1" si="114"/>
        <v>0</v>
      </c>
      <c r="BC249">
        <f t="shared" ca="1" si="115"/>
        <v>0</v>
      </c>
      <c r="BD249">
        <f t="shared" ca="1" si="116"/>
        <v>7.3330000000000002</v>
      </c>
      <c r="BE249">
        <f t="shared" ca="1" si="117"/>
        <v>2.0630000000000002</v>
      </c>
      <c r="BF249">
        <f t="shared" ca="1" si="118"/>
        <v>0</v>
      </c>
      <c r="BG249">
        <f t="shared" ca="1" si="119"/>
        <v>8</v>
      </c>
      <c r="BH249">
        <f t="shared" ca="1" si="120"/>
        <v>3.4020000000000001</v>
      </c>
      <c r="BI249">
        <f t="shared" ca="1" si="121"/>
        <v>0</v>
      </c>
      <c r="BJ249">
        <f t="shared" ca="1" si="122"/>
        <v>8.5</v>
      </c>
      <c r="BK249">
        <f t="shared" ca="1" si="123"/>
        <v>0</v>
      </c>
      <c r="BM249" s="2">
        <v>39328</v>
      </c>
      <c r="BN249">
        <f t="shared" ca="1" si="105"/>
        <v>0.82982627275173382</v>
      </c>
      <c r="BO249">
        <f t="shared" ca="1" si="124"/>
        <v>0.44887230143653334</v>
      </c>
      <c r="BP249">
        <f t="shared" ca="1" si="125"/>
        <v>0.12216831310718088</v>
      </c>
      <c r="BQ249">
        <f t="shared" ca="1" si="126"/>
        <v>0</v>
      </c>
      <c r="BR249">
        <f t="shared" ca="1" si="127"/>
        <v>9.9630057582082293E-2</v>
      </c>
      <c r="BS249">
        <f t="shared" ca="1" si="128"/>
        <v>0</v>
      </c>
      <c r="BT249">
        <f t="shared" ca="1" si="129"/>
        <v>0</v>
      </c>
      <c r="BU249">
        <f t="shared" ca="1" si="130"/>
        <v>0.59149435253425997</v>
      </c>
      <c r="BV249">
        <f t="shared" ca="1" si="131"/>
        <v>6.7436967569564368E-2</v>
      </c>
      <c r="BW249">
        <f t="shared" ca="1" si="132"/>
        <v>0</v>
      </c>
      <c r="BX249">
        <f t="shared" ca="1" si="133"/>
        <v>0.10550184638666139</v>
      </c>
      <c r="BY249">
        <f t="shared" ca="1" si="134"/>
        <v>8.5262398701294151E-2</v>
      </c>
      <c r="BZ249">
        <f t="shared" ca="1" si="135"/>
        <v>0</v>
      </c>
      <c r="CA249">
        <f t="shared" ca="1" si="136"/>
        <v>1.0467984640879271</v>
      </c>
      <c r="CB249">
        <f t="shared" ca="1" si="137"/>
        <v>0</v>
      </c>
      <c r="CC249" s="8">
        <f t="shared" ca="1" si="106"/>
        <v>3.3969909741572373</v>
      </c>
      <c r="CD249" s="7">
        <f>IF(ISNUMBER(VLOOKUP(BM249,Worksheet!$D$9:$E$331,2,FALSE)),VLOOKUP(BM249,Worksheet!$D$9:$E$331,2,FALSE),CD248)</f>
        <v>0</v>
      </c>
      <c r="CE249" s="7">
        <f ca="1">IF(ISNUMBER(VLOOKUP(BM249,Worksheet!$A$8:$B$1176,2,FALSE)),VLOOKUP(BM249,Worksheet!$A$8:$B$1176,2,FALSE),CE248)</f>
        <v>44.917000000000002</v>
      </c>
      <c r="CF249">
        <f t="shared" ca="1" si="104"/>
        <v>3.3969909741572373</v>
      </c>
      <c r="CG249">
        <f t="shared" si="107"/>
        <v>0</v>
      </c>
    </row>
    <row r="250" spans="1:85" x14ac:dyDescent="0.25">
      <c r="A250" s="2">
        <v>40206</v>
      </c>
      <c r="B250">
        <v>35.040999999999997</v>
      </c>
      <c r="D250" s="2">
        <v>40206</v>
      </c>
      <c r="E250">
        <v>52.015999999999998</v>
      </c>
      <c r="G250" s="2">
        <v>40206</v>
      </c>
      <c r="H250">
        <v>425.63200000000001</v>
      </c>
      <c r="J250" s="2">
        <v>40206</v>
      </c>
      <c r="K250">
        <v>149.12700000000001</v>
      </c>
      <c r="M250" s="2">
        <v>40206</v>
      </c>
      <c r="N250">
        <v>63.850999999999999</v>
      </c>
      <c r="P250" s="2">
        <v>40206</v>
      </c>
      <c r="Q250">
        <v>34.253999999999998</v>
      </c>
      <c r="S250" s="2">
        <v>40206</v>
      </c>
      <c r="T250">
        <v>18.934999999999999</v>
      </c>
      <c r="V250" s="2">
        <v>40206</v>
      </c>
      <c r="W250">
        <v>143.33199999999999</v>
      </c>
      <c r="Y250" s="2">
        <v>40206</v>
      </c>
      <c r="Z250">
        <v>50.503</v>
      </c>
      <c r="AB250" s="2">
        <v>40206</v>
      </c>
      <c r="AC250">
        <v>35.857999999999997</v>
      </c>
      <c r="AE250" s="2">
        <v>40206</v>
      </c>
      <c r="AF250">
        <v>168.19300000000001</v>
      </c>
      <c r="AH250" s="2">
        <v>40206</v>
      </c>
      <c r="AI250">
        <v>91.497</v>
      </c>
      <c r="AK250" s="2">
        <v>40206</v>
      </c>
      <c r="AL250">
        <v>32.497</v>
      </c>
      <c r="AN250" s="2">
        <v>40206</v>
      </c>
      <c r="AO250">
        <v>127.14100000000001</v>
      </c>
      <c r="AQ250" s="2">
        <v>40193</v>
      </c>
      <c r="AR250">
        <v>84.403000000000006</v>
      </c>
      <c r="AV250" s="2">
        <f t="shared" si="108"/>
        <v>39329</v>
      </c>
      <c r="AW250">
        <f t="shared" ca="1" si="109"/>
        <v>3.6680000000000001</v>
      </c>
      <c r="AX250">
        <f t="shared" ca="1" si="110"/>
        <v>2.75</v>
      </c>
      <c r="AY250">
        <f t="shared" ca="1" si="111"/>
        <v>8.6669999999999998</v>
      </c>
      <c r="AZ250">
        <f t="shared" ca="1" si="112"/>
        <v>0</v>
      </c>
      <c r="BA250">
        <f t="shared" ca="1" si="113"/>
        <v>3.2669999999999999</v>
      </c>
      <c r="BB250">
        <f t="shared" ca="1" si="114"/>
        <v>0</v>
      </c>
      <c r="BC250">
        <f t="shared" ca="1" si="115"/>
        <v>0</v>
      </c>
      <c r="BD250">
        <f t="shared" ca="1" si="116"/>
        <v>7.8120000000000003</v>
      </c>
      <c r="BE250">
        <f t="shared" ca="1" si="117"/>
        <v>2.0630000000000002</v>
      </c>
      <c r="BF250">
        <f t="shared" ca="1" si="118"/>
        <v>0</v>
      </c>
      <c r="BG250">
        <f t="shared" ca="1" si="119"/>
        <v>8.4160000000000004</v>
      </c>
      <c r="BH250">
        <f t="shared" ca="1" si="120"/>
        <v>3.0390000000000001</v>
      </c>
      <c r="BI250">
        <f t="shared" ca="1" si="121"/>
        <v>0</v>
      </c>
      <c r="BJ250">
        <f t="shared" ca="1" si="122"/>
        <v>9.9670000000000005</v>
      </c>
      <c r="BK250">
        <f t="shared" ca="1" si="123"/>
        <v>0</v>
      </c>
      <c r="BM250" s="2">
        <v>39329</v>
      </c>
      <c r="BN250">
        <f t="shared" ca="1" si="105"/>
        <v>0.81168073825422926</v>
      </c>
      <c r="BO250">
        <f t="shared" ca="1" si="124"/>
        <v>0.44887230143653334</v>
      </c>
      <c r="BP250">
        <f t="shared" ca="1" si="125"/>
        <v>0.11827890635611446</v>
      </c>
      <c r="BQ250">
        <f t="shared" ca="1" si="126"/>
        <v>0</v>
      </c>
      <c r="BR250">
        <f t="shared" ca="1" si="127"/>
        <v>0.10015119942174242</v>
      </c>
      <c r="BS250">
        <f t="shared" ca="1" si="128"/>
        <v>0</v>
      </c>
      <c r="BT250">
        <f t="shared" ca="1" si="129"/>
        <v>0</v>
      </c>
      <c r="BU250">
        <f t="shared" ca="1" si="130"/>
        <v>0.63013144442897029</v>
      </c>
      <c r="BV250">
        <f t="shared" ca="1" si="131"/>
        <v>6.7436967569564368E-2</v>
      </c>
      <c r="BW250">
        <f t="shared" ca="1" si="132"/>
        <v>0</v>
      </c>
      <c r="BX250">
        <f t="shared" ca="1" si="133"/>
        <v>0.11098794239876779</v>
      </c>
      <c r="BY250">
        <f t="shared" ca="1" si="134"/>
        <v>7.6164735347805101E-2</v>
      </c>
      <c r="BZ250">
        <f t="shared" ca="1" si="135"/>
        <v>0</v>
      </c>
      <c r="CA250">
        <f t="shared" ca="1" si="136"/>
        <v>1.2274635637134552</v>
      </c>
      <c r="CB250">
        <f t="shared" ca="1" si="137"/>
        <v>0</v>
      </c>
      <c r="CC250" s="8">
        <f t="shared" ca="1" si="106"/>
        <v>3.5911677989271817</v>
      </c>
      <c r="CD250" s="7">
        <f>IF(ISNUMBER(VLOOKUP(BM250,Worksheet!$D$9:$E$331,2,FALSE)),VLOOKUP(BM250,Worksheet!$D$9:$E$331,2,FALSE),CD249)</f>
        <v>0</v>
      </c>
      <c r="CE250" s="7">
        <f ca="1">IF(ISNUMBER(VLOOKUP(BM250,Worksheet!$A$8:$B$1176,2,FALSE)),VLOOKUP(BM250,Worksheet!$A$8:$B$1176,2,FALSE),CE249)</f>
        <v>42.917000000000002</v>
      </c>
      <c r="CF250">
        <f t="shared" ca="1" si="104"/>
        <v>3.5911677989271817</v>
      </c>
      <c r="CG250">
        <f t="shared" si="107"/>
        <v>0</v>
      </c>
    </row>
    <row r="251" spans="1:85" x14ac:dyDescent="0.25">
      <c r="A251" s="2">
        <v>40205</v>
      </c>
      <c r="B251">
        <v>33.707999999999998</v>
      </c>
      <c r="D251" s="2">
        <v>40205</v>
      </c>
      <c r="E251">
        <v>49.457999999999998</v>
      </c>
      <c r="G251" s="2">
        <v>40205</v>
      </c>
      <c r="H251">
        <v>377.05599999999998</v>
      </c>
      <c r="J251" s="2">
        <v>40205</v>
      </c>
      <c r="K251">
        <v>145.518</v>
      </c>
      <c r="M251" s="2">
        <v>40205</v>
      </c>
      <c r="N251">
        <v>62.201000000000001</v>
      </c>
      <c r="P251" s="2">
        <v>40205</v>
      </c>
      <c r="Q251">
        <v>32.905999999999999</v>
      </c>
      <c r="S251" s="2">
        <v>40205</v>
      </c>
      <c r="T251">
        <v>19.129000000000001</v>
      </c>
      <c r="V251" s="2">
        <v>40205</v>
      </c>
      <c r="W251">
        <v>129.68</v>
      </c>
      <c r="Y251" s="2">
        <v>40205</v>
      </c>
      <c r="Z251">
        <v>49.365000000000002</v>
      </c>
      <c r="AB251" s="2">
        <v>40205</v>
      </c>
      <c r="AC251">
        <v>34.402000000000001</v>
      </c>
      <c r="AE251" s="2">
        <v>40205</v>
      </c>
      <c r="AF251">
        <v>148.434</v>
      </c>
      <c r="AH251" s="2">
        <v>40205</v>
      </c>
      <c r="AI251">
        <v>86.563000000000002</v>
      </c>
      <c r="AK251" s="2">
        <v>40205</v>
      </c>
      <c r="AL251">
        <v>31.748999999999999</v>
      </c>
      <c r="AN251" s="2">
        <v>40205</v>
      </c>
      <c r="AO251">
        <v>115.90300000000001</v>
      </c>
      <c r="AQ251" s="2">
        <v>40192</v>
      </c>
      <c r="AR251">
        <v>83.978999999999999</v>
      </c>
      <c r="AV251" s="2">
        <f t="shared" si="108"/>
        <v>39330</v>
      </c>
      <c r="AW251">
        <f t="shared" ca="1" si="109"/>
        <v>3.2669999999999999</v>
      </c>
      <c r="AX251">
        <f t="shared" ca="1" si="110"/>
        <v>2.75</v>
      </c>
      <c r="AY251">
        <f t="shared" ca="1" si="111"/>
        <v>9.15</v>
      </c>
      <c r="AZ251">
        <f t="shared" ca="1" si="112"/>
        <v>0</v>
      </c>
      <c r="BA251">
        <f t="shared" ca="1" si="113"/>
        <v>3.3660000000000001</v>
      </c>
      <c r="BB251">
        <f t="shared" ca="1" si="114"/>
        <v>0</v>
      </c>
      <c r="BC251">
        <f t="shared" ca="1" si="115"/>
        <v>0</v>
      </c>
      <c r="BD251">
        <f t="shared" ca="1" si="116"/>
        <v>7.3330000000000002</v>
      </c>
      <c r="BE251">
        <f t="shared" ca="1" si="117"/>
        <v>2.0630000000000002</v>
      </c>
      <c r="BF251">
        <f t="shared" ca="1" si="118"/>
        <v>0</v>
      </c>
      <c r="BG251">
        <f t="shared" ca="1" si="119"/>
        <v>8</v>
      </c>
      <c r="BH251">
        <f t="shared" ca="1" si="120"/>
        <v>2.8540000000000001</v>
      </c>
      <c r="BI251">
        <f t="shared" ca="1" si="121"/>
        <v>0</v>
      </c>
      <c r="BJ251">
        <f t="shared" ca="1" si="122"/>
        <v>9.8330000000000002</v>
      </c>
      <c r="BK251">
        <f t="shared" ca="1" si="123"/>
        <v>0</v>
      </c>
      <c r="BM251" s="2">
        <v>39330</v>
      </c>
      <c r="BN251">
        <f t="shared" ca="1" si="105"/>
        <v>0.72294464882131049</v>
      </c>
      <c r="BO251">
        <f t="shared" ca="1" si="124"/>
        <v>0.44887230143653334</v>
      </c>
      <c r="BP251">
        <f t="shared" ca="1" si="125"/>
        <v>0.12487042727107965</v>
      </c>
      <c r="BQ251">
        <f t="shared" ca="1" si="126"/>
        <v>0</v>
      </c>
      <c r="BR251">
        <f t="shared" ca="1" si="127"/>
        <v>0.10318608425270431</v>
      </c>
      <c r="BS251">
        <f t="shared" ca="1" si="128"/>
        <v>0</v>
      </c>
      <c r="BT251">
        <f t="shared" ca="1" si="129"/>
        <v>0</v>
      </c>
      <c r="BU251">
        <f t="shared" ca="1" si="130"/>
        <v>0.59149435253425997</v>
      </c>
      <c r="BV251">
        <f t="shared" ca="1" si="131"/>
        <v>6.7436967569564368E-2</v>
      </c>
      <c r="BW251">
        <f t="shared" ca="1" si="132"/>
        <v>0</v>
      </c>
      <c r="BX251">
        <f t="shared" ca="1" si="133"/>
        <v>0.10550184638666139</v>
      </c>
      <c r="BY251">
        <f t="shared" ca="1" si="134"/>
        <v>7.1528185153878168E-2</v>
      </c>
      <c r="BZ251">
        <f t="shared" ca="1" si="135"/>
        <v>0</v>
      </c>
      <c r="CA251">
        <f t="shared" ca="1" si="136"/>
        <v>1.2109610938090103</v>
      </c>
      <c r="CB251">
        <f t="shared" ca="1" si="137"/>
        <v>0</v>
      </c>
      <c r="CC251" s="8">
        <f t="shared" ca="1" si="106"/>
        <v>3.4467959072350025</v>
      </c>
      <c r="CD251" s="7">
        <f>IF(ISNUMBER(VLOOKUP(BM251,Worksheet!$D$9:$E$331,2,FALSE)),VLOOKUP(BM251,Worksheet!$D$9:$E$331,2,FALSE),CD250)</f>
        <v>0</v>
      </c>
      <c r="CE251" s="7">
        <f ca="1">IF(ISNUMBER(VLOOKUP(BM251,Worksheet!$A$8:$B$1176,2,FALSE)),VLOOKUP(BM251,Worksheet!$A$8:$B$1176,2,FALSE),CE250)</f>
        <v>45.813000000000002</v>
      </c>
      <c r="CF251">
        <f t="shared" ca="1" si="104"/>
        <v>3.4467959072350025</v>
      </c>
      <c r="CG251">
        <f t="shared" si="107"/>
        <v>0</v>
      </c>
    </row>
    <row r="252" spans="1:85" x14ac:dyDescent="0.25">
      <c r="A252" s="2">
        <v>40204</v>
      </c>
      <c r="B252">
        <v>32.555999999999997</v>
      </c>
      <c r="D252" s="2">
        <v>40204</v>
      </c>
      <c r="E252">
        <v>47.777000000000001</v>
      </c>
      <c r="G252" s="2">
        <v>40204</v>
      </c>
      <c r="H252">
        <v>323.27499999999998</v>
      </c>
      <c r="J252" s="2">
        <v>40204</v>
      </c>
      <c r="K252">
        <v>134.65700000000001</v>
      </c>
      <c r="M252" s="2">
        <v>40204</v>
      </c>
      <c r="N252">
        <v>58.459000000000003</v>
      </c>
      <c r="P252" s="2">
        <v>40204</v>
      </c>
      <c r="Q252">
        <v>31.285</v>
      </c>
      <c r="S252" s="2">
        <v>40204</v>
      </c>
      <c r="T252">
        <v>17.177</v>
      </c>
      <c r="V252" s="2">
        <v>40204</v>
      </c>
      <c r="W252">
        <v>111.319</v>
      </c>
      <c r="Y252" s="2">
        <v>40204</v>
      </c>
      <c r="Z252">
        <v>46.119</v>
      </c>
      <c r="AB252" s="2">
        <v>40204</v>
      </c>
      <c r="AC252">
        <v>32.808</v>
      </c>
      <c r="AE252" s="2">
        <v>40204</v>
      </c>
      <c r="AF252">
        <v>128.77199999999999</v>
      </c>
      <c r="AH252" s="2">
        <v>40204</v>
      </c>
      <c r="AI252">
        <v>75.451999999999998</v>
      </c>
      <c r="AK252" s="2">
        <v>40204</v>
      </c>
      <c r="AL252">
        <v>28.838000000000001</v>
      </c>
      <c r="AN252" s="2">
        <v>40204</v>
      </c>
      <c r="AO252">
        <v>104.32299999999999</v>
      </c>
      <c r="AQ252" s="2">
        <v>40191</v>
      </c>
      <c r="AR252">
        <v>83.337000000000003</v>
      </c>
      <c r="AV252" s="2">
        <f t="shared" si="108"/>
        <v>39331</v>
      </c>
      <c r="AW252">
        <f t="shared" ca="1" si="109"/>
        <v>3.786</v>
      </c>
      <c r="AX252">
        <f t="shared" ca="1" si="110"/>
        <v>2.75</v>
      </c>
      <c r="AY252">
        <f t="shared" ca="1" si="111"/>
        <v>8.8829999999999991</v>
      </c>
      <c r="AZ252">
        <f t="shared" ca="1" si="112"/>
        <v>0</v>
      </c>
      <c r="BA252">
        <f t="shared" ca="1" si="113"/>
        <v>3.5</v>
      </c>
      <c r="BB252">
        <f t="shared" ca="1" si="114"/>
        <v>0</v>
      </c>
      <c r="BC252">
        <f t="shared" ca="1" si="115"/>
        <v>0</v>
      </c>
      <c r="BD252">
        <f t="shared" ca="1" si="116"/>
        <v>7.6669999999999998</v>
      </c>
      <c r="BE252">
        <f t="shared" ca="1" si="117"/>
        <v>2.0630000000000002</v>
      </c>
      <c r="BF252">
        <f t="shared" ca="1" si="118"/>
        <v>0</v>
      </c>
      <c r="BG252">
        <f t="shared" ca="1" si="119"/>
        <v>8.6669999999999998</v>
      </c>
      <c r="BH252">
        <f t="shared" ca="1" si="120"/>
        <v>2.8410000000000002</v>
      </c>
      <c r="BI252">
        <f t="shared" ca="1" si="121"/>
        <v>0</v>
      </c>
      <c r="BJ252">
        <f t="shared" ca="1" si="122"/>
        <v>9.4009999999999998</v>
      </c>
      <c r="BK252">
        <f t="shared" ca="1" si="123"/>
        <v>0</v>
      </c>
      <c r="BM252" s="2">
        <v>39331</v>
      </c>
      <c r="BN252">
        <f t="shared" ca="1" si="105"/>
        <v>0.8377926049701504</v>
      </c>
      <c r="BO252">
        <f t="shared" ca="1" si="124"/>
        <v>0.44887230143653334</v>
      </c>
      <c r="BP252">
        <f t="shared" ca="1" si="125"/>
        <v>0.12122666726218584</v>
      </c>
      <c r="BQ252">
        <f t="shared" ca="1" si="126"/>
        <v>0</v>
      </c>
      <c r="BR252">
        <f t="shared" ca="1" si="127"/>
        <v>0.1072939081653194</v>
      </c>
      <c r="BS252">
        <f t="shared" ca="1" si="128"/>
        <v>0</v>
      </c>
      <c r="BT252">
        <f t="shared" ca="1" si="129"/>
        <v>0</v>
      </c>
      <c r="BU252">
        <f t="shared" ca="1" si="130"/>
        <v>0.61843545627712693</v>
      </c>
      <c r="BV252">
        <f t="shared" ca="1" si="131"/>
        <v>6.7436967569564368E-2</v>
      </c>
      <c r="BW252">
        <f t="shared" ca="1" si="132"/>
        <v>0</v>
      </c>
      <c r="BX252">
        <f t="shared" ca="1" si="133"/>
        <v>0.11429806282914928</v>
      </c>
      <c r="BY252">
        <f t="shared" ca="1" si="134"/>
        <v>7.120237351862925E-2</v>
      </c>
      <c r="BZ252">
        <f t="shared" ca="1" si="135"/>
        <v>0</v>
      </c>
      <c r="CA252">
        <f t="shared" ca="1" si="136"/>
        <v>1.1577591012812474</v>
      </c>
      <c r="CB252">
        <f t="shared" ca="1" si="137"/>
        <v>0</v>
      </c>
      <c r="CC252" s="8">
        <f t="shared" ca="1" si="106"/>
        <v>3.5443174433099061</v>
      </c>
      <c r="CD252" s="7">
        <f>IF(ISNUMBER(VLOOKUP(BM252,Worksheet!$D$9:$E$331,2,FALSE)),VLOOKUP(BM252,Worksheet!$D$9:$E$331,2,FALSE),CD251)</f>
        <v>0</v>
      </c>
      <c r="CE252" s="7">
        <f ca="1">IF(ISNUMBER(VLOOKUP(BM252,Worksheet!$A$8:$B$1176,2,FALSE)),VLOOKUP(BM252,Worksheet!$A$8:$B$1176,2,FALSE),CE251)</f>
        <v>47.530999999999999</v>
      </c>
      <c r="CF252">
        <f t="shared" ca="1" si="104"/>
        <v>3.5443174433099061</v>
      </c>
      <c r="CG252">
        <f t="shared" si="107"/>
        <v>0</v>
      </c>
    </row>
    <row r="253" spans="1:85" x14ac:dyDescent="0.25">
      <c r="A253" s="2">
        <v>40203</v>
      </c>
      <c r="B253">
        <v>33.933999999999997</v>
      </c>
      <c r="D253" s="2">
        <v>40203</v>
      </c>
      <c r="E253">
        <v>48.828000000000003</v>
      </c>
      <c r="G253" s="2">
        <v>40203</v>
      </c>
      <c r="H253">
        <v>324.64</v>
      </c>
      <c r="J253" s="2">
        <v>40203</v>
      </c>
      <c r="K253">
        <v>140.75700000000001</v>
      </c>
      <c r="M253" s="2">
        <v>40203</v>
      </c>
      <c r="N253">
        <v>61.576000000000001</v>
      </c>
      <c r="P253" s="2">
        <v>40203</v>
      </c>
      <c r="Q253">
        <v>32.350999999999999</v>
      </c>
      <c r="S253" s="2">
        <v>40203</v>
      </c>
      <c r="T253">
        <v>17.405000000000001</v>
      </c>
      <c r="V253" s="2">
        <v>40203</v>
      </c>
      <c r="W253">
        <v>121.00700000000001</v>
      </c>
      <c r="Y253" s="2">
        <v>40203</v>
      </c>
      <c r="Z253">
        <v>48.079000000000001</v>
      </c>
      <c r="AB253" s="2">
        <v>40203</v>
      </c>
      <c r="AC253">
        <v>34.119</v>
      </c>
      <c r="AE253" s="2">
        <v>40203</v>
      </c>
      <c r="AF253">
        <v>139.922</v>
      </c>
      <c r="AH253" s="2">
        <v>40203</v>
      </c>
      <c r="AI253">
        <v>80.238</v>
      </c>
      <c r="AK253" s="2">
        <v>40203</v>
      </c>
      <c r="AL253">
        <v>31.67</v>
      </c>
      <c r="AN253" s="2">
        <v>40203</v>
      </c>
      <c r="AO253">
        <v>106.223</v>
      </c>
      <c r="AQ253" s="2">
        <v>40190</v>
      </c>
      <c r="AR253">
        <v>82.412999999999997</v>
      </c>
      <c r="AV253" s="2">
        <f t="shared" si="108"/>
        <v>39332</v>
      </c>
      <c r="AW253">
        <f t="shared" ca="1" si="109"/>
        <v>3.6179999999999999</v>
      </c>
      <c r="AX253">
        <f t="shared" ca="1" si="110"/>
        <v>2.75</v>
      </c>
      <c r="AY253">
        <f t="shared" ca="1" si="111"/>
        <v>9.1669999999999998</v>
      </c>
      <c r="AZ253">
        <f t="shared" ca="1" si="112"/>
        <v>0</v>
      </c>
      <c r="BA253">
        <f t="shared" ca="1" si="113"/>
        <v>3.234</v>
      </c>
      <c r="BB253">
        <f t="shared" ca="1" si="114"/>
        <v>0</v>
      </c>
      <c r="BC253">
        <f t="shared" ca="1" si="115"/>
        <v>0</v>
      </c>
      <c r="BD253">
        <f t="shared" ca="1" si="116"/>
        <v>7.6669999999999998</v>
      </c>
      <c r="BE253">
        <f t="shared" ca="1" si="117"/>
        <v>2.0630000000000002</v>
      </c>
      <c r="BF253">
        <f t="shared" ca="1" si="118"/>
        <v>0</v>
      </c>
      <c r="BG253">
        <f t="shared" ca="1" si="119"/>
        <v>8.9849999999999994</v>
      </c>
      <c r="BH253">
        <f t="shared" ca="1" si="120"/>
        <v>2.887</v>
      </c>
      <c r="BI253">
        <f t="shared" ca="1" si="121"/>
        <v>0</v>
      </c>
      <c r="BJ253">
        <f t="shared" ca="1" si="122"/>
        <v>9.3330000000000002</v>
      </c>
      <c r="BK253">
        <f t="shared" ca="1" si="123"/>
        <v>0</v>
      </c>
      <c r="BM253" s="2">
        <v>39332</v>
      </c>
      <c r="BN253">
        <f t="shared" ca="1" si="105"/>
        <v>0.80061638795087275</v>
      </c>
      <c r="BO253">
        <f t="shared" ca="1" si="124"/>
        <v>0.44887230143653334</v>
      </c>
      <c r="BP253">
        <f t="shared" ca="1" si="125"/>
        <v>0.12510242697202045</v>
      </c>
      <c r="BQ253">
        <f t="shared" ca="1" si="126"/>
        <v>0</v>
      </c>
      <c r="BR253">
        <f t="shared" ca="1" si="127"/>
        <v>9.913957114475512E-2</v>
      </c>
      <c r="BS253">
        <f t="shared" ca="1" si="128"/>
        <v>0</v>
      </c>
      <c r="BT253">
        <f t="shared" ca="1" si="129"/>
        <v>0</v>
      </c>
      <c r="BU253">
        <f t="shared" ca="1" si="130"/>
        <v>0.61843545627712693</v>
      </c>
      <c r="BV253">
        <f t="shared" ca="1" si="131"/>
        <v>6.7436967569564368E-2</v>
      </c>
      <c r="BW253">
        <f t="shared" ca="1" si="132"/>
        <v>0</v>
      </c>
      <c r="BX253">
        <f t="shared" ca="1" si="133"/>
        <v>0.11849176122301908</v>
      </c>
      <c r="BY253">
        <f t="shared" ca="1" si="134"/>
        <v>7.2355245458740808E-2</v>
      </c>
      <c r="BZ253">
        <f t="shared" ca="1" si="135"/>
        <v>0</v>
      </c>
      <c r="CA253">
        <f t="shared" ca="1" si="136"/>
        <v>1.149384713568544</v>
      </c>
      <c r="CB253">
        <f t="shared" ca="1" si="137"/>
        <v>0</v>
      </c>
      <c r="CC253" s="8">
        <f t="shared" ca="1" si="106"/>
        <v>3.4998348316011771</v>
      </c>
      <c r="CD253" s="7">
        <f>IF(ISNUMBER(VLOOKUP(BM253,Worksheet!$D$9:$E$331,2,FALSE)),VLOOKUP(BM253,Worksheet!$D$9:$E$331,2,FALSE),CD252)</f>
        <v>0</v>
      </c>
      <c r="CE253" s="7">
        <f ca="1">IF(ISNUMBER(VLOOKUP(BM253,Worksheet!$A$8:$B$1176,2,FALSE)),VLOOKUP(BM253,Worksheet!$A$8:$B$1176,2,FALSE),CE252)</f>
        <v>51.383000000000003</v>
      </c>
      <c r="CF253">
        <f t="shared" ca="1" si="104"/>
        <v>3.4998348316011771</v>
      </c>
      <c r="CG253">
        <f t="shared" si="107"/>
        <v>0</v>
      </c>
    </row>
    <row r="254" spans="1:85" x14ac:dyDescent="0.25">
      <c r="A254" s="2">
        <v>40200</v>
      </c>
      <c r="B254">
        <v>34.802</v>
      </c>
      <c r="D254" s="2">
        <v>40200</v>
      </c>
      <c r="E254">
        <v>51.46</v>
      </c>
      <c r="G254" s="2">
        <v>40200</v>
      </c>
      <c r="H254">
        <v>341.78399999999999</v>
      </c>
      <c r="J254" s="2">
        <v>40200</v>
      </c>
      <c r="K254">
        <v>152.167</v>
      </c>
      <c r="M254" s="2">
        <v>40200</v>
      </c>
      <c r="N254">
        <v>63.085999999999999</v>
      </c>
      <c r="P254" s="2">
        <v>40200</v>
      </c>
      <c r="Q254">
        <v>35.648000000000003</v>
      </c>
      <c r="S254" s="2">
        <v>40200</v>
      </c>
      <c r="T254">
        <v>18.654</v>
      </c>
      <c r="V254" s="2">
        <v>40200</v>
      </c>
      <c r="W254">
        <v>129.62</v>
      </c>
      <c r="Y254" s="2">
        <v>40200</v>
      </c>
      <c r="Z254">
        <v>50.024999999999999</v>
      </c>
      <c r="AB254" s="2">
        <v>40200</v>
      </c>
      <c r="AC254">
        <v>35.360999999999997</v>
      </c>
      <c r="AE254" s="2">
        <v>40200</v>
      </c>
      <c r="AF254">
        <v>149.393</v>
      </c>
      <c r="AH254" s="2">
        <v>40200</v>
      </c>
      <c r="AI254">
        <v>84.52</v>
      </c>
      <c r="AK254" s="2">
        <v>40200</v>
      </c>
      <c r="AL254">
        <v>34.356000000000002</v>
      </c>
      <c r="AN254" s="2">
        <v>40200</v>
      </c>
      <c r="AO254">
        <v>113.60899999999999</v>
      </c>
      <c r="AQ254" s="2">
        <v>40189</v>
      </c>
      <c r="AR254">
        <v>81.849999999999994</v>
      </c>
      <c r="AV254" s="2">
        <f t="shared" si="108"/>
        <v>39333</v>
      </c>
      <c r="AW254">
        <f t="shared" ca="1" si="109"/>
        <v>3.6179999999999999</v>
      </c>
      <c r="AX254">
        <f t="shared" ca="1" si="110"/>
        <v>2.75</v>
      </c>
      <c r="AY254">
        <f t="shared" ca="1" si="111"/>
        <v>9.1669999999999998</v>
      </c>
      <c r="AZ254">
        <f t="shared" ca="1" si="112"/>
        <v>0</v>
      </c>
      <c r="BA254">
        <f t="shared" ca="1" si="113"/>
        <v>3.234</v>
      </c>
      <c r="BB254">
        <f t="shared" ca="1" si="114"/>
        <v>0</v>
      </c>
      <c r="BC254">
        <f t="shared" ca="1" si="115"/>
        <v>0</v>
      </c>
      <c r="BD254">
        <f t="shared" ca="1" si="116"/>
        <v>7.6669999999999998</v>
      </c>
      <c r="BE254">
        <f t="shared" ca="1" si="117"/>
        <v>2.0630000000000002</v>
      </c>
      <c r="BF254">
        <f t="shared" ca="1" si="118"/>
        <v>0</v>
      </c>
      <c r="BG254">
        <f t="shared" ca="1" si="119"/>
        <v>8.9849999999999994</v>
      </c>
      <c r="BH254">
        <f t="shared" ca="1" si="120"/>
        <v>2.887</v>
      </c>
      <c r="BI254">
        <f t="shared" ca="1" si="121"/>
        <v>0</v>
      </c>
      <c r="BJ254">
        <f t="shared" ca="1" si="122"/>
        <v>9.3330000000000002</v>
      </c>
      <c r="BK254">
        <f t="shared" ca="1" si="123"/>
        <v>0</v>
      </c>
      <c r="BM254" s="2">
        <v>39333</v>
      </c>
      <c r="BN254">
        <f t="shared" ca="1" si="105"/>
        <v>0.80061638795087275</v>
      </c>
      <c r="BO254">
        <f t="shared" ca="1" si="124"/>
        <v>0.44887230143653334</v>
      </c>
      <c r="BP254">
        <f t="shared" ca="1" si="125"/>
        <v>0.12510242697202045</v>
      </c>
      <c r="BQ254">
        <f t="shared" ca="1" si="126"/>
        <v>0</v>
      </c>
      <c r="BR254">
        <f t="shared" ca="1" si="127"/>
        <v>9.913957114475512E-2</v>
      </c>
      <c r="BS254">
        <f t="shared" ca="1" si="128"/>
        <v>0</v>
      </c>
      <c r="BT254">
        <f t="shared" ca="1" si="129"/>
        <v>0</v>
      </c>
      <c r="BU254">
        <f t="shared" ca="1" si="130"/>
        <v>0.61843545627712693</v>
      </c>
      <c r="BV254">
        <f t="shared" ca="1" si="131"/>
        <v>6.7436967569564368E-2</v>
      </c>
      <c r="BW254">
        <f t="shared" ca="1" si="132"/>
        <v>0</v>
      </c>
      <c r="BX254">
        <f t="shared" ca="1" si="133"/>
        <v>0.11849176122301908</v>
      </c>
      <c r="BY254">
        <f t="shared" ca="1" si="134"/>
        <v>7.2355245458740808E-2</v>
      </c>
      <c r="BZ254">
        <f t="shared" ca="1" si="135"/>
        <v>0</v>
      </c>
      <c r="CA254">
        <f t="shared" ca="1" si="136"/>
        <v>1.149384713568544</v>
      </c>
      <c r="CB254">
        <f t="shared" ca="1" si="137"/>
        <v>0</v>
      </c>
      <c r="CC254" s="8">
        <f t="shared" ca="1" si="106"/>
        <v>3.4998348316011771</v>
      </c>
      <c r="CD254" s="7">
        <f>IF(ISNUMBER(VLOOKUP(BM254,Worksheet!$D$9:$E$331,2,FALSE)),VLOOKUP(BM254,Worksheet!$D$9:$E$331,2,FALSE),CD253)</f>
        <v>0</v>
      </c>
      <c r="CE254" s="7">
        <f ca="1">IF(ISNUMBER(VLOOKUP(BM254,Worksheet!$A$8:$B$1176,2,FALSE)),VLOOKUP(BM254,Worksheet!$A$8:$B$1176,2,FALSE),CE253)</f>
        <v>51.383000000000003</v>
      </c>
      <c r="CF254">
        <f t="shared" ca="1" si="104"/>
        <v>3.4998348316011771</v>
      </c>
      <c r="CG254">
        <f t="shared" si="107"/>
        <v>0</v>
      </c>
    </row>
    <row r="255" spans="1:85" x14ac:dyDescent="0.25">
      <c r="A255" s="2">
        <v>40199</v>
      </c>
      <c r="B255">
        <v>34.142000000000003</v>
      </c>
      <c r="D255" s="2">
        <v>40199</v>
      </c>
      <c r="E255">
        <v>49.325000000000003</v>
      </c>
      <c r="G255" s="2">
        <v>40199</v>
      </c>
      <c r="H255">
        <v>345.685</v>
      </c>
      <c r="J255" s="2">
        <v>40199</v>
      </c>
      <c r="K255">
        <v>153.124</v>
      </c>
      <c r="M255" s="2">
        <v>40199</v>
      </c>
      <c r="N255">
        <v>64.075999999999993</v>
      </c>
      <c r="P255" s="2">
        <v>40199</v>
      </c>
      <c r="Q255">
        <v>35.706000000000003</v>
      </c>
      <c r="S255" s="2">
        <v>40199</v>
      </c>
      <c r="T255">
        <v>21.73</v>
      </c>
      <c r="V255" s="2">
        <v>40199</v>
      </c>
      <c r="W255">
        <v>137.19999999999999</v>
      </c>
      <c r="Y255" s="2">
        <v>40199</v>
      </c>
      <c r="Z255">
        <v>51.750999999999998</v>
      </c>
      <c r="AB255" s="2">
        <v>40199</v>
      </c>
      <c r="AC255">
        <v>36.003</v>
      </c>
      <c r="AE255" s="2">
        <v>40199</v>
      </c>
      <c r="AF255">
        <v>147.11199999999999</v>
      </c>
      <c r="AH255" s="2">
        <v>40199</v>
      </c>
      <c r="AI255">
        <v>85.781000000000006</v>
      </c>
      <c r="AK255" s="2">
        <v>40199</v>
      </c>
      <c r="AL255">
        <v>34.055999999999997</v>
      </c>
      <c r="AN255" s="2">
        <v>40199</v>
      </c>
      <c r="AO255">
        <v>114.8</v>
      </c>
      <c r="AQ255" s="2">
        <v>40186</v>
      </c>
      <c r="AR255">
        <v>82.037999999999997</v>
      </c>
      <c r="AV255" s="2">
        <f t="shared" si="108"/>
        <v>39334</v>
      </c>
      <c r="AW255">
        <f t="shared" ca="1" si="109"/>
        <v>3.6179999999999999</v>
      </c>
      <c r="AX255">
        <f t="shared" ca="1" si="110"/>
        <v>2.75</v>
      </c>
      <c r="AY255">
        <f t="shared" ca="1" si="111"/>
        <v>9.1669999999999998</v>
      </c>
      <c r="AZ255">
        <f t="shared" ca="1" si="112"/>
        <v>0</v>
      </c>
      <c r="BA255">
        <f t="shared" ca="1" si="113"/>
        <v>3.234</v>
      </c>
      <c r="BB255">
        <f t="shared" ca="1" si="114"/>
        <v>0</v>
      </c>
      <c r="BC255">
        <f t="shared" ca="1" si="115"/>
        <v>0</v>
      </c>
      <c r="BD255">
        <f t="shared" ca="1" si="116"/>
        <v>7.6669999999999998</v>
      </c>
      <c r="BE255">
        <f t="shared" ca="1" si="117"/>
        <v>2.0630000000000002</v>
      </c>
      <c r="BF255">
        <f t="shared" ca="1" si="118"/>
        <v>0</v>
      </c>
      <c r="BG255">
        <f t="shared" ca="1" si="119"/>
        <v>8.9849999999999994</v>
      </c>
      <c r="BH255">
        <f t="shared" ca="1" si="120"/>
        <v>2.887</v>
      </c>
      <c r="BI255">
        <f t="shared" ca="1" si="121"/>
        <v>0</v>
      </c>
      <c r="BJ255">
        <f t="shared" ca="1" si="122"/>
        <v>9.3330000000000002</v>
      </c>
      <c r="BK255">
        <f t="shared" ca="1" si="123"/>
        <v>0</v>
      </c>
      <c r="BM255" s="2">
        <v>39334</v>
      </c>
      <c r="BN255">
        <f t="shared" ca="1" si="105"/>
        <v>0.80061638795087275</v>
      </c>
      <c r="BO255">
        <f t="shared" ca="1" si="124"/>
        <v>0.44887230143653334</v>
      </c>
      <c r="BP255">
        <f t="shared" ca="1" si="125"/>
        <v>0.12510242697202045</v>
      </c>
      <c r="BQ255">
        <f t="shared" ca="1" si="126"/>
        <v>0</v>
      </c>
      <c r="BR255">
        <f t="shared" ca="1" si="127"/>
        <v>9.913957114475512E-2</v>
      </c>
      <c r="BS255">
        <f t="shared" ca="1" si="128"/>
        <v>0</v>
      </c>
      <c r="BT255">
        <f t="shared" ca="1" si="129"/>
        <v>0</v>
      </c>
      <c r="BU255">
        <f t="shared" ca="1" si="130"/>
        <v>0.61843545627712693</v>
      </c>
      <c r="BV255">
        <f t="shared" ca="1" si="131"/>
        <v>6.7436967569564368E-2</v>
      </c>
      <c r="BW255">
        <f t="shared" ca="1" si="132"/>
        <v>0</v>
      </c>
      <c r="BX255">
        <f t="shared" ca="1" si="133"/>
        <v>0.11849176122301908</v>
      </c>
      <c r="BY255">
        <f t="shared" ca="1" si="134"/>
        <v>7.2355245458740808E-2</v>
      </c>
      <c r="BZ255">
        <f t="shared" ca="1" si="135"/>
        <v>0</v>
      </c>
      <c r="CA255">
        <f t="shared" ca="1" si="136"/>
        <v>1.149384713568544</v>
      </c>
      <c r="CB255">
        <f t="shared" ca="1" si="137"/>
        <v>0</v>
      </c>
      <c r="CC255" s="8">
        <f t="shared" ca="1" si="106"/>
        <v>3.4998348316011771</v>
      </c>
      <c r="CD255" s="7">
        <f>IF(ISNUMBER(VLOOKUP(BM255,Worksheet!$D$9:$E$331,2,FALSE)),VLOOKUP(BM255,Worksheet!$D$9:$E$331,2,FALSE),CD254)</f>
        <v>0</v>
      </c>
      <c r="CE255" s="7">
        <f ca="1">IF(ISNUMBER(VLOOKUP(BM255,Worksheet!$A$8:$B$1176,2,FALSE)),VLOOKUP(BM255,Worksheet!$A$8:$B$1176,2,FALSE),CE254)</f>
        <v>51.383000000000003</v>
      </c>
      <c r="CF255">
        <f t="shared" ca="1" si="104"/>
        <v>3.4998348316011771</v>
      </c>
      <c r="CG255">
        <f t="shared" si="107"/>
        <v>0</v>
      </c>
    </row>
    <row r="256" spans="1:85" x14ac:dyDescent="0.25">
      <c r="A256" s="2">
        <v>40198</v>
      </c>
      <c r="B256">
        <v>31.664999999999999</v>
      </c>
      <c r="D256" s="2">
        <v>40198</v>
      </c>
      <c r="E256">
        <v>44.274000000000001</v>
      </c>
      <c r="G256" s="2">
        <v>40198</v>
      </c>
      <c r="H256">
        <v>343.036</v>
      </c>
      <c r="J256" s="2">
        <v>40198</v>
      </c>
      <c r="K256">
        <v>153.505</v>
      </c>
      <c r="M256" s="2">
        <v>40198</v>
      </c>
      <c r="N256">
        <v>64.322999999999993</v>
      </c>
      <c r="P256" s="2">
        <v>40198</v>
      </c>
      <c r="Q256">
        <v>34.399000000000001</v>
      </c>
      <c r="S256" s="2">
        <v>40198</v>
      </c>
      <c r="T256">
        <v>18.899000000000001</v>
      </c>
      <c r="V256" s="2">
        <v>40198</v>
      </c>
      <c r="W256">
        <v>131.87799999999999</v>
      </c>
      <c r="Y256" s="2">
        <v>40198</v>
      </c>
      <c r="Z256">
        <v>53.454000000000001</v>
      </c>
      <c r="AB256" s="2">
        <v>40198</v>
      </c>
      <c r="AC256">
        <v>33.94</v>
      </c>
      <c r="AE256" s="2">
        <v>40198</v>
      </c>
      <c r="AF256">
        <v>138.69499999999999</v>
      </c>
      <c r="AH256" s="2">
        <v>40198</v>
      </c>
      <c r="AI256">
        <v>84.081999999999994</v>
      </c>
      <c r="AK256" s="2">
        <v>40198</v>
      </c>
      <c r="AL256">
        <v>32.112000000000002</v>
      </c>
      <c r="AN256" s="2">
        <v>40198</v>
      </c>
      <c r="AO256">
        <v>112.997</v>
      </c>
      <c r="AQ256" s="2">
        <v>40185</v>
      </c>
      <c r="AR256">
        <v>79.149000000000001</v>
      </c>
      <c r="AV256" s="2">
        <f t="shared" si="108"/>
        <v>39335</v>
      </c>
      <c r="AW256">
        <f t="shared" ca="1" si="109"/>
        <v>4.8330000000000002</v>
      </c>
      <c r="AX256">
        <f t="shared" ca="1" si="110"/>
        <v>3</v>
      </c>
      <c r="AY256">
        <f t="shared" ca="1" si="111"/>
        <v>9.5</v>
      </c>
      <c r="AZ256">
        <f t="shared" ca="1" si="112"/>
        <v>0</v>
      </c>
      <c r="BA256">
        <f t="shared" ca="1" si="113"/>
        <v>3.6669999999999998</v>
      </c>
      <c r="BB256">
        <f t="shared" ca="1" si="114"/>
        <v>0</v>
      </c>
      <c r="BC256">
        <f t="shared" ca="1" si="115"/>
        <v>0</v>
      </c>
      <c r="BD256">
        <f t="shared" ca="1" si="116"/>
        <v>8</v>
      </c>
      <c r="BE256">
        <f t="shared" ca="1" si="117"/>
        <v>2.0630000000000002</v>
      </c>
      <c r="BF256">
        <f t="shared" ca="1" si="118"/>
        <v>0</v>
      </c>
      <c r="BG256">
        <f t="shared" ca="1" si="119"/>
        <v>8.4169999999999998</v>
      </c>
      <c r="BH256">
        <f t="shared" ca="1" si="120"/>
        <v>3.25</v>
      </c>
      <c r="BI256">
        <f t="shared" ca="1" si="121"/>
        <v>0</v>
      </c>
      <c r="BJ256">
        <f t="shared" ca="1" si="122"/>
        <v>9.7309999999999999</v>
      </c>
      <c r="BK256">
        <f t="shared" ca="1" si="123"/>
        <v>0</v>
      </c>
      <c r="BM256" s="2">
        <v>39335</v>
      </c>
      <c r="BN256">
        <f t="shared" ca="1" si="105"/>
        <v>1.0694801003224346</v>
      </c>
      <c r="BO256">
        <f t="shared" ca="1" si="124"/>
        <v>0.48967887429439999</v>
      </c>
      <c r="BP256">
        <f t="shared" ca="1" si="125"/>
        <v>0.12964689170221383</v>
      </c>
      <c r="BQ256">
        <f t="shared" ca="1" si="126"/>
        <v>0</v>
      </c>
      <c r="BR256">
        <f t="shared" ca="1" si="127"/>
        <v>0.11241336035492178</v>
      </c>
      <c r="BS256">
        <f t="shared" ca="1" si="128"/>
        <v>0</v>
      </c>
      <c r="BT256">
        <f t="shared" ca="1" si="129"/>
        <v>0</v>
      </c>
      <c r="BU256">
        <f t="shared" ca="1" si="130"/>
        <v>0.64529589803273968</v>
      </c>
      <c r="BV256">
        <f t="shared" ca="1" si="131"/>
        <v>6.7436967569564368E-2</v>
      </c>
      <c r="BW256">
        <f t="shared" ca="1" si="132"/>
        <v>0</v>
      </c>
      <c r="BX256">
        <f t="shared" ca="1" si="133"/>
        <v>0.11100113012956611</v>
      </c>
      <c r="BY256">
        <f t="shared" ca="1" si="134"/>
        <v>8.1452908812229857E-2</v>
      </c>
      <c r="BZ256">
        <f t="shared" ca="1" si="135"/>
        <v>0</v>
      </c>
      <c r="CA256">
        <f t="shared" ca="1" si="136"/>
        <v>1.1983995122399551</v>
      </c>
      <c r="CB256">
        <f t="shared" ca="1" si="137"/>
        <v>0</v>
      </c>
      <c r="CC256" s="8">
        <f t="shared" ca="1" si="106"/>
        <v>3.9048056434580252</v>
      </c>
      <c r="CD256" s="7">
        <f>IF(ISNUMBER(VLOOKUP(BM256,Worksheet!$D$9:$E$331,2,FALSE)),VLOOKUP(BM256,Worksheet!$D$9:$E$331,2,FALSE),CD255)</f>
        <v>0</v>
      </c>
      <c r="CE256" s="7">
        <f ca="1">IF(ISNUMBER(VLOOKUP(BM256,Worksheet!$A$8:$B$1176,2,FALSE)),VLOOKUP(BM256,Worksheet!$A$8:$B$1176,2,FALSE),CE255)</f>
        <v>52.667000000000002</v>
      </c>
      <c r="CF256">
        <f t="shared" ca="1" si="104"/>
        <v>3.9048056434580252</v>
      </c>
      <c r="CG256">
        <f t="shared" si="107"/>
        <v>0</v>
      </c>
    </row>
    <row r="257" spans="1:85" x14ac:dyDescent="0.25">
      <c r="A257" s="2">
        <v>40197</v>
      </c>
      <c r="B257">
        <v>30.632000000000001</v>
      </c>
      <c r="D257" s="2">
        <v>40197</v>
      </c>
      <c r="E257">
        <v>41.951999999999998</v>
      </c>
      <c r="G257" s="2">
        <v>40197</v>
      </c>
      <c r="H257">
        <v>313.673</v>
      </c>
      <c r="J257" s="2">
        <v>40197</v>
      </c>
      <c r="K257">
        <v>149.02500000000001</v>
      </c>
      <c r="M257" s="2">
        <v>40197</v>
      </c>
      <c r="N257">
        <v>60.436999999999998</v>
      </c>
      <c r="P257" s="2">
        <v>40197</v>
      </c>
      <c r="Q257">
        <v>32.564</v>
      </c>
      <c r="S257" s="2">
        <v>40197</v>
      </c>
      <c r="T257">
        <v>18.812000000000001</v>
      </c>
      <c r="V257" s="2">
        <v>40197</v>
      </c>
      <c r="W257">
        <v>123.878</v>
      </c>
      <c r="Y257" s="2">
        <v>40197</v>
      </c>
      <c r="Z257">
        <v>49.832999999999998</v>
      </c>
      <c r="AB257" s="2">
        <v>40197</v>
      </c>
      <c r="AC257">
        <v>32.256</v>
      </c>
      <c r="AE257" s="2">
        <v>40197</v>
      </c>
      <c r="AF257">
        <v>125.47</v>
      </c>
      <c r="AH257" s="2">
        <v>40197</v>
      </c>
      <c r="AI257">
        <v>80.945999999999998</v>
      </c>
      <c r="AK257" s="2">
        <v>40197</v>
      </c>
      <c r="AL257">
        <v>30.600999999999999</v>
      </c>
      <c r="AN257" s="2">
        <v>40197</v>
      </c>
      <c r="AO257">
        <v>106.843</v>
      </c>
      <c r="AQ257" s="2">
        <v>40184</v>
      </c>
      <c r="AR257">
        <v>78.790999999999997</v>
      </c>
      <c r="AV257" s="2">
        <f t="shared" si="108"/>
        <v>39336</v>
      </c>
      <c r="AW257">
        <f t="shared" ca="1" si="109"/>
        <v>4.3330000000000002</v>
      </c>
      <c r="AX257">
        <f t="shared" ca="1" si="110"/>
        <v>2.9980000000000002</v>
      </c>
      <c r="AY257">
        <f t="shared" ca="1" si="111"/>
        <v>9.25</v>
      </c>
      <c r="AZ257">
        <f t="shared" ca="1" si="112"/>
        <v>0</v>
      </c>
      <c r="BA257">
        <f t="shared" ca="1" si="113"/>
        <v>3.8330000000000002</v>
      </c>
      <c r="BB257">
        <f t="shared" ca="1" si="114"/>
        <v>0</v>
      </c>
      <c r="BC257">
        <f t="shared" ca="1" si="115"/>
        <v>0</v>
      </c>
      <c r="BD257">
        <f t="shared" ca="1" si="116"/>
        <v>7.5830000000000002</v>
      </c>
      <c r="BE257">
        <f t="shared" ca="1" si="117"/>
        <v>2.0630000000000002</v>
      </c>
      <c r="BF257">
        <f t="shared" ca="1" si="118"/>
        <v>0</v>
      </c>
      <c r="BG257">
        <f t="shared" ca="1" si="119"/>
        <v>8.8350000000000009</v>
      </c>
      <c r="BH257">
        <f t="shared" ca="1" si="120"/>
        <v>3.25</v>
      </c>
      <c r="BI257">
        <f t="shared" ca="1" si="121"/>
        <v>0</v>
      </c>
      <c r="BJ257">
        <f t="shared" ca="1" si="122"/>
        <v>10</v>
      </c>
      <c r="BK257">
        <f t="shared" ca="1" si="123"/>
        <v>0</v>
      </c>
      <c r="BM257" s="2">
        <v>39336</v>
      </c>
      <c r="BN257">
        <f t="shared" ca="1" si="105"/>
        <v>0.95883659728887005</v>
      </c>
      <c r="BO257">
        <f t="shared" ca="1" si="124"/>
        <v>0.48935242171153709</v>
      </c>
      <c r="BP257">
        <f t="shared" ca="1" si="125"/>
        <v>0.12623513139426085</v>
      </c>
      <c r="BQ257">
        <f t="shared" ca="1" si="126"/>
        <v>0</v>
      </c>
      <c r="BR257">
        <f t="shared" ca="1" si="127"/>
        <v>0.11750215714219123</v>
      </c>
      <c r="BS257">
        <f t="shared" ca="1" si="128"/>
        <v>0</v>
      </c>
      <c r="BT257">
        <f t="shared" ca="1" si="129"/>
        <v>0</v>
      </c>
      <c r="BU257">
        <f t="shared" ca="1" si="130"/>
        <v>0.61165984934778317</v>
      </c>
      <c r="BV257">
        <f t="shared" ca="1" si="131"/>
        <v>6.7436967569564368E-2</v>
      </c>
      <c r="BW257">
        <f t="shared" ca="1" si="132"/>
        <v>0</v>
      </c>
      <c r="BX257">
        <f t="shared" ca="1" si="133"/>
        <v>0.11651360160326919</v>
      </c>
      <c r="BY257">
        <f t="shared" ca="1" si="134"/>
        <v>8.1452908812229857E-2</v>
      </c>
      <c r="BZ257">
        <f t="shared" ca="1" si="135"/>
        <v>0</v>
      </c>
      <c r="CA257">
        <f t="shared" ca="1" si="136"/>
        <v>1.231527604809326</v>
      </c>
      <c r="CB257">
        <f t="shared" ca="1" si="137"/>
        <v>0</v>
      </c>
      <c r="CC257" s="8">
        <f t="shared" ca="1" si="106"/>
        <v>3.8005172396790319</v>
      </c>
      <c r="CD257" s="7">
        <f>IF(ISNUMBER(VLOOKUP(BM257,Worksheet!$D$9:$E$331,2,FALSE)),VLOOKUP(BM257,Worksheet!$D$9:$E$331,2,FALSE),CD256)</f>
        <v>0</v>
      </c>
      <c r="CE257" s="7">
        <f ca="1">IF(ISNUMBER(VLOOKUP(BM257,Worksheet!$A$8:$B$1176,2,FALSE)),VLOOKUP(BM257,Worksheet!$A$8:$B$1176,2,FALSE),CE256)</f>
        <v>51.75</v>
      </c>
      <c r="CF257">
        <f t="shared" ca="1" si="104"/>
        <v>3.8005172396790319</v>
      </c>
      <c r="CG257">
        <f t="shared" si="107"/>
        <v>0</v>
      </c>
    </row>
    <row r="258" spans="1:85" x14ac:dyDescent="0.25">
      <c r="A258" s="2">
        <v>40196</v>
      </c>
      <c r="B258">
        <v>30.568000000000001</v>
      </c>
      <c r="D258" s="2">
        <v>40196</v>
      </c>
      <c r="E258">
        <v>40.665999999999997</v>
      </c>
      <c r="G258" s="2">
        <v>40196</v>
      </c>
      <c r="H258">
        <v>314.64999999999998</v>
      </c>
      <c r="J258" s="2">
        <v>40196</v>
      </c>
      <c r="K258">
        <v>150.03399999999999</v>
      </c>
      <c r="M258" s="2">
        <v>40196</v>
      </c>
      <c r="N258">
        <v>60.356000000000002</v>
      </c>
      <c r="P258" s="2">
        <v>40196</v>
      </c>
      <c r="Q258">
        <v>31.927</v>
      </c>
      <c r="S258" s="2">
        <v>40196</v>
      </c>
      <c r="T258">
        <v>18.353000000000002</v>
      </c>
      <c r="V258" s="2">
        <v>40196</v>
      </c>
      <c r="W258">
        <v>122.036</v>
      </c>
      <c r="Y258" s="2">
        <v>40196</v>
      </c>
      <c r="Z258">
        <v>50.256</v>
      </c>
      <c r="AB258" s="2">
        <v>40196</v>
      </c>
      <c r="AC258">
        <v>32.012999999999998</v>
      </c>
      <c r="AE258" s="2">
        <v>40196</v>
      </c>
      <c r="AF258">
        <v>125.529</v>
      </c>
      <c r="AH258" s="2">
        <v>40196</v>
      </c>
      <c r="AI258">
        <v>79.593000000000004</v>
      </c>
      <c r="AK258" s="2">
        <v>40196</v>
      </c>
      <c r="AL258">
        <v>30.776</v>
      </c>
      <c r="AN258" s="2">
        <v>40196</v>
      </c>
      <c r="AO258">
        <v>106.77200000000001</v>
      </c>
      <c r="AQ258" s="2">
        <v>40183</v>
      </c>
      <c r="AR258">
        <v>80.421000000000006</v>
      </c>
      <c r="AV258" s="2">
        <f t="shared" si="108"/>
        <v>39337</v>
      </c>
      <c r="AW258">
        <f t="shared" ca="1" si="109"/>
        <v>4.1669999999999998</v>
      </c>
      <c r="AX258">
        <f t="shared" ca="1" si="110"/>
        <v>3</v>
      </c>
      <c r="AY258">
        <f t="shared" ca="1" si="111"/>
        <v>9.25</v>
      </c>
      <c r="AZ258">
        <f t="shared" ca="1" si="112"/>
        <v>0</v>
      </c>
      <c r="BA258">
        <f t="shared" ca="1" si="113"/>
        <v>3.8330000000000002</v>
      </c>
      <c r="BB258">
        <f t="shared" ca="1" si="114"/>
        <v>0</v>
      </c>
      <c r="BC258">
        <f t="shared" ca="1" si="115"/>
        <v>0</v>
      </c>
      <c r="BD258">
        <f t="shared" ca="1" si="116"/>
        <v>7.4169999999999998</v>
      </c>
      <c r="BE258">
        <f t="shared" ca="1" si="117"/>
        <v>2.0630000000000002</v>
      </c>
      <c r="BF258">
        <f t="shared" ca="1" si="118"/>
        <v>0</v>
      </c>
      <c r="BG258">
        <f t="shared" ca="1" si="119"/>
        <v>8.9169999999999998</v>
      </c>
      <c r="BH258">
        <f t="shared" ca="1" si="120"/>
        <v>3.25</v>
      </c>
      <c r="BI258">
        <f t="shared" ca="1" si="121"/>
        <v>0</v>
      </c>
      <c r="BJ258">
        <f t="shared" ca="1" si="122"/>
        <v>10.130000000000001</v>
      </c>
      <c r="BK258">
        <f t="shared" ca="1" si="123"/>
        <v>0</v>
      </c>
      <c r="BM258" s="2">
        <v>39337</v>
      </c>
      <c r="BN258">
        <f t="shared" ca="1" si="105"/>
        <v>0.92210295428172651</v>
      </c>
      <c r="BO258">
        <f t="shared" ca="1" si="124"/>
        <v>0.48967887429439999</v>
      </c>
      <c r="BP258">
        <f t="shared" ca="1" si="125"/>
        <v>0.12623513139426085</v>
      </c>
      <c r="BQ258">
        <f t="shared" ca="1" si="126"/>
        <v>0</v>
      </c>
      <c r="BR258">
        <f t="shared" ca="1" si="127"/>
        <v>0.11750215714219123</v>
      </c>
      <c r="BS258">
        <f t="shared" ca="1" si="128"/>
        <v>0</v>
      </c>
      <c r="BT258">
        <f t="shared" ca="1" si="129"/>
        <v>0</v>
      </c>
      <c r="BU258">
        <f t="shared" ca="1" si="130"/>
        <v>0.59826995946360373</v>
      </c>
      <c r="BV258">
        <f t="shared" ca="1" si="131"/>
        <v>6.7436967569564368E-2</v>
      </c>
      <c r="BW258">
        <f t="shared" ca="1" si="132"/>
        <v>0</v>
      </c>
      <c r="BX258">
        <f t="shared" ca="1" si="133"/>
        <v>0.11759499552873245</v>
      </c>
      <c r="BY258">
        <f t="shared" ca="1" si="134"/>
        <v>8.1452908812229857E-2</v>
      </c>
      <c r="BZ258">
        <f t="shared" ca="1" si="135"/>
        <v>0</v>
      </c>
      <c r="CA258">
        <f t="shared" ca="1" si="136"/>
        <v>1.2475374636718473</v>
      </c>
      <c r="CB258">
        <f t="shared" ca="1" si="137"/>
        <v>0</v>
      </c>
      <c r="CC258" s="8">
        <f t="shared" ca="1" si="106"/>
        <v>3.7678114121585562</v>
      </c>
      <c r="CD258" s="7">
        <f>IF(ISNUMBER(VLOOKUP(BM258,Worksheet!$D$9:$E$331,2,FALSE)),VLOOKUP(BM258,Worksheet!$D$9:$E$331,2,FALSE),CD257)</f>
        <v>0</v>
      </c>
      <c r="CE258" s="7">
        <f ca="1">IF(ISNUMBER(VLOOKUP(BM258,Worksheet!$A$8:$B$1176,2,FALSE)),VLOOKUP(BM258,Worksheet!$A$8:$B$1176,2,FALSE),CE257)</f>
        <v>50.063000000000002</v>
      </c>
      <c r="CF258">
        <f t="shared" ca="1" si="104"/>
        <v>3.7678114121585562</v>
      </c>
      <c r="CG258">
        <f t="shared" si="107"/>
        <v>0</v>
      </c>
    </row>
    <row r="259" spans="1:85" x14ac:dyDescent="0.25">
      <c r="A259" s="2">
        <v>40193</v>
      </c>
      <c r="B259">
        <v>31.992000000000001</v>
      </c>
      <c r="D259" s="2">
        <v>40193</v>
      </c>
      <c r="E259">
        <v>40.112000000000002</v>
      </c>
      <c r="G259" s="2">
        <v>40193</v>
      </c>
      <c r="H259">
        <v>330.8</v>
      </c>
      <c r="J259" s="2">
        <v>40193</v>
      </c>
      <c r="K259">
        <v>158.65799999999999</v>
      </c>
      <c r="M259" s="2">
        <v>40193</v>
      </c>
      <c r="N259">
        <v>60.314999999999998</v>
      </c>
      <c r="P259" s="2">
        <v>40193</v>
      </c>
      <c r="Q259">
        <v>33.021000000000001</v>
      </c>
      <c r="S259" s="2">
        <v>40193</v>
      </c>
      <c r="T259">
        <v>18.440999999999999</v>
      </c>
      <c r="V259" s="2">
        <v>40193</v>
      </c>
      <c r="W259">
        <v>126.27200000000001</v>
      </c>
      <c r="Y259" s="2">
        <v>40193</v>
      </c>
      <c r="Z259">
        <v>51.917999999999999</v>
      </c>
      <c r="AB259" s="2">
        <v>40193</v>
      </c>
      <c r="AC259">
        <v>32.305</v>
      </c>
      <c r="AE259" s="2">
        <v>40193</v>
      </c>
      <c r="AF259">
        <v>131.06299999999999</v>
      </c>
      <c r="AH259" s="2">
        <v>40193</v>
      </c>
      <c r="AI259">
        <v>84.322000000000003</v>
      </c>
      <c r="AK259" s="2">
        <v>40193</v>
      </c>
      <c r="AL259">
        <v>31.161999999999999</v>
      </c>
      <c r="AN259" s="2">
        <v>40193</v>
      </c>
      <c r="AO259">
        <v>109.815</v>
      </c>
      <c r="AQ259" s="2">
        <v>40182</v>
      </c>
      <c r="AR259">
        <v>83.561000000000007</v>
      </c>
      <c r="AV259" s="2">
        <f t="shared" si="108"/>
        <v>39338</v>
      </c>
      <c r="AW259">
        <f t="shared" ca="1" si="109"/>
        <v>4</v>
      </c>
      <c r="AX259">
        <f t="shared" ca="1" si="110"/>
        <v>3</v>
      </c>
      <c r="AY259">
        <f t="shared" ca="1" si="111"/>
        <v>9.25</v>
      </c>
      <c r="AZ259">
        <f t="shared" ca="1" si="112"/>
        <v>0</v>
      </c>
      <c r="BA259">
        <f t="shared" ca="1" si="113"/>
        <v>3.8330000000000002</v>
      </c>
      <c r="BB259">
        <f t="shared" ca="1" si="114"/>
        <v>0</v>
      </c>
      <c r="BC259">
        <f t="shared" ca="1" si="115"/>
        <v>0</v>
      </c>
      <c r="BD259">
        <f t="shared" ca="1" si="116"/>
        <v>7.4169999999999998</v>
      </c>
      <c r="BE259">
        <f t="shared" ca="1" si="117"/>
        <v>2.0630000000000002</v>
      </c>
      <c r="BF259">
        <f t="shared" ca="1" si="118"/>
        <v>0</v>
      </c>
      <c r="BG259">
        <f t="shared" ca="1" si="119"/>
        <v>8.9169999999999998</v>
      </c>
      <c r="BH259">
        <f t="shared" ca="1" si="120"/>
        <v>3.25</v>
      </c>
      <c r="BI259">
        <f t="shared" ca="1" si="121"/>
        <v>0</v>
      </c>
      <c r="BJ259">
        <f t="shared" ca="1" si="122"/>
        <v>9.6669999999999998</v>
      </c>
      <c r="BK259">
        <f t="shared" ca="1" si="123"/>
        <v>0</v>
      </c>
      <c r="BM259" s="2">
        <v>39338</v>
      </c>
      <c r="BN259">
        <f t="shared" ca="1" si="105"/>
        <v>0.88514802426851602</v>
      </c>
      <c r="BO259">
        <f t="shared" ca="1" si="124"/>
        <v>0.48967887429439999</v>
      </c>
      <c r="BP259">
        <f t="shared" ca="1" si="125"/>
        <v>0.12623513139426085</v>
      </c>
      <c r="BQ259">
        <f t="shared" ca="1" si="126"/>
        <v>0</v>
      </c>
      <c r="BR259">
        <f t="shared" ca="1" si="127"/>
        <v>0.11750215714219123</v>
      </c>
      <c r="BS259">
        <f t="shared" ca="1" si="128"/>
        <v>0</v>
      </c>
      <c r="BT259">
        <f t="shared" ca="1" si="129"/>
        <v>0</v>
      </c>
      <c r="BU259">
        <f t="shared" ca="1" si="130"/>
        <v>0.59826995946360373</v>
      </c>
      <c r="BV259">
        <f t="shared" ca="1" si="131"/>
        <v>6.7436967569564368E-2</v>
      </c>
      <c r="BW259">
        <f t="shared" ca="1" si="132"/>
        <v>0</v>
      </c>
      <c r="BX259">
        <f t="shared" ca="1" si="133"/>
        <v>0.11759499552873245</v>
      </c>
      <c r="BY259">
        <f t="shared" ca="1" si="134"/>
        <v>8.1452908812229857E-2</v>
      </c>
      <c r="BZ259">
        <f t="shared" ca="1" si="135"/>
        <v>0</v>
      </c>
      <c r="CA259">
        <f t="shared" ca="1" si="136"/>
        <v>1.1905177355691754</v>
      </c>
      <c r="CB259">
        <f t="shared" ca="1" si="137"/>
        <v>0</v>
      </c>
      <c r="CC259" s="8">
        <f t="shared" ca="1" si="106"/>
        <v>3.6738367540426742</v>
      </c>
      <c r="CD259" s="7">
        <f>IF(ISNUMBER(VLOOKUP(BM259,Worksheet!$D$9:$E$331,2,FALSE)),VLOOKUP(BM259,Worksheet!$D$9:$E$331,2,FALSE),CD258)</f>
        <v>0</v>
      </c>
      <c r="CE259" s="7">
        <f ca="1">IF(ISNUMBER(VLOOKUP(BM259,Worksheet!$A$8:$B$1176,2,FALSE)),VLOOKUP(BM259,Worksheet!$A$8:$B$1176,2,FALSE),CE258)</f>
        <v>45.332999999999998</v>
      </c>
      <c r="CF259">
        <f t="shared" ref="CF259:CF322" ca="1" si="138">CC259</f>
        <v>3.6738367540426742</v>
      </c>
      <c r="CG259">
        <f t="shared" si="107"/>
        <v>0</v>
      </c>
    </row>
    <row r="260" spans="1:85" x14ac:dyDescent="0.25">
      <c r="A260" s="2">
        <v>40192</v>
      </c>
      <c r="B260">
        <v>30.635000000000002</v>
      </c>
      <c r="D260" s="2">
        <v>40192</v>
      </c>
      <c r="E260">
        <v>38.466999999999999</v>
      </c>
      <c r="G260" s="2">
        <v>40192</v>
      </c>
      <c r="H260">
        <v>333.11399999999998</v>
      </c>
      <c r="J260" s="2">
        <v>40192</v>
      </c>
      <c r="K260">
        <v>158.56899999999999</v>
      </c>
      <c r="M260" s="2">
        <v>40192</v>
      </c>
      <c r="N260">
        <v>59.685000000000002</v>
      </c>
      <c r="P260" s="2">
        <v>40192</v>
      </c>
      <c r="Q260">
        <v>34.152999999999999</v>
      </c>
      <c r="S260" s="2">
        <v>40192</v>
      </c>
      <c r="T260">
        <v>18.998999999999999</v>
      </c>
      <c r="V260" s="2">
        <v>40192</v>
      </c>
      <c r="W260">
        <v>123.465</v>
      </c>
      <c r="Y260" s="2">
        <v>40192</v>
      </c>
      <c r="Z260">
        <v>53.655000000000001</v>
      </c>
      <c r="AB260" s="2">
        <v>40192</v>
      </c>
      <c r="AC260">
        <v>32.81</v>
      </c>
      <c r="AE260" s="2">
        <v>40192</v>
      </c>
      <c r="AF260">
        <v>122.11</v>
      </c>
      <c r="AH260" s="2">
        <v>40192</v>
      </c>
      <c r="AI260">
        <v>82.16</v>
      </c>
      <c r="AK260" s="2">
        <v>40192</v>
      </c>
      <c r="AL260">
        <v>30.66</v>
      </c>
      <c r="AN260" s="2">
        <v>40192</v>
      </c>
      <c r="AO260">
        <v>110.804</v>
      </c>
      <c r="AQ260" s="2">
        <v>40179</v>
      </c>
      <c r="AR260">
        <v>81.16</v>
      </c>
      <c r="AV260" s="2">
        <f t="shared" si="108"/>
        <v>39339</v>
      </c>
      <c r="AW260">
        <f t="shared" ca="1" si="109"/>
        <v>4</v>
      </c>
      <c r="AX260">
        <f t="shared" ca="1" si="110"/>
        <v>3.2</v>
      </c>
      <c r="AY260">
        <f t="shared" ca="1" si="111"/>
        <v>9.25</v>
      </c>
      <c r="AZ260">
        <f t="shared" ca="1" si="112"/>
        <v>0</v>
      </c>
      <c r="BA260">
        <f t="shared" ca="1" si="113"/>
        <v>3.8330000000000002</v>
      </c>
      <c r="BB260">
        <f t="shared" ca="1" si="114"/>
        <v>0</v>
      </c>
      <c r="BC260">
        <f t="shared" ca="1" si="115"/>
        <v>0</v>
      </c>
      <c r="BD260">
        <f t="shared" ca="1" si="116"/>
        <v>7.4169999999999998</v>
      </c>
      <c r="BE260">
        <f t="shared" ca="1" si="117"/>
        <v>2.0630000000000002</v>
      </c>
      <c r="BF260">
        <f t="shared" ca="1" si="118"/>
        <v>0</v>
      </c>
      <c r="BG260">
        <f t="shared" ca="1" si="119"/>
        <v>8.9169999999999998</v>
      </c>
      <c r="BH260">
        <f t="shared" ca="1" si="120"/>
        <v>3.25</v>
      </c>
      <c r="BI260">
        <f t="shared" ca="1" si="121"/>
        <v>0</v>
      </c>
      <c r="BJ260">
        <f t="shared" ca="1" si="122"/>
        <v>9.6669999999999998</v>
      </c>
      <c r="BK260">
        <f t="shared" ca="1" si="123"/>
        <v>0</v>
      </c>
      <c r="BM260" s="2">
        <v>39339</v>
      </c>
      <c r="BN260">
        <f t="shared" ca="1" si="105"/>
        <v>0.88514802426851602</v>
      </c>
      <c r="BO260">
        <f t="shared" ca="1" si="124"/>
        <v>0.52232413258069332</v>
      </c>
      <c r="BP260">
        <f t="shared" ca="1" si="125"/>
        <v>0.12623513139426085</v>
      </c>
      <c r="BQ260">
        <f t="shared" ca="1" si="126"/>
        <v>0</v>
      </c>
      <c r="BR260">
        <f t="shared" ca="1" si="127"/>
        <v>0.11750215714219123</v>
      </c>
      <c r="BS260">
        <f t="shared" ca="1" si="128"/>
        <v>0</v>
      </c>
      <c r="BT260">
        <f t="shared" ca="1" si="129"/>
        <v>0</v>
      </c>
      <c r="BU260">
        <f t="shared" ca="1" si="130"/>
        <v>0.59826995946360373</v>
      </c>
      <c r="BV260">
        <f t="shared" ca="1" si="131"/>
        <v>6.7436967569564368E-2</v>
      </c>
      <c r="BW260">
        <f t="shared" ca="1" si="132"/>
        <v>0</v>
      </c>
      <c r="BX260">
        <f t="shared" ca="1" si="133"/>
        <v>0.11759499552873245</v>
      </c>
      <c r="BY260">
        <f t="shared" ca="1" si="134"/>
        <v>8.1452908812229857E-2</v>
      </c>
      <c r="BZ260">
        <f t="shared" ca="1" si="135"/>
        <v>0</v>
      </c>
      <c r="CA260">
        <f t="shared" ca="1" si="136"/>
        <v>1.1905177355691754</v>
      </c>
      <c r="CB260">
        <f t="shared" ca="1" si="137"/>
        <v>0</v>
      </c>
      <c r="CC260" s="8">
        <f t="shared" ca="1" si="106"/>
        <v>3.7064820123289675</v>
      </c>
      <c r="CD260" s="7">
        <f>IF(ISNUMBER(VLOOKUP(BM260,Worksheet!$D$9:$E$331,2,FALSE)),VLOOKUP(BM260,Worksheet!$D$9:$E$331,2,FALSE),CD259)</f>
        <v>0</v>
      </c>
      <c r="CE260" s="7">
        <f ca="1">IF(ISNUMBER(VLOOKUP(BM260,Worksheet!$A$8:$B$1176,2,FALSE)),VLOOKUP(BM260,Worksheet!$A$8:$B$1176,2,FALSE),CE259)</f>
        <v>43.383000000000003</v>
      </c>
      <c r="CF260">
        <f t="shared" ca="1" si="138"/>
        <v>3.7064820123289675</v>
      </c>
      <c r="CG260">
        <f t="shared" si="107"/>
        <v>0</v>
      </c>
    </row>
    <row r="261" spans="1:85" x14ac:dyDescent="0.25">
      <c r="A261" s="2">
        <v>40191</v>
      </c>
      <c r="B261">
        <v>28.99</v>
      </c>
      <c r="D261" s="2">
        <v>40191</v>
      </c>
      <c r="E261">
        <v>37.070999999999998</v>
      </c>
      <c r="G261" s="2">
        <v>40191</v>
      </c>
      <c r="H261">
        <v>310.82799999999997</v>
      </c>
      <c r="J261" s="2">
        <v>40191</v>
      </c>
      <c r="K261">
        <v>147.56399999999999</v>
      </c>
      <c r="M261" s="2">
        <v>40191</v>
      </c>
      <c r="N261">
        <v>53.619</v>
      </c>
      <c r="P261" s="2">
        <v>40191</v>
      </c>
      <c r="Q261">
        <v>32.450000000000003</v>
      </c>
      <c r="S261" s="2">
        <v>40191</v>
      </c>
      <c r="T261">
        <v>19.177</v>
      </c>
      <c r="V261" s="2">
        <v>40191</v>
      </c>
      <c r="W261">
        <v>118.732</v>
      </c>
      <c r="Y261" s="2">
        <v>40191</v>
      </c>
      <c r="Z261">
        <v>52.463999999999999</v>
      </c>
      <c r="AB261" s="2">
        <v>40191</v>
      </c>
      <c r="AC261">
        <v>32.915999999999997</v>
      </c>
      <c r="AE261" s="2">
        <v>40191</v>
      </c>
      <c r="AF261">
        <v>109.05800000000001</v>
      </c>
      <c r="AH261" s="2">
        <v>40191</v>
      </c>
      <c r="AI261">
        <v>76.256</v>
      </c>
      <c r="AK261" s="2">
        <v>40191</v>
      </c>
      <c r="AL261">
        <v>28.984999999999999</v>
      </c>
      <c r="AN261" s="2">
        <v>40191</v>
      </c>
      <c r="AO261">
        <v>104.026</v>
      </c>
      <c r="AQ261" s="2">
        <v>40178</v>
      </c>
      <c r="AR261">
        <v>83.171999999999997</v>
      </c>
      <c r="AV261" s="2">
        <f t="shared" si="108"/>
        <v>39340</v>
      </c>
      <c r="AW261">
        <f t="shared" ca="1" si="109"/>
        <v>4</v>
      </c>
      <c r="AX261">
        <f t="shared" ca="1" si="110"/>
        <v>3.2</v>
      </c>
      <c r="AY261">
        <f t="shared" ca="1" si="111"/>
        <v>9.25</v>
      </c>
      <c r="AZ261">
        <f t="shared" ca="1" si="112"/>
        <v>0</v>
      </c>
      <c r="BA261">
        <f t="shared" ca="1" si="113"/>
        <v>3.8330000000000002</v>
      </c>
      <c r="BB261">
        <f t="shared" ca="1" si="114"/>
        <v>0</v>
      </c>
      <c r="BC261">
        <f t="shared" ca="1" si="115"/>
        <v>0</v>
      </c>
      <c r="BD261">
        <f t="shared" ca="1" si="116"/>
        <v>7.4169999999999998</v>
      </c>
      <c r="BE261">
        <f t="shared" ca="1" si="117"/>
        <v>2.0630000000000002</v>
      </c>
      <c r="BF261">
        <f t="shared" ca="1" si="118"/>
        <v>0</v>
      </c>
      <c r="BG261">
        <f t="shared" ca="1" si="119"/>
        <v>8.9169999999999998</v>
      </c>
      <c r="BH261">
        <f t="shared" ca="1" si="120"/>
        <v>3.25</v>
      </c>
      <c r="BI261">
        <f t="shared" ca="1" si="121"/>
        <v>0</v>
      </c>
      <c r="BJ261">
        <f t="shared" ca="1" si="122"/>
        <v>9.6669999999999998</v>
      </c>
      <c r="BK261">
        <f t="shared" ca="1" si="123"/>
        <v>0</v>
      </c>
      <c r="BM261" s="2">
        <v>39340</v>
      </c>
      <c r="BN261">
        <f t="shared" ref="BN261:BN324" ca="1" si="139">AW261*AW$1</f>
        <v>0.88514802426851602</v>
      </c>
      <c r="BO261">
        <f t="shared" ca="1" si="124"/>
        <v>0.52232413258069332</v>
      </c>
      <c r="BP261">
        <f t="shared" ca="1" si="125"/>
        <v>0.12623513139426085</v>
      </c>
      <c r="BQ261">
        <f t="shared" ca="1" si="126"/>
        <v>0</v>
      </c>
      <c r="BR261">
        <f t="shared" ca="1" si="127"/>
        <v>0.11750215714219123</v>
      </c>
      <c r="BS261">
        <f t="shared" ca="1" si="128"/>
        <v>0</v>
      </c>
      <c r="BT261">
        <f t="shared" ca="1" si="129"/>
        <v>0</v>
      </c>
      <c r="BU261">
        <f t="shared" ca="1" si="130"/>
        <v>0.59826995946360373</v>
      </c>
      <c r="BV261">
        <f t="shared" ca="1" si="131"/>
        <v>6.7436967569564368E-2</v>
      </c>
      <c r="BW261">
        <f t="shared" ca="1" si="132"/>
        <v>0</v>
      </c>
      <c r="BX261">
        <f t="shared" ca="1" si="133"/>
        <v>0.11759499552873245</v>
      </c>
      <c r="BY261">
        <f t="shared" ca="1" si="134"/>
        <v>8.1452908812229857E-2</v>
      </c>
      <c r="BZ261">
        <f t="shared" ca="1" si="135"/>
        <v>0</v>
      </c>
      <c r="CA261">
        <f t="shared" ca="1" si="136"/>
        <v>1.1905177355691754</v>
      </c>
      <c r="CB261">
        <f t="shared" ca="1" si="137"/>
        <v>0</v>
      </c>
      <c r="CC261" s="8">
        <f t="shared" ref="CC261:CC324" ca="1" si="140">SUM(BN261:CB261)</f>
        <v>3.7064820123289675</v>
      </c>
      <c r="CD261" s="7">
        <f>IF(ISNUMBER(VLOOKUP(BM261,Worksheet!$D$9:$E$331,2,FALSE)),VLOOKUP(BM261,Worksheet!$D$9:$E$331,2,FALSE),CD260)</f>
        <v>0</v>
      </c>
      <c r="CE261" s="7">
        <f ca="1">IF(ISNUMBER(VLOOKUP(BM261,Worksheet!$A$8:$B$1176,2,FALSE)),VLOOKUP(BM261,Worksheet!$A$8:$B$1176,2,FALSE),CE260)</f>
        <v>43.383000000000003</v>
      </c>
      <c r="CF261">
        <f t="shared" ca="1" si="138"/>
        <v>3.7064820123289675</v>
      </c>
      <c r="CG261">
        <f t="shared" ref="CG261:CG324" si="141">IF(ISNUMBER(VLOOKUP(BM261,$CK$3:$CM$5,3,FALSE)),1,0)</f>
        <v>0</v>
      </c>
    </row>
    <row r="262" spans="1:85" x14ac:dyDescent="0.25">
      <c r="A262" s="2">
        <v>40190</v>
      </c>
      <c r="B262">
        <v>27.295000000000002</v>
      </c>
      <c r="D262" s="2">
        <v>40190</v>
      </c>
      <c r="E262">
        <v>35.36</v>
      </c>
      <c r="G262" s="2">
        <v>40190</v>
      </c>
      <c r="H262">
        <v>279.7</v>
      </c>
      <c r="J262" s="2">
        <v>40190</v>
      </c>
      <c r="K262">
        <v>142.708</v>
      </c>
      <c r="M262" s="2">
        <v>40190</v>
      </c>
      <c r="N262">
        <v>52.137</v>
      </c>
      <c r="P262" s="2">
        <v>40190</v>
      </c>
      <c r="Q262">
        <v>31.155000000000001</v>
      </c>
      <c r="S262" s="2">
        <v>40190</v>
      </c>
      <c r="T262">
        <v>17.649000000000001</v>
      </c>
      <c r="V262" s="2">
        <v>40190</v>
      </c>
      <c r="W262">
        <v>115.07299999999999</v>
      </c>
      <c r="Y262" s="2">
        <v>40190</v>
      </c>
      <c r="Z262">
        <v>51.462000000000003</v>
      </c>
      <c r="AB262" s="2">
        <v>40190</v>
      </c>
      <c r="AC262">
        <v>31.53</v>
      </c>
      <c r="AE262" s="2">
        <v>40190</v>
      </c>
      <c r="AF262">
        <v>103.508</v>
      </c>
      <c r="AH262" s="2">
        <v>40190</v>
      </c>
      <c r="AI262">
        <v>72.549000000000007</v>
      </c>
      <c r="AK262" s="2">
        <v>40190</v>
      </c>
      <c r="AL262">
        <v>27.661999999999999</v>
      </c>
      <c r="AN262" s="2">
        <v>40190</v>
      </c>
      <c r="AO262">
        <v>100.14400000000001</v>
      </c>
      <c r="AQ262" s="2">
        <v>40177</v>
      </c>
      <c r="AR262">
        <v>83.225999999999999</v>
      </c>
      <c r="AV262" s="2">
        <f t="shared" ref="AV262:AV325" si="142">AV261+1</f>
        <v>39341</v>
      </c>
      <c r="AW262">
        <f t="shared" ref="AW262:AW325" ca="1" si="143">IF(ISNUMBER(VLOOKUP(AV262,$A$9:$B$1063,2,FALSE)),VLOOKUP(AV262,$A$9:$B$1063,2,FALSE),AW261)</f>
        <v>4</v>
      </c>
      <c r="AX262">
        <f t="shared" ref="AX262:AX325" ca="1" si="144">IF(ISNUMBER(VLOOKUP(AV262,$D$9:$E$1063,2,FALSE)),VLOOKUP($AV262,$D$9:$E$1063,2,FALSE),AX261)</f>
        <v>3.2</v>
      </c>
      <c r="AY262">
        <f t="shared" ref="AY262:AY325" ca="1" si="145">IF(ISNUMBER(VLOOKUP($AV262,$G$9:$H$1063,2,FALSE)),VLOOKUP($AV262,$G$9:$H$1063,2,FALSE),AY261)</f>
        <v>9.25</v>
      </c>
      <c r="AZ262">
        <f t="shared" ref="AZ262:AZ325" ca="1" si="146">IF(ISNUMBER(VLOOKUP($AV262,$J$9:$K$1063,2,FALSE)),VLOOKUP($AV262,$J$9:$K$1063,2,FALSE),AZ261)</f>
        <v>0</v>
      </c>
      <c r="BA262">
        <f t="shared" ref="BA262:BA325" ca="1" si="147">IF(ISNUMBER(VLOOKUP($AV262,$M$9:$N$4000,2,FALSE)),VLOOKUP($AV262,$M$9:$N$4000,2,FALSE),BA261)</f>
        <v>3.8330000000000002</v>
      </c>
      <c r="BB262">
        <f t="shared" ref="BB262:BB325" ca="1" si="148">IF(ISNUMBER(VLOOKUP($AV262,$P$9:$Q$4000,2,FALSE)),VLOOKUP($AV262,$P$9:$Q$4000,2,FALSE),BB261)</f>
        <v>0</v>
      </c>
      <c r="BC262">
        <f t="shared" ref="BC262:BC325" ca="1" si="149">IF(ISNUMBER(VLOOKUP($AV262,$S$9:$T$4000,2,FALSE)),VLOOKUP($AV262,$S$9:$T$4000,2,FALSE),BC261)</f>
        <v>0</v>
      </c>
      <c r="BD262">
        <f t="shared" ref="BD262:BD325" ca="1" si="150">IF(ISNUMBER(VLOOKUP($AV262,$V$9:$W$4000,2,FALSE)),VLOOKUP($AV262,$V$9:$W$4000,2,FALSE),BD261)</f>
        <v>7.4169999999999998</v>
      </c>
      <c r="BE262">
        <f t="shared" ref="BE262:BE325" ca="1" si="151">IF(ISNUMBER(VLOOKUP($AV262,$Y$9:$Z$4000,2,FALSE)),VLOOKUP($AV262,$Y$9:$Z$4000,2,FALSE),BE261)</f>
        <v>2.0630000000000002</v>
      </c>
      <c r="BF262">
        <f t="shared" ref="BF262:BF325" ca="1" si="152">IF(ISNUMBER(VLOOKUP($AV262,$AB$9:$AC$4000,2,FALSE)),VLOOKUP($AV262,$AB$9:$AC$4000,2,FALSE),BF261)</f>
        <v>0</v>
      </c>
      <c r="BG262">
        <f t="shared" ref="BG262:BG325" ca="1" si="153">IF(ISNUMBER(VLOOKUP($AV262,$AE$9:$AF$4000,2,FALSE)),VLOOKUP($AV262,$AE$9:$AF$4000,2,FALSE),BG261)</f>
        <v>8.9169999999999998</v>
      </c>
      <c r="BH262">
        <f t="shared" ref="BH262:BH325" ca="1" si="154">IF(ISNUMBER(VLOOKUP($AV262,$AH$9:$AI$4000,2,FALSE)),VLOOKUP($AV262,$AH$9:$AI$4000,2,FALSE),BH261)</f>
        <v>3.25</v>
      </c>
      <c r="BI262">
        <f t="shared" ref="BI262:BI325" ca="1" si="155">IF(ISNUMBER(VLOOKUP($AV262,$AK$9:$AL$4000,2,FALSE)),VLOOKUP($AV262,$AK$9:$AL$4000,2,FALSE),BI261)</f>
        <v>0</v>
      </c>
      <c r="BJ262">
        <f t="shared" ref="BJ262:BJ325" ca="1" si="156">IF(ISNUMBER(VLOOKUP($AV262,$AN$9:$AO$4000,2,FALSE)),VLOOKUP($AV262,$AN$9:$AO$4000,2,FALSE),BJ261)</f>
        <v>9.6669999999999998</v>
      </c>
      <c r="BK262">
        <f t="shared" ref="BK262:BK325" ca="1" si="157">IF(ISNUMBER(VLOOKUP($AV262,$AQ$9:$AR$4000,2,FALSE)),VLOOKUP($AV262,$AQ$9:$AR$4000,2,FALSE),BK261)</f>
        <v>0</v>
      </c>
      <c r="BM262" s="2">
        <v>39341</v>
      </c>
      <c r="BN262">
        <f t="shared" ca="1" si="139"/>
        <v>0.88514802426851602</v>
      </c>
      <c r="BO262">
        <f t="shared" ref="BO262:BO325" ca="1" si="158">AX262*AX$1</f>
        <v>0.52232413258069332</v>
      </c>
      <c r="BP262">
        <f t="shared" ref="BP262:BP325" ca="1" si="159">AY262*AY$1</f>
        <v>0.12623513139426085</v>
      </c>
      <c r="BQ262">
        <f t="shared" ref="BQ262:BQ325" ca="1" si="160">AZ262*AZ$1</f>
        <v>0</v>
      </c>
      <c r="BR262">
        <f t="shared" ref="BR262:BR325" ca="1" si="161">BA262*BA$1</f>
        <v>0.11750215714219123</v>
      </c>
      <c r="BS262">
        <f t="shared" ref="BS262:BS325" ca="1" si="162">BB262*BB$1</f>
        <v>0</v>
      </c>
      <c r="BT262">
        <f t="shared" ref="BT262:BT325" ca="1" si="163">BC262*BC$1</f>
        <v>0</v>
      </c>
      <c r="BU262">
        <f t="shared" ref="BU262:BU325" ca="1" si="164">BD262*BD$1</f>
        <v>0.59826995946360373</v>
      </c>
      <c r="BV262">
        <f t="shared" ref="BV262:BV325" ca="1" si="165">BE262*BE$1</f>
        <v>6.7436967569564368E-2</v>
      </c>
      <c r="BW262">
        <f t="shared" ref="BW262:BW325" ca="1" si="166">BF262*BF$1</f>
        <v>0</v>
      </c>
      <c r="BX262">
        <f t="shared" ref="BX262:BX325" ca="1" si="167">BG262*BG$1</f>
        <v>0.11759499552873245</v>
      </c>
      <c r="BY262">
        <f t="shared" ref="BY262:BY325" ca="1" si="168">BH262*BH$1</f>
        <v>8.1452908812229857E-2</v>
      </c>
      <c r="BZ262">
        <f t="shared" ref="BZ262:BZ325" ca="1" si="169">BI262*BI$1</f>
        <v>0</v>
      </c>
      <c r="CA262">
        <f t="shared" ref="CA262:CA325" ca="1" si="170">BJ262*BJ$1</f>
        <v>1.1905177355691754</v>
      </c>
      <c r="CB262">
        <f t="shared" ref="CB262:CB325" ca="1" si="171">BK262*BK$1</f>
        <v>0</v>
      </c>
      <c r="CC262" s="8">
        <f t="shared" ca="1" si="140"/>
        <v>3.7064820123289675</v>
      </c>
      <c r="CD262" s="7">
        <f>IF(ISNUMBER(VLOOKUP(BM262,Worksheet!$D$9:$E$331,2,FALSE)),VLOOKUP(BM262,Worksheet!$D$9:$E$331,2,FALSE),CD261)</f>
        <v>0</v>
      </c>
      <c r="CE262" s="7">
        <f ca="1">IF(ISNUMBER(VLOOKUP(BM262,Worksheet!$A$8:$B$1176,2,FALSE)),VLOOKUP(BM262,Worksheet!$A$8:$B$1176,2,FALSE),CE261)</f>
        <v>43.383000000000003</v>
      </c>
      <c r="CF262">
        <f t="shared" ca="1" si="138"/>
        <v>3.7064820123289675</v>
      </c>
      <c r="CG262">
        <f t="shared" si="141"/>
        <v>0</v>
      </c>
    </row>
    <row r="263" spans="1:85" x14ac:dyDescent="0.25">
      <c r="A263" s="2">
        <v>40189</v>
      </c>
      <c r="B263">
        <v>27.036000000000001</v>
      </c>
      <c r="D263" s="2">
        <v>40189</v>
      </c>
      <c r="E263">
        <v>32.902000000000001</v>
      </c>
      <c r="G263" s="2">
        <v>40189</v>
      </c>
      <c r="H263">
        <v>253.81200000000001</v>
      </c>
      <c r="J263" s="2">
        <v>40189</v>
      </c>
      <c r="K263">
        <v>140.739</v>
      </c>
      <c r="M263" s="2">
        <v>40189</v>
      </c>
      <c r="N263">
        <v>51.466999999999999</v>
      </c>
      <c r="P263" s="2">
        <v>40189</v>
      </c>
      <c r="Q263">
        <v>30.280999999999999</v>
      </c>
      <c r="S263" s="2">
        <v>40189</v>
      </c>
      <c r="T263">
        <v>17.087</v>
      </c>
      <c r="V263" s="2">
        <v>40189</v>
      </c>
      <c r="W263">
        <v>114.01</v>
      </c>
      <c r="Y263" s="2">
        <v>40189</v>
      </c>
      <c r="Z263">
        <v>50.601999999999997</v>
      </c>
      <c r="AB263" s="2">
        <v>40189</v>
      </c>
      <c r="AC263">
        <v>29.670999999999999</v>
      </c>
      <c r="AE263" s="2">
        <v>40189</v>
      </c>
      <c r="AF263">
        <v>99.292000000000002</v>
      </c>
      <c r="AH263" s="2">
        <v>40189</v>
      </c>
      <c r="AI263">
        <v>71.528000000000006</v>
      </c>
      <c r="AK263" s="2">
        <v>40189</v>
      </c>
      <c r="AL263">
        <v>27.335999999999999</v>
      </c>
      <c r="AN263" s="2">
        <v>40189</v>
      </c>
      <c r="AO263">
        <v>97.341999999999999</v>
      </c>
      <c r="AQ263" s="2">
        <v>40176</v>
      </c>
      <c r="AR263">
        <v>83.406000000000006</v>
      </c>
      <c r="AV263" s="2">
        <f t="shared" si="142"/>
        <v>39342</v>
      </c>
      <c r="AW263">
        <f t="shared" ca="1" si="143"/>
        <v>4</v>
      </c>
      <c r="AX263">
        <f t="shared" ca="1" si="144"/>
        <v>3</v>
      </c>
      <c r="AY263">
        <f t="shared" ca="1" si="145"/>
        <v>9.5</v>
      </c>
      <c r="AZ263">
        <f t="shared" ca="1" si="146"/>
        <v>0</v>
      </c>
      <c r="BA263">
        <f t="shared" ca="1" si="147"/>
        <v>3.8330000000000002</v>
      </c>
      <c r="BB263">
        <f t="shared" ca="1" si="148"/>
        <v>0</v>
      </c>
      <c r="BC263">
        <f t="shared" ca="1" si="149"/>
        <v>0</v>
      </c>
      <c r="BD263">
        <f t="shared" ca="1" si="150"/>
        <v>7.6929999999999996</v>
      </c>
      <c r="BE263">
        <f t="shared" ca="1" si="151"/>
        <v>2.0630000000000002</v>
      </c>
      <c r="BF263">
        <f t="shared" ca="1" si="152"/>
        <v>0</v>
      </c>
      <c r="BG263">
        <f t="shared" ca="1" si="153"/>
        <v>8.9169999999999998</v>
      </c>
      <c r="BH263">
        <f t="shared" ca="1" si="154"/>
        <v>3.25</v>
      </c>
      <c r="BI263">
        <f t="shared" ca="1" si="155"/>
        <v>0</v>
      </c>
      <c r="BJ263">
        <f t="shared" ca="1" si="156"/>
        <v>10.295</v>
      </c>
      <c r="BK263">
        <f t="shared" ca="1" si="157"/>
        <v>0</v>
      </c>
      <c r="BM263" s="2">
        <v>39342</v>
      </c>
      <c r="BN263">
        <f t="shared" ca="1" si="139"/>
        <v>0.88514802426851602</v>
      </c>
      <c r="BO263">
        <f t="shared" ca="1" si="158"/>
        <v>0.48967887429439999</v>
      </c>
      <c r="BP263">
        <f t="shared" ca="1" si="159"/>
        <v>0.12964689170221383</v>
      </c>
      <c r="BQ263">
        <f t="shared" ca="1" si="160"/>
        <v>0</v>
      </c>
      <c r="BR263">
        <f t="shared" ca="1" si="161"/>
        <v>0.11750215714219123</v>
      </c>
      <c r="BS263">
        <f t="shared" ca="1" si="162"/>
        <v>0</v>
      </c>
      <c r="BT263">
        <f t="shared" ca="1" si="163"/>
        <v>0</v>
      </c>
      <c r="BU263">
        <f t="shared" ca="1" si="164"/>
        <v>0.62053266794573325</v>
      </c>
      <c r="BV263">
        <f t="shared" ca="1" si="165"/>
        <v>6.7436967569564368E-2</v>
      </c>
      <c r="BW263">
        <f t="shared" ca="1" si="166"/>
        <v>0</v>
      </c>
      <c r="BX263">
        <f t="shared" ca="1" si="167"/>
        <v>0.11759499552873245</v>
      </c>
      <c r="BY263">
        <f t="shared" ca="1" si="168"/>
        <v>8.1452908812229857E-2</v>
      </c>
      <c r="BZ263">
        <f t="shared" ca="1" si="169"/>
        <v>0</v>
      </c>
      <c r="CA263">
        <f t="shared" ca="1" si="170"/>
        <v>1.2678576691512011</v>
      </c>
      <c r="CB263">
        <f t="shared" ca="1" si="171"/>
        <v>0</v>
      </c>
      <c r="CC263" s="8">
        <f t="shared" ca="1" si="140"/>
        <v>3.7768511564147822</v>
      </c>
      <c r="CD263" s="7">
        <f>IF(ISNUMBER(VLOOKUP(BM263,Worksheet!$D$9:$E$331,2,FALSE)),VLOOKUP(BM263,Worksheet!$D$9:$E$331,2,FALSE),CD262)</f>
        <v>0</v>
      </c>
      <c r="CE263" s="7">
        <f ca="1">IF(ISNUMBER(VLOOKUP(BM263,Worksheet!$A$8:$B$1176,2,FALSE)),VLOOKUP(BM263,Worksheet!$A$8:$B$1176,2,FALSE),CE262)</f>
        <v>42.417000000000002</v>
      </c>
      <c r="CF263">
        <f t="shared" ca="1" si="138"/>
        <v>3.7768511564147822</v>
      </c>
      <c r="CG263">
        <f t="shared" si="141"/>
        <v>0</v>
      </c>
    </row>
    <row r="264" spans="1:85" x14ac:dyDescent="0.25">
      <c r="A264" s="2">
        <v>40186</v>
      </c>
      <c r="B264">
        <v>26.003</v>
      </c>
      <c r="D264" s="2">
        <v>40186</v>
      </c>
      <c r="E264">
        <v>30.318999999999999</v>
      </c>
      <c r="G264" s="2">
        <v>40186</v>
      </c>
      <c r="H264">
        <v>253.327</v>
      </c>
      <c r="J264" s="2">
        <v>40186</v>
      </c>
      <c r="K264">
        <v>140.721</v>
      </c>
      <c r="M264" s="2">
        <v>40186</v>
      </c>
      <c r="N264">
        <v>52.527999999999999</v>
      </c>
      <c r="P264" s="2">
        <v>40186</v>
      </c>
      <c r="Q264">
        <v>29.805</v>
      </c>
      <c r="S264" s="2">
        <v>40186</v>
      </c>
      <c r="T264">
        <v>17.149999999999999</v>
      </c>
      <c r="V264" s="2">
        <v>40186</v>
      </c>
      <c r="W264">
        <v>107.366</v>
      </c>
      <c r="Y264" s="2">
        <v>40186</v>
      </c>
      <c r="Z264">
        <v>52.024999999999999</v>
      </c>
      <c r="AB264" s="2">
        <v>40186</v>
      </c>
      <c r="AC264">
        <v>29.244</v>
      </c>
      <c r="AE264" s="2">
        <v>40186</v>
      </c>
      <c r="AF264">
        <v>91.495000000000005</v>
      </c>
      <c r="AH264" s="2">
        <v>40186</v>
      </c>
      <c r="AI264">
        <v>71.531000000000006</v>
      </c>
      <c r="AK264" s="2">
        <v>40186</v>
      </c>
      <c r="AL264">
        <v>27.01</v>
      </c>
      <c r="AN264" s="2">
        <v>40186</v>
      </c>
      <c r="AO264">
        <v>97.251999999999995</v>
      </c>
      <c r="AQ264" s="2">
        <v>40175</v>
      </c>
      <c r="AR264">
        <v>83.415999999999997</v>
      </c>
      <c r="AV264" s="2">
        <f t="shared" si="142"/>
        <v>39343</v>
      </c>
      <c r="AW264">
        <f t="shared" ca="1" si="143"/>
        <v>4</v>
      </c>
      <c r="AX264">
        <f t="shared" ca="1" si="144"/>
        <v>3.2</v>
      </c>
      <c r="AY264">
        <f t="shared" ca="1" si="145"/>
        <v>9.7620000000000005</v>
      </c>
      <c r="AZ264">
        <f t="shared" ca="1" si="146"/>
        <v>0</v>
      </c>
      <c r="BA264">
        <f t="shared" ca="1" si="147"/>
        <v>3.8330000000000002</v>
      </c>
      <c r="BB264">
        <f t="shared" ca="1" si="148"/>
        <v>0</v>
      </c>
      <c r="BC264">
        <f t="shared" ca="1" si="149"/>
        <v>0</v>
      </c>
      <c r="BD264">
        <f t="shared" ca="1" si="150"/>
        <v>7.4980000000000002</v>
      </c>
      <c r="BE264">
        <f t="shared" ca="1" si="151"/>
        <v>2.0630000000000002</v>
      </c>
      <c r="BF264">
        <f t="shared" ca="1" si="152"/>
        <v>0</v>
      </c>
      <c r="BG264">
        <f t="shared" ca="1" si="153"/>
        <v>8.9169999999999998</v>
      </c>
      <c r="BH264">
        <f t="shared" ca="1" si="154"/>
        <v>3.25</v>
      </c>
      <c r="BI264">
        <f t="shared" ca="1" si="155"/>
        <v>0</v>
      </c>
      <c r="BJ264">
        <f t="shared" ca="1" si="156"/>
        <v>10.099</v>
      </c>
      <c r="BK264">
        <f t="shared" ca="1" si="157"/>
        <v>0</v>
      </c>
      <c r="BM264" s="2">
        <v>39343</v>
      </c>
      <c r="BN264">
        <f t="shared" ca="1" si="139"/>
        <v>0.88514802426851602</v>
      </c>
      <c r="BO264">
        <f t="shared" ca="1" si="158"/>
        <v>0.52232413258069332</v>
      </c>
      <c r="BP264">
        <f t="shared" ca="1" si="159"/>
        <v>0.13322241650494859</v>
      </c>
      <c r="BQ264">
        <f t="shared" ca="1" si="160"/>
        <v>0</v>
      </c>
      <c r="BR264">
        <f t="shared" ca="1" si="161"/>
        <v>0.11750215714219123</v>
      </c>
      <c r="BS264">
        <f t="shared" ca="1" si="162"/>
        <v>0</v>
      </c>
      <c r="BT264">
        <f t="shared" ca="1" si="163"/>
        <v>0</v>
      </c>
      <c r="BU264">
        <f t="shared" ca="1" si="164"/>
        <v>0.60480358043118532</v>
      </c>
      <c r="BV264">
        <f t="shared" ca="1" si="165"/>
        <v>6.7436967569564368E-2</v>
      </c>
      <c r="BW264">
        <f t="shared" ca="1" si="166"/>
        <v>0</v>
      </c>
      <c r="BX264">
        <f t="shared" ca="1" si="167"/>
        <v>0.11759499552873245</v>
      </c>
      <c r="BY264">
        <f t="shared" ca="1" si="168"/>
        <v>8.1452908812229857E-2</v>
      </c>
      <c r="BZ264">
        <f t="shared" ca="1" si="169"/>
        <v>0</v>
      </c>
      <c r="CA264">
        <f t="shared" ca="1" si="170"/>
        <v>1.2437197280969383</v>
      </c>
      <c r="CB264">
        <f t="shared" ca="1" si="171"/>
        <v>0</v>
      </c>
      <c r="CC264" s="8">
        <f t="shared" ca="1" si="140"/>
        <v>3.7732049109349997</v>
      </c>
      <c r="CD264" s="7">
        <f>IF(ISNUMBER(VLOOKUP(BM264,Worksheet!$D$9:$E$331,2,FALSE)),VLOOKUP(BM264,Worksheet!$D$9:$E$331,2,FALSE),CD263)</f>
        <v>0</v>
      </c>
      <c r="CE264" s="7">
        <f ca="1">IF(ISNUMBER(VLOOKUP(BM264,Worksheet!$A$8:$B$1176,2,FALSE)),VLOOKUP(BM264,Worksheet!$A$8:$B$1176,2,FALSE),CE263)</f>
        <v>38.332999999999998</v>
      </c>
      <c r="CF264">
        <f t="shared" ca="1" si="138"/>
        <v>3.7732049109349997</v>
      </c>
      <c r="CG264">
        <f t="shared" si="141"/>
        <v>0</v>
      </c>
    </row>
    <row r="265" spans="1:85" x14ac:dyDescent="0.25">
      <c r="A265" s="2">
        <v>40185</v>
      </c>
      <c r="B265">
        <v>25.63</v>
      </c>
      <c r="D265" s="2">
        <v>40185</v>
      </c>
      <c r="E265">
        <v>31.806999999999999</v>
      </c>
      <c r="G265" s="2">
        <v>40185</v>
      </c>
      <c r="H265">
        <v>249.11699999999999</v>
      </c>
      <c r="J265" s="2">
        <v>40185</v>
      </c>
      <c r="K265">
        <v>138.761</v>
      </c>
      <c r="M265" s="2">
        <v>40185</v>
      </c>
      <c r="N265">
        <v>50.476999999999997</v>
      </c>
      <c r="P265" s="2">
        <v>40185</v>
      </c>
      <c r="Q265">
        <v>28.85</v>
      </c>
      <c r="S265" s="2">
        <v>40185</v>
      </c>
      <c r="T265">
        <v>16.687999999999999</v>
      </c>
      <c r="V265" s="2">
        <v>40185</v>
      </c>
      <c r="W265">
        <v>104.017</v>
      </c>
      <c r="Y265" s="2">
        <v>40185</v>
      </c>
      <c r="Z265">
        <v>50.073</v>
      </c>
      <c r="AB265" s="2">
        <v>40185</v>
      </c>
      <c r="AC265">
        <v>28.969000000000001</v>
      </c>
      <c r="AE265" s="2">
        <v>40185</v>
      </c>
      <c r="AF265">
        <v>86.599000000000004</v>
      </c>
      <c r="AH265" s="2">
        <v>40185</v>
      </c>
      <c r="AI265">
        <v>69.718000000000004</v>
      </c>
      <c r="AK265" s="2">
        <v>40185</v>
      </c>
      <c r="AL265">
        <v>25.835000000000001</v>
      </c>
      <c r="AN265" s="2">
        <v>40185</v>
      </c>
      <c r="AO265">
        <v>94.266000000000005</v>
      </c>
      <c r="AQ265" s="2">
        <v>40172</v>
      </c>
      <c r="AR265">
        <v>84.424000000000007</v>
      </c>
      <c r="AV265" s="2">
        <f t="shared" si="142"/>
        <v>39344</v>
      </c>
      <c r="AW265">
        <f t="shared" ca="1" si="143"/>
        <v>4</v>
      </c>
      <c r="AX265">
        <f t="shared" ca="1" si="144"/>
        <v>3.2</v>
      </c>
      <c r="AY265">
        <f t="shared" ca="1" si="145"/>
        <v>9.4849999999999994</v>
      </c>
      <c r="AZ265">
        <f t="shared" ca="1" si="146"/>
        <v>0</v>
      </c>
      <c r="BA265">
        <f t="shared" ca="1" si="147"/>
        <v>3.8330000000000002</v>
      </c>
      <c r="BB265">
        <f t="shared" ca="1" si="148"/>
        <v>0</v>
      </c>
      <c r="BC265">
        <f t="shared" ca="1" si="149"/>
        <v>0</v>
      </c>
      <c r="BD265">
        <f t="shared" ca="1" si="150"/>
        <v>7.7489999999999997</v>
      </c>
      <c r="BE265">
        <f t="shared" ca="1" si="151"/>
        <v>2.0630000000000002</v>
      </c>
      <c r="BF265">
        <f t="shared" ca="1" si="152"/>
        <v>0</v>
      </c>
      <c r="BG265">
        <f t="shared" ca="1" si="153"/>
        <v>8.9169999999999998</v>
      </c>
      <c r="BH265">
        <f t="shared" ca="1" si="154"/>
        <v>3.0419999999999998</v>
      </c>
      <c r="BI265">
        <f t="shared" ca="1" si="155"/>
        <v>0</v>
      </c>
      <c r="BJ265">
        <f t="shared" ca="1" si="156"/>
        <v>10.33</v>
      </c>
      <c r="BK265">
        <f t="shared" ca="1" si="157"/>
        <v>0</v>
      </c>
      <c r="BM265" s="2">
        <v>39344</v>
      </c>
      <c r="BN265">
        <f t="shared" ca="1" si="139"/>
        <v>0.88514802426851602</v>
      </c>
      <c r="BO265">
        <f t="shared" ca="1" si="158"/>
        <v>0.52232413258069332</v>
      </c>
      <c r="BP265">
        <f t="shared" ca="1" si="159"/>
        <v>0.12944218608373664</v>
      </c>
      <c r="BQ265">
        <f t="shared" ca="1" si="160"/>
        <v>0</v>
      </c>
      <c r="BR265">
        <f t="shared" ca="1" si="161"/>
        <v>0.11750215714219123</v>
      </c>
      <c r="BS265">
        <f t="shared" ca="1" si="162"/>
        <v>0</v>
      </c>
      <c r="BT265">
        <f t="shared" ca="1" si="163"/>
        <v>0</v>
      </c>
      <c r="BU265">
        <f t="shared" ca="1" si="164"/>
        <v>0.6250497392319625</v>
      </c>
      <c r="BV265">
        <f t="shared" ca="1" si="165"/>
        <v>6.7436967569564368E-2</v>
      </c>
      <c r="BW265">
        <f t="shared" ca="1" si="166"/>
        <v>0</v>
      </c>
      <c r="BX265">
        <f t="shared" ca="1" si="167"/>
        <v>0.11759499552873245</v>
      </c>
      <c r="BY265">
        <f t="shared" ca="1" si="168"/>
        <v>7.6239922648247138E-2</v>
      </c>
      <c r="BZ265">
        <f t="shared" ca="1" si="169"/>
        <v>0</v>
      </c>
      <c r="CA265">
        <f t="shared" ca="1" si="170"/>
        <v>1.2721680157680337</v>
      </c>
      <c r="CB265">
        <f t="shared" ca="1" si="171"/>
        <v>0</v>
      </c>
      <c r="CC265" s="8">
        <f t="shared" ca="1" si="140"/>
        <v>3.8129061408216773</v>
      </c>
      <c r="CD265" s="7">
        <f>IF(ISNUMBER(VLOOKUP(BM265,Worksheet!$D$9:$E$331,2,FALSE)),VLOOKUP(BM265,Worksheet!$D$9:$E$331,2,FALSE),CD264)</f>
        <v>0</v>
      </c>
      <c r="CE265" s="7">
        <f ca="1">IF(ISNUMBER(VLOOKUP(BM265,Worksheet!$A$8:$B$1176,2,FALSE)),VLOOKUP(BM265,Worksheet!$A$8:$B$1176,2,FALSE),CE264)</f>
        <v>32.688000000000002</v>
      </c>
      <c r="CF265">
        <f t="shared" ca="1" si="138"/>
        <v>3.8129061408216773</v>
      </c>
      <c r="CG265">
        <f t="shared" si="141"/>
        <v>0</v>
      </c>
    </row>
    <row r="266" spans="1:85" x14ac:dyDescent="0.25">
      <c r="A266" s="2">
        <v>40184</v>
      </c>
      <c r="B266">
        <v>25.175000000000001</v>
      </c>
      <c r="D266" s="2">
        <v>40184</v>
      </c>
      <c r="E266">
        <v>31.402999999999999</v>
      </c>
      <c r="G266" s="2">
        <v>40184</v>
      </c>
      <c r="H266">
        <v>247.011</v>
      </c>
      <c r="J266" s="2">
        <v>40184</v>
      </c>
      <c r="K266">
        <v>138.77000000000001</v>
      </c>
      <c r="M266" s="2">
        <v>40184</v>
      </c>
      <c r="N266">
        <v>49.472000000000001</v>
      </c>
      <c r="P266" s="2">
        <v>40184</v>
      </c>
      <c r="Q266">
        <v>28.771999999999998</v>
      </c>
      <c r="S266" s="2">
        <v>40184</v>
      </c>
      <c r="T266">
        <v>16.789000000000001</v>
      </c>
      <c r="V266" s="2">
        <v>40184</v>
      </c>
      <c r="W266">
        <v>99.963999999999999</v>
      </c>
      <c r="Y266" s="2">
        <v>40184</v>
      </c>
      <c r="Z266">
        <v>48.915999999999997</v>
      </c>
      <c r="AB266" s="2">
        <v>40184</v>
      </c>
      <c r="AC266">
        <v>29.262</v>
      </c>
      <c r="AE266" s="2">
        <v>40184</v>
      </c>
      <c r="AF266">
        <v>81.441999999999993</v>
      </c>
      <c r="AH266" s="2">
        <v>40184</v>
      </c>
      <c r="AI266">
        <v>70.102000000000004</v>
      </c>
      <c r="AK266" s="2">
        <v>40184</v>
      </c>
      <c r="AL266">
        <v>27.178000000000001</v>
      </c>
      <c r="AN266" s="2">
        <v>40184</v>
      </c>
      <c r="AO266">
        <v>91.355000000000004</v>
      </c>
      <c r="AQ266" s="2">
        <v>40171</v>
      </c>
      <c r="AR266">
        <v>81.739000000000004</v>
      </c>
      <c r="AV266" s="2">
        <f t="shared" si="142"/>
        <v>39345</v>
      </c>
      <c r="AW266">
        <f t="shared" ca="1" si="143"/>
        <v>4</v>
      </c>
      <c r="AX266">
        <f t="shared" ca="1" si="144"/>
        <v>2.8650000000000002</v>
      </c>
      <c r="AY266">
        <f t="shared" ca="1" si="145"/>
        <v>9.4849999999999994</v>
      </c>
      <c r="AZ266">
        <f t="shared" ca="1" si="146"/>
        <v>0</v>
      </c>
      <c r="BA266">
        <f t="shared" ca="1" si="147"/>
        <v>3.8330000000000002</v>
      </c>
      <c r="BB266">
        <f t="shared" ca="1" si="148"/>
        <v>0</v>
      </c>
      <c r="BC266">
        <f t="shared" ca="1" si="149"/>
        <v>0</v>
      </c>
      <c r="BD266">
        <f t="shared" ca="1" si="150"/>
        <v>7.6829999999999998</v>
      </c>
      <c r="BE266">
        <f t="shared" ca="1" si="151"/>
        <v>2.0630000000000002</v>
      </c>
      <c r="BF266">
        <f t="shared" ca="1" si="152"/>
        <v>0</v>
      </c>
      <c r="BG266">
        <f t="shared" ca="1" si="153"/>
        <v>8.9169999999999998</v>
      </c>
      <c r="BH266">
        <f t="shared" ca="1" si="154"/>
        <v>3.0419999999999998</v>
      </c>
      <c r="BI266">
        <f t="shared" ca="1" si="155"/>
        <v>0</v>
      </c>
      <c r="BJ266">
        <f t="shared" ca="1" si="156"/>
        <v>8.99</v>
      </c>
      <c r="BK266">
        <f t="shared" ca="1" si="157"/>
        <v>0</v>
      </c>
      <c r="BM266" s="2">
        <v>39345</v>
      </c>
      <c r="BN266">
        <f t="shared" ca="1" si="139"/>
        <v>0.88514802426851602</v>
      </c>
      <c r="BO266">
        <f t="shared" ca="1" si="158"/>
        <v>0.46764332495115202</v>
      </c>
      <c r="BP266">
        <f t="shared" ca="1" si="159"/>
        <v>0.12944218608373664</v>
      </c>
      <c r="BQ266">
        <f t="shared" ca="1" si="160"/>
        <v>0</v>
      </c>
      <c r="BR266">
        <f t="shared" ca="1" si="161"/>
        <v>0.11750215714219123</v>
      </c>
      <c r="BS266">
        <f t="shared" ca="1" si="162"/>
        <v>0</v>
      </c>
      <c r="BT266">
        <f t="shared" ca="1" si="163"/>
        <v>0</v>
      </c>
      <c r="BU266">
        <f t="shared" ca="1" si="164"/>
        <v>0.61972604807319231</v>
      </c>
      <c r="BV266">
        <f t="shared" ca="1" si="165"/>
        <v>6.7436967569564368E-2</v>
      </c>
      <c r="BW266">
        <f t="shared" ca="1" si="166"/>
        <v>0</v>
      </c>
      <c r="BX266">
        <f t="shared" ca="1" si="167"/>
        <v>0.11759499552873245</v>
      </c>
      <c r="BY266">
        <f t="shared" ca="1" si="168"/>
        <v>7.6239922648247138E-2</v>
      </c>
      <c r="BZ266">
        <f t="shared" ca="1" si="169"/>
        <v>0</v>
      </c>
      <c r="CA266">
        <f t="shared" ca="1" si="170"/>
        <v>1.107143316723584</v>
      </c>
      <c r="CB266">
        <f t="shared" ca="1" si="171"/>
        <v>0</v>
      </c>
      <c r="CC266" s="8">
        <f t="shared" ca="1" si="140"/>
        <v>3.5878769429889164</v>
      </c>
      <c r="CD266" s="7">
        <f>IF(ISNUMBER(VLOOKUP(BM266,Worksheet!$D$9:$E$331,2,FALSE)),VLOOKUP(BM266,Worksheet!$D$9:$E$331,2,FALSE),CD265)</f>
        <v>0</v>
      </c>
      <c r="CE266" s="7">
        <f ca="1">IF(ISNUMBER(VLOOKUP(BM266,Worksheet!$A$8:$B$1176,2,FALSE)),VLOOKUP(BM266,Worksheet!$A$8:$B$1176,2,FALSE),CE265)</f>
        <v>33.332999999999998</v>
      </c>
      <c r="CF266">
        <f t="shared" ca="1" si="138"/>
        <v>3.5878769429889164</v>
      </c>
      <c r="CG266">
        <f t="shared" si="141"/>
        <v>0</v>
      </c>
    </row>
    <row r="267" spans="1:85" x14ac:dyDescent="0.25">
      <c r="A267" s="2">
        <v>40183</v>
      </c>
      <c r="B267">
        <v>25.878</v>
      </c>
      <c r="D267" s="2">
        <v>40183</v>
      </c>
      <c r="E267">
        <v>31.844999999999999</v>
      </c>
      <c r="G267" s="2">
        <v>40183</v>
      </c>
      <c r="H267">
        <v>254.096</v>
      </c>
      <c r="J267" s="2">
        <v>40183</v>
      </c>
      <c r="K267">
        <v>147.066</v>
      </c>
      <c r="M267" s="2">
        <v>40183</v>
      </c>
      <c r="N267">
        <v>50.926000000000002</v>
      </c>
      <c r="P267" s="2">
        <v>40183</v>
      </c>
      <c r="Q267">
        <v>29.495000000000001</v>
      </c>
      <c r="S267" s="2">
        <v>40183</v>
      </c>
      <c r="T267">
        <v>16.855</v>
      </c>
      <c r="V267" s="2">
        <v>40183</v>
      </c>
      <c r="W267">
        <v>102.657</v>
      </c>
      <c r="Y267" s="2">
        <v>40183</v>
      </c>
      <c r="Z267">
        <v>51.043999999999997</v>
      </c>
      <c r="AB267" s="2">
        <v>40183</v>
      </c>
      <c r="AC267">
        <v>29.795999999999999</v>
      </c>
      <c r="AE267" s="2">
        <v>40183</v>
      </c>
      <c r="AF267">
        <v>82.462000000000003</v>
      </c>
      <c r="AH267" s="2">
        <v>40183</v>
      </c>
      <c r="AI267">
        <v>78.488</v>
      </c>
      <c r="AK267" s="2">
        <v>40183</v>
      </c>
      <c r="AL267">
        <v>27.7</v>
      </c>
      <c r="AN267" s="2">
        <v>40183</v>
      </c>
      <c r="AO267">
        <v>97.588999999999999</v>
      </c>
      <c r="AQ267" s="2">
        <v>40170</v>
      </c>
      <c r="AR267">
        <v>85.430999999999997</v>
      </c>
      <c r="AV267" s="2">
        <f t="shared" si="142"/>
        <v>39346</v>
      </c>
      <c r="AW267">
        <f t="shared" ca="1" si="143"/>
        <v>3.8330000000000002</v>
      </c>
      <c r="AX267">
        <f t="shared" ca="1" si="144"/>
        <v>3.1349999999999998</v>
      </c>
      <c r="AY267">
        <f t="shared" ca="1" si="145"/>
        <v>9.5830000000000002</v>
      </c>
      <c r="AZ267">
        <f t="shared" ca="1" si="146"/>
        <v>0</v>
      </c>
      <c r="BA267">
        <f t="shared" ca="1" si="147"/>
        <v>3.8330000000000002</v>
      </c>
      <c r="BB267">
        <f t="shared" ca="1" si="148"/>
        <v>0</v>
      </c>
      <c r="BC267">
        <f t="shared" ca="1" si="149"/>
        <v>0</v>
      </c>
      <c r="BD267">
        <f t="shared" ca="1" si="150"/>
        <v>7.1980000000000004</v>
      </c>
      <c r="BE267">
        <f t="shared" ca="1" si="151"/>
        <v>2.0630000000000002</v>
      </c>
      <c r="BF267">
        <f t="shared" ca="1" si="152"/>
        <v>0</v>
      </c>
      <c r="BG267">
        <f t="shared" ca="1" si="153"/>
        <v>8.75</v>
      </c>
      <c r="BH267">
        <f t="shared" ca="1" si="154"/>
        <v>2.875</v>
      </c>
      <c r="BI267">
        <f t="shared" ca="1" si="155"/>
        <v>0</v>
      </c>
      <c r="BJ267">
        <f t="shared" ca="1" si="156"/>
        <v>9.5</v>
      </c>
      <c r="BK267">
        <f t="shared" ca="1" si="157"/>
        <v>0</v>
      </c>
      <c r="BM267" s="2">
        <v>39346</v>
      </c>
      <c r="BN267">
        <f t="shared" ca="1" si="139"/>
        <v>0.84819309425530554</v>
      </c>
      <c r="BO267">
        <f t="shared" ca="1" si="158"/>
        <v>0.51171442363764796</v>
      </c>
      <c r="BP267">
        <f t="shared" ca="1" si="159"/>
        <v>0.13077959612445425</v>
      </c>
      <c r="BQ267">
        <f t="shared" ca="1" si="160"/>
        <v>0</v>
      </c>
      <c r="BR267">
        <f t="shared" ca="1" si="161"/>
        <v>0.11750215714219123</v>
      </c>
      <c r="BS267">
        <f t="shared" ca="1" si="162"/>
        <v>0</v>
      </c>
      <c r="BT267">
        <f t="shared" ca="1" si="163"/>
        <v>0</v>
      </c>
      <c r="BU267">
        <f t="shared" ca="1" si="164"/>
        <v>0.58060498425495755</v>
      </c>
      <c r="BV267">
        <f t="shared" ca="1" si="165"/>
        <v>6.7436967569564368E-2</v>
      </c>
      <c r="BW267">
        <f t="shared" ca="1" si="166"/>
        <v>0</v>
      </c>
      <c r="BX267">
        <f t="shared" ca="1" si="167"/>
        <v>0.11539264448541089</v>
      </c>
      <c r="BY267">
        <f t="shared" ca="1" si="168"/>
        <v>7.2054496256972564E-2</v>
      </c>
      <c r="BZ267">
        <f t="shared" ca="1" si="169"/>
        <v>0</v>
      </c>
      <c r="CA267">
        <f t="shared" ca="1" si="170"/>
        <v>1.1699512245688597</v>
      </c>
      <c r="CB267">
        <f t="shared" ca="1" si="171"/>
        <v>0</v>
      </c>
      <c r="CC267" s="8">
        <f t="shared" ca="1" si="140"/>
        <v>3.613629588295364</v>
      </c>
      <c r="CD267" s="7">
        <f>IF(ISNUMBER(VLOOKUP(BM267,Worksheet!$D$9:$E$331,2,FALSE)),VLOOKUP(BM267,Worksheet!$D$9:$E$331,2,FALSE),CD266)</f>
        <v>0</v>
      </c>
      <c r="CE267" s="7">
        <f ca="1">IF(ISNUMBER(VLOOKUP(BM267,Worksheet!$A$8:$B$1176,2,FALSE)),VLOOKUP(BM267,Worksheet!$A$8:$B$1176,2,FALSE),CE266)</f>
        <v>25.332999999999998</v>
      </c>
      <c r="CF267">
        <f t="shared" ca="1" si="138"/>
        <v>3.613629588295364</v>
      </c>
      <c r="CG267">
        <f t="shared" si="141"/>
        <v>0</v>
      </c>
    </row>
    <row r="268" spans="1:85" x14ac:dyDescent="0.25">
      <c r="A268" s="2">
        <v>40182</v>
      </c>
      <c r="B268">
        <v>26.576999999999998</v>
      </c>
      <c r="D268" s="2">
        <v>40182</v>
      </c>
      <c r="E268">
        <v>33.029000000000003</v>
      </c>
      <c r="G268" s="2">
        <v>40182</v>
      </c>
      <c r="H268">
        <v>286.51299999999998</v>
      </c>
      <c r="J268" s="2">
        <v>40182</v>
      </c>
      <c r="K268">
        <v>155.76599999999999</v>
      </c>
      <c r="M268" s="2">
        <v>40182</v>
      </c>
      <c r="N268">
        <v>54.594000000000001</v>
      </c>
      <c r="P268" s="2">
        <v>40182</v>
      </c>
      <c r="Q268">
        <v>31.626000000000001</v>
      </c>
      <c r="S268" s="2">
        <v>40182</v>
      </c>
      <c r="T268">
        <v>17.888000000000002</v>
      </c>
      <c r="V268" s="2">
        <v>40182</v>
      </c>
      <c r="W268">
        <v>112.83199999999999</v>
      </c>
      <c r="Y268" s="2">
        <v>40182</v>
      </c>
      <c r="Z268">
        <v>54.994999999999997</v>
      </c>
      <c r="AB268" s="2">
        <v>40182</v>
      </c>
      <c r="AC268">
        <v>30.975999999999999</v>
      </c>
      <c r="AE268" s="2">
        <v>40182</v>
      </c>
      <c r="AF268">
        <v>87.863</v>
      </c>
      <c r="AH268" s="2">
        <v>40182</v>
      </c>
      <c r="AI268">
        <v>84.495000000000005</v>
      </c>
      <c r="AK268" s="2">
        <v>40182</v>
      </c>
      <c r="AL268">
        <v>28.872</v>
      </c>
      <c r="AN268" s="2">
        <v>40182</v>
      </c>
      <c r="AO268">
        <v>108.384</v>
      </c>
      <c r="AQ268" s="2">
        <v>40169</v>
      </c>
      <c r="AR268">
        <v>87.185000000000002</v>
      </c>
      <c r="AV268" s="2">
        <f t="shared" si="142"/>
        <v>39347</v>
      </c>
      <c r="AW268">
        <f t="shared" ca="1" si="143"/>
        <v>3.8330000000000002</v>
      </c>
      <c r="AX268">
        <f t="shared" ca="1" si="144"/>
        <v>3.1349999999999998</v>
      </c>
      <c r="AY268">
        <f t="shared" ca="1" si="145"/>
        <v>9.5830000000000002</v>
      </c>
      <c r="AZ268">
        <f t="shared" ca="1" si="146"/>
        <v>0</v>
      </c>
      <c r="BA268">
        <f t="shared" ca="1" si="147"/>
        <v>3.8330000000000002</v>
      </c>
      <c r="BB268">
        <f t="shared" ca="1" si="148"/>
        <v>0</v>
      </c>
      <c r="BC268">
        <f t="shared" ca="1" si="149"/>
        <v>0</v>
      </c>
      <c r="BD268">
        <f t="shared" ca="1" si="150"/>
        <v>7.1980000000000004</v>
      </c>
      <c r="BE268">
        <f t="shared" ca="1" si="151"/>
        <v>2.0630000000000002</v>
      </c>
      <c r="BF268">
        <f t="shared" ca="1" si="152"/>
        <v>0</v>
      </c>
      <c r="BG268">
        <f t="shared" ca="1" si="153"/>
        <v>8.75</v>
      </c>
      <c r="BH268">
        <f t="shared" ca="1" si="154"/>
        <v>2.875</v>
      </c>
      <c r="BI268">
        <f t="shared" ca="1" si="155"/>
        <v>0</v>
      </c>
      <c r="BJ268">
        <f t="shared" ca="1" si="156"/>
        <v>9.5</v>
      </c>
      <c r="BK268">
        <f t="shared" ca="1" si="157"/>
        <v>0</v>
      </c>
      <c r="BM268" s="2">
        <v>39347</v>
      </c>
      <c r="BN268">
        <f t="shared" ca="1" si="139"/>
        <v>0.84819309425530554</v>
      </c>
      <c r="BO268">
        <f t="shared" ca="1" si="158"/>
        <v>0.51171442363764796</v>
      </c>
      <c r="BP268">
        <f t="shared" ca="1" si="159"/>
        <v>0.13077959612445425</v>
      </c>
      <c r="BQ268">
        <f t="shared" ca="1" si="160"/>
        <v>0</v>
      </c>
      <c r="BR268">
        <f t="shared" ca="1" si="161"/>
        <v>0.11750215714219123</v>
      </c>
      <c r="BS268">
        <f t="shared" ca="1" si="162"/>
        <v>0</v>
      </c>
      <c r="BT268">
        <f t="shared" ca="1" si="163"/>
        <v>0</v>
      </c>
      <c r="BU268">
        <f t="shared" ca="1" si="164"/>
        <v>0.58060498425495755</v>
      </c>
      <c r="BV268">
        <f t="shared" ca="1" si="165"/>
        <v>6.7436967569564368E-2</v>
      </c>
      <c r="BW268">
        <f t="shared" ca="1" si="166"/>
        <v>0</v>
      </c>
      <c r="BX268">
        <f t="shared" ca="1" si="167"/>
        <v>0.11539264448541089</v>
      </c>
      <c r="BY268">
        <f t="shared" ca="1" si="168"/>
        <v>7.2054496256972564E-2</v>
      </c>
      <c r="BZ268">
        <f t="shared" ca="1" si="169"/>
        <v>0</v>
      </c>
      <c r="CA268">
        <f t="shared" ca="1" si="170"/>
        <v>1.1699512245688597</v>
      </c>
      <c r="CB268">
        <f t="shared" ca="1" si="171"/>
        <v>0</v>
      </c>
      <c r="CC268" s="8">
        <f t="shared" ca="1" si="140"/>
        <v>3.613629588295364</v>
      </c>
      <c r="CD268" s="7">
        <f>IF(ISNUMBER(VLOOKUP(BM268,Worksheet!$D$9:$E$331,2,FALSE)),VLOOKUP(BM268,Worksheet!$D$9:$E$331,2,FALSE),CD267)</f>
        <v>0</v>
      </c>
      <c r="CE268" s="7">
        <f ca="1">IF(ISNUMBER(VLOOKUP(BM268,Worksheet!$A$8:$B$1176,2,FALSE)),VLOOKUP(BM268,Worksheet!$A$8:$B$1176,2,FALSE),CE267)</f>
        <v>25.332999999999998</v>
      </c>
      <c r="CF268">
        <f t="shared" ca="1" si="138"/>
        <v>3.613629588295364</v>
      </c>
      <c r="CG268">
        <f t="shared" si="141"/>
        <v>0</v>
      </c>
    </row>
    <row r="269" spans="1:85" x14ac:dyDescent="0.25">
      <c r="A269" s="2">
        <v>40179</v>
      </c>
      <c r="B269">
        <v>25.6</v>
      </c>
      <c r="D269" s="2">
        <v>40179</v>
      </c>
      <c r="E269">
        <v>29.687999999999999</v>
      </c>
      <c r="G269" s="2">
        <v>40179</v>
      </c>
      <c r="H269">
        <v>281.959</v>
      </c>
      <c r="J269" s="2">
        <v>40179</v>
      </c>
      <c r="K269">
        <v>154</v>
      </c>
      <c r="M269" s="2">
        <v>40179</v>
      </c>
      <c r="N269">
        <v>53.966999999999999</v>
      </c>
      <c r="P269" s="2">
        <v>40179</v>
      </c>
      <c r="Q269">
        <v>31.498000000000001</v>
      </c>
      <c r="S269" s="2">
        <v>40179</v>
      </c>
      <c r="T269">
        <v>18.007000000000001</v>
      </c>
      <c r="V269" s="2">
        <v>40179</v>
      </c>
      <c r="W269">
        <v>110.485</v>
      </c>
      <c r="Y269" s="2">
        <v>40179</v>
      </c>
      <c r="Z269">
        <v>55.33</v>
      </c>
      <c r="AB269" s="2">
        <v>40179</v>
      </c>
      <c r="AC269">
        <v>32.167999999999999</v>
      </c>
      <c r="AE269" s="2">
        <v>40179</v>
      </c>
      <c r="AF269">
        <v>91.230999999999995</v>
      </c>
      <c r="AH269" s="2">
        <v>40179</v>
      </c>
      <c r="AI269">
        <v>84.67</v>
      </c>
      <c r="AK269" s="2">
        <v>40179</v>
      </c>
      <c r="AL269">
        <v>28.2</v>
      </c>
      <c r="AN269" s="2">
        <v>40179</v>
      </c>
      <c r="AO269">
        <v>109.401</v>
      </c>
      <c r="AQ269" s="2">
        <v>40168</v>
      </c>
      <c r="AR269">
        <v>83.206999999999994</v>
      </c>
      <c r="AV269" s="2">
        <f t="shared" si="142"/>
        <v>39348</v>
      </c>
      <c r="AW269">
        <f t="shared" ca="1" si="143"/>
        <v>3.8330000000000002</v>
      </c>
      <c r="AX269">
        <f t="shared" ca="1" si="144"/>
        <v>3.1349999999999998</v>
      </c>
      <c r="AY269">
        <f t="shared" ca="1" si="145"/>
        <v>9.5830000000000002</v>
      </c>
      <c r="AZ269">
        <f t="shared" ca="1" si="146"/>
        <v>0</v>
      </c>
      <c r="BA269">
        <f t="shared" ca="1" si="147"/>
        <v>3.8330000000000002</v>
      </c>
      <c r="BB269">
        <f t="shared" ca="1" si="148"/>
        <v>0</v>
      </c>
      <c r="BC269">
        <f t="shared" ca="1" si="149"/>
        <v>0</v>
      </c>
      <c r="BD269">
        <f t="shared" ca="1" si="150"/>
        <v>7.1980000000000004</v>
      </c>
      <c r="BE269">
        <f t="shared" ca="1" si="151"/>
        <v>2.0630000000000002</v>
      </c>
      <c r="BF269">
        <f t="shared" ca="1" si="152"/>
        <v>0</v>
      </c>
      <c r="BG269">
        <f t="shared" ca="1" si="153"/>
        <v>8.75</v>
      </c>
      <c r="BH269">
        <f t="shared" ca="1" si="154"/>
        <v>2.875</v>
      </c>
      <c r="BI269">
        <f t="shared" ca="1" si="155"/>
        <v>0</v>
      </c>
      <c r="BJ269">
        <f t="shared" ca="1" si="156"/>
        <v>9.5</v>
      </c>
      <c r="BK269">
        <f t="shared" ca="1" si="157"/>
        <v>0</v>
      </c>
      <c r="BM269" s="2">
        <v>39348</v>
      </c>
      <c r="BN269">
        <f t="shared" ca="1" si="139"/>
        <v>0.84819309425530554</v>
      </c>
      <c r="BO269">
        <f t="shared" ca="1" si="158"/>
        <v>0.51171442363764796</v>
      </c>
      <c r="BP269">
        <f t="shared" ca="1" si="159"/>
        <v>0.13077959612445425</v>
      </c>
      <c r="BQ269">
        <f t="shared" ca="1" si="160"/>
        <v>0</v>
      </c>
      <c r="BR269">
        <f t="shared" ca="1" si="161"/>
        <v>0.11750215714219123</v>
      </c>
      <c r="BS269">
        <f t="shared" ca="1" si="162"/>
        <v>0</v>
      </c>
      <c r="BT269">
        <f t="shared" ca="1" si="163"/>
        <v>0</v>
      </c>
      <c r="BU269">
        <f t="shared" ca="1" si="164"/>
        <v>0.58060498425495755</v>
      </c>
      <c r="BV269">
        <f t="shared" ca="1" si="165"/>
        <v>6.7436967569564368E-2</v>
      </c>
      <c r="BW269">
        <f t="shared" ca="1" si="166"/>
        <v>0</v>
      </c>
      <c r="BX269">
        <f t="shared" ca="1" si="167"/>
        <v>0.11539264448541089</v>
      </c>
      <c r="BY269">
        <f t="shared" ca="1" si="168"/>
        <v>7.2054496256972564E-2</v>
      </c>
      <c r="BZ269">
        <f t="shared" ca="1" si="169"/>
        <v>0</v>
      </c>
      <c r="CA269">
        <f t="shared" ca="1" si="170"/>
        <v>1.1699512245688597</v>
      </c>
      <c r="CB269">
        <f t="shared" ca="1" si="171"/>
        <v>0</v>
      </c>
      <c r="CC269" s="8">
        <f t="shared" ca="1" si="140"/>
        <v>3.613629588295364</v>
      </c>
      <c r="CD269" s="7">
        <f>IF(ISNUMBER(VLOOKUP(BM269,Worksheet!$D$9:$E$331,2,FALSE)),VLOOKUP(BM269,Worksheet!$D$9:$E$331,2,FALSE),CD268)</f>
        <v>0</v>
      </c>
      <c r="CE269" s="7">
        <f ca="1">IF(ISNUMBER(VLOOKUP(BM269,Worksheet!$A$8:$B$1176,2,FALSE)),VLOOKUP(BM269,Worksheet!$A$8:$B$1176,2,FALSE),CE268)</f>
        <v>25.332999999999998</v>
      </c>
      <c r="CF269">
        <f t="shared" ca="1" si="138"/>
        <v>3.613629588295364</v>
      </c>
      <c r="CG269">
        <f t="shared" si="141"/>
        <v>0</v>
      </c>
    </row>
    <row r="270" spans="1:85" x14ac:dyDescent="0.25">
      <c r="A270" s="2">
        <v>40178</v>
      </c>
      <c r="B270">
        <v>26.614999999999998</v>
      </c>
      <c r="D270" s="2">
        <v>40178</v>
      </c>
      <c r="E270">
        <v>30.507000000000001</v>
      </c>
      <c r="G270" s="2">
        <v>40178</v>
      </c>
      <c r="H270">
        <v>281.10899999999998</v>
      </c>
      <c r="J270" s="2">
        <v>40178</v>
      </c>
      <c r="K270">
        <v>156.31800000000001</v>
      </c>
      <c r="M270" s="2">
        <v>40178</v>
      </c>
      <c r="N270">
        <v>53.954000000000001</v>
      </c>
      <c r="P270" s="2">
        <v>40178</v>
      </c>
      <c r="Q270">
        <v>31.492000000000001</v>
      </c>
      <c r="S270" s="2">
        <v>40178</v>
      </c>
      <c r="T270">
        <v>18.347000000000001</v>
      </c>
      <c r="V270" s="2">
        <v>40178</v>
      </c>
      <c r="W270">
        <v>110.818</v>
      </c>
      <c r="Y270" s="2">
        <v>40178</v>
      </c>
      <c r="Z270">
        <v>54.993000000000002</v>
      </c>
      <c r="AB270" s="2">
        <v>40178</v>
      </c>
      <c r="AC270">
        <v>30.821999999999999</v>
      </c>
      <c r="AE270" s="2">
        <v>40178</v>
      </c>
      <c r="AF270">
        <v>91.215999999999994</v>
      </c>
      <c r="AH270" s="2">
        <v>40178</v>
      </c>
      <c r="AI270">
        <v>84.677999999999997</v>
      </c>
      <c r="AK270" s="2">
        <v>40178</v>
      </c>
      <c r="AL270">
        <v>29.053000000000001</v>
      </c>
      <c r="AN270" s="2">
        <v>40178</v>
      </c>
      <c r="AO270">
        <v>108.736</v>
      </c>
      <c r="AQ270" s="2">
        <v>40165</v>
      </c>
      <c r="AR270">
        <v>82.221999999999994</v>
      </c>
      <c r="AV270" s="2">
        <f t="shared" si="142"/>
        <v>39349</v>
      </c>
      <c r="AW270">
        <f t="shared" ca="1" si="143"/>
        <v>2.9649999999999999</v>
      </c>
      <c r="AX270">
        <f t="shared" ca="1" si="144"/>
        <v>3.1339999999999999</v>
      </c>
      <c r="AY270">
        <f t="shared" ca="1" si="145"/>
        <v>9.0050000000000008</v>
      </c>
      <c r="AZ270">
        <f t="shared" ca="1" si="146"/>
        <v>0</v>
      </c>
      <c r="BA270">
        <f t="shared" ca="1" si="147"/>
        <v>4.069</v>
      </c>
      <c r="BB270">
        <f t="shared" ca="1" si="148"/>
        <v>0</v>
      </c>
      <c r="BC270">
        <f t="shared" ca="1" si="149"/>
        <v>0</v>
      </c>
      <c r="BD270">
        <f t="shared" ca="1" si="150"/>
        <v>7.0659999999999998</v>
      </c>
      <c r="BE270">
        <f t="shared" ca="1" si="151"/>
        <v>2.0630000000000002</v>
      </c>
      <c r="BF270">
        <f t="shared" ca="1" si="152"/>
        <v>0</v>
      </c>
      <c r="BG270">
        <f t="shared" ca="1" si="153"/>
        <v>8.4689999999999994</v>
      </c>
      <c r="BH270">
        <f t="shared" ca="1" si="154"/>
        <v>2.8410000000000002</v>
      </c>
      <c r="BI270">
        <f t="shared" ca="1" si="155"/>
        <v>0</v>
      </c>
      <c r="BJ270">
        <f t="shared" ca="1" si="156"/>
        <v>9.3350000000000009</v>
      </c>
      <c r="BK270">
        <f t="shared" ca="1" si="157"/>
        <v>0</v>
      </c>
      <c r="BM270" s="2">
        <v>39349</v>
      </c>
      <c r="BN270">
        <f t="shared" ca="1" si="139"/>
        <v>0.65611597298903745</v>
      </c>
      <c r="BO270">
        <f t="shared" ca="1" si="158"/>
        <v>0.51155119734621646</v>
      </c>
      <c r="BP270">
        <f t="shared" ca="1" si="159"/>
        <v>0.12289160629246693</v>
      </c>
      <c r="BQ270">
        <f t="shared" ca="1" si="160"/>
        <v>0</v>
      </c>
      <c r="BR270">
        <f t="shared" ca="1" si="161"/>
        <v>0.12473683209276704</v>
      </c>
      <c r="BS270">
        <f t="shared" ca="1" si="162"/>
        <v>0</v>
      </c>
      <c r="BT270">
        <f t="shared" ca="1" si="163"/>
        <v>0</v>
      </c>
      <c r="BU270">
        <f t="shared" ca="1" si="164"/>
        <v>0.56995760193741729</v>
      </c>
      <c r="BV270">
        <f t="shared" ca="1" si="165"/>
        <v>6.7436967569564368E-2</v>
      </c>
      <c r="BW270">
        <f t="shared" ca="1" si="166"/>
        <v>0</v>
      </c>
      <c r="BX270">
        <f t="shared" ca="1" si="167"/>
        <v>0.11168689213107941</v>
      </c>
      <c r="BY270">
        <f t="shared" ca="1" si="168"/>
        <v>7.120237351862925E-2</v>
      </c>
      <c r="BZ270">
        <f t="shared" ca="1" si="169"/>
        <v>0</v>
      </c>
      <c r="CA270">
        <f t="shared" ca="1" si="170"/>
        <v>1.1496310190895058</v>
      </c>
      <c r="CB270">
        <f t="shared" ca="1" si="171"/>
        <v>0</v>
      </c>
      <c r="CC270" s="8">
        <f t="shared" ca="1" si="140"/>
        <v>3.3852104629666844</v>
      </c>
      <c r="CD270" s="7">
        <f>IF(ISNUMBER(VLOOKUP(BM270,Worksheet!$D$9:$E$331,2,FALSE)),VLOOKUP(BM270,Worksheet!$D$9:$E$331,2,FALSE),CD269)</f>
        <v>0</v>
      </c>
      <c r="CE270" s="7">
        <f ca="1">IF(ISNUMBER(VLOOKUP(BM270,Worksheet!$A$8:$B$1176,2,FALSE)),VLOOKUP(BM270,Worksheet!$A$8:$B$1176,2,FALSE),CE269)</f>
        <v>26.167000000000002</v>
      </c>
      <c r="CF270">
        <f t="shared" ca="1" si="138"/>
        <v>3.3852104629666844</v>
      </c>
      <c r="CG270">
        <f t="shared" si="141"/>
        <v>0</v>
      </c>
    </row>
    <row r="271" spans="1:85" x14ac:dyDescent="0.25">
      <c r="A271" s="2">
        <v>40177</v>
      </c>
      <c r="B271">
        <v>26.56</v>
      </c>
      <c r="D271" s="2">
        <v>40177</v>
      </c>
      <c r="E271">
        <v>32.832000000000001</v>
      </c>
      <c r="G271" s="2">
        <v>40177</v>
      </c>
      <c r="H271">
        <v>287.15699999999998</v>
      </c>
      <c r="J271" s="2">
        <v>40177</v>
      </c>
      <c r="K271">
        <v>156.18</v>
      </c>
      <c r="M271" s="2">
        <v>40177</v>
      </c>
      <c r="N271">
        <v>53.921999999999997</v>
      </c>
      <c r="P271" s="2">
        <v>40177</v>
      </c>
      <c r="Q271">
        <v>31.49</v>
      </c>
      <c r="S271" s="2">
        <v>40177</v>
      </c>
      <c r="T271">
        <v>18.347999999999999</v>
      </c>
      <c r="V271" s="2">
        <v>40177</v>
      </c>
      <c r="W271">
        <v>111.875</v>
      </c>
      <c r="Y271" s="2">
        <v>40177</v>
      </c>
      <c r="Z271">
        <v>55.076000000000001</v>
      </c>
      <c r="AB271" s="2">
        <v>40177</v>
      </c>
      <c r="AC271">
        <v>30.821999999999999</v>
      </c>
      <c r="AE271" s="2">
        <v>40177</v>
      </c>
      <c r="AF271">
        <v>87.831999999999994</v>
      </c>
      <c r="AH271" s="2">
        <v>40177</v>
      </c>
      <c r="AI271">
        <v>84.867999999999995</v>
      </c>
      <c r="AK271" s="2">
        <v>40177</v>
      </c>
      <c r="AL271">
        <v>28.782</v>
      </c>
      <c r="AN271" s="2">
        <v>40177</v>
      </c>
      <c r="AO271">
        <v>108.60599999999999</v>
      </c>
      <c r="AQ271" s="2">
        <v>40164</v>
      </c>
      <c r="AR271">
        <v>82.067999999999998</v>
      </c>
      <c r="AV271" s="2">
        <f t="shared" si="142"/>
        <v>39350</v>
      </c>
      <c r="AW271">
        <f t="shared" ca="1" si="143"/>
        <v>2.9809999999999999</v>
      </c>
      <c r="AX271">
        <f t="shared" ca="1" si="144"/>
        <v>3.1680000000000001</v>
      </c>
      <c r="AY271">
        <f t="shared" ca="1" si="145"/>
        <v>8.7360000000000007</v>
      </c>
      <c r="AZ271">
        <f t="shared" ca="1" si="146"/>
        <v>0</v>
      </c>
      <c r="BA271">
        <f t="shared" ca="1" si="147"/>
        <v>4.1680000000000001</v>
      </c>
      <c r="BB271">
        <f t="shared" ca="1" si="148"/>
        <v>0</v>
      </c>
      <c r="BC271">
        <f t="shared" ca="1" si="149"/>
        <v>0</v>
      </c>
      <c r="BD271">
        <f t="shared" ca="1" si="150"/>
        <v>7.0659999999999998</v>
      </c>
      <c r="BE271">
        <f t="shared" ca="1" si="151"/>
        <v>2.0630000000000002</v>
      </c>
      <c r="BF271">
        <f t="shared" ca="1" si="152"/>
        <v>0</v>
      </c>
      <c r="BG271">
        <f t="shared" ca="1" si="153"/>
        <v>8.1669999999999998</v>
      </c>
      <c r="BH271">
        <f t="shared" ca="1" si="154"/>
        <v>3.0059999999999998</v>
      </c>
      <c r="BI271">
        <f t="shared" ca="1" si="155"/>
        <v>0</v>
      </c>
      <c r="BJ271">
        <f t="shared" ca="1" si="156"/>
        <v>8.83</v>
      </c>
      <c r="BK271">
        <f t="shared" ca="1" si="157"/>
        <v>0</v>
      </c>
      <c r="BM271" s="2">
        <v>39350</v>
      </c>
      <c r="BN271">
        <f t="shared" ca="1" si="139"/>
        <v>0.65965656508611159</v>
      </c>
      <c r="BO271">
        <f t="shared" ca="1" si="158"/>
        <v>0.51710089125488645</v>
      </c>
      <c r="BP271">
        <f t="shared" ca="1" si="159"/>
        <v>0.1192205522011095</v>
      </c>
      <c r="BQ271">
        <f t="shared" ca="1" si="160"/>
        <v>0</v>
      </c>
      <c r="BR271">
        <f t="shared" ca="1" si="161"/>
        <v>0.12777171692372893</v>
      </c>
      <c r="BS271">
        <f t="shared" ca="1" si="162"/>
        <v>0</v>
      </c>
      <c r="BT271">
        <f t="shared" ca="1" si="163"/>
        <v>0</v>
      </c>
      <c r="BU271">
        <f t="shared" ca="1" si="164"/>
        <v>0.56995760193741729</v>
      </c>
      <c r="BV271">
        <f t="shared" ca="1" si="165"/>
        <v>6.7436967569564368E-2</v>
      </c>
      <c r="BW271">
        <f t="shared" ca="1" si="166"/>
        <v>0</v>
      </c>
      <c r="BX271">
        <f t="shared" ca="1" si="167"/>
        <v>0.10770419742998295</v>
      </c>
      <c r="BY271">
        <f t="shared" ca="1" si="168"/>
        <v>7.5337675042942448E-2</v>
      </c>
      <c r="BZ271">
        <f t="shared" ca="1" si="169"/>
        <v>0</v>
      </c>
      <c r="CA271">
        <f t="shared" ca="1" si="170"/>
        <v>1.0874388750466348</v>
      </c>
      <c r="CB271">
        <f t="shared" ca="1" si="171"/>
        <v>0</v>
      </c>
      <c r="CC271" s="8">
        <f t="shared" ca="1" si="140"/>
        <v>3.3316250424923788</v>
      </c>
      <c r="CD271" s="7">
        <f>IF(ISNUMBER(VLOOKUP(BM271,Worksheet!$D$9:$E$331,2,FALSE)),VLOOKUP(BM271,Worksheet!$D$9:$E$331,2,FALSE),CD270)</f>
        <v>0</v>
      </c>
      <c r="CE271" s="7">
        <f ca="1">IF(ISNUMBER(VLOOKUP(BM271,Worksheet!$A$8:$B$1176,2,FALSE)),VLOOKUP(BM271,Worksheet!$A$8:$B$1176,2,FALSE),CE270)</f>
        <v>30.5</v>
      </c>
      <c r="CF271">
        <f t="shared" ca="1" si="138"/>
        <v>3.3316250424923788</v>
      </c>
      <c r="CG271">
        <f t="shared" si="141"/>
        <v>0</v>
      </c>
    </row>
    <row r="272" spans="1:85" x14ac:dyDescent="0.25">
      <c r="A272" s="2">
        <v>40176</v>
      </c>
      <c r="B272">
        <v>26.387</v>
      </c>
      <c r="D272" s="2">
        <v>40176</v>
      </c>
      <c r="E272">
        <v>32.606000000000002</v>
      </c>
      <c r="G272" s="2">
        <v>40176</v>
      </c>
      <c r="H272">
        <v>283.35000000000002</v>
      </c>
      <c r="J272" s="2">
        <v>40176</v>
      </c>
      <c r="K272">
        <v>157.83799999999999</v>
      </c>
      <c r="M272" s="2">
        <v>40176</v>
      </c>
      <c r="N272">
        <v>53.598999999999997</v>
      </c>
      <c r="P272" s="2">
        <v>40176</v>
      </c>
      <c r="Q272">
        <v>31.324999999999999</v>
      </c>
      <c r="S272" s="2">
        <v>40176</v>
      </c>
      <c r="T272">
        <v>17.855</v>
      </c>
      <c r="V272" s="2">
        <v>40176</v>
      </c>
      <c r="W272">
        <v>112.761</v>
      </c>
      <c r="Y272" s="2">
        <v>40176</v>
      </c>
      <c r="Z272">
        <v>54.746000000000002</v>
      </c>
      <c r="AB272" s="2">
        <v>40176</v>
      </c>
      <c r="AC272">
        <v>30.602</v>
      </c>
      <c r="AE272" s="2">
        <v>40176</v>
      </c>
      <c r="AF272">
        <v>88.561000000000007</v>
      </c>
      <c r="AH272" s="2">
        <v>40176</v>
      </c>
      <c r="AI272">
        <v>85.707999999999998</v>
      </c>
      <c r="AK272" s="2">
        <v>40176</v>
      </c>
      <c r="AL272">
        <v>28.695</v>
      </c>
      <c r="AN272" s="2">
        <v>40176</v>
      </c>
      <c r="AO272">
        <v>109.224</v>
      </c>
      <c r="AQ272" s="2">
        <v>40163</v>
      </c>
      <c r="AR272">
        <v>78.631</v>
      </c>
      <c r="AV272" s="2">
        <f t="shared" si="142"/>
        <v>39351</v>
      </c>
      <c r="AW272">
        <f t="shared" ca="1" si="143"/>
        <v>2.9809999999999999</v>
      </c>
      <c r="AX272">
        <f t="shared" ca="1" si="144"/>
        <v>3.1669999999999998</v>
      </c>
      <c r="AY272">
        <f t="shared" ca="1" si="145"/>
        <v>9.0709999999999997</v>
      </c>
      <c r="AZ272">
        <f t="shared" ca="1" si="146"/>
        <v>0</v>
      </c>
      <c r="BA272">
        <f t="shared" ca="1" si="147"/>
        <v>4.0350000000000001</v>
      </c>
      <c r="BB272">
        <f t="shared" ca="1" si="148"/>
        <v>0</v>
      </c>
      <c r="BC272">
        <f t="shared" ca="1" si="149"/>
        <v>0</v>
      </c>
      <c r="BD272">
        <f t="shared" ca="1" si="150"/>
        <v>7.0659999999999998</v>
      </c>
      <c r="BE272">
        <f t="shared" ca="1" si="151"/>
        <v>2.0630000000000002</v>
      </c>
      <c r="BF272">
        <f t="shared" ca="1" si="152"/>
        <v>0</v>
      </c>
      <c r="BG272">
        <f t="shared" ca="1" si="153"/>
        <v>8.5020000000000007</v>
      </c>
      <c r="BH272">
        <f t="shared" ca="1" si="154"/>
        <v>3.1709999999999998</v>
      </c>
      <c r="BI272">
        <f t="shared" ca="1" si="155"/>
        <v>0</v>
      </c>
      <c r="BJ272">
        <f t="shared" ca="1" si="156"/>
        <v>8.83</v>
      </c>
      <c r="BK272">
        <f t="shared" ca="1" si="157"/>
        <v>0</v>
      </c>
      <c r="BM272" s="2">
        <v>39351</v>
      </c>
      <c r="BN272">
        <f t="shared" ca="1" si="139"/>
        <v>0.65965656508611159</v>
      </c>
      <c r="BO272">
        <f t="shared" ca="1" si="158"/>
        <v>0.51693766496345495</v>
      </c>
      <c r="BP272">
        <f t="shared" ca="1" si="159"/>
        <v>0.12379231101376649</v>
      </c>
      <c r="BQ272">
        <f t="shared" ca="1" si="160"/>
        <v>0</v>
      </c>
      <c r="BR272">
        <f t="shared" ca="1" si="161"/>
        <v>0.12369454841344679</v>
      </c>
      <c r="BS272">
        <f t="shared" ca="1" si="162"/>
        <v>0</v>
      </c>
      <c r="BT272">
        <f t="shared" ca="1" si="163"/>
        <v>0</v>
      </c>
      <c r="BU272">
        <f t="shared" ca="1" si="164"/>
        <v>0.56995760193741729</v>
      </c>
      <c r="BV272">
        <f t="shared" ca="1" si="165"/>
        <v>6.7436967569564368E-2</v>
      </c>
      <c r="BW272">
        <f t="shared" ca="1" si="166"/>
        <v>0</v>
      </c>
      <c r="BX272">
        <f t="shared" ca="1" si="167"/>
        <v>0.11212208724742441</v>
      </c>
      <c r="BY272">
        <f t="shared" ca="1" si="168"/>
        <v>7.947297656725566E-2</v>
      </c>
      <c r="BZ272">
        <f t="shared" ca="1" si="169"/>
        <v>0</v>
      </c>
      <c r="CA272">
        <f t="shared" ca="1" si="170"/>
        <v>1.0874388750466348</v>
      </c>
      <c r="CB272">
        <f t="shared" ca="1" si="171"/>
        <v>0</v>
      </c>
      <c r="CC272" s="8">
        <f t="shared" ca="1" si="140"/>
        <v>3.3405095978450761</v>
      </c>
      <c r="CD272" s="7">
        <f>IF(ISNUMBER(VLOOKUP(BM272,Worksheet!$D$9:$E$331,2,FALSE)),VLOOKUP(BM272,Worksheet!$D$9:$E$331,2,FALSE),CD271)</f>
        <v>0</v>
      </c>
      <c r="CE272" s="7">
        <f ca="1">IF(ISNUMBER(VLOOKUP(BM272,Worksheet!$A$8:$B$1176,2,FALSE)),VLOOKUP(BM272,Worksheet!$A$8:$B$1176,2,FALSE),CE271)</f>
        <v>28.167000000000002</v>
      </c>
      <c r="CF272">
        <f t="shared" ca="1" si="138"/>
        <v>3.3405095978450761</v>
      </c>
      <c r="CG272">
        <f t="shared" si="141"/>
        <v>0</v>
      </c>
    </row>
    <row r="273" spans="1:85" x14ac:dyDescent="0.25">
      <c r="A273" s="2">
        <v>40175</v>
      </c>
      <c r="B273">
        <v>26.164999999999999</v>
      </c>
      <c r="D273" s="2">
        <v>40175</v>
      </c>
      <c r="E273">
        <v>30.053000000000001</v>
      </c>
      <c r="G273" s="2">
        <v>40175</v>
      </c>
      <c r="H273">
        <v>279.83999999999997</v>
      </c>
      <c r="J273" s="2">
        <v>40175</v>
      </c>
      <c r="K273">
        <v>159.66999999999999</v>
      </c>
      <c r="M273" s="2">
        <v>40175</v>
      </c>
      <c r="N273">
        <v>55.307000000000002</v>
      </c>
      <c r="P273" s="2">
        <v>40175</v>
      </c>
      <c r="Q273">
        <v>30.5</v>
      </c>
      <c r="S273" s="2">
        <v>40175</v>
      </c>
      <c r="T273">
        <v>18.347999999999999</v>
      </c>
      <c r="V273" s="2">
        <v>40175</v>
      </c>
      <c r="W273">
        <v>109.962</v>
      </c>
      <c r="Y273" s="2">
        <v>40175</v>
      </c>
      <c r="Z273">
        <v>54.401000000000003</v>
      </c>
      <c r="AB273" s="2">
        <v>40175</v>
      </c>
      <c r="AC273">
        <v>33.264000000000003</v>
      </c>
      <c r="AE273" s="2">
        <v>40175</v>
      </c>
      <c r="AF273">
        <v>89.043000000000006</v>
      </c>
      <c r="AH273" s="2">
        <v>40175</v>
      </c>
      <c r="AI273">
        <v>85.378</v>
      </c>
      <c r="AK273" s="2">
        <v>40175</v>
      </c>
      <c r="AL273">
        <v>27.238</v>
      </c>
      <c r="AN273" s="2">
        <v>40175</v>
      </c>
      <c r="AO273">
        <v>108.67</v>
      </c>
      <c r="AQ273" s="2">
        <v>40162</v>
      </c>
      <c r="AR273">
        <v>78.260000000000005</v>
      </c>
      <c r="AV273" s="2">
        <f t="shared" si="142"/>
        <v>39352</v>
      </c>
      <c r="AW273">
        <f t="shared" ca="1" si="143"/>
        <v>3.0110000000000001</v>
      </c>
      <c r="AX273">
        <f t="shared" ca="1" si="144"/>
        <v>3.1680000000000001</v>
      </c>
      <c r="AY273">
        <f t="shared" ca="1" si="145"/>
        <v>9.2690000000000001</v>
      </c>
      <c r="AZ273">
        <f t="shared" ca="1" si="146"/>
        <v>0</v>
      </c>
      <c r="BA273">
        <f t="shared" ca="1" si="147"/>
        <v>4.0030000000000001</v>
      </c>
      <c r="BB273">
        <f t="shared" ca="1" si="148"/>
        <v>0</v>
      </c>
      <c r="BC273">
        <f t="shared" ca="1" si="149"/>
        <v>0</v>
      </c>
      <c r="BD273">
        <f t="shared" ca="1" si="150"/>
        <v>7.2640000000000002</v>
      </c>
      <c r="BE273">
        <f t="shared" ca="1" si="151"/>
        <v>2.0630000000000002</v>
      </c>
      <c r="BF273">
        <f t="shared" ca="1" si="152"/>
        <v>0</v>
      </c>
      <c r="BG273">
        <f t="shared" ca="1" si="153"/>
        <v>8.5020000000000007</v>
      </c>
      <c r="BH273">
        <f t="shared" ca="1" si="154"/>
        <v>2.7210000000000001</v>
      </c>
      <c r="BI273">
        <f t="shared" ca="1" si="155"/>
        <v>0</v>
      </c>
      <c r="BJ273">
        <f t="shared" ca="1" si="156"/>
        <v>8.83</v>
      </c>
      <c r="BK273">
        <f t="shared" ca="1" si="157"/>
        <v>0</v>
      </c>
      <c r="BM273" s="2">
        <v>39352</v>
      </c>
      <c r="BN273">
        <f t="shared" ca="1" si="139"/>
        <v>0.66629517526812543</v>
      </c>
      <c r="BO273">
        <f t="shared" ca="1" si="158"/>
        <v>0.51710089125488645</v>
      </c>
      <c r="BP273">
        <f t="shared" ca="1" si="159"/>
        <v>0.12649442517766527</v>
      </c>
      <c r="BQ273">
        <f t="shared" ca="1" si="160"/>
        <v>0</v>
      </c>
      <c r="BR273">
        <f t="shared" ca="1" si="161"/>
        <v>0.12271357553879245</v>
      </c>
      <c r="BS273">
        <f t="shared" ca="1" si="162"/>
        <v>0</v>
      </c>
      <c r="BT273">
        <f t="shared" ca="1" si="163"/>
        <v>0</v>
      </c>
      <c r="BU273">
        <f t="shared" ca="1" si="164"/>
        <v>0.58592867541372762</v>
      </c>
      <c r="BV273">
        <f t="shared" ca="1" si="165"/>
        <v>6.7436967569564368E-2</v>
      </c>
      <c r="BW273">
        <f t="shared" ca="1" si="166"/>
        <v>0</v>
      </c>
      <c r="BX273">
        <f t="shared" ca="1" si="167"/>
        <v>0.11212208724742441</v>
      </c>
      <c r="BY273">
        <f t="shared" ca="1" si="168"/>
        <v>6.8194881500946908E-2</v>
      </c>
      <c r="BZ273">
        <f t="shared" ca="1" si="169"/>
        <v>0</v>
      </c>
      <c r="CA273">
        <f t="shared" ca="1" si="170"/>
        <v>1.0874388750466348</v>
      </c>
      <c r="CB273">
        <f t="shared" ca="1" si="171"/>
        <v>0</v>
      </c>
      <c r="CC273" s="8">
        <f t="shared" ca="1" si="140"/>
        <v>3.3537255540177675</v>
      </c>
      <c r="CD273" s="7">
        <f>IF(ISNUMBER(VLOOKUP(BM273,Worksheet!$D$9:$E$331,2,FALSE)),VLOOKUP(BM273,Worksheet!$D$9:$E$331,2,FALSE),CD272)</f>
        <v>0</v>
      </c>
      <c r="CE273" s="7">
        <f ca="1">IF(ISNUMBER(VLOOKUP(BM273,Worksheet!$A$8:$B$1176,2,FALSE)),VLOOKUP(BM273,Worksheet!$A$8:$B$1176,2,FALSE),CE272)</f>
        <v>28.582999999999998</v>
      </c>
      <c r="CF273">
        <f t="shared" ca="1" si="138"/>
        <v>3.3537255540177675</v>
      </c>
      <c r="CG273">
        <f t="shared" si="141"/>
        <v>0</v>
      </c>
    </row>
    <row r="274" spans="1:85" x14ac:dyDescent="0.25">
      <c r="A274" s="2">
        <v>40172</v>
      </c>
      <c r="B274">
        <v>25.163</v>
      </c>
      <c r="D274" s="2">
        <v>40172</v>
      </c>
      <c r="E274">
        <v>29.721</v>
      </c>
      <c r="G274" s="2">
        <v>40172</v>
      </c>
      <c r="H274">
        <v>281.01299999999998</v>
      </c>
      <c r="J274" s="2">
        <v>40172</v>
      </c>
      <c r="K274">
        <v>159.477</v>
      </c>
      <c r="M274" s="2">
        <v>40172</v>
      </c>
      <c r="N274">
        <v>56.009</v>
      </c>
      <c r="P274" s="2">
        <v>40172</v>
      </c>
      <c r="Q274">
        <v>31.167000000000002</v>
      </c>
      <c r="S274" s="2">
        <v>40172</v>
      </c>
      <c r="T274">
        <v>18.347999999999999</v>
      </c>
      <c r="V274" s="2">
        <v>40172</v>
      </c>
      <c r="W274">
        <v>109.962</v>
      </c>
      <c r="Y274" s="2">
        <v>40172</v>
      </c>
      <c r="Z274">
        <v>56.442999999999998</v>
      </c>
      <c r="AB274" s="2">
        <v>40172</v>
      </c>
      <c r="AC274">
        <v>32.264000000000003</v>
      </c>
      <c r="AE274" s="2">
        <v>40172</v>
      </c>
      <c r="AF274">
        <v>87.367999999999995</v>
      </c>
      <c r="AH274" s="2">
        <v>40172</v>
      </c>
      <c r="AI274">
        <v>86.715000000000003</v>
      </c>
      <c r="AK274" s="2">
        <v>40172</v>
      </c>
      <c r="AL274">
        <v>26.571999999999999</v>
      </c>
      <c r="AN274" s="2">
        <v>40172</v>
      </c>
      <c r="AO274">
        <v>108.95099999999999</v>
      </c>
      <c r="AQ274" s="2">
        <v>40161</v>
      </c>
      <c r="AR274">
        <v>78.451999999999998</v>
      </c>
      <c r="AV274" s="2">
        <f t="shared" si="142"/>
        <v>39353</v>
      </c>
      <c r="AW274">
        <f t="shared" ca="1" si="143"/>
        <v>3.0110000000000001</v>
      </c>
      <c r="AX274">
        <f t="shared" ca="1" si="144"/>
        <v>3.1680000000000001</v>
      </c>
      <c r="AY274">
        <f t="shared" ca="1" si="145"/>
        <v>9.3019999999999996</v>
      </c>
      <c r="AZ274">
        <f t="shared" ca="1" si="146"/>
        <v>0</v>
      </c>
      <c r="BA274">
        <f t="shared" ca="1" si="147"/>
        <v>4.0030000000000001</v>
      </c>
      <c r="BB274">
        <f t="shared" ca="1" si="148"/>
        <v>0</v>
      </c>
      <c r="BC274">
        <f t="shared" ca="1" si="149"/>
        <v>0</v>
      </c>
      <c r="BD274">
        <f t="shared" ca="1" si="150"/>
        <v>7.165</v>
      </c>
      <c r="BE274">
        <f t="shared" ca="1" si="151"/>
        <v>2.0630000000000002</v>
      </c>
      <c r="BF274">
        <f t="shared" ca="1" si="152"/>
        <v>0</v>
      </c>
      <c r="BG274">
        <f t="shared" ca="1" si="153"/>
        <v>8.5679999999999996</v>
      </c>
      <c r="BH274">
        <f t="shared" ca="1" si="154"/>
        <v>2.8079999999999998</v>
      </c>
      <c r="BI274">
        <f t="shared" ca="1" si="155"/>
        <v>0</v>
      </c>
      <c r="BJ274">
        <f t="shared" ca="1" si="156"/>
        <v>8.7970000000000006</v>
      </c>
      <c r="BK274">
        <f t="shared" ca="1" si="157"/>
        <v>0</v>
      </c>
      <c r="BM274" s="2">
        <v>39353</v>
      </c>
      <c r="BN274">
        <f t="shared" ca="1" si="139"/>
        <v>0.66629517526812543</v>
      </c>
      <c r="BO274">
        <f t="shared" ca="1" si="158"/>
        <v>0.51710089125488645</v>
      </c>
      <c r="BP274">
        <f t="shared" ca="1" si="159"/>
        <v>0.12694477753831507</v>
      </c>
      <c r="BQ274">
        <f t="shared" ca="1" si="160"/>
        <v>0</v>
      </c>
      <c r="BR274">
        <f t="shared" ca="1" si="161"/>
        <v>0.12271357553879245</v>
      </c>
      <c r="BS274">
        <f t="shared" ca="1" si="162"/>
        <v>0</v>
      </c>
      <c r="BT274">
        <f t="shared" ca="1" si="163"/>
        <v>0</v>
      </c>
      <c r="BU274">
        <f t="shared" ca="1" si="164"/>
        <v>0.57794313867557245</v>
      </c>
      <c r="BV274">
        <f t="shared" ca="1" si="165"/>
        <v>6.7436967569564368E-2</v>
      </c>
      <c r="BW274">
        <f t="shared" ca="1" si="166"/>
        <v>0</v>
      </c>
      <c r="BX274">
        <f t="shared" ca="1" si="167"/>
        <v>0.11299247748011435</v>
      </c>
      <c r="BY274">
        <f t="shared" ca="1" si="168"/>
        <v>7.0375313213766597E-2</v>
      </c>
      <c r="BZ274">
        <f t="shared" ca="1" si="169"/>
        <v>0</v>
      </c>
      <c r="CA274">
        <f t="shared" ca="1" si="170"/>
        <v>1.0833748339507641</v>
      </c>
      <c r="CB274">
        <f t="shared" ca="1" si="171"/>
        <v>0</v>
      </c>
      <c r="CC274" s="8">
        <f t="shared" ca="1" si="140"/>
        <v>3.3451771504899015</v>
      </c>
      <c r="CD274" s="7">
        <f>IF(ISNUMBER(VLOOKUP(BM274,Worksheet!$D$9:$E$331,2,FALSE)),VLOOKUP(BM274,Worksheet!$D$9:$E$331,2,FALSE),CD273)</f>
        <v>0</v>
      </c>
      <c r="CE274" s="7">
        <f ca="1">IF(ISNUMBER(VLOOKUP(BM274,Worksheet!$A$8:$B$1176,2,FALSE)),VLOOKUP(BM274,Worksheet!$A$8:$B$1176,2,FALSE),CE273)</f>
        <v>32.091999999999999</v>
      </c>
      <c r="CF274">
        <f t="shared" ca="1" si="138"/>
        <v>3.3451771504899015</v>
      </c>
      <c r="CG274">
        <f t="shared" si="141"/>
        <v>0</v>
      </c>
    </row>
    <row r="275" spans="1:85" x14ac:dyDescent="0.25">
      <c r="A275" s="2">
        <v>40171</v>
      </c>
      <c r="B275">
        <v>26.167000000000002</v>
      </c>
      <c r="D275" s="2">
        <v>40171</v>
      </c>
      <c r="E275">
        <v>29.059000000000001</v>
      </c>
      <c r="G275" s="2">
        <v>40171</v>
      </c>
      <c r="H275">
        <v>279.58699999999999</v>
      </c>
      <c r="J275" s="2">
        <v>40171</v>
      </c>
      <c r="K275">
        <v>159.80500000000001</v>
      </c>
      <c r="M275" s="2">
        <v>40171</v>
      </c>
      <c r="N275">
        <v>53.281999999999996</v>
      </c>
      <c r="P275" s="2">
        <v>40171</v>
      </c>
      <c r="Q275">
        <v>30.826999999999998</v>
      </c>
      <c r="S275" s="2">
        <v>40171</v>
      </c>
      <c r="T275">
        <v>18.93</v>
      </c>
      <c r="V275" s="2">
        <v>40171</v>
      </c>
      <c r="W275">
        <v>110.235</v>
      </c>
      <c r="Y275" s="2">
        <v>40171</v>
      </c>
      <c r="Z275">
        <v>53.411000000000001</v>
      </c>
      <c r="AB275" s="2">
        <v>40171</v>
      </c>
      <c r="AC275">
        <v>30.927</v>
      </c>
      <c r="AE275" s="2">
        <v>40171</v>
      </c>
      <c r="AF275">
        <v>89.361000000000004</v>
      </c>
      <c r="AH275" s="2">
        <v>40171</v>
      </c>
      <c r="AI275">
        <v>83.376000000000005</v>
      </c>
      <c r="AK275" s="2">
        <v>40171</v>
      </c>
      <c r="AL275">
        <v>26.587</v>
      </c>
      <c r="AN275" s="2">
        <v>40171</v>
      </c>
      <c r="AO275">
        <v>110.968</v>
      </c>
      <c r="AQ275" s="2">
        <v>40158</v>
      </c>
      <c r="AR275">
        <v>78.073999999999998</v>
      </c>
      <c r="AV275" s="2">
        <f t="shared" si="142"/>
        <v>39354</v>
      </c>
      <c r="AW275">
        <f t="shared" ca="1" si="143"/>
        <v>3.0110000000000001</v>
      </c>
      <c r="AX275">
        <f t="shared" ca="1" si="144"/>
        <v>3.1680000000000001</v>
      </c>
      <c r="AY275">
        <f t="shared" ca="1" si="145"/>
        <v>9.3019999999999996</v>
      </c>
      <c r="AZ275">
        <f t="shared" ca="1" si="146"/>
        <v>0</v>
      </c>
      <c r="BA275">
        <f t="shared" ca="1" si="147"/>
        <v>4.0030000000000001</v>
      </c>
      <c r="BB275">
        <f t="shared" ca="1" si="148"/>
        <v>0</v>
      </c>
      <c r="BC275">
        <f t="shared" ca="1" si="149"/>
        <v>0</v>
      </c>
      <c r="BD275">
        <f t="shared" ca="1" si="150"/>
        <v>7.165</v>
      </c>
      <c r="BE275">
        <f t="shared" ca="1" si="151"/>
        <v>2.0630000000000002</v>
      </c>
      <c r="BF275">
        <f t="shared" ca="1" si="152"/>
        <v>0</v>
      </c>
      <c r="BG275">
        <f t="shared" ca="1" si="153"/>
        <v>8.5679999999999996</v>
      </c>
      <c r="BH275">
        <f t="shared" ca="1" si="154"/>
        <v>2.8079999999999998</v>
      </c>
      <c r="BI275">
        <f t="shared" ca="1" si="155"/>
        <v>0</v>
      </c>
      <c r="BJ275">
        <f t="shared" ca="1" si="156"/>
        <v>8.7970000000000006</v>
      </c>
      <c r="BK275">
        <f t="shared" ca="1" si="157"/>
        <v>0</v>
      </c>
      <c r="BM275" s="2">
        <v>39354</v>
      </c>
      <c r="BN275">
        <f t="shared" ca="1" si="139"/>
        <v>0.66629517526812543</v>
      </c>
      <c r="BO275">
        <f t="shared" ca="1" si="158"/>
        <v>0.51710089125488645</v>
      </c>
      <c r="BP275">
        <f t="shared" ca="1" si="159"/>
        <v>0.12694477753831507</v>
      </c>
      <c r="BQ275">
        <f t="shared" ca="1" si="160"/>
        <v>0</v>
      </c>
      <c r="BR275">
        <f t="shared" ca="1" si="161"/>
        <v>0.12271357553879245</v>
      </c>
      <c r="BS275">
        <f t="shared" ca="1" si="162"/>
        <v>0</v>
      </c>
      <c r="BT275">
        <f t="shared" ca="1" si="163"/>
        <v>0</v>
      </c>
      <c r="BU275">
        <f t="shared" ca="1" si="164"/>
        <v>0.57794313867557245</v>
      </c>
      <c r="BV275">
        <f t="shared" ca="1" si="165"/>
        <v>6.7436967569564368E-2</v>
      </c>
      <c r="BW275">
        <f t="shared" ca="1" si="166"/>
        <v>0</v>
      </c>
      <c r="BX275">
        <f t="shared" ca="1" si="167"/>
        <v>0.11299247748011435</v>
      </c>
      <c r="BY275">
        <f t="shared" ca="1" si="168"/>
        <v>7.0375313213766597E-2</v>
      </c>
      <c r="BZ275">
        <f t="shared" ca="1" si="169"/>
        <v>0</v>
      </c>
      <c r="CA275">
        <f t="shared" ca="1" si="170"/>
        <v>1.0833748339507641</v>
      </c>
      <c r="CB275">
        <f t="shared" ca="1" si="171"/>
        <v>0</v>
      </c>
      <c r="CC275" s="8">
        <f t="shared" ca="1" si="140"/>
        <v>3.3451771504899015</v>
      </c>
      <c r="CD275" s="7">
        <f>IF(ISNUMBER(VLOOKUP(BM275,Worksheet!$D$9:$E$331,2,FALSE)),VLOOKUP(BM275,Worksheet!$D$9:$E$331,2,FALSE),CD274)</f>
        <v>0</v>
      </c>
      <c r="CE275" s="7">
        <f ca="1">IF(ISNUMBER(VLOOKUP(BM275,Worksheet!$A$8:$B$1176,2,FALSE)),VLOOKUP(BM275,Worksheet!$A$8:$B$1176,2,FALSE),CE274)</f>
        <v>32.091999999999999</v>
      </c>
      <c r="CF275">
        <f t="shared" ca="1" si="138"/>
        <v>3.3451771504899015</v>
      </c>
      <c r="CG275">
        <f t="shared" si="141"/>
        <v>0</v>
      </c>
    </row>
    <row r="276" spans="1:85" x14ac:dyDescent="0.25">
      <c r="A276" s="2">
        <v>40170</v>
      </c>
      <c r="B276">
        <v>26.167000000000002</v>
      </c>
      <c r="D276" s="2">
        <v>40170</v>
      </c>
      <c r="E276">
        <v>31.658000000000001</v>
      </c>
      <c r="G276" s="2">
        <v>40170</v>
      </c>
      <c r="H276">
        <v>282.66399999999999</v>
      </c>
      <c r="J276" s="2">
        <v>40170</v>
      </c>
      <c r="K276">
        <v>159.89400000000001</v>
      </c>
      <c r="M276" s="2">
        <v>40170</v>
      </c>
      <c r="N276">
        <v>56.009</v>
      </c>
      <c r="P276" s="2">
        <v>40170</v>
      </c>
      <c r="Q276">
        <v>31.492000000000001</v>
      </c>
      <c r="S276" s="2">
        <v>40170</v>
      </c>
      <c r="T276">
        <v>18.631</v>
      </c>
      <c r="V276" s="2">
        <v>40170</v>
      </c>
      <c r="W276">
        <v>113.58199999999999</v>
      </c>
      <c r="Y276" s="2">
        <v>40170</v>
      </c>
      <c r="Z276">
        <v>57.017000000000003</v>
      </c>
      <c r="AB276" s="2">
        <v>40170</v>
      </c>
      <c r="AC276">
        <v>30.817</v>
      </c>
      <c r="AE276" s="2">
        <v>40170</v>
      </c>
      <c r="AF276">
        <v>88.355999999999995</v>
      </c>
      <c r="AH276" s="2">
        <v>40170</v>
      </c>
      <c r="AI276">
        <v>86.998999999999995</v>
      </c>
      <c r="AK276" s="2">
        <v>40170</v>
      </c>
      <c r="AL276">
        <v>27.343</v>
      </c>
      <c r="AN276" s="2">
        <v>40170</v>
      </c>
      <c r="AO276">
        <v>111.03100000000001</v>
      </c>
      <c r="AQ276" s="2">
        <v>40157</v>
      </c>
      <c r="AR276">
        <v>79.290000000000006</v>
      </c>
      <c r="AV276" s="2">
        <f t="shared" si="142"/>
        <v>39355</v>
      </c>
      <c r="AW276">
        <f t="shared" ca="1" si="143"/>
        <v>3.0110000000000001</v>
      </c>
      <c r="AX276">
        <f t="shared" ca="1" si="144"/>
        <v>3.1680000000000001</v>
      </c>
      <c r="AY276">
        <f t="shared" ca="1" si="145"/>
        <v>9.3019999999999996</v>
      </c>
      <c r="AZ276">
        <f t="shared" ca="1" si="146"/>
        <v>0</v>
      </c>
      <c r="BA276">
        <f t="shared" ca="1" si="147"/>
        <v>4.0030000000000001</v>
      </c>
      <c r="BB276">
        <f t="shared" ca="1" si="148"/>
        <v>0</v>
      </c>
      <c r="BC276">
        <f t="shared" ca="1" si="149"/>
        <v>0</v>
      </c>
      <c r="BD276">
        <f t="shared" ca="1" si="150"/>
        <v>7.165</v>
      </c>
      <c r="BE276">
        <f t="shared" ca="1" si="151"/>
        <v>2.0630000000000002</v>
      </c>
      <c r="BF276">
        <f t="shared" ca="1" si="152"/>
        <v>0</v>
      </c>
      <c r="BG276">
        <f t="shared" ca="1" si="153"/>
        <v>8.5679999999999996</v>
      </c>
      <c r="BH276">
        <f t="shared" ca="1" si="154"/>
        <v>2.8079999999999998</v>
      </c>
      <c r="BI276">
        <f t="shared" ca="1" si="155"/>
        <v>0</v>
      </c>
      <c r="BJ276">
        <f t="shared" ca="1" si="156"/>
        <v>8.7970000000000006</v>
      </c>
      <c r="BK276">
        <f t="shared" ca="1" si="157"/>
        <v>0</v>
      </c>
      <c r="BM276" s="2">
        <v>39355</v>
      </c>
      <c r="BN276">
        <f t="shared" ca="1" si="139"/>
        <v>0.66629517526812543</v>
      </c>
      <c r="BO276">
        <f t="shared" ca="1" si="158"/>
        <v>0.51710089125488645</v>
      </c>
      <c r="BP276">
        <f t="shared" ca="1" si="159"/>
        <v>0.12694477753831507</v>
      </c>
      <c r="BQ276">
        <f t="shared" ca="1" si="160"/>
        <v>0</v>
      </c>
      <c r="BR276">
        <f t="shared" ca="1" si="161"/>
        <v>0.12271357553879245</v>
      </c>
      <c r="BS276">
        <f t="shared" ca="1" si="162"/>
        <v>0</v>
      </c>
      <c r="BT276">
        <f t="shared" ca="1" si="163"/>
        <v>0</v>
      </c>
      <c r="BU276">
        <f t="shared" ca="1" si="164"/>
        <v>0.57794313867557245</v>
      </c>
      <c r="BV276">
        <f t="shared" ca="1" si="165"/>
        <v>6.7436967569564368E-2</v>
      </c>
      <c r="BW276">
        <f t="shared" ca="1" si="166"/>
        <v>0</v>
      </c>
      <c r="BX276">
        <f t="shared" ca="1" si="167"/>
        <v>0.11299247748011435</v>
      </c>
      <c r="BY276">
        <f t="shared" ca="1" si="168"/>
        <v>7.0375313213766597E-2</v>
      </c>
      <c r="BZ276">
        <f t="shared" ca="1" si="169"/>
        <v>0</v>
      </c>
      <c r="CA276">
        <f t="shared" ca="1" si="170"/>
        <v>1.0833748339507641</v>
      </c>
      <c r="CB276">
        <f t="shared" ca="1" si="171"/>
        <v>0</v>
      </c>
      <c r="CC276" s="8">
        <f t="shared" ca="1" si="140"/>
        <v>3.3451771504899015</v>
      </c>
      <c r="CD276" s="7">
        <f>IF(ISNUMBER(VLOOKUP(BM276,Worksheet!$D$9:$E$331,2,FALSE)),VLOOKUP(BM276,Worksheet!$D$9:$E$331,2,FALSE),CD275)</f>
        <v>0</v>
      </c>
      <c r="CE276" s="7">
        <f ca="1">IF(ISNUMBER(VLOOKUP(BM276,Worksheet!$A$8:$B$1176,2,FALSE)),VLOOKUP(BM276,Worksheet!$A$8:$B$1176,2,FALSE),CE275)</f>
        <v>32.091999999999999</v>
      </c>
      <c r="CF276">
        <f t="shared" ca="1" si="138"/>
        <v>3.3451771504899015</v>
      </c>
      <c r="CG276">
        <f t="shared" si="141"/>
        <v>0</v>
      </c>
    </row>
    <row r="277" spans="1:85" x14ac:dyDescent="0.25">
      <c r="A277" s="2">
        <v>40169</v>
      </c>
      <c r="B277">
        <v>26.439</v>
      </c>
      <c r="D277" s="2">
        <v>40169</v>
      </c>
      <c r="E277">
        <v>31.83</v>
      </c>
      <c r="G277" s="2">
        <v>40169</v>
      </c>
      <c r="H277">
        <v>283.173</v>
      </c>
      <c r="J277" s="2">
        <v>40169</v>
      </c>
      <c r="K277">
        <v>161.33699999999999</v>
      </c>
      <c r="M277" s="2">
        <v>40169</v>
      </c>
      <c r="N277">
        <v>56.386000000000003</v>
      </c>
      <c r="P277" s="2">
        <v>40169</v>
      </c>
      <c r="Q277">
        <v>32.040999999999997</v>
      </c>
      <c r="S277" s="2">
        <v>40169</v>
      </c>
      <c r="T277">
        <v>18.780999999999999</v>
      </c>
      <c r="V277" s="2">
        <v>40169</v>
      </c>
      <c r="W277">
        <v>114.94</v>
      </c>
      <c r="Y277" s="2">
        <v>40169</v>
      </c>
      <c r="Z277">
        <v>57.686</v>
      </c>
      <c r="AB277" s="2">
        <v>40169</v>
      </c>
      <c r="AC277">
        <v>31.260999999999999</v>
      </c>
      <c r="AE277" s="2">
        <v>40169</v>
      </c>
      <c r="AF277">
        <v>89.400999999999996</v>
      </c>
      <c r="AH277" s="2">
        <v>40169</v>
      </c>
      <c r="AI277">
        <v>87.938999999999993</v>
      </c>
      <c r="AK277" s="2">
        <v>40169</v>
      </c>
      <c r="AL277">
        <v>28.847000000000001</v>
      </c>
      <c r="AN277" s="2">
        <v>40169</v>
      </c>
      <c r="AO277">
        <v>112.312</v>
      </c>
      <c r="AQ277" s="2">
        <v>40156</v>
      </c>
      <c r="AR277">
        <v>81.569000000000003</v>
      </c>
      <c r="AV277" s="2">
        <f t="shared" si="142"/>
        <v>39356</v>
      </c>
      <c r="AW277">
        <f t="shared" ca="1" si="143"/>
        <v>3.069</v>
      </c>
      <c r="AX277">
        <f t="shared" ca="1" si="144"/>
        <v>3.2989999999999999</v>
      </c>
      <c r="AY277">
        <f t="shared" ca="1" si="145"/>
        <v>8.1910000000000007</v>
      </c>
      <c r="AZ277">
        <f t="shared" ca="1" si="146"/>
        <v>0</v>
      </c>
      <c r="BA277">
        <f t="shared" ca="1" si="147"/>
        <v>3.3079999999999998</v>
      </c>
      <c r="BB277">
        <f t="shared" ca="1" si="148"/>
        <v>0</v>
      </c>
      <c r="BC277">
        <f t="shared" ca="1" si="149"/>
        <v>0</v>
      </c>
      <c r="BD277">
        <f t="shared" ca="1" si="150"/>
        <v>7.0030000000000001</v>
      </c>
      <c r="BE277">
        <f t="shared" ca="1" si="151"/>
        <v>2.0630000000000002</v>
      </c>
      <c r="BF277">
        <f t="shared" ca="1" si="152"/>
        <v>0</v>
      </c>
      <c r="BG277">
        <f t="shared" ca="1" si="153"/>
        <v>7.5629999999999997</v>
      </c>
      <c r="BH277">
        <f t="shared" ca="1" si="154"/>
        <v>2.218</v>
      </c>
      <c r="BI277">
        <f t="shared" ca="1" si="155"/>
        <v>0</v>
      </c>
      <c r="BJ277">
        <f t="shared" ca="1" si="156"/>
        <v>8.7970000000000006</v>
      </c>
      <c r="BK277">
        <f t="shared" ca="1" si="157"/>
        <v>0</v>
      </c>
      <c r="BM277" s="2">
        <v>39356</v>
      </c>
      <c r="BN277">
        <f t="shared" ca="1" si="139"/>
        <v>0.67912982162001889</v>
      </c>
      <c r="BO277">
        <f t="shared" ca="1" si="158"/>
        <v>0.53848353543240857</v>
      </c>
      <c r="BP277">
        <f t="shared" ca="1" si="159"/>
        <v>0.11178291472977196</v>
      </c>
      <c r="BQ277">
        <f t="shared" ca="1" si="160"/>
        <v>0</v>
      </c>
      <c r="BR277">
        <f t="shared" ca="1" si="161"/>
        <v>0.1014080709173933</v>
      </c>
      <c r="BS277">
        <f t="shared" ca="1" si="162"/>
        <v>0</v>
      </c>
      <c r="BT277">
        <f t="shared" ca="1" si="163"/>
        <v>0</v>
      </c>
      <c r="BU277">
        <f t="shared" ca="1" si="164"/>
        <v>0.5648758967404095</v>
      </c>
      <c r="BV277">
        <f t="shared" ca="1" si="165"/>
        <v>6.7436967569564368E-2</v>
      </c>
      <c r="BW277">
        <f t="shared" ca="1" si="166"/>
        <v>0</v>
      </c>
      <c r="BX277">
        <f t="shared" ca="1" si="167"/>
        <v>9.9738808027790005E-2</v>
      </c>
      <c r="BY277">
        <f t="shared" ca="1" si="168"/>
        <v>5.5588477460161795E-2</v>
      </c>
      <c r="BZ277">
        <f t="shared" ca="1" si="169"/>
        <v>0</v>
      </c>
      <c r="CA277">
        <f t="shared" ca="1" si="170"/>
        <v>1.0833748339507641</v>
      </c>
      <c r="CB277">
        <f t="shared" ca="1" si="171"/>
        <v>0</v>
      </c>
      <c r="CC277" s="8">
        <f t="shared" ca="1" si="140"/>
        <v>3.3018193264482822</v>
      </c>
      <c r="CD277" s="7">
        <f>IF(ISNUMBER(VLOOKUP(BM277,Worksheet!$D$9:$E$331,2,FALSE)),VLOOKUP(BM277,Worksheet!$D$9:$E$331,2,FALSE),CD276)</f>
        <v>0</v>
      </c>
      <c r="CE277" s="7">
        <f ca="1">IF(ISNUMBER(VLOOKUP(BM277,Worksheet!$A$8:$B$1176,2,FALSE)),VLOOKUP(BM277,Worksheet!$A$8:$B$1176,2,FALSE),CE276)</f>
        <v>30.375</v>
      </c>
      <c r="CF277">
        <f t="shared" ca="1" si="138"/>
        <v>3.3018193264482822</v>
      </c>
      <c r="CG277">
        <f t="shared" si="141"/>
        <v>0</v>
      </c>
    </row>
    <row r="278" spans="1:85" x14ac:dyDescent="0.25">
      <c r="A278" s="2">
        <v>40168</v>
      </c>
      <c r="B278">
        <v>25.157</v>
      </c>
      <c r="D278" s="2">
        <v>40168</v>
      </c>
      <c r="E278">
        <v>28.995000000000001</v>
      </c>
      <c r="G278" s="2">
        <v>40168</v>
      </c>
      <c r="H278">
        <v>277.25200000000001</v>
      </c>
      <c r="J278" s="2">
        <v>40168</v>
      </c>
      <c r="K278">
        <v>160.08600000000001</v>
      </c>
      <c r="M278" s="2">
        <v>40168</v>
      </c>
      <c r="N278">
        <v>54.47</v>
      </c>
      <c r="P278" s="2">
        <v>40168</v>
      </c>
      <c r="Q278">
        <v>32.180999999999997</v>
      </c>
      <c r="S278" s="2">
        <v>40168</v>
      </c>
      <c r="T278">
        <v>18.515000000000001</v>
      </c>
      <c r="V278" s="2">
        <v>40168</v>
      </c>
      <c r="W278">
        <v>109.476</v>
      </c>
      <c r="Y278" s="2">
        <v>40168</v>
      </c>
      <c r="Z278">
        <v>54.262</v>
      </c>
      <c r="AB278" s="2">
        <v>40168</v>
      </c>
      <c r="AC278">
        <v>31.236000000000001</v>
      </c>
      <c r="AE278" s="2">
        <v>40168</v>
      </c>
      <c r="AF278">
        <v>83.921000000000006</v>
      </c>
      <c r="AH278" s="2">
        <v>40168</v>
      </c>
      <c r="AI278">
        <v>85.74</v>
      </c>
      <c r="AK278" s="2">
        <v>40168</v>
      </c>
      <c r="AL278">
        <v>27.827999999999999</v>
      </c>
      <c r="AN278" s="2">
        <v>40168</v>
      </c>
      <c r="AO278">
        <v>107.88200000000001</v>
      </c>
      <c r="AQ278" s="2">
        <v>40155</v>
      </c>
      <c r="AR278">
        <v>74.668000000000006</v>
      </c>
      <c r="AV278" s="2">
        <f t="shared" si="142"/>
        <v>39357</v>
      </c>
      <c r="AW278">
        <f t="shared" ca="1" si="143"/>
        <v>3.06</v>
      </c>
      <c r="AX278">
        <f t="shared" ca="1" si="144"/>
        <v>3.1669999999999998</v>
      </c>
      <c r="AY278">
        <f t="shared" ca="1" si="145"/>
        <v>8.9670000000000005</v>
      </c>
      <c r="AZ278">
        <f t="shared" ca="1" si="146"/>
        <v>0</v>
      </c>
      <c r="BA278">
        <f t="shared" ca="1" si="147"/>
        <v>4.234</v>
      </c>
      <c r="BB278">
        <f t="shared" ca="1" si="148"/>
        <v>0</v>
      </c>
      <c r="BC278">
        <f t="shared" ca="1" si="149"/>
        <v>0</v>
      </c>
      <c r="BD278">
        <f t="shared" ca="1" si="150"/>
        <v>7.3250000000000002</v>
      </c>
      <c r="BE278">
        <f t="shared" ca="1" si="151"/>
        <v>2.0630000000000002</v>
      </c>
      <c r="BF278">
        <f t="shared" ca="1" si="152"/>
        <v>0</v>
      </c>
      <c r="BG278">
        <f t="shared" ca="1" si="153"/>
        <v>8.2330000000000005</v>
      </c>
      <c r="BH278">
        <f t="shared" ca="1" si="154"/>
        <v>2.9729999999999999</v>
      </c>
      <c r="BI278">
        <f t="shared" ca="1" si="155"/>
        <v>0</v>
      </c>
      <c r="BJ278">
        <f t="shared" ca="1" si="156"/>
        <v>8.83</v>
      </c>
      <c r="BK278">
        <f t="shared" ca="1" si="157"/>
        <v>0</v>
      </c>
      <c r="BM278" s="2">
        <v>39357</v>
      </c>
      <c r="BN278">
        <f t="shared" ca="1" si="139"/>
        <v>0.67713823856541477</v>
      </c>
      <c r="BO278">
        <f t="shared" ca="1" si="158"/>
        <v>0.51693766496345495</v>
      </c>
      <c r="BP278">
        <f t="shared" ca="1" si="159"/>
        <v>0.12237301872565806</v>
      </c>
      <c r="BQ278">
        <f t="shared" ca="1" si="160"/>
        <v>0</v>
      </c>
      <c r="BR278">
        <f t="shared" ca="1" si="161"/>
        <v>0.12979497347770352</v>
      </c>
      <c r="BS278">
        <f t="shared" ca="1" si="162"/>
        <v>0</v>
      </c>
      <c r="BT278">
        <f t="shared" ca="1" si="163"/>
        <v>0</v>
      </c>
      <c r="BU278">
        <f t="shared" ca="1" si="164"/>
        <v>0.59084905663622733</v>
      </c>
      <c r="BV278">
        <f t="shared" ca="1" si="165"/>
        <v>6.7436967569564368E-2</v>
      </c>
      <c r="BW278">
        <f t="shared" ca="1" si="166"/>
        <v>0</v>
      </c>
      <c r="BX278">
        <f t="shared" ca="1" si="167"/>
        <v>0.10857458766267292</v>
      </c>
      <c r="BY278">
        <f t="shared" ca="1" si="168"/>
        <v>7.4510614738079808E-2</v>
      </c>
      <c r="BZ278">
        <f t="shared" ca="1" si="169"/>
        <v>0</v>
      </c>
      <c r="CA278">
        <f t="shared" ca="1" si="170"/>
        <v>1.0874388750466348</v>
      </c>
      <c r="CB278">
        <f t="shared" ca="1" si="171"/>
        <v>0</v>
      </c>
      <c r="CC278" s="8">
        <f t="shared" ca="1" si="140"/>
        <v>3.3750539973854106</v>
      </c>
      <c r="CD278" s="7">
        <f>IF(ISNUMBER(VLOOKUP(BM278,Worksheet!$D$9:$E$331,2,FALSE)),VLOOKUP(BM278,Worksheet!$D$9:$E$331,2,FALSE),CD277)</f>
        <v>0</v>
      </c>
      <c r="CE278" s="7">
        <f ca="1">IF(ISNUMBER(VLOOKUP(BM278,Worksheet!$A$8:$B$1176,2,FALSE)),VLOOKUP(BM278,Worksheet!$A$8:$B$1176,2,FALSE),CE277)</f>
        <v>29.25</v>
      </c>
      <c r="CF278">
        <f t="shared" ca="1" si="138"/>
        <v>3.3750539973854106</v>
      </c>
      <c r="CG278">
        <f t="shared" si="141"/>
        <v>0</v>
      </c>
    </row>
    <row r="279" spans="1:85" x14ac:dyDescent="0.25">
      <c r="A279" s="2">
        <v>40165</v>
      </c>
      <c r="B279">
        <v>24.442</v>
      </c>
      <c r="D279" s="2">
        <v>40165</v>
      </c>
      <c r="E279">
        <v>28.806999999999999</v>
      </c>
      <c r="G279" s="2">
        <v>40165</v>
      </c>
      <c r="H279">
        <v>274.12900000000002</v>
      </c>
      <c r="J279" s="2">
        <v>40165</v>
      </c>
      <c r="K279">
        <v>158.18899999999999</v>
      </c>
      <c r="M279" s="2">
        <v>40165</v>
      </c>
      <c r="N279">
        <v>53.216000000000001</v>
      </c>
      <c r="P279" s="2">
        <v>40165</v>
      </c>
      <c r="Q279">
        <v>31.690999999999999</v>
      </c>
      <c r="S279" s="2">
        <v>40165</v>
      </c>
      <c r="T279">
        <v>18.696000000000002</v>
      </c>
      <c r="V279" s="2">
        <v>40165</v>
      </c>
      <c r="W279">
        <v>106.117</v>
      </c>
      <c r="Y279" s="2">
        <v>40165</v>
      </c>
      <c r="Z279">
        <v>53.694000000000003</v>
      </c>
      <c r="AB279" s="2">
        <v>40165</v>
      </c>
      <c r="AC279">
        <v>31.420999999999999</v>
      </c>
      <c r="AE279" s="2">
        <v>40165</v>
      </c>
      <c r="AF279">
        <v>81.837000000000003</v>
      </c>
      <c r="AH279" s="2">
        <v>40165</v>
      </c>
      <c r="AI279">
        <v>84.804000000000002</v>
      </c>
      <c r="AK279" s="2">
        <v>40165</v>
      </c>
      <c r="AL279">
        <v>27.606999999999999</v>
      </c>
      <c r="AN279" s="2">
        <v>40165</v>
      </c>
      <c r="AO279">
        <v>104.54300000000001</v>
      </c>
      <c r="AQ279" s="2">
        <v>40154</v>
      </c>
      <c r="AR279">
        <v>70.481999999999999</v>
      </c>
      <c r="AV279" s="2">
        <f t="shared" si="142"/>
        <v>39358</v>
      </c>
      <c r="AW279">
        <f t="shared" ca="1" si="143"/>
        <v>3.101</v>
      </c>
      <c r="AX279">
        <f t="shared" ca="1" si="144"/>
        <v>3.2</v>
      </c>
      <c r="AY279">
        <f t="shared" ca="1" si="145"/>
        <v>8.9339999999999993</v>
      </c>
      <c r="AZ279">
        <f t="shared" ca="1" si="146"/>
        <v>0</v>
      </c>
      <c r="BA279">
        <f t="shared" ca="1" si="147"/>
        <v>4.1680000000000001</v>
      </c>
      <c r="BB279">
        <f t="shared" ca="1" si="148"/>
        <v>0</v>
      </c>
      <c r="BC279">
        <f t="shared" ca="1" si="149"/>
        <v>0</v>
      </c>
      <c r="BD279">
        <f t="shared" ca="1" si="150"/>
        <v>7.0609999999999999</v>
      </c>
      <c r="BE279">
        <f t="shared" ca="1" si="151"/>
        <v>2.0630000000000002</v>
      </c>
      <c r="BF279">
        <f t="shared" ca="1" si="152"/>
        <v>0</v>
      </c>
      <c r="BG279">
        <f t="shared" ca="1" si="153"/>
        <v>8.3659999999999997</v>
      </c>
      <c r="BH279">
        <f t="shared" ca="1" si="154"/>
        <v>2.8740000000000001</v>
      </c>
      <c r="BI279">
        <f t="shared" ca="1" si="155"/>
        <v>0</v>
      </c>
      <c r="BJ279">
        <f t="shared" ca="1" si="156"/>
        <v>8.83</v>
      </c>
      <c r="BK279">
        <f t="shared" ca="1" si="157"/>
        <v>0</v>
      </c>
      <c r="BM279" s="2">
        <v>39358</v>
      </c>
      <c r="BN279">
        <f t="shared" ca="1" si="139"/>
        <v>0.68621100581416705</v>
      </c>
      <c r="BO279">
        <f t="shared" ca="1" si="158"/>
        <v>0.52232413258069332</v>
      </c>
      <c r="BP279">
        <f t="shared" ca="1" si="159"/>
        <v>0.12192266636500824</v>
      </c>
      <c r="BQ279">
        <f t="shared" ca="1" si="160"/>
        <v>0</v>
      </c>
      <c r="BR279">
        <f t="shared" ca="1" si="161"/>
        <v>0.12777171692372893</v>
      </c>
      <c r="BS279">
        <f t="shared" ca="1" si="162"/>
        <v>0</v>
      </c>
      <c r="BT279">
        <f t="shared" ca="1" si="163"/>
        <v>0</v>
      </c>
      <c r="BU279">
        <f t="shared" ca="1" si="164"/>
        <v>0.56955429200114682</v>
      </c>
      <c r="BV279">
        <f t="shared" ca="1" si="165"/>
        <v>6.7436967569564368E-2</v>
      </c>
      <c r="BW279">
        <f t="shared" ca="1" si="166"/>
        <v>0</v>
      </c>
      <c r="BX279">
        <f t="shared" ca="1" si="167"/>
        <v>0.11032855585885115</v>
      </c>
      <c r="BY279">
        <f t="shared" ca="1" si="168"/>
        <v>7.202943382349189E-2</v>
      </c>
      <c r="BZ279">
        <f t="shared" ca="1" si="169"/>
        <v>0</v>
      </c>
      <c r="CA279">
        <f t="shared" ca="1" si="170"/>
        <v>1.0874388750466348</v>
      </c>
      <c r="CB279">
        <f t="shared" ca="1" si="171"/>
        <v>0</v>
      </c>
      <c r="CC279" s="8">
        <f t="shared" ca="1" si="140"/>
        <v>3.3650176459832868</v>
      </c>
      <c r="CD279" s="7">
        <f>IF(ISNUMBER(VLOOKUP(BM279,Worksheet!$D$9:$E$331,2,FALSE)),VLOOKUP(BM279,Worksheet!$D$9:$E$331,2,FALSE),CD278)</f>
        <v>0</v>
      </c>
      <c r="CE279" s="7">
        <f ca="1">IF(ISNUMBER(VLOOKUP(BM279,Worksheet!$A$8:$B$1176,2,FALSE)),VLOOKUP(BM279,Worksheet!$A$8:$B$1176,2,FALSE),CE278)</f>
        <v>28.917000000000002</v>
      </c>
      <c r="CF279">
        <f t="shared" ca="1" si="138"/>
        <v>3.3650176459832868</v>
      </c>
      <c r="CG279">
        <f t="shared" si="141"/>
        <v>0</v>
      </c>
    </row>
    <row r="280" spans="1:85" x14ac:dyDescent="0.25">
      <c r="A280" s="2">
        <v>40164</v>
      </c>
      <c r="B280">
        <v>24.141999999999999</v>
      </c>
      <c r="D280" s="2">
        <v>40164</v>
      </c>
      <c r="E280">
        <v>28.21</v>
      </c>
      <c r="G280" s="2">
        <v>40164</v>
      </c>
      <c r="H280">
        <v>268.51900000000001</v>
      </c>
      <c r="J280" s="2">
        <v>40164</v>
      </c>
      <c r="K280">
        <v>157.77699999999999</v>
      </c>
      <c r="M280" s="2">
        <v>40164</v>
      </c>
      <c r="N280">
        <v>52.530999999999999</v>
      </c>
      <c r="P280" s="2">
        <v>40164</v>
      </c>
      <c r="Q280">
        <v>31.459</v>
      </c>
      <c r="S280" s="2">
        <v>40164</v>
      </c>
      <c r="T280">
        <v>17.984000000000002</v>
      </c>
      <c r="V280" s="2">
        <v>40164</v>
      </c>
      <c r="W280">
        <v>104.492</v>
      </c>
      <c r="Y280" s="2">
        <v>40164</v>
      </c>
      <c r="Z280">
        <v>53.470999999999997</v>
      </c>
      <c r="AB280" s="2">
        <v>40164</v>
      </c>
      <c r="AC280">
        <v>30.425999999999998</v>
      </c>
      <c r="AE280" s="2">
        <v>40164</v>
      </c>
      <c r="AF280">
        <v>80.912999999999997</v>
      </c>
      <c r="AH280" s="2">
        <v>40164</v>
      </c>
      <c r="AI280">
        <v>84.748000000000005</v>
      </c>
      <c r="AK280" s="2">
        <v>40164</v>
      </c>
      <c r="AL280">
        <v>27.143999999999998</v>
      </c>
      <c r="AN280" s="2">
        <v>40164</v>
      </c>
      <c r="AO280">
        <v>103.489</v>
      </c>
      <c r="AQ280" s="2">
        <v>40151</v>
      </c>
      <c r="AR280">
        <v>69.147999999999996</v>
      </c>
      <c r="AV280" s="2">
        <f t="shared" si="142"/>
        <v>39359</v>
      </c>
      <c r="AW280">
        <f t="shared" ca="1" si="143"/>
        <v>2.9980000000000002</v>
      </c>
      <c r="AX280">
        <f t="shared" ca="1" si="144"/>
        <v>5.8129999999999997</v>
      </c>
      <c r="AY280">
        <f t="shared" ca="1" si="145"/>
        <v>9.0630000000000006</v>
      </c>
      <c r="AZ280">
        <f t="shared" ca="1" si="146"/>
        <v>0</v>
      </c>
      <c r="BA280">
        <f t="shared" ca="1" si="147"/>
        <v>4.0030000000000001</v>
      </c>
      <c r="BB280">
        <f t="shared" ca="1" si="148"/>
        <v>0</v>
      </c>
      <c r="BC280">
        <f t="shared" ca="1" si="149"/>
        <v>0</v>
      </c>
      <c r="BD280">
        <f t="shared" ca="1" si="150"/>
        <v>7.6980000000000004</v>
      </c>
      <c r="BE280">
        <f t="shared" ca="1" si="151"/>
        <v>2.0630000000000002</v>
      </c>
      <c r="BF280">
        <f t="shared" ca="1" si="152"/>
        <v>0</v>
      </c>
      <c r="BG280">
        <f t="shared" ca="1" si="153"/>
        <v>8.1669999999999998</v>
      </c>
      <c r="BH280">
        <f t="shared" ca="1" si="154"/>
        <v>2.8079999999999998</v>
      </c>
      <c r="BI280">
        <f t="shared" ca="1" si="155"/>
        <v>0</v>
      </c>
      <c r="BJ280">
        <f t="shared" ca="1" si="156"/>
        <v>8.4979999999999993</v>
      </c>
      <c r="BK280">
        <f t="shared" ca="1" si="157"/>
        <v>0</v>
      </c>
      <c r="BM280" s="2">
        <v>39359</v>
      </c>
      <c r="BN280">
        <f t="shared" ca="1" si="139"/>
        <v>0.66341844418925278</v>
      </c>
      <c r="BO280">
        <f t="shared" ca="1" si="158"/>
        <v>0.94883443209111562</v>
      </c>
      <c r="BP280">
        <f t="shared" ca="1" si="159"/>
        <v>0.12368313468391201</v>
      </c>
      <c r="BQ280">
        <f t="shared" ca="1" si="160"/>
        <v>0</v>
      </c>
      <c r="BR280">
        <f t="shared" ca="1" si="161"/>
        <v>0.12271357553879245</v>
      </c>
      <c r="BS280">
        <f t="shared" ca="1" si="162"/>
        <v>0</v>
      </c>
      <c r="BT280">
        <f t="shared" ca="1" si="163"/>
        <v>0</v>
      </c>
      <c r="BU280">
        <f t="shared" ca="1" si="164"/>
        <v>0.62093597788200383</v>
      </c>
      <c r="BV280">
        <f t="shared" ca="1" si="165"/>
        <v>6.7436967569564368E-2</v>
      </c>
      <c r="BW280">
        <f t="shared" ca="1" si="166"/>
        <v>0</v>
      </c>
      <c r="BX280">
        <f t="shared" ca="1" si="167"/>
        <v>0.10770419742998295</v>
      </c>
      <c r="BY280">
        <f t="shared" ca="1" si="168"/>
        <v>7.0375313213766597E-2</v>
      </c>
      <c r="BZ280">
        <f t="shared" ca="1" si="169"/>
        <v>0</v>
      </c>
      <c r="CA280">
        <f t="shared" ca="1" si="170"/>
        <v>1.046552158566965</v>
      </c>
      <c r="CB280">
        <f t="shared" ca="1" si="171"/>
        <v>0</v>
      </c>
      <c r="CC280" s="8">
        <f t="shared" ca="1" si="140"/>
        <v>3.7716542011653558</v>
      </c>
      <c r="CD280" s="7">
        <f>IF(ISNUMBER(VLOOKUP(BM280,Worksheet!$D$9:$E$331,2,FALSE)),VLOOKUP(BM280,Worksheet!$D$9:$E$331,2,FALSE),CD279)</f>
        <v>0</v>
      </c>
      <c r="CE280" s="7">
        <f ca="1">IF(ISNUMBER(VLOOKUP(BM280,Worksheet!$A$8:$B$1176,2,FALSE)),VLOOKUP(BM280,Worksheet!$A$8:$B$1176,2,FALSE),CE279)</f>
        <v>27.082999999999998</v>
      </c>
      <c r="CF280">
        <f t="shared" ca="1" si="138"/>
        <v>3.7716542011653558</v>
      </c>
      <c r="CG280">
        <f t="shared" si="141"/>
        <v>0</v>
      </c>
    </row>
    <row r="281" spans="1:85" x14ac:dyDescent="0.25">
      <c r="A281" s="2">
        <v>40163</v>
      </c>
      <c r="B281">
        <v>22.177</v>
      </c>
      <c r="D281" s="2">
        <v>40163</v>
      </c>
      <c r="E281">
        <v>26.504000000000001</v>
      </c>
      <c r="G281" s="2">
        <v>40163</v>
      </c>
      <c r="H281">
        <v>235.56800000000001</v>
      </c>
      <c r="J281" s="2">
        <v>40163</v>
      </c>
      <c r="K281">
        <v>151.298</v>
      </c>
      <c r="M281" s="2">
        <v>40163</v>
      </c>
      <c r="N281">
        <v>47.436999999999998</v>
      </c>
      <c r="P281" s="2">
        <v>40163</v>
      </c>
      <c r="Q281">
        <v>29.992999999999999</v>
      </c>
      <c r="S281" s="2">
        <v>40163</v>
      </c>
      <c r="T281">
        <v>18.244</v>
      </c>
      <c r="V281" s="2">
        <v>40163</v>
      </c>
      <c r="W281">
        <v>93.442999999999998</v>
      </c>
      <c r="Y281" s="2">
        <v>40163</v>
      </c>
      <c r="Z281">
        <v>52.444000000000003</v>
      </c>
      <c r="AB281" s="2">
        <v>40163</v>
      </c>
      <c r="AC281">
        <v>28.933</v>
      </c>
      <c r="AE281" s="2">
        <v>40163</v>
      </c>
      <c r="AF281">
        <v>72.254999999999995</v>
      </c>
      <c r="AH281" s="2">
        <v>40163</v>
      </c>
      <c r="AI281">
        <v>78.102000000000004</v>
      </c>
      <c r="AK281" s="2">
        <v>40163</v>
      </c>
      <c r="AL281">
        <v>25.681999999999999</v>
      </c>
      <c r="AN281" s="2">
        <v>40163</v>
      </c>
      <c r="AO281">
        <v>93.222999999999999</v>
      </c>
      <c r="AQ281" s="2">
        <v>40150</v>
      </c>
      <c r="AR281">
        <v>68.385999999999996</v>
      </c>
      <c r="AV281" s="2">
        <f t="shared" si="142"/>
        <v>39360</v>
      </c>
      <c r="AW281">
        <f t="shared" ca="1" si="143"/>
        <v>3.2109999999999999</v>
      </c>
      <c r="AX281">
        <f t="shared" ca="1" si="144"/>
        <v>5.875</v>
      </c>
      <c r="AY281">
        <f t="shared" ca="1" si="145"/>
        <v>9.0939999999999994</v>
      </c>
      <c r="AZ281">
        <f t="shared" ca="1" si="146"/>
        <v>0</v>
      </c>
      <c r="BA281">
        <f t="shared" ca="1" si="147"/>
        <v>3.6320000000000001</v>
      </c>
      <c r="BB281">
        <f t="shared" ca="1" si="148"/>
        <v>0</v>
      </c>
      <c r="BC281">
        <f t="shared" ca="1" si="149"/>
        <v>0</v>
      </c>
      <c r="BD281">
        <f t="shared" ca="1" si="150"/>
        <v>7.6980000000000004</v>
      </c>
      <c r="BE281">
        <f t="shared" ca="1" si="151"/>
        <v>2.0630000000000002</v>
      </c>
      <c r="BF281">
        <f t="shared" ca="1" si="152"/>
        <v>0</v>
      </c>
      <c r="BG281">
        <f t="shared" ca="1" si="153"/>
        <v>8.266</v>
      </c>
      <c r="BH281">
        <f t="shared" ca="1" si="154"/>
        <v>2.6320000000000001</v>
      </c>
      <c r="BI281">
        <f t="shared" ca="1" si="155"/>
        <v>0</v>
      </c>
      <c r="BJ281">
        <f t="shared" ca="1" si="156"/>
        <v>8.4969999999999999</v>
      </c>
      <c r="BK281">
        <f t="shared" ca="1" si="157"/>
        <v>0</v>
      </c>
      <c r="BM281" s="2">
        <v>39360</v>
      </c>
      <c r="BN281">
        <f t="shared" ca="1" si="139"/>
        <v>0.71055257648155123</v>
      </c>
      <c r="BO281">
        <f t="shared" ca="1" si="158"/>
        <v>0.95895446215986668</v>
      </c>
      <c r="BP281">
        <f t="shared" ca="1" si="159"/>
        <v>0.12410619296209817</v>
      </c>
      <c r="BQ281">
        <f t="shared" ca="1" si="160"/>
        <v>0</v>
      </c>
      <c r="BR281">
        <f t="shared" ca="1" si="161"/>
        <v>0.1113404212732686</v>
      </c>
      <c r="BS281">
        <f t="shared" ca="1" si="162"/>
        <v>0</v>
      </c>
      <c r="BT281">
        <f t="shared" ca="1" si="163"/>
        <v>0</v>
      </c>
      <c r="BU281">
        <f t="shared" ca="1" si="164"/>
        <v>0.62093597788200383</v>
      </c>
      <c r="BV281">
        <f t="shared" ca="1" si="165"/>
        <v>6.7436967569564368E-2</v>
      </c>
      <c r="BW281">
        <f t="shared" ca="1" si="166"/>
        <v>0</v>
      </c>
      <c r="BX281">
        <f t="shared" ca="1" si="167"/>
        <v>0.10900978277901789</v>
      </c>
      <c r="BY281">
        <f t="shared" ca="1" si="168"/>
        <v>6.5964324921165843E-2</v>
      </c>
      <c r="BZ281">
        <f t="shared" ca="1" si="169"/>
        <v>0</v>
      </c>
      <c r="CA281">
        <f t="shared" ca="1" si="170"/>
        <v>1.0464290058064842</v>
      </c>
      <c r="CB281">
        <f t="shared" ca="1" si="171"/>
        <v>0</v>
      </c>
      <c r="CC281" s="8">
        <f t="shared" ca="1" si="140"/>
        <v>3.814729711835021</v>
      </c>
      <c r="CD281" s="7">
        <f>IF(ISNUMBER(VLOOKUP(BM281,Worksheet!$D$9:$E$331,2,FALSE)),VLOOKUP(BM281,Worksheet!$D$9:$E$331,2,FALSE),CD280)</f>
        <v>0</v>
      </c>
      <c r="CE281" s="7">
        <f ca="1">IF(ISNUMBER(VLOOKUP(BM281,Worksheet!$A$8:$B$1176,2,FALSE)),VLOOKUP(BM281,Worksheet!$A$8:$B$1176,2,FALSE),CE280)</f>
        <v>26.509</v>
      </c>
      <c r="CF281">
        <f t="shared" ca="1" si="138"/>
        <v>3.814729711835021</v>
      </c>
      <c r="CG281">
        <f t="shared" si="141"/>
        <v>0</v>
      </c>
    </row>
    <row r="282" spans="1:85" x14ac:dyDescent="0.25">
      <c r="A282" s="2">
        <v>40162</v>
      </c>
      <c r="B282">
        <v>22.506</v>
      </c>
      <c r="D282" s="2">
        <v>40162</v>
      </c>
      <c r="E282">
        <v>26.835000000000001</v>
      </c>
      <c r="G282" s="2">
        <v>40162</v>
      </c>
      <c r="H282">
        <v>238.62</v>
      </c>
      <c r="J282" s="2">
        <v>40162</v>
      </c>
      <c r="K282">
        <v>152.31800000000001</v>
      </c>
      <c r="M282" s="2">
        <v>40162</v>
      </c>
      <c r="N282">
        <v>47.381</v>
      </c>
      <c r="P282" s="2">
        <v>40162</v>
      </c>
      <c r="Q282">
        <v>30.035</v>
      </c>
      <c r="S282" s="2">
        <v>40162</v>
      </c>
      <c r="T282">
        <v>17.18</v>
      </c>
      <c r="V282" s="2">
        <v>40162</v>
      </c>
      <c r="W282">
        <v>94.046999999999997</v>
      </c>
      <c r="Y282" s="2">
        <v>40162</v>
      </c>
      <c r="Z282">
        <v>52.158000000000001</v>
      </c>
      <c r="AB282" s="2">
        <v>40162</v>
      </c>
      <c r="AC282">
        <v>29.483000000000001</v>
      </c>
      <c r="AE282" s="2">
        <v>40162</v>
      </c>
      <c r="AF282">
        <v>73.156000000000006</v>
      </c>
      <c r="AH282" s="2">
        <v>40162</v>
      </c>
      <c r="AI282">
        <v>78.516000000000005</v>
      </c>
      <c r="AK282" s="2">
        <v>40162</v>
      </c>
      <c r="AL282">
        <v>25.989000000000001</v>
      </c>
      <c r="AN282" s="2">
        <v>40162</v>
      </c>
      <c r="AO282">
        <v>93.69</v>
      </c>
      <c r="AQ282" s="2">
        <v>40149</v>
      </c>
      <c r="AR282">
        <v>70.248999999999995</v>
      </c>
      <c r="AV282" s="2">
        <f t="shared" si="142"/>
        <v>39361</v>
      </c>
      <c r="AW282">
        <f t="shared" ca="1" si="143"/>
        <v>3.2109999999999999</v>
      </c>
      <c r="AX282">
        <f t="shared" ca="1" si="144"/>
        <v>5.875</v>
      </c>
      <c r="AY282">
        <f t="shared" ca="1" si="145"/>
        <v>9.0939999999999994</v>
      </c>
      <c r="AZ282">
        <f t="shared" ca="1" si="146"/>
        <v>0</v>
      </c>
      <c r="BA282">
        <f t="shared" ca="1" si="147"/>
        <v>3.6320000000000001</v>
      </c>
      <c r="BB282">
        <f t="shared" ca="1" si="148"/>
        <v>0</v>
      </c>
      <c r="BC282">
        <f t="shared" ca="1" si="149"/>
        <v>0</v>
      </c>
      <c r="BD282">
        <f t="shared" ca="1" si="150"/>
        <v>7.6980000000000004</v>
      </c>
      <c r="BE282">
        <f t="shared" ca="1" si="151"/>
        <v>2.0630000000000002</v>
      </c>
      <c r="BF282">
        <f t="shared" ca="1" si="152"/>
        <v>0</v>
      </c>
      <c r="BG282">
        <f t="shared" ca="1" si="153"/>
        <v>8.266</v>
      </c>
      <c r="BH282">
        <f t="shared" ca="1" si="154"/>
        <v>2.6320000000000001</v>
      </c>
      <c r="BI282">
        <f t="shared" ca="1" si="155"/>
        <v>0</v>
      </c>
      <c r="BJ282">
        <f t="shared" ca="1" si="156"/>
        <v>8.4969999999999999</v>
      </c>
      <c r="BK282">
        <f t="shared" ca="1" si="157"/>
        <v>0</v>
      </c>
      <c r="BM282" s="2">
        <v>39361</v>
      </c>
      <c r="BN282">
        <f t="shared" ca="1" si="139"/>
        <v>0.71055257648155123</v>
      </c>
      <c r="BO282">
        <f t="shared" ca="1" si="158"/>
        <v>0.95895446215986668</v>
      </c>
      <c r="BP282">
        <f t="shared" ca="1" si="159"/>
        <v>0.12410619296209817</v>
      </c>
      <c r="BQ282">
        <f t="shared" ca="1" si="160"/>
        <v>0</v>
      </c>
      <c r="BR282">
        <f t="shared" ca="1" si="161"/>
        <v>0.1113404212732686</v>
      </c>
      <c r="BS282">
        <f t="shared" ca="1" si="162"/>
        <v>0</v>
      </c>
      <c r="BT282">
        <f t="shared" ca="1" si="163"/>
        <v>0</v>
      </c>
      <c r="BU282">
        <f t="shared" ca="1" si="164"/>
        <v>0.62093597788200383</v>
      </c>
      <c r="BV282">
        <f t="shared" ca="1" si="165"/>
        <v>6.7436967569564368E-2</v>
      </c>
      <c r="BW282">
        <f t="shared" ca="1" si="166"/>
        <v>0</v>
      </c>
      <c r="BX282">
        <f t="shared" ca="1" si="167"/>
        <v>0.10900978277901789</v>
      </c>
      <c r="BY282">
        <f t="shared" ca="1" si="168"/>
        <v>6.5964324921165843E-2</v>
      </c>
      <c r="BZ282">
        <f t="shared" ca="1" si="169"/>
        <v>0</v>
      </c>
      <c r="CA282">
        <f t="shared" ca="1" si="170"/>
        <v>1.0464290058064842</v>
      </c>
      <c r="CB282">
        <f t="shared" ca="1" si="171"/>
        <v>0</v>
      </c>
      <c r="CC282" s="8">
        <f t="shared" ca="1" si="140"/>
        <v>3.814729711835021</v>
      </c>
      <c r="CD282" s="7">
        <f>IF(ISNUMBER(VLOOKUP(BM282,Worksheet!$D$9:$E$331,2,FALSE)),VLOOKUP(BM282,Worksheet!$D$9:$E$331,2,FALSE),CD281)</f>
        <v>0</v>
      </c>
      <c r="CE282" s="7">
        <f ca="1">IF(ISNUMBER(VLOOKUP(BM282,Worksheet!$A$8:$B$1176,2,FALSE)),VLOOKUP(BM282,Worksheet!$A$8:$B$1176,2,FALSE),CE281)</f>
        <v>26.509</v>
      </c>
      <c r="CF282">
        <f t="shared" ca="1" si="138"/>
        <v>3.814729711835021</v>
      </c>
      <c r="CG282">
        <f t="shared" si="141"/>
        <v>0</v>
      </c>
    </row>
    <row r="283" spans="1:85" x14ac:dyDescent="0.25">
      <c r="A283" s="2">
        <v>40161</v>
      </c>
      <c r="B283">
        <v>22.170999999999999</v>
      </c>
      <c r="D283" s="2">
        <v>40161</v>
      </c>
      <c r="E283">
        <v>26.786999999999999</v>
      </c>
      <c r="G283" s="2">
        <v>40161</v>
      </c>
      <c r="H283">
        <v>218.58600000000001</v>
      </c>
      <c r="J283" s="2">
        <v>40161</v>
      </c>
      <c r="K283">
        <v>151.74100000000001</v>
      </c>
      <c r="M283" s="2">
        <v>40161</v>
      </c>
      <c r="N283">
        <v>46.14</v>
      </c>
      <c r="P283" s="2">
        <v>40161</v>
      </c>
      <c r="Q283">
        <v>30.047999999999998</v>
      </c>
      <c r="S283" s="2">
        <v>40161</v>
      </c>
      <c r="T283">
        <v>17.010000000000002</v>
      </c>
      <c r="V283" s="2">
        <v>40161</v>
      </c>
      <c r="W283">
        <v>93.02</v>
      </c>
      <c r="Y283" s="2">
        <v>40161</v>
      </c>
      <c r="Z283">
        <v>51.573</v>
      </c>
      <c r="AB283" s="2">
        <v>40161</v>
      </c>
      <c r="AC283">
        <v>28.824999999999999</v>
      </c>
      <c r="AE283" s="2">
        <v>40161</v>
      </c>
      <c r="AF283">
        <v>72.497</v>
      </c>
      <c r="AH283" s="2">
        <v>40161</v>
      </c>
      <c r="AI283">
        <v>71.63</v>
      </c>
      <c r="AK283" s="2">
        <v>40161</v>
      </c>
      <c r="AL283">
        <v>25.898</v>
      </c>
      <c r="AN283" s="2">
        <v>40161</v>
      </c>
      <c r="AO283">
        <v>90.703000000000003</v>
      </c>
      <c r="AQ283" s="2">
        <v>40148</v>
      </c>
      <c r="AR283">
        <v>70.2</v>
      </c>
      <c r="AV283" s="2">
        <f t="shared" si="142"/>
        <v>39362</v>
      </c>
      <c r="AW283">
        <f t="shared" ca="1" si="143"/>
        <v>3.2109999999999999</v>
      </c>
      <c r="AX283">
        <f t="shared" ca="1" si="144"/>
        <v>5.875</v>
      </c>
      <c r="AY283">
        <f t="shared" ca="1" si="145"/>
        <v>9.0939999999999994</v>
      </c>
      <c r="AZ283">
        <f t="shared" ca="1" si="146"/>
        <v>0</v>
      </c>
      <c r="BA283">
        <f t="shared" ca="1" si="147"/>
        <v>3.6320000000000001</v>
      </c>
      <c r="BB283">
        <f t="shared" ca="1" si="148"/>
        <v>0</v>
      </c>
      <c r="BC283">
        <f t="shared" ca="1" si="149"/>
        <v>0</v>
      </c>
      <c r="BD283">
        <f t="shared" ca="1" si="150"/>
        <v>7.6980000000000004</v>
      </c>
      <c r="BE283">
        <f t="shared" ca="1" si="151"/>
        <v>2.0630000000000002</v>
      </c>
      <c r="BF283">
        <f t="shared" ca="1" si="152"/>
        <v>0</v>
      </c>
      <c r="BG283">
        <f t="shared" ca="1" si="153"/>
        <v>8.266</v>
      </c>
      <c r="BH283">
        <f t="shared" ca="1" si="154"/>
        <v>2.6320000000000001</v>
      </c>
      <c r="BI283">
        <f t="shared" ca="1" si="155"/>
        <v>0</v>
      </c>
      <c r="BJ283">
        <f t="shared" ca="1" si="156"/>
        <v>8.4969999999999999</v>
      </c>
      <c r="BK283">
        <f t="shared" ca="1" si="157"/>
        <v>0</v>
      </c>
      <c r="BM283" s="2">
        <v>39362</v>
      </c>
      <c r="BN283">
        <f t="shared" ca="1" si="139"/>
        <v>0.71055257648155123</v>
      </c>
      <c r="BO283">
        <f t="shared" ca="1" si="158"/>
        <v>0.95895446215986668</v>
      </c>
      <c r="BP283">
        <f t="shared" ca="1" si="159"/>
        <v>0.12410619296209817</v>
      </c>
      <c r="BQ283">
        <f t="shared" ca="1" si="160"/>
        <v>0</v>
      </c>
      <c r="BR283">
        <f t="shared" ca="1" si="161"/>
        <v>0.1113404212732686</v>
      </c>
      <c r="BS283">
        <f t="shared" ca="1" si="162"/>
        <v>0</v>
      </c>
      <c r="BT283">
        <f t="shared" ca="1" si="163"/>
        <v>0</v>
      </c>
      <c r="BU283">
        <f t="shared" ca="1" si="164"/>
        <v>0.62093597788200383</v>
      </c>
      <c r="BV283">
        <f t="shared" ca="1" si="165"/>
        <v>6.7436967569564368E-2</v>
      </c>
      <c r="BW283">
        <f t="shared" ca="1" si="166"/>
        <v>0</v>
      </c>
      <c r="BX283">
        <f t="shared" ca="1" si="167"/>
        <v>0.10900978277901789</v>
      </c>
      <c r="BY283">
        <f t="shared" ca="1" si="168"/>
        <v>6.5964324921165843E-2</v>
      </c>
      <c r="BZ283">
        <f t="shared" ca="1" si="169"/>
        <v>0</v>
      </c>
      <c r="CA283">
        <f t="shared" ca="1" si="170"/>
        <v>1.0464290058064842</v>
      </c>
      <c r="CB283">
        <f t="shared" ca="1" si="171"/>
        <v>0</v>
      </c>
      <c r="CC283" s="8">
        <f t="shared" ca="1" si="140"/>
        <v>3.814729711835021</v>
      </c>
      <c r="CD283" s="7">
        <f>IF(ISNUMBER(VLOOKUP(BM283,Worksheet!$D$9:$E$331,2,FALSE)),VLOOKUP(BM283,Worksheet!$D$9:$E$331,2,FALSE),CD282)</f>
        <v>0</v>
      </c>
      <c r="CE283" s="7">
        <f ca="1">IF(ISNUMBER(VLOOKUP(BM283,Worksheet!$A$8:$B$1176,2,FALSE)),VLOOKUP(BM283,Worksheet!$A$8:$B$1176,2,FALSE),CE282)</f>
        <v>26.509</v>
      </c>
      <c r="CF283">
        <f t="shared" ca="1" si="138"/>
        <v>3.814729711835021</v>
      </c>
      <c r="CG283">
        <f t="shared" si="141"/>
        <v>0</v>
      </c>
    </row>
    <row r="284" spans="1:85" x14ac:dyDescent="0.25">
      <c r="A284" s="2">
        <v>40158</v>
      </c>
      <c r="B284">
        <v>22.669</v>
      </c>
      <c r="D284" s="2">
        <v>40158</v>
      </c>
      <c r="E284">
        <v>27.167999999999999</v>
      </c>
      <c r="G284" s="2">
        <v>40158</v>
      </c>
      <c r="H284">
        <v>204.59800000000001</v>
      </c>
      <c r="J284" s="2">
        <v>40158</v>
      </c>
      <c r="K284">
        <v>155.24700000000001</v>
      </c>
      <c r="M284" s="2">
        <v>40158</v>
      </c>
      <c r="N284">
        <v>46.432000000000002</v>
      </c>
      <c r="P284" s="2">
        <v>40158</v>
      </c>
      <c r="Q284">
        <v>30.341999999999999</v>
      </c>
      <c r="S284" s="2">
        <v>40158</v>
      </c>
      <c r="T284">
        <v>18.012</v>
      </c>
      <c r="V284" s="2">
        <v>40158</v>
      </c>
      <c r="W284">
        <v>92.248000000000005</v>
      </c>
      <c r="Y284" s="2">
        <v>40158</v>
      </c>
      <c r="Z284">
        <v>51.460999999999999</v>
      </c>
      <c r="AB284" s="2">
        <v>40158</v>
      </c>
      <c r="AC284">
        <v>29.16</v>
      </c>
      <c r="AE284" s="2">
        <v>40158</v>
      </c>
      <c r="AF284">
        <v>71.78</v>
      </c>
      <c r="AH284" s="2">
        <v>40158</v>
      </c>
      <c r="AI284">
        <v>70.697000000000003</v>
      </c>
      <c r="AK284" s="2">
        <v>40158</v>
      </c>
      <c r="AL284">
        <v>26.724</v>
      </c>
      <c r="AN284" s="2">
        <v>40158</v>
      </c>
      <c r="AO284">
        <v>90.576999999999998</v>
      </c>
      <c r="AQ284" s="2">
        <v>40147</v>
      </c>
      <c r="AR284">
        <v>70.986999999999995</v>
      </c>
      <c r="AV284" s="2">
        <f t="shared" si="142"/>
        <v>39363</v>
      </c>
      <c r="AW284">
        <f t="shared" ca="1" si="143"/>
        <v>3.2109999999999999</v>
      </c>
      <c r="AX284">
        <f t="shared" ca="1" si="144"/>
        <v>3.101</v>
      </c>
      <c r="AY284">
        <f t="shared" ca="1" si="145"/>
        <v>8.9009999999999998</v>
      </c>
      <c r="AZ284">
        <f t="shared" ca="1" si="146"/>
        <v>0</v>
      </c>
      <c r="BA284">
        <f t="shared" ca="1" si="147"/>
        <v>3.6320000000000001</v>
      </c>
      <c r="BB284">
        <f t="shared" ca="1" si="148"/>
        <v>0</v>
      </c>
      <c r="BC284">
        <f t="shared" ca="1" si="149"/>
        <v>0</v>
      </c>
      <c r="BD284">
        <f t="shared" ca="1" si="150"/>
        <v>7.7309999999999999</v>
      </c>
      <c r="BE284">
        <f t="shared" ca="1" si="151"/>
        <v>2.0630000000000002</v>
      </c>
      <c r="BF284">
        <f t="shared" ca="1" si="152"/>
        <v>0</v>
      </c>
      <c r="BG284">
        <f t="shared" ca="1" si="153"/>
        <v>8.2669999999999995</v>
      </c>
      <c r="BH284">
        <f t="shared" ca="1" si="154"/>
        <v>2.5409999999999999</v>
      </c>
      <c r="BI284">
        <f t="shared" ca="1" si="155"/>
        <v>0</v>
      </c>
      <c r="BJ284">
        <f t="shared" ca="1" si="156"/>
        <v>8.4979999999999993</v>
      </c>
      <c r="BK284">
        <f t="shared" ca="1" si="157"/>
        <v>0</v>
      </c>
      <c r="BM284" s="2">
        <v>39363</v>
      </c>
      <c r="BN284">
        <f t="shared" ca="1" si="139"/>
        <v>0.71055257648155123</v>
      </c>
      <c r="BO284">
        <f t="shared" ca="1" si="158"/>
        <v>0.50616472972897808</v>
      </c>
      <c r="BP284">
        <f t="shared" ca="1" si="159"/>
        <v>0.12147231400435846</v>
      </c>
      <c r="BQ284">
        <f t="shared" ca="1" si="160"/>
        <v>0</v>
      </c>
      <c r="BR284">
        <f t="shared" ca="1" si="161"/>
        <v>0.1113404212732686</v>
      </c>
      <c r="BS284">
        <f t="shared" ca="1" si="162"/>
        <v>0</v>
      </c>
      <c r="BT284">
        <f t="shared" ca="1" si="163"/>
        <v>0</v>
      </c>
      <c r="BU284">
        <f t="shared" ca="1" si="164"/>
        <v>0.62359782346138881</v>
      </c>
      <c r="BV284">
        <f t="shared" ca="1" si="165"/>
        <v>6.7436967569564368E-2</v>
      </c>
      <c r="BW284">
        <f t="shared" ca="1" si="166"/>
        <v>0</v>
      </c>
      <c r="BX284">
        <f t="shared" ca="1" si="167"/>
        <v>0.10902297050981621</v>
      </c>
      <c r="BY284">
        <f t="shared" ca="1" si="168"/>
        <v>6.3683643474423401E-2</v>
      </c>
      <c r="BZ284">
        <f t="shared" ca="1" si="169"/>
        <v>0</v>
      </c>
      <c r="CA284">
        <f t="shared" ca="1" si="170"/>
        <v>1.046552158566965</v>
      </c>
      <c r="CB284">
        <f t="shared" ca="1" si="171"/>
        <v>0</v>
      </c>
      <c r="CC284" s="8">
        <f t="shared" ca="1" si="140"/>
        <v>3.3598236050703139</v>
      </c>
      <c r="CD284" s="7">
        <f>IF(ISNUMBER(VLOOKUP(BM284,Worksheet!$D$9:$E$331,2,FALSE)),VLOOKUP(BM284,Worksheet!$D$9:$E$331,2,FALSE),CD283)</f>
        <v>0</v>
      </c>
      <c r="CE284" s="7">
        <f ca="1">IF(ISNUMBER(VLOOKUP(BM284,Worksheet!$A$8:$B$1176,2,FALSE)),VLOOKUP(BM284,Worksheet!$A$8:$B$1176,2,FALSE),CE283)</f>
        <v>26.167000000000002</v>
      </c>
      <c r="CF284">
        <f t="shared" ca="1" si="138"/>
        <v>3.3598236050703139</v>
      </c>
      <c r="CG284">
        <f t="shared" si="141"/>
        <v>0</v>
      </c>
    </row>
    <row r="285" spans="1:85" x14ac:dyDescent="0.25">
      <c r="A285" s="2">
        <v>40157</v>
      </c>
      <c r="B285">
        <v>23.585000000000001</v>
      </c>
      <c r="D285" s="2">
        <v>40157</v>
      </c>
      <c r="E285">
        <v>27.498000000000001</v>
      </c>
      <c r="G285" s="2">
        <v>40157</v>
      </c>
      <c r="H285">
        <v>218.82400000000001</v>
      </c>
      <c r="J285" s="2">
        <v>40157</v>
      </c>
      <c r="K285">
        <v>160.09200000000001</v>
      </c>
      <c r="M285" s="2">
        <v>40157</v>
      </c>
      <c r="N285">
        <v>47.552999999999997</v>
      </c>
      <c r="P285" s="2">
        <v>40157</v>
      </c>
      <c r="Q285">
        <v>30.875</v>
      </c>
      <c r="S285" s="2">
        <v>40157</v>
      </c>
      <c r="T285">
        <v>18.13</v>
      </c>
      <c r="V285" s="2">
        <v>40157</v>
      </c>
      <c r="W285">
        <v>94.212999999999994</v>
      </c>
      <c r="Y285" s="2">
        <v>40157</v>
      </c>
      <c r="Z285">
        <v>52.145000000000003</v>
      </c>
      <c r="AB285" s="2">
        <v>40157</v>
      </c>
      <c r="AC285">
        <v>29.818000000000001</v>
      </c>
      <c r="AE285" s="2">
        <v>40157</v>
      </c>
      <c r="AF285">
        <v>73.816999999999993</v>
      </c>
      <c r="AH285" s="2">
        <v>40157</v>
      </c>
      <c r="AI285">
        <v>73.622</v>
      </c>
      <c r="AK285" s="2">
        <v>40157</v>
      </c>
      <c r="AL285">
        <v>26.690999999999999</v>
      </c>
      <c r="AN285" s="2">
        <v>40157</v>
      </c>
      <c r="AO285">
        <v>92.384</v>
      </c>
      <c r="AQ285" s="2">
        <v>40144</v>
      </c>
      <c r="AR285">
        <v>70.805000000000007</v>
      </c>
      <c r="AV285" s="2">
        <f t="shared" si="142"/>
        <v>39364</v>
      </c>
      <c r="AW285">
        <f t="shared" ca="1" si="143"/>
        <v>3.1819999999999999</v>
      </c>
      <c r="AX285">
        <f t="shared" ca="1" si="144"/>
        <v>5.8129999999999997</v>
      </c>
      <c r="AY285">
        <f t="shared" ca="1" si="145"/>
        <v>8.9689999999999994</v>
      </c>
      <c r="AZ285">
        <f t="shared" ca="1" si="146"/>
        <v>0</v>
      </c>
      <c r="BA285">
        <f t="shared" ca="1" si="147"/>
        <v>3.5659999999999998</v>
      </c>
      <c r="BB285">
        <f t="shared" ca="1" si="148"/>
        <v>0</v>
      </c>
      <c r="BC285">
        <f t="shared" ca="1" si="149"/>
        <v>0</v>
      </c>
      <c r="BD285">
        <f t="shared" ca="1" si="150"/>
        <v>7.4139999999999997</v>
      </c>
      <c r="BE285">
        <f t="shared" ca="1" si="151"/>
        <v>2.0630000000000002</v>
      </c>
      <c r="BF285">
        <f t="shared" ca="1" si="152"/>
        <v>0</v>
      </c>
      <c r="BG285">
        <f t="shared" ca="1" si="153"/>
        <v>8.0329999999999995</v>
      </c>
      <c r="BH285">
        <f t="shared" ca="1" si="154"/>
        <v>2.5409999999999999</v>
      </c>
      <c r="BI285">
        <f t="shared" ca="1" si="155"/>
        <v>0</v>
      </c>
      <c r="BJ285">
        <f t="shared" ca="1" si="156"/>
        <v>8.4649999999999999</v>
      </c>
      <c r="BK285">
        <f t="shared" ca="1" si="157"/>
        <v>0</v>
      </c>
      <c r="BM285" s="2">
        <v>39364</v>
      </c>
      <c r="BN285">
        <f t="shared" ca="1" si="139"/>
        <v>0.70413525330560445</v>
      </c>
      <c r="BO285">
        <f t="shared" ca="1" si="158"/>
        <v>0.94883443209111562</v>
      </c>
      <c r="BP285">
        <f t="shared" ca="1" si="159"/>
        <v>0.12240031280812166</v>
      </c>
      <c r="BQ285">
        <f t="shared" ca="1" si="160"/>
        <v>0</v>
      </c>
      <c r="BR285">
        <f t="shared" ca="1" si="161"/>
        <v>0.10931716471929399</v>
      </c>
      <c r="BS285">
        <f t="shared" ca="1" si="162"/>
        <v>0</v>
      </c>
      <c r="BT285">
        <f t="shared" ca="1" si="163"/>
        <v>0</v>
      </c>
      <c r="BU285">
        <f t="shared" ca="1" si="164"/>
        <v>0.59802797350184145</v>
      </c>
      <c r="BV285">
        <f t="shared" ca="1" si="165"/>
        <v>6.7436967569564368E-2</v>
      </c>
      <c r="BW285">
        <f t="shared" ca="1" si="166"/>
        <v>0</v>
      </c>
      <c r="BX285">
        <f t="shared" ca="1" si="167"/>
        <v>0.10593704150300637</v>
      </c>
      <c r="BY285">
        <f t="shared" ca="1" si="168"/>
        <v>6.3683643474423401E-2</v>
      </c>
      <c r="BZ285">
        <f t="shared" ca="1" si="169"/>
        <v>0</v>
      </c>
      <c r="CA285">
        <f t="shared" ca="1" si="170"/>
        <v>1.0424881174710945</v>
      </c>
      <c r="CB285">
        <f t="shared" ca="1" si="171"/>
        <v>0</v>
      </c>
      <c r="CC285" s="8">
        <f t="shared" ca="1" si="140"/>
        <v>3.7622609064440651</v>
      </c>
      <c r="CD285" s="7">
        <f>IF(ISNUMBER(VLOOKUP(BM285,Worksheet!$D$9:$E$331,2,FALSE)),VLOOKUP(BM285,Worksheet!$D$9:$E$331,2,FALSE),CD284)</f>
        <v>0</v>
      </c>
      <c r="CE285" s="7">
        <f ca="1">IF(ISNUMBER(VLOOKUP(BM285,Worksheet!$A$8:$B$1176,2,FALSE)),VLOOKUP(BM285,Worksheet!$A$8:$B$1176,2,FALSE),CE284)</f>
        <v>22.332999999999998</v>
      </c>
      <c r="CF285">
        <f t="shared" ca="1" si="138"/>
        <v>3.7622609064440651</v>
      </c>
      <c r="CG285">
        <f t="shared" si="141"/>
        <v>0</v>
      </c>
    </row>
    <row r="286" spans="1:85" x14ac:dyDescent="0.25">
      <c r="A286" s="2">
        <v>40156</v>
      </c>
      <c r="B286">
        <v>23.649000000000001</v>
      </c>
      <c r="D286" s="2">
        <v>40156</v>
      </c>
      <c r="E286">
        <v>28.015999999999998</v>
      </c>
      <c r="G286" s="2">
        <v>40156</v>
      </c>
      <c r="H286">
        <v>230.345</v>
      </c>
      <c r="J286" s="2">
        <v>40156</v>
      </c>
      <c r="K286">
        <v>163.422</v>
      </c>
      <c r="M286" s="2">
        <v>40156</v>
      </c>
      <c r="N286">
        <v>49.35</v>
      </c>
      <c r="P286" s="2">
        <v>40156</v>
      </c>
      <c r="Q286">
        <v>31.289000000000001</v>
      </c>
      <c r="S286" s="2">
        <v>40156</v>
      </c>
      <c r="T286">
        <v>18.036000000000001</v>
      </c>
      <c r="V286" s="2">
        <v>40156</v>
      </c>
      <c r="W286">
        <v>95.673000000000002</v>
      </c>
      <c r="Y286" s="2">
        <v>40156</v>
      </c>
      <c r="Z286">
        <v>53.036000000000001</v>
      </c>
      <c r="AB286" s="2">
        <v>40156</v>
      </c>
      <c r="AC286">
        <v>30.338000000000001</v>
      </c>
      <c r="AE286" s="2">
        <v>40156</v>
      </c>
      <c r="AF286">
        <v>77.081000000000003</v>
      </c>
      <c r="AH286" s="2">
        <v>40156</v>
      </c>
      <c r="AI286">
        <v>74.459999999999994</v>
      </c>
      <c r="AK286" s="2">
        <v>40156</v>
      </c>
      <c r="AL286">
        <v>26.187999999999999</v>
      </c>
      <c r="AN286" s="2">
        <v>40156</v>
      </c>
      <c r="AO286">
        <v>94.337999999999994</v>
      </c>
      <c r="AQ286" s="2">
        <v>40143</v>
      </c>
      <c r="AR286">
        <v>70.393000000000001</v>
      </c>
      <c r="AV286" s="2">
        <f t="shared" si="142"/>
        <v>39365</v>
      </c>
      <c r="AW286">
        <f t="shared" ca="1" si="143"/>
        <v>3.145</v>
      </c>
      <c r="AX286">
        <f t="shared" ca="1" si="144"/>
        <v>3.077</v>
      </c>
      <c r="AY286">
        <f t="shared" ca="1" si="145"/>
        <v>8.75</v>
      </c>
      <c r="AZ286">
        <f t="shared" ca="1" si="146"/>
        <v>0</v>
      </c>
      <c r="BA286">
        <f t="shared" ca="1" si="147"/>
        <v>3.4670000000000001</v>
      </c>
      <c r="BB286">
        <f t="shared" ca="1" si="148"/>
        <v>0</v>
      </c>
      <c r="BC286">
        <f t="shared" ca="1" si="149"/>
        <v>0</v>
      </c>
      <c r="BD286">
        <f t="shared" ca="1" si="150"/>
        <v>7.4640000000000004</v>
      </c>
      <c r="BE286">
        <f t="shared" ca="1" si="151"/>
        <v>2.0630000000000002</v>
      </c>
      <c r="BF286">
        <f t="shared" ca="1" si="152"/>
        <v>0</v>
      </c>
      <c r="BG286">
        <f t="shared" ca="1" si="153"/>
        <v>8.0329999999999995</v>
      </c>
      <c r="BH286">
        <f t="shared" ca="1" si="154"/>
        <v>2.5</v>
      </c>
      <c r="BI286">
        <f t="shared" ca="1" si="155"/>
        <v>0</v>
      </c>
      <c r="BJ286">
        <f t="shared" ca="1" si="156"/>
        <v>8.4320000000000004</v>
      </c>
      <c r="BK286">
        <f t="shared" ca="1" si="157"/>
        <v>0</v>
      </c>
      <c r="BM286" s="2">
        <v>39365</v>
      </c>
      <c r="BN286">
        <f t="shared" ca="1" si="139"/>
        <v>0.6959476340811207</v>
      </c>
      <c r="BO286">
        <f t="shared" ca="1" si="158"/>
        <v>0.50224729873462293</v>
      </c>
      <c r="BP286">
        <f t="shared" ca="1" si="159"/>
        <v>0.11941161077835485</v>
      </c>
      <c r="BQ286">
        <f t="shared" ca="1" si="160"/>
        <v>0</v>
      </c>
      <c r="BR286">
        <f t="shared" ca="1" si="161"/>
        <v>0.10628227988833211</v>
      </c>
      <c r="BS286">
        <f t="shared" ca="1" si="162"/>
        <v>0</v>
      </c>
      <c r="BT286">
        <f t="shared" ca="1" si="163"/>
        <v>0</v>
      </c>
      <c r="BU286">
        <f t="shared" ca="1" si="164"/>
        <v>0.60206107286454613</v>
      </c>
      <c r="BV286">
        <f t="shared" ca="1" si="165"/>
        <v>6.7436967569564368E-2</v>
      </c>
      <c r="BW286">
        <f t="shared" ca="1" si="166"/>
        <v>0</v>
      </c>
      <c r="BX286">
        <f t="shared" ca="1" si="167"/>
        <v>0.10593704150300637</v>
      </c>
      <c r="BY286">
        <f t="shared" ca="1" si="168"/>
        <v>6.2656083701715271E-2</v>
      </c>
      <c r="BZ286">
        <f t="shared" ca="1" si="169"/>
        <v>0</v>
      </c>
      <c r="CA286">
        <f t="shared" ca="1" si="170"/>
        <v>1.0384240763752237</v>
      </c>
      <c r="CB286">
        <f t="shared" ca="1" si="171"/>
        <v>0</v>
      </c>
      <c r="CC286" s="8">
        <f t="shared" ca="1" si="140"/>
        <v>3.3004040654964868</v>
      </c>
      <c r="CD286" s="7">
        <f>IF(ISNUMBER(VLOOKUP(BM286,Worksheet!$D$9:$E$331,2,FALSE)),VLOOKUP(BM286,Worksheet!$D$9:$E$331,2,FALSE),CD285)</f>
        <v>0</v>
      </c>
      <c r="CE286" s="7">
        <f ca="1">IF(ISNUMBER(VLOOKUP(BM286,Worksheet!$A$8:$B$1176,2,FALSE)),VLOOKUP(BM286,Worksheet!$A$8:$B$1176,2,FALSE),CE285)</f>
        <v>21.667000000000002</v>
      </c>
      <c r="CF286">
        <f t="shared" ca="1" si="138"/>
        <v>3.3004040654964868</v>
      </c>
      <c r="CG286">
        <f t="shared" si="141"/>
        <v>0</v>
      </c>
    </row>
    <row r="287" spans="1:85" x14ac:dyDescent="0.25">
      <c r="A287" s="2">
        <v>40155</v>
      </c>
      <c r="B287">
        <v>22.143000000000001</v>
      </c>
      <c r="D287" s="2">
        <v>40155</v>
      </c>
      <c r="E287">
        <v>26.606999999999999</v>
      </c>
      <c r="G287" s="2">
        <v>40155</v>
      </c>
      <c r="H287">
        <v>209.26400000000001</v>
      </c>
      <c r="J287" s="2">
        <v>40155</v>
      </c>
      <c r="K287">
        <v>153.02500000000001</v>
      </c>
      <c r="M287" s="2">
        <v>40155</v>
      </c>
      <c r="N287">
        <v>46.637</v>
      </c>
      <c r="P287" s="2">
        <v>40155</v>
      </c>
      <c r="Q287">
        <v>30.375</v>
      </c>
      <c r="S287" s="2">
        <v>40155</v>
      </c>
      <c r="T287">
        <v>17.561</v>
      </c>
      <c r="V287" s="2">
        <v>40155</v>
      </c>
      <c r="W287">
        <v>88.424000000000007</v>
      </c>
      <c r="Y287" s="2">
        <v>40155</v>
      </c>
      <c r="Z287">
        <v>51.070999999999998</v>
      </c>
      <c r="AB287" s="2">
        <v>40155</v>
      </c>
      <c r="AC287">
        <v>29.274999999999999</v>
      </c>
      <c r="AE287" s="2">
        <v>40155</v>
      </c>
      <c r="AF287">
        <v>72.936000000000007</v>
      </c>
      <c r="AH287" s="2">
        <v>40155</v>
      </c>
      <c r="AI287">
        <v>70.224000000000004</v>
      </c>
      <c r="AK287" s="2">
        <v>40155</v>
      </c>
      <c r="AL287">
        <v>25</v>
      </c>
      <c r="AN287" s="2">
        <v>40155</v>
      </c>
      <c r="AO287">
        <v>88.576999999999998</v>
      </c>
      <c r="AQ287" s="2">
        <v>40142</v>
      </c>
      <c r="AR287">
        <v>67.191000000000003</v>
      </c>
      <c r="AV287" s="2">
        <f t="shared" si="142"/>
        <v>39366</v>
      </c>
      <c r="AW287">
        <f t="shared" ca="1" si="143"/>
        <v>2.9779999999999998</v>
      </c>
      <c r="AX287">
        <f t="shared" ca="1" si="144"/>
        <v>5.25</v>
      </c>
      <c r="AY287">
        <f t="shared" ca="1" si="145"/>
        <v>10.958</v>
      </c>
      <c r="AZ287">
        <f t="shared" ca="1" si="146"/>
        <v>0</v>
      </c>
      <c r="BA287">
        <f t="shared" ca="1" si="147"/>
        <v>3.9359999999999999</v>
      </c>
      <c r="BB287">
        <f t="shared" ca="1" si="148"/>
        <v>0</v>
      </c>
      <c r="BC287">
        <f t="shared" ca="1" si="149"/>
        <v>0</v>
      </c>
      <c r="BD287">
        <f t="shared" ca="1" si="150"/>
        <v>7.3650000000000002</v>
      </c>
      <c r="BE287">
        <f t="shared" ca="1" si="151"/>
        <v>2.0630000000000002</v>
      </c>
      <c r="BF287">
        <f t="shared" ca="1" si="152"/>
        <v>0</v>
      </c>
      <c r="BG287">
        <f t="shared" ca="1" si="153"/>
        <v>7.8019999999999996</v>
      </c>
      <c r="BH287">
        <f t="shared" ca="1" si="154"/>
        <v>2.875</v>
      </c>
      <c r="BI287">
        <f t="shared" ca="1" si="155"/>
        <v>0</v>
      </c>
      <c r="BJ287">
        <f t="shared" ca="1" si="156"/>
        <v>7.6619999999999999</v>
      </c>
      <c r="BK287">
        <f t="shared" ca="1" si="157"/>
        <v>0</v>
      </c>
      <c r="BM287" s="2">
        <v>39366</v>
      </c>
      <c r="BN287">
        <f t="shared" ca="1" si="139"/>
        <v>0.65899270406791011</v>
      </c>
      <c r="BO287">
        <f t="shared" ca="1" si="158"/>
        <v>0.85693803001519997</v>
      </c>
      <c r="BP287">
        <f t="shared" ca="1" si="159"/>
        <v>0.14954427781819571</v>
      </c>
      <c r="BQ287">
        <f t="shared" ca="1" si="160"/>
        <v>0</v>
      </c>
      <c r="BR287">
        <f t="shared" ca="1" si="161"/>
        <v>0.12065966358248489</v>
      </c>
      <c r="BS287">
        <f t="shared" ca="1" si="162"/>
        <v>0</v>
      </c>
      <c r="BT287">
        <f t="shared" ca="1" si="163"/>
        <v>0</v>
      </c>
      <c r="BU287">
        <f t="shared" ca="1" si="164"/>
        <v>0.59407553612639097</v>
      </c>
      <c r="BV287">
        <f t="shared" ca="1" si="165"/>
        <v>6.7436967569564368E-2</v>
      </c>
      <c r="BW287">
        <f t="shared" ca="1" si="166"/>
        <v>0</v>
      </c>
      <c r="BX287">
        <f t="shared" ca="1" si="167"/>
        <v>0.10289067568859152</v>
      </c>
      <c r="BY287">
        <f t="shared" ca="1" si="168"/>
        <v>7.2054496256972564E-2</v>
      </c>
      <c r="BZ287">
        <f t="shared" ca="1" si="169"/>
        <v>0</v>
      </c>
      <c r="CA287">
        <f t="shared" ca="1" si="170"/>
        <v>0.94359645080490562</v>
      </c>
      <c r="CB287">
        <f t="shared" ca="1" si="171"/>
        <v>0</v>
      </c>
      <c r="CC287" s="8">
        <f t="shared" ca="1" si="140"/>
        <v>3.5661888019302159</v>
      </c>
      <c r="CD287" s="7">
        <f>IF(ISNUMBER(VLOOKUP(BM287,Worksheet!$D$9:$E$331,2,FALSE)),VLOOKUP(BM287,Worksheet!$D$9:$E$331,2,FALSE),CD286)</f>
        <v>0</v>
      </c>
      <c r="CE287" s="7">
        <f ca="1">IF(ISNUMBER(VLOOKUP(BM287,Worksheet!$A$8:$B$1176,2,FALSE)),VLOOKUP(BM287,Worksheet!$A$8:$B$1176,2,FALSE),CE286)</f>
        <v>20.875</v>
      </c>
      <c r="CF287">
        <f t="shared" ca="1" si="138"/>
        <v>3.5661888019302159</v>
      </c>
      <c r="CG287">
        <f t="shared" si="141"/>
        <v>0</v>
      </c>
    </row>
    <row r="288" spans="1:85" x14ac:dyDescent="0.25">
      <c r="A288" s="2">
        <v>40154</v>
      </c>
      <c r="B288">
        <v>21.678000000000001</v>
      </c>
      <c r="D288" s="2">
        <v>40154</v>
      </c>
      <c r="E288">
        <v>25.436</v>
      </c>
      <c r="G288" s="2">
        <v>40154</v>
      </c>
      <c r="H288">
        <v>186.33600000000001</v>
      </c>
      <c r="J288" s="2">
        <v>40154</v>
      </c>
      <c r="K288">
        <v>150.09299999999999</v>
      </c>
      <c r="M288" s="2">
        <v>40154</v>
      </c>
      <c r="N288">
        <v>44.978999999999999</v>
      </c>
      <c r="P288" s="2">
        <v>40154</v>
      </c>
      <c r="Q288">
        <v>29.89</v>
      </c>
      <c r="S288" s="2">
        <v>40154</v>
      </c>
      <c r="T288">
        <v>17.754999999999999</v>
      </c>
      <c r="V288" s="2">
        <v>40154</v>
      </c>
      <c r="W288">
        <v>85.2</v>
      </c>
      <c r="Y288" s="2">
        <v>40154</v>
      </c>
      <c r="Z288">
        <v>49.991999999999997</v>
      </c>
      <c r="AB288" s="2">
        <v>40154</v>
      </c>
      <c r="AC288">
        <v>28.823</v>
      </c>
      <c r="AE288" s="2">
        <v>40154</v>
      </c>
      <c r="AF288">
        <v>68.802999999999997</v>
      </c>
      <c r="AH288" s="2">
        <v>40154</v>
      </c>
      <c r="AI288">
        <v>67.468000000000004</v>
      </c>
      <c r="AK288" s="2">
        <v>40154</v>
      </c>
      <c r="AL288">
        <v>24.352</v>
      </c>
      <c r="AN288" s="2">
        <v>40154</v>
      </c>
      <c r="AO288">
        <v>85.527000000000001</v>
      </c>
      <c r="AQ288" s="2">
        <v>40141</v>
      </c>
      <c r="AR288">
        <v>66.599000000000004</v>
      </c>
      <c r="AV288" s="2">
        <f t="shared" si="142"/>
        <v>39367</v>
      </c>
      <c r="AW288">
        <f t="shared" ca="1" si="143"/>
        <v>3.145</v>
      </c>
      <c r="AX288">
        <f t="shared" ca="1" si="144"/>
        <v>5.25</v>
      </c>
      <c r="AY288">
        <f t="shared" ca="1" si="145"/>
        <v>10.958</v>
      </c>
      <c r="AZ288">
        <f t="shared" ca="1" si="146"/>
        <v>5.6470000000000002</v>
      </c>
      <c r="BA288">
        <f t="shared" ca="1" si="147"/>
        <v>4.0659999999999998</v>
      </c>
      <c r="BB288">
        <f t="shared" ca="1" si="148"/>
        <v>0</v>
      </c>
      <c r="BC288">
        <f t="shared" ca="1" si="149"/>
        <v>0</v>
      </c>
      <c r="BD288">
        <f t="shared" ca="1" si="150"/>
        <v>7.3979999999999997</v>
      </c>
      <c r="BE288">
        <f t="shared" ca="1" si="151"/>
        <v>2.0630000000000002</v>
      </c>
      <c r="BF288">
        <f t="shared" ca="1" si="152"/>
        <v>0</v>
      </c>
      <c r="BG288">
        <f t="shared" ca="1" si="153"/>
        <v>8.6630000000000003</v>
      </c>
      <c r="BH288">
        <f t="shared" ca="1" si="154"/>
        <v>2.875</v>
      </c>
      <c r="BI288">
        <f t="shared" ca="1" si="155"/>
        <v>0</v>
      </c>
      <c r="BJ288">
        <f t="shared" ca="1" si="156"/>
        <v>8.7899999999999991</v>
      </c>
      <c r="BK288">
        <f t="shared" ca="1" si="157"/>
        <v>0</v>
      </c>
      <c r="BM288" s="2">
        <v>39367</v>
      </c>
      <c r="BN288">
        <f t="shared" ca="1" si="139"/>
        <v>0.6959476340811207</v>
      </c>
      <c r="BO288">
        <f t="shared" ca="1" si="158"/>
        <v>0.85693803001519997</v>
      </c>
      <c r="BP288">
        <f t="shared" ca="1" si="159"/>
        <v>0.14954427781819571</v>
      </c>
      <c r="BQ288">
        <f t="shared" ca="1" si="160"/>
        <v>7.9789371163251382E-2</v>
      </c>
      <c r="BR288">
        <f t="shared" ca="1" si="161"/>
        <v>0.12464486588576819</v>
      </c>
      <c r="BS288">
        <f t="shared" ca="1" si="162"/>
        <v>0</v>
      </c>
      <c r="BT288">
        <f t="shared" ca="1" si="163"/>
        <v>0</v>
      </c>
      <c r="BU288">
        <f t="shared" ca="1" si="164"/>
        <v>0.59673738170577595</v>
      </c>
      <c r="BV288">
        <f t="shared" ca="1" si="165"/>
        <v>6.7436967569564368E-2</v>
      </c>
      <c r="BW288">
        <f t="shared" ca="1" si="166"/>
        <v>0</v>
      </c>
      <c r="BX288">
        <f t="shared" ca="1" si="167"/>
        <v>0.11424531190595597</v>
      </c>
      <c r="BY288">
        <f t="shared" ca="1" si="168"/>
        <v>7.2054496256972564E-2</v>
      </c>
      <c r="BZ288">
        <f t="shared" ca="1" si="169"/>
        <v>0</v>
      </c>
      <c r="CA288">
        <f t="shared" ca="1" si="170"/>
        <v>1.0825127646273975</v>
      </c>
      <c r="CB288">
        <f t="shared" ca="1" si="171"/>
        <v>0</v>
      </c>
      <c r="CC288" s="8">
        <f t="shared" ca="1" si="140"/>
        <v>3.8398511010292022</v>
      </c>
      <c r="CD288" s="7">
        <f>IF(ISNUMBER(VLOOKUP(BM288,Worksheet!$D$9:$E$331,2,FALSE)),VLOOKUP(BM288,Worksheet!$D$9:$E$331,2,FALSE),CD287)</f>
        <v>0</v>
      </c>
      <c r="CE288" s="7">
        <f ca="1">IF(ISNUMBER(VLOOKUP(BM288,Worksheet!$A$8:$B$1176,2,FALSE)),VLOOKUP(BM288,Worksheet!$A$8:$B$1176,2,FALSE),CE287)</f>
        <v>21.170999999999999</v>
      </c>
      <c r="CF288">
        <f t="shared" ca="1" si="138"/>
        <v>3.8398511010292022</v>
      </c>
      <c r="CG288">
        <f t="shared" si="141"/>
        <v>0</v>
      </c>
    </row>
    <row r="289" spans="1:85" x14ac:dyDescent="0.25">
      <c r="A289" s="2">
        <v>40151</v>
      </c>
      <c r="B289">
        <v>21.885999999999999</v>
      </c>
      <c r="D289" s="2">
        <v>40151</v>
      </c>
      <c r="E289">
        <v>25.056000000000001</v>
      </c>
      <c r="G289" s="2">
        <v>40151</v>
      </c>
      <c r="H289">
        <v>180.87100000000001</v>
      </c>
      <c r="J289" s="2">
        <v>40151</v>
      </c>
      <c r="K289">
        <v>148.62200000000001</v>
      </c>
      <c r="M289" s="2">
        <v>40151</v>
      </c>
      <c r="N289">
        <v>44.484000000000002</v>
      </c>
      <c r="P289" s="2">
        <v>40151</v>
      </c>
      <c r="Q289">
        <v>30.164999999999999</v>
      </c>
      <c r="S289" s="2">
        <v>40151</v>
      </c>
      <c r="T289">
        <v>17.984999999999999</v>
      </c>
      <c r="V289" s="2">
        <v>40151</v>
      </c>
      <c r="W289">
        <v>83.164000000000001</v>
      </c>
      <c r="Y289" s="2">
        <v>40151</v>
      </c>
      <c r="Z289">
        <v>49.405999999999999</v>
      </c>
      <c r="AB289" s="2">
        <v>40151</v>
      </c>
      <c r="AC289">
        <v>28.436</v>
      </c>
      <c r="AE289" s="2">
        <v>40151</v>
      </c>
      <c r="AF289">
        <v>68.122</v>
      </c>
      <c r="AH289" s="2">
        <v>40151</v>
      </c>
      <c r="AI289">
        <v>67.733000000000004</v>
      </c>
      <c r="AK289" s="2">
        <v>40151</v>
      </c>
      <c r="AL289">
        <v>23.888999999999999</v>
      </c>
      <c r="AN289" s="2">
        <v>40151</v>
      </c>
      <c r="AO289">
        <v>85.239000000000004</v>
      </c>
      <c r="AQ289" s="2">
        <v>40140</v>
      </c>
      <c r="AR289">
        <v>66.239000000000004</v>
      </c>
      <c r="AV289" s="2">
        <f t="shared" si="142"/>
        <v>39368</v>
      </c>
      <c r="AW289">
        <f t="shared" ca="1" si="143"/>
        <v>3.145</v>
      </c>
      <c r="AX289">
        <f t="shared" ca="1" si="144"/>
        <v>5.25</v>
      </c>
      <c r="AY289">
        <f t="shared" ca="1" si="145"/>
        <v>10.958</v>
      </c>
      <c r="AZ289">
        <f t="shared" ca="1" si="146"/>
        <v>5.6470000000000002</v>
      </c>
      <c r="BA289">
        <f t="shared" ca="1" si="147"/>
        <v>4.0659999999999998</v>
      </c>
      <c r="BB289">
        <f t="shared" ca="1" si="148"/>
        <v>0</v>
      </c>
      <c r="BC289">
        <f t="shared" ca="1" si="149"/>
        <v>0</v>
      </c>
      <c r="BD289">
        <f t="shared" ca="1" si="150"/>
        <v>7.3979999999999997</v>
      </c>
      <c r="BE289">
        <f t="shared" ca="1" si="151"/>
        <v>2.0630000000000002</v>
      </c>
      <c r="BF289">
        <f t="shared" ca="1" si="152"/>
        <v>0</v>
      </c>
      <c r="BG289">
        <f t="shared" ca="1" si="153"/>
        <v>8.6630000000000003</v>
      </c>
      <c r="BH289">
        <f t="shared" ca="1" si="154"/>
        <v>2.875</v>
      </c>
      <c r="BI289">
        <f t="shared" ca="1" si="155"/>
        <v>0</v>
      </c>
      <c r="BJ289">
        <f t="shared" ca="1" si="156"/>
        <v>8.7899999999999991</v>
      </c>
      <c r="BK289">
        <f t="shared" ca="1" si="157"/>
        <v>0</v>
      </c>
      <c r="BM289" s="2">
        <v>39368</v>
      </c>
      <c r="BN289">
        <f t="shared" ca="1" si="139"/>
        <v>0.6959476340811207</v>
      </c>
      <c r="BO289">
        <f t="shared" ca="1" si="158"/>
        <v>0.85693803001519997</v>
      </c>
      <c r="BP289">
        <f t="shared" ca="1" si="159"/>
        <v>0.14954427781819571</v>
      </c>
      <c r="BQ289">
        <f t="shared" ca="1" si="160"/>
        <v>7.9789371163251382E-2</v>
      </c>
      <c r="BR289">
        <f t="shared" ca="1" si="161"/>
        <v>0.12464486588576819</v>
      </c>
      <c r="BS289">
        <f t="shared" ca="1" si="162"/>
        <v>0</v>
      </c>
      <c r="BT289">
        <f t="shared" ca="1" si="163"/>
        <v>0</v>
      </c>
      <c r="BU289">
        <f t="shared" ca="1" si="164"/>
        <v>0.59673738170577595</v>
      </c>
      <c r="BV289">
        <f t="shared" ca="1" si="165"/>
        <v>6.7436967569564368E-2</v>
      </c>
      <c r="BW289">
        <f t="shared" ca="1" si="166"/>
        <v>0</v>
      </c>
      <c r="BX289">
        <f t="shared" ca="1" si="167"/>
        <v>0.11424531190595597</v>
      </c>
      <c r="BY289">
        <f t="shared" ca="1" si="168"/>
        <v>7.2054496256972564E-2</v>
      </c>
      <c r="BZ289">
        <f t="shared" ca="1" si="169"/>
        <v>0</v>
      </c>
      <c r="CA289">
        <f t="shared" ca="1" si="170"/>
        <v>1.0825127646273975</v>
      </c>
      <c r="CB289">
        <f t="shared" ca="1" si="171"/>
        <v>0</v>
      </c>
      <c r="CC289" s="8">
        <f t="shared" ca="1" si="140"/>
        <v>3.8398511010292022</v>
      </c>
      <c r="CD289" s="7">
        <f>IF(ISNUMBER(VLOOKUP(BM289,Worksheet!$D$9:$E$331,2,FALSE)),VLOOKUP(BM289,Worksheet!$D$9:$E$331,2,FALSE),CD288)</f>
        <v>0</v>
      </c>
      <c r="CE289" s="7">
        <f ca="1">IF(ISNUMBER(VLOOKUP(BM289,Worksheet!$A$8:$B$1176,2,FALSE)),VLOOKUP(BM289,Worksheet!$A$8:$B$1176,2,FALSE),CE288)</f>
        <v>21.170999999999999</v>
      </c>
      <c r="CF289">
        <f t="shared" ca="1" si="138"/>
        <v>3.8398511010292022</v>
      </c>
      <c r="CG289">
        <f t="shared" si="141"/>
        <v>0</v>
      </c>
    </row>
    <row r="290" spans="1:85" x14ac:dyDescent="0.25">
      <c r="A290" s="2">
        <v>40150</v>
      </c>
      <c r="B290">
        <v>21.861000000000001</v>
      </c>
      <c r="D290" s="2">
        <v>40150</v>
      </c>
      <c r="E290">
        <v>25.577999999999999</v>
      </c>
      <c r="G290" s="2">
        <v>40150</v>
      </c>
      <c r="H290">
        <v>174.63900000000001</v>
      </c>
      <c r="J290" s="2">
        <v>40150</v>
      </c>
      <c r="K290">
        <v>149.93199999999999</v>
      </c>
      <c r="M290" s="2">
        <v>40150</v>
      </c>
      <c r="N290">
        <v>43.944000000000003</v>
      </c>
      <c r="P290" s="2">
        <v>40150</v>
      </c>
      <c r="Q290">
        <v>29.83</v>
      </c>
      <c r="S290" s="2">
        <v>40150</v>
      </c>
      <c r="T290">
        <v>17.619</v>
      </c>
      <c r="V290" s="2">
        <v>40150</v>
      </c>
      <c r="W290">
        <v>83.706000000000003</v>
      </c>
      <c r="Y290" s="2">
        <v>40150</v>
      </c>
      <c r="Z290">
        <v>49.006999999999998</v>
      </c>
      <c r="AB290" s="2">
        <v>40150</v>
      </c>
      <c r="AC290">
        <v>28.768999999999998</v>
      </c>
      <c r="AE290" s="2">
        <v>40150</v>
      </c>
      <c r="AF290">
        <v>67.546000000000006</v>
      </c>
      <c r="AH290" s="2">
        <v>40150</v>
      </c>
      <c r="AI290">
        <v>67.105000000000004</v>
      </c>
      <c r="AK290" s="2">
        <v>40150</v>
      </c>
      <c r="AL290">
        <v>24.335000000000001</v>
      </c>
      <c r="AN290" s="2">
        <v>40150</v>
      </c>
      <c r="AO290">
        <v>84.427000000000007</v>
      </c>
      <c r="AQ290" s="2">
        <v>40137</v>
      </c>
      <c r="AR290">
        <v>66.876000000000005</v>
      </c>
      <c r="AV290" s="2">
        <f t="shared" si="142"/>
        <v>39369</v>
      </c>
      <c r="AW290">
        <f t="shared" ca="1" si="143"/>
        <v>3.145</v>
      </c>
      <c r="AX290">
        <f t="shared" ca="1" si="144"/>
        <v>5.25</v>
      </c>
      <c r="AY290">
        <f t="shared" ca="1" si="145"/>
        <v>10.958</v>
      </c>
      <c r="AZ290">
        <f t="shared" ca="1" si="146"/>
        <v>5.6470000000000002</v>
      </c>
      <c r="BA290">
        <f t="shared" ca="1" si="147"/>
        <v>4.0659999999999998</v>
      </c>
      <c r="BB290">
        <f t="shared" ca="1" si="148"/>
        <v>0</v>
      </c>
      <c r="BC290">
        <f t="shared" ca="1" si="149"/>
        <v>0</v>
      </c>
      <c r="BD290">
        <f t="shared" ca="1" si="150"/>
        <v>7.3979999999999997</v>
      </c>
      <c r="BE290">
        <f t="shared" ca="1" si="151"/>
        <v>2.0630000000000002</v>
      </c>
      <c r="BF290">
        <f t="shared" ca="1" si="152"/>
        <v>0</v>
      </c>
      <c r="BG290">
        <f t="shared" ca="1" si="153"/>
        <v>8.6630000000000003</v>
      </c>
      <c r="BH290">
        <f t="shared" ca="1" si="154"/>
        <v>2.875</v>
      </c>
      <c r="BI290">
        <f t="shared" ca="1" si="155"/>
        <v>0</v>
      </c>
      <c r="BJ290">
        <f t="shared" ca="1" si="156"/>
        <v>8.7899999999999991</v>
      </c>
      <c r="BK290">
        <f t="shared" ca="1" si="157"/>
        <v>0</v>
      </c>
      <c r="BM290" s="2">
        <v>39369</v>
      </c>
      <c r="BN290">
        <f t="shared" ca="1" si="139"/>
        <v>0.6959476340811207</v>
      </c>
      <c r="BO290">
        <f t="shared" ca="1" si="158"/>
        <v>0.85693803001519997</v>
      </c>
      <c r="BP290">
        <f t="shared" ca="1" si="159"/>
        <v>0.14954427781819571</v>
      </c>
      <c r="BQ290">
        <f t="shared" ca="1" si="160"/>
        <v>7.9789371163251382E-2</v>
      </c>
      <c r="BR290">
        <f t="shared" ca="1" si="161"/>
        <v>0.12464486588576819</v>
      </c>
      <c r="BS290">
        <f t="shared" ca="1" si="162"/>
        <v>0</v>
      </c>
      <c r="BT290">
        <f t="shared" ca="1" si="163"/>
        <v>0</v>
      </c>
      <c r="BU290">
        <f t="shared" ca="1" si="164"/>
        <v>0.59673738170577595</v>
      </c>
      <c r="BV290">
        <f t="shared" ca="1" si="165"/>
        <v>6.7436967569564368E-2</v>
      </c>
      <c r="BW290">
        <f t="shared" ca="1" si="166"/>
        <v>0</v>
      </c>
      <c r="BX290">
        <f t="shared" ca="1" si="167"/>
        <v>0.11424531190595597</v>
      </c>
      <c r="BY290">
        <f t="shared" ca="1" si="168"/>
        <v>7.2054496256972564E-2</v>
      </c>
      <c r="BZ290">
        <f t="shared" ca="1" si="169"/>
        <v>0</v>
      </c>
      <c r="CA290">
        <f t="shared" ca="1" si="170"/>
        <v>1.0825127646273975</v>
      </c>
      <c r="CB290">
        <f t="shared" ca="1" si="171"/>
        <v>0</v>
      </c>
      <c r="CC290" s="8">
        <f t="shared" ca="1" si="140"/>
        <v>3.8398511010292022</v>
      </c>
      <c r="CD290" s="7">
        <f>IF(ISNUMBER(VLOOKUP(BM290,Worksheet!$D$9:$E$331,2,FALSE)),VLOOKUP(BM290,Worksheet!$D$9:$E$331,2,FALSE),CD289)</f>
        <v>0</v>
      </c>
      <c r="CE290" s="7">
        <f ca="1">IF(ISNUMBER(VLOOKUP(BM290,Worksheet!$A$8:$B$1176,2,FALSE)),VLOOKUP(BM290,Worksheet!$A$8:$B$1176,2,FALSE),CE289)</f>
        <v>21.170999999999999</v>
      </c>
      <c r="CF290">
        <f t="shared" ca="1" si="138"/>
        <v>3.8398511010292022</v>
      </c>
      <c r="CG290">
        <f t="shared" si="141"/>
        <v>0</v>
      </c>
    </row>
    <row r="291" spans="1:85" x14ac:dyDescent="0.25">
      <c r="A291" s="2">
        <v>40149</v>
      </c>
      <c r="B291">
        <v>22.25</v>
      </c>
      <c r="D291" s="2">
        <v>40149</v>
      </c>
      <c r="E291">
        <v>26.056000000000001</v>
      </c>
      <c r="G291" s="2">
        <v>40149</v>
      </c>
      <c r="H291">
        <v>172.89099999999999</v>
      </c>
      <c r="J291" s="2">
        <v>40149</v>
      </c>
      <c r="K291">
        <v>153.58699999999999</v>
      </c>
      <c r="M291" s="2">
        <v>40149</v>
      </c>
      <c r="N291">
        <v>44.811999999999998</v>
      </c>
      <c r="P291" s="2">
        <v>40149</v>
      </c>
      <c r="Q291">
        <v>30.478999999999999</v>
      </c>
      <c r="S291" s="2">
        <v>40149</v>
      </c>
      <c r="T291">
        <v>17.922000000000001</v>
      </c>
      <c r="V291" s="2">
        <v>40149</v>
      </c>
      <c r="W291">
        <v>85.409000000000006</v>
      </c>
      <c r="Y291" s="2">
        <v>40149</v>
      </c>
      <c r="Z291">
        <v>49.570999999999998</v>
      </c>
      <c r="AB291" s="2">
        <v>40149</v>
      </c>
      <c r="AC291">
        <v>29.54</v>
      </c>
      <c r="AE291" s="2">
        <v>40149</v>
      </c>
      <c r="AF291">
        <v>69.010000000000005</v>
      </c>
      <c r="AH291" s="2">
        <v>40149</v>
      </c>
      <c r="AI291">
        <v>68.438999999999993</v>
      </c>
      <c r="AK291" s="2">
        <v>40149</v>
      </c>
      <c r="AL291">
        <v>25.2</v>
      </c>
      <c r="AN291" s="2">
        <v>40149</v>
      </c>
      <c r="AO291">
        <v>86.448999999999998</v>
      </c>
      <c r="AQ291" s="2">
        <v>40136</v>
      </c>
      <c r="AR291">
        <v>68.691000000000003</v>
      </c>
      <c r="AV291" s="2">
        <f t="shared" si="142"/>
        <v>39370</v>
      </c>
      <c r="AW291">
        <f t="shared" ca="1" si="143"/>
        <v>3.1619999999999999</v>
      </c>
      <c r="AX291">
        <f t="shared" ca="1" si="144"/>
        <v>3.5960000000000001</v>
      </c>
      <c r="AY291">
        <f t="shared" ca="1" si="145"/>
        <v>8.5660000000000007</v>
      </c>
      <c r="AZ291">
        <f t="shared" ca="1" si="146"/>
        <v>5.7460000000000004</v>
      </c>
      <c r="BA291">
        <f t="shared" ca="1" si="147"/>
        <v>3.6669999999999998</v>
      </c>
      <c r="BB291">
        <f t="shared" ca="1" si="148"/>
        <v>0</v>
      </c>
      <c r="BC291">
        <f t="shared" ca="1" si="149"/>
        <v>0</v>
      </c>
      <c r="BD291">
        <f t="shared" ca="1" si="150"/>
        <v>7.4969999999999999</v>
      </c>
      <c r="BE291">
        <f t="shared" ca="1" si="151"/>
        <v>2.0630000000000002</v>
      </c>
      <c r="BF291">
        <f t="shared" ca="1" si="152"/>
        <v>0</v>
      </c>
      <c r="BG291">
        <f t="shared" ca="1" si="153"/>
        <v>8.6630000000000003</v>
      </c>
      <c r="BH291">
        <f t="shared" ca="1" si="154"/>
        <v>2.875</v>
      </c>
      <c r="BI291">
        <f t="shared" ca="1" si="155"/>
        <v>0</v>
      </c>
      <c r="BJ291">
        <f t="shared" ca="1" si="156"/>
        <v>8.8230000000000004</v>
      </c>
      <c r="BK291">
        <f t="shared" ca="1" si="157"/>
        <v>0</v>
      </c>
      <c r="BM291" s="2">
        <v>39370</v>
      </c>
      <c r="BN291">
        <f t="shared" ca="1" si="139"/>
        <v>0.69970951318426189</v>
      </c>
      <c r="BO291">
        <f t="shared" ca="1" si="158"/>
        <v>0.58696174398755419</v>
      </c>
      <c r="BP291">
        <f t="shared" ca="1" si="159"/>
        <v>0.11690055519170146</v>
      </c>
      <c r="BQ291">
        <f t="shared" ca="1" si="160"/>
        <v>8.1188193147519475E-2</v>
      </c>
      <c r="BR291">
        <f t="shared" ca="1" si="161"/>
        <v>0.11241336035492178</v>
      </c>
      <c r="BS291">
        <f t="shared" ca="1" si="162"/>
        <v>0</v>
      </c>
      <c r="BT291">
        <f t="shared" ca="1" si="163"/>
        <v>0</v>
      </c>
      <c r="BU291">
        <f t="shared" ca="1" si="164"/>
        <v>0.60472291844393111</v>
      </c>
      <c r="BV291">
        <f t="shared" ca="1" si="165"/>
        <v>6.7436967569564368E-2</v>
      </c>
      <c r="BW291">
        <f t="shared" ca="1" si="166"/>
        <v>0</v>
      </c>
      <c r="BX291">
        <f t="shared" ca="1" si="167"/>
        <v>0.11424531190595597</v>
      </c>
      <c r="BY291">
        <f t="shared" ca="1" si="168"/>
        <v>7.2054496256972564E-2</v>
      </c>
      <c r="BZ291">
        <f t="shared" ca="1" si="169"/>
        <v>0</v>
      </c>
      <c r="CA291">
        <f t="shared" ca="1" si="170"/>
        <v>1.0865768057232683</v>
      </c>
      <c r="CB291">
        <f t="shared" ca="1" si="171"/>
        <v>0</v>
      </c>
      <c r="CC291" s="8">
        <f t="shared" ca="1" si="140"/>
        <v>3.5422098657656509</v>
      </c>
      <c r="CD291" s="7">
        <f>IF(ISNUMBER(VLOOKUP(BM291,Worksheet!$D$9:$E$331,2,FALSE)),VLOOKUP(BM291,Worksheet!$D$9:$E$331,2,FALSE),CD290)</f>
        <v>0</v>
      </c>
      <c r="CE291" s="7">
        <f ca="1">IF(ISNUMBER(VLOOKUP(BM291,Worksheet!$A$8:$B$1176,2,FALSE)),VLOOKUP(BM291,Worksheet!$A$8:$B$1176,2,FALSE),CE290)</f>
        <v>20.332999999999998</v>
      </c>
      <c r="CF291">
        <f t="shared" ca="1" si="138"/>
        <v>3.5422098657656509</v>
      </c>
      <c r="CG291">
        <f t="shared" si="141"/>
        <v>0</v>
      </c>
    </row>
    <row r="292" spans="1:85" x14ac:dyDescent="0.25">
      <c r="A292" s="2">
        <v>40148</v>
      </c>
      <c r="B292">
        <v>22.498999999999999</v>
      </c>
      <c r="D292" s="2">
        <v>40148</v>
      </c>
      <c r="E292">
        <v>26.623999999999999</v>
      </c>
      <c r="G292" s="2">
        <v>40148</v>
      </c>
      <c r="H292">
        <v>176.47900000000001</v>
      </c>
      <c r="J292" s="2">
        <v>40148</v>
      </c>
      <c r="K292">
        <v>156.97800000000001</v>
      </c>
      <c r="M292" s="2">
        <v>40148</v>
      </c>
      <c r="N292">
        <v>45.13</v>
      </c>
      <c r="P292" s="2">
        <v>40148</v>
      </c>
      <c r="Q292">
        <v>30.823</v>
      </c>
      <c r="S292" s="2">
        <v>40148</v>
      </c>
      <c r="T292">
        <v>17.646999999999998</v>
      </c>
      <c r="V292" s="2">
        <v>40148</v>
      </c>
      <c r="W292">
        <v>84.325000000000003</v>
      </c>
      <c r="Y292" s="2">
        <v>40148</v>
      </c>
      <c r="Z292">
        <v>49.561</v>
      </c>
      <c r="AB292" s="2">
        <v>40148</v>
      </c>
      <c r="AC292">
        <v>30.48</v>
      </c>
      <c r="AE292" s="2">
        <v>40148</v>
      </c>
      <c r="AF292">
        <v>68.981999999999999</v>
      </c>
      <c r="AH292" s="2">
        <v>40148</v>
      </c>
      <c r="AI292">
        <v>68.619</v>
      </c>
      <c r="AK292" s="2">
        <v>40148</v>
      </c>
      <c r="AL292">
        <v>25.526</v>
      </c>
      <c r="AN292" s="2">
        <v>40148</v>
      </c>
      <c r="AO292">
        <v>87.668000000000006</v>
      </c>
      <c r="AQ292" s="2">
        <v>40135</v>
      </c>
      <c r="AR292">
        <v>66.13</v>
      </c>
      <c r="AV292" s="2">
        <f t="shared" si="142"/>
        <v>39371</v>
      </c>
      <c r="AW292">
        <f t="shared" ca="1" si="143"/>
        <v>3.2359999999999998</v>
      </c>
      <c r="AX292">
        <f t="shared" ca="1" si="144"/>
        <v>3.069</v>
      </c>
      <c r="AY292">
        <f t="shared" ca="1" si="145"/>
        <v>8.7639999999999993</v>
      </c>
      <c r="AZ292">
        <f t="shared" ca="1" si="146"/>
        <v>5.7460000000000004</v>
      </c>
      <c r="BA292">
        <f t="shared" ca="1" si="147"/>
        <v>3.6669999999999998</v>
      </c>
      <c r="BB292">
        <f t="shared" ca="1" si="148"/>
        <v>0</v>
      </c>
      <c r="BC292">
        <f t="shared" ca="1" si="149"/>
        <v>0</v>
      </c>
      <c r="BD292">
        <f t="shared" ca="1" si="150"/>
        <v>7.1680000000000001</v>
      </c>
      <c r="BE292">
        <f t="shared" ca="1" si="151"/>
        <v>2.0630000000000002</v>
      </c>
      <c r="BF292">
        <f t="shared" ca="1" si="152"/>
        <v>0</v>
      </c>
      <c r="BG292">
        <f t="shared" ca="1" si="153"/>
        <v>8.7940000000000005</v>
      </c>
      <c r="BH292">
        <f t="shared" ca="1" si="154"/>
        <v>2.875</v>
      </c>
      <c r="BI292">
        <f t="shared" ca="1" si="155"/>
        <v>0</v>
      </c>
      <c r="BJ292">
        <f t="shared" ca="1" si="156"/>
        <v>8.9550000000000001</v>
      </c>
      <c r="BK292">
        <f t="shared" ca="1" si="157"/>
        <v>0</v>
      </c>
      <c r="BM292" s="2">
        <v>39371</v>
      </c>
      <c r="BN292">
        <f t="shared" ca="1" si="139"/>
        <v>0.71608475163322938</v>
      </c>
      <c r="BO292">
        <f t="shared" ca="1" si="158"/>
        <v>0.50094148840317121</v>
      </c>
      <c r="BP292">
        <f t="shared" ca="1" si="159"/>
        <v>0.11960266935560021</v>
      </c>
      <c r="BQ292">
        <f t="shared" ca="1" si="160"/>
        <v>8.1188193147519475E-2</v>
      </c>
      <c r="BR292">
        <f t="shared" ca="1" si="161"/>
        <v>0.11241336035492178</v>
      </c>
      <c r="BS292">
        <f t="shared" ca="1" si="162"/>
        <v>0</v>
      </c>
      <c r="BT292">
        <f t="shared" ca="1" si="163"/>
        <v>0</v>
      </c>
      <c r="BU292">
        <f t="shared" ca="1" si="164"/>
        <v>0.57818512463733474</v>
      </c>
      <c r="BV292">
        <f t="shared" ca="1" si="165"/>
        <v>6.7436967569564368E-2</v>
      </c>
      <c r="BW292">
        <f t="shared" ca="1" si="166"/>
        <v>0</v>
      </c>
      <c r="BX292">
        <f t="shared" ca="1" si="167"/>
        <v>0.11597290464053754</v>
      </c>
      <c r="BY292">
        <f t="shared" ca="1" si="168"/>
        <v>7.2054496256972564E-2</v>
      </c>
      <c r="BZ292">
        <f t="shared" ca="1" si="169"/>
        <v>0</v>
      </c>
      <c r="CA292">
        <f t="shared" ca="1" si="170"/>
        <v>1.1028329701067514</v>
      </c>
      <c r="CB292">
        <f t="shared" ca="1" si="171"/>
        <v>0</v>
      </c>
      <c r="CC292" s="8">
        <f t="shared" ca="1" si="140"/>
        <v>3.4667129261056022</v>
      </c>
      <c r="CD292" s="7">
        <f>IF(ISNUMBER(VLOOKUP(BM292,Worksheet!$D$9:$E$331,2,FALSE)),VLOOKUP(BM292,Worksheet!$D$9:$E$331,2,FALSE),CD291)</f>
        <v>0</v>
      </c>
      <c r="CE292" s="7">
        <f ca="1">IF(ISNUMBER(VLOOKUP(BM292,Worksheet!$A$8:$B$1176,2,FALSE)),VLOOKUP(BM292,Worksheet!$A$8:$B$1176,2,FALSE),CE291)</f>
        <v>23.832999999999998</v>
      </c>
      <c r="CF292">
        <f t="shared" ca="1" si="138"/>
        <v>3.4667129261056022</v>
      </c>
      <c r="CG292">
        <f t="shared" si="141"/>
        <v>0</v>
      </c>
    </row>
    <row r="293" spans="1:85" x14ac:dyDescent="0.25">
      <c r="A293" s="2">
        <v>40147</v>
      </c>
      <c r="B293">
        <v>23.158999999999999</v>
      </c>
      <c r="D293" s="2">
        <v>40147</v>
      </c>
      <c r="E293">
        <v>27.823</v>
      </c>
      <c r="G293" s="2">
        <v>40147</v>
      </c>
      <c r="H293">
        <v>189.5</v>
      </c>
      <c r="J293" s="2">
        <v>40147</v>
      </c>
      <c r="K293">
        <v>162.643</v>
      </c>
      <c r="M293" s="2">
        <v>40147</v>
      </c>
      <c r="N293">
        <v>48.207999999999998</v>
      </c>
      <c r="P293" s="2">
        <v>40147</v>
      </c>
      <c r="Q293">
        <v>32.793999999999997</v>
      </c>
      <c r="S293" s="2">
        <v>40147</v>
      </c>
      <c r="T293">
        <v>18.670000000000002</v>
      </c>
      <c r="V293" s="2">
        <v>40147</v>
      </c>
      <c r="W293">
        <v>86.637</v>
      </c>
      <c r="Y293" s="2">
        <v>40147</v>
      </c>
      <c r="Z293">
        <v>51.761000000000003</v>
      </c>
      <c r="AB293" s="2">
        <v>40147</v>
      </c>
      <c r="AC293">
        <v>32.064</v>
      </c>
      <c r="AE293" s="2">
        <v>40147</v>
      </c>
      <c r="AF293">
        <v>70.962000000000003</v>
      </c>
      <c r="AH293" s="2">
        <v>40147</v>
      </c>
      <c r="AI293">
        <v>70.62</v>
      </c>
      <c r="AK293" s="2">
        <v>40147</v>
      </c>
      <c r="AL293">
        <v>26.375</v>
      </c>
      <c r="AN293" s="2">
        <v>40147</v>
      </c>
      <c r="AO293">
        <v>90.561000000000007</v>
      </c>
      <c r="AQ293" s="2">
        <v>40134</v>
      </c>
      <c r="AR293">
        <v>65.456999999999994</v>
      </c>
      <c r="AV293" s="2">
        <f t="shared" si="142"/>
        <v>39372</v>
      </c>
      <c r="AW293">
        <f t="shared" ca="1" si="143"/>
        <v>3.1819999999999999</v>
      </c>
      <c r="AX293">
        <f t="shared" ca="1" si="144"/>
        <v>3.1339999999999999</v>
      </c>
      <c r="AY293">
        <f t="shared" ca="1" si="145"/>
        <v>10.875</v>
      </c>
      <c r="AZ293">
        <f t="shared" ca="1" si="146"/>
        <v>5.4820000000000002</v>
      </c>
      <c r="BA293">
        <f t="shared" ca="1" si="147"/>
        <v>3.6669999999999998</v>
      </c>
      <c r="BB293">
        <f t="shared" ca="1" si="148"/>
        <v>0</v>
      </c>
      <c r="BC293">
        <f t="shared" ca="1" si="149"/>
        <v>0</v>
      </c>
      <c r="BD293">
        <f t="shared" ca="1" si="150"/>
        <v>7.0359999999999996</v>
      </c>
      <c r="BE293">
        <f t="shared" ca="1" si="151"/>
        <v>2.0630000000000002</v>
      </c>
      <c r="BF293">
        <f t="shared" ca="1" si="152"/>
        <v>0</v>
      </c>
      <c r="BG293">
        <f t="shared" ca="1" si="153"/>
        <v>7.9370000000000003</v>
      </c>
      <c r="BH293">
        <f t="shared" ca="1" si="154"/>
        <v>2.875</v>
      </c>
      <c r="BI293">
        <f t="shared" ca="1" si="155"/>
        <v>0</v>
      </c>
      <c r="BJ293">
        <f t="shared" ca="1" si="156"/>
        <v>7.9969999999999999</v>
      </c>
      <c r="BK293">
        <f t="shared" ca="1" si="157"/>
        <v>0</v>
      </c>
      <c r="BM293" s="2">
        <v>39372</v>
      </c>
      <c r="BN293">
        <f t="shared" ca="1" si="139"/>
        <v>0.70413525330560445</v>
      </c>
      <c r="BO293">
        <f t="shared" ca="1" si="158"/>
        <v>0.51155119734621646</v>
      </c>
      <c r="BP293">
        <f t="shared" ca="1" si="159"/>
        <v>0.14841157339595532</v>
      </c>
      <c r="BQ293">
        <f t="shared" ca="1" si="160"/>
        <v>7.7458001189471243E-2</v>
      </c>
      <c r="BR293">
        <f t="shared" ca="1" si="161"/>
        <v>0.11241336035492178</v>
      </c>
      <c r="BS293">
        <f t="shared" ca="1" si="162"/>
        <v>0</v>
      </c>
      <c r="BT293">
        <f t="shared" ca="1" si="163"/>
        <v>0</v>
      </c>
      <c r="BU293">
        <f t="shared" ca="1" si="164"/>
        <v>0.56753774231979448</v>
      </c>
      <c r="BV293">
        <f t="shared" ca="1" si="165"/>
        <v>6.7436967569564368E-2</v>
      </c>
      <c r="BW293">
        <f t="shared" ca="1" si="166"/>
        <v>0</v>
      </c>
      <c r="BX293">
        <f t="shared" ca="1" si="167"/>
        <v>0.10467101934636644</v>
      </c>
      <c r="BY293">
        <f t="shared" ca="1" si="168"/>
        <v>7.2054496256972564E-2</v>
      </c>
      <c r="BZ293">
        <f t="shared" ca="1" si="169"/>
        <v>0</v>
      </c>
      <c r="CA293">
        <f t="shared" ca="1" si="170"/>
        <v>0.98485262556601794</v>
      </c>
      <c r="CB293">
        <f t="shared" ca="1" si="171"/>
        <v>0</v>
      </c>
      <c r="CC293" s="8">
        <f t="shared" ca="1" si="140"/>
        <v>3.3505222366508853</v>
      </c>
      <c r="CD293" s="7">
        <f>IF(ISNUMBER(VLOOKUP(BM293,Worksheet!$D$9:$E$331,2,FALSE)),VLOOKUP(BM293,Worksheet!$D$9:$E$331,2,FALSE),CD292)</f>
        <v>0</v>
      </c>
      <c r="CE293" s="7">
        <f ca="1">IF(ISNUMBER(VLOOKUP(BM293,Worksheet!$A$8:$B$1176,2,FALSE)),VLOOKUP(BM293,Worksheet!$A$8:$B$1176,2,FALSE),CE292)</f>
        <v>28.332999999999998</v>
      </c>
      <c r="CF293">
        <f t="shared" ca="1" si="138"/>
        <v>3.3505222366508853</v>
      </c>
      <c r="CG293">
        <f t="shared" si="141"/>
        <v>0</v>
      </c>
    </row>
    <row r="294" spans="1:85" x14ac:dyDescent="0.25">
      <c r="A294" s="2">
        <v>40144</v>
      </c>
      <c r="B294">
        <v>24.053999999999998</v>
      </c>
      <c r="D294" s="2">
        <v>40144</v>
      </c>
      <c r="E294">
        <v>28.492999999999999</v>
      </c>
      <c r="G294" s="2">
        <v>40144</v>
      </c>
      <c r="H294">
        <v>201.97399999999999</v>
      </c>
      <c r="J294" s="2">
        <v>40144</v>
      </c>
      <c r="K294">
        <v>163.18</v>
      </c>
      <c r="M294" s="2">
        <v>40144</v>
      </c>
      <c r="N294">
        <v>50.384</v>
      </c>
      <c r="P294" s="2">
        <v>40144</v>
      </c>
      <c r="Q294">
        <v>33.155000000000001</v>
      </c>
      <c r="S294" s="2">
        <v>40144</v>
      </c>
      <c r="T294">
        <v>18.988</v>
      </c>
      <c r="V294" s="2">
        <v>40144</v>
      </c>
      <c r="W294">
        <v>85.912999999999997</v>
      </c>
      <c r="Y294" s="2">
        <v>40144</v>
      </c>
      <c r="Z294">
        <v>52.768999999999998</v>
      </c>
      <c r="AB294" s="2">
        <v>40144</v>
      </c>
      <c r="AC294">
        <v>31.815000000000001</v>
      </c>
      <c r="AE294" s="2">
        <v>40144</v>
      </c>
      <c r="AF294">
        <v>71.822000000000003</v>
      </c>
      <c r="AH294" s="2">
        <v>40144</v>
      </c>
      <c r="AI294">
        <v>70.186000000000007</v>
      </c>
      <c r="AK294" s="2">
        <v>40144</v>
      </c>
      <c r="AL294">
        <v>25.853000000000002</v>
      </c>
      <c r="AN294" s="2">
        <v>40144</v>
      </c>
      <c r="AO294">
        <v>91.603999999999999</v>
      </c>
      <c r="AQ294" s="2">
        <v>40133</v>
      </c>
      <c r="AR294">
        <v>67.230999999999995</v>
      </c>
      <c r="AV294" s="2">
        <f t="shared" si="142"/>
        <v>39373</v>
      </c>
      <c r="AW294">
        <f t="shared" ca="1" si="143"/>
        <v>3.2109999999999999</v>
      </c>
      <c r="AX294">
        <f t="shared" ca="1" si="144"/>
        <v>3.0110000000000001</v>
      </c>
      <c r="AY294">
        <f t="shared" ca="1" si="145"/>
        <v>12.125</v>
      </c>
      <c r="AZ294">
        <f t="shared" ca="1" si="146"/>
        <v>5.1849999999999996</v>
      </c>
      <c r="BA294">
        <f t="shared" ca="1" si="147"/>
        <v>3.6669999999999998</v>
      </c>
      <c r="BB294">
        <f t="shared" ca="1" si="148"/>
        <v>0</v>
      </c>
      <c r="BC294">
        <f t="shared" ca="1" si="149"/>
        <v>0</v>
      </c>
      <c r="BD294">
        <f t="shared" ca="1" si="150"/>
        <v>6.673</v>
      </c>
      <c r="BE294">
        <f t="shared" ca="1" si="151"/>
        <v>2.0630000000000002</v>
      </c>
      <c r="BF294">
        <f t="shared" ca="1" si="152"/>
        <v>0</v>
      </c>
      <c r="BG294">
        <f t="shared" ca="1" si="153"/>
        <v>7.9370000000000003</v>
      </c>
      <c r="BH294">
        <f t="shared" ca="1" si="154"/>
        <v>2.875</v>
      </c>
      <c r="BI294">
        <f t="shared" ca="1" si="155"/>
        <v>0</v>
      </c>
      <c r="BJ294">
        <f t="shared" ca="1" si="156"/>
        <v>8.0310000000000006</v>
      </c>
      <c r="BK294">
        <f t="shared" ca="1" si="157"/>
        <v>0</v>
      </c>
      <c r="BM294" s="2">
        <v>39373</v>
      </c>
      <c r="BN294">
        <f t="shared" ca="1" si="139"/>
        <v>0.71055257648155123</v>
      </c>
      <c r="BO294">
        <f t="shared" ca="1" si="158"/>
        <v>0.49147436350014612</v>
      </c>
      <c r="BP294">
        <f t="shared" ca="1" si="159"/>
        <v>0.16547037493572028</v>
      </c>
      <c r="BQ294">
        <f t="shared" ca="1" si="160"/>
        <v>7.3261535236666966E-2</v>
      </c>
      <c r="BR294">
        <f t="shared" ca="1" si="161"/>
        <v>0.11241336035492178</v>
      </c>
      <c r="BS294">
        <f t="shared" ca="1" si="162"/>
        <v>0</v>
      </c>
      <c r="BT294">
        <f t="shared" ca="1" si="163"/>
        <v>0</v>
      </c>
      <c r="BU294">
        <f t="shared" ca="1" si="164"/>
        <v>0.53825744094655903</v>
      </c>
      <c r="BV294">
        <f t="shared" ca="1" si="165"/>
        <v>6.7436967569564368E-2</v>
      </c>
      <c r="BW294">
        <f t="shared" ca="1" si="166"/>
        <v>0</v>
      </c>
      <c r="BX294">
        <f t="shared" ca="1" si="167"/>
        <v>0.10467101934636644</v>
      </c>
      <c r="BY294">
        <f t="shared" ca="1" si="168"/>
        <v>7.2054496256972564E-2</v>
      </c>
      <c r="BZ294">
        <f t="shared" ca="1" si="169"/>
        <v>0</v>
      </c>
      <c r="CA294">
        <f t="shared" ca="1" si="170"/>
        <v>0.98903981942236974</v>
      </c>
      <c r="CB294">
        <f t="shared" ca="1" si="171"/>
        <v>0</v>
      </c>
      <c r="CC294" s="8">
        <f t="shared" ca="1" si="140"/>
        <v>3.3246319540508384</v>
      </c>
      <c r="CD294" s="7">
        <f>IF(ISNUMBER(VLOOKUP(BM294,Worksheet!$D$9:$E$331,2,FALSE)),VLOOKUP(BM294,Worksheet!$D$9:$E$331,2,FALSE),CD293)</f>
        <v>0</v>
      </c>
      <c r="CE294" s="7">
        <f ca="1">IF(ISNUMBER(VLOOKUP(BM294,Worksheet!$A$8:$B$1176,2,FALSE)),VLOOKUP(BM294,Worksheet!$A$8:$B$1176,2,FALSE),CE293)</f>
        <v>31.082999999999998</v>
      </c>
      <c r="CF294">
        <f t="shared" ca="1" si="138"/>
        <v>3.3246319540508384</v>
      </c>
      <c r="CG294">
        <f t="shared" si="141"/>
        <v>0</v>
      </c>
    </row>
    <row r="295" spans="1:85" x14ac:dyDescent="0.25">
      <c r="A295" s="2">
        <v>40143</v>
      </c>
      <c r="B295">
        <v>24.163</v>
      </c>
      <c r="D295" s="2">
        <v>40143</v>
      </c>
      <c r="E295">
        <v>28.724</v>
      </c>
      <c r="G295" s="2">
        <v>40143</v>
      </c>
      <c r="H295">
        <v>205.482</v>
      </c>
      <c r="J295" s="2">
        <v>40143</v>
      </c>
      <c r="K295">
        <v>164.35599999999999</v>
      </c>
      <c r="M295" s="2">
        <v>40143</v>
      </c>
      <c r="N295">
        <v>51.127000000000002</v>
      </c>
      <c r="P295" s="2">
        <v>40143</v>
      </c>
      <c r="Q295">
        <v>33.612000000000002</v>
      </c>
      <c r="S295" s="2">
        <v>40143</v>
      </c>
      <c r="T295">
        <v>18.899000000000001</v>
      </c>
      <c r="V295" s="2">
        <v>40143</v>
      </c>
      <c r="W295">
        <v>89.486999999999995</v>
      </c>
      <c r="Y295" s="2">
        <v>40143</v>
      </c>
      <c r="Z295">
        <v>54.04</v>
      </c>
      <c r="AB295" s="2">
        <v>40143</v>
      </c>
      <c r="AC295">
        <v>31.873000000000001</v>
      </c>
      <c r="AE295" s="2">
        <v>40143</v>
      </c>
      <c r="AF295">
        <v>72.725999999999999</v>
      </c>
      <c r="AH295" s="2">
        <v>40143</v>
      </c>
      <c r="AI295">
        <v>70.210999999999999</v>
      </c>
      <c r="AK295" s="2">
        <v>40143</v>
      </c>
      <c r="AL295">
        <v>26.04</v>
      </c>
      <c r="AN295" s="2">
        <v>40143</v>
      </c>
      <c r="AO295">
        <v>91.456999999999994</v>
      </c>
      <c r="AQ295" s="2">
        <v>40130</v>
      </c>
      <c r="AR295">
        <v>59.052999999999997</v>
      </c>
      <c r="AV295" s="2">
        <f t="shared" si="142"/>
        <v>39374</v>
      </c>
      <c r="AW295">
        <f t="shared" ca="1" si="143"/>
        <v>3.4340000000000002</v>
      </c>
      <c r="AX295">
        <f t="shared" ca="1" si="144"/>
        <v>5.9379999999999997</v>
      </c>
      <c r="AY295">
        <f t="shared" ca="1" si="145"/>
        <v>12.125</v>
      </c>
      <c r="AZ295">
        <f t="shared" ca="1" si="146"/>
        <v>5.7130000000000001</v>
      </c>
      <c r="BA295">
        <f t="shared" ca="1" si="147"/>
        <v>3.6669999999999998</v>
      </c>
      <c r="BB295">
        <f t="shared" ca="1" si="148"/>
        <v>0</v>
      </c>
      <c r="BC295">
        <f t="shared" ca="1" si="149"/>
        <v>0</v>
      </c>
      <c r="BD295">
        <f t="shared" ca="1" si="150"/>
        <v>6.7050000000000001</v>
      </c>
      <c r="BE295">
        <f t="shared" ca="1" si="151"/>
        <v>2.0630000000000002</v>
      </c>
      <c r="BF295">
        <f t="shared" ca="1" si="152"/>
        <v>0</v>
      </c>
      <c r="BG295">
        <f t="shared" ca="1" si="153"/>
        <v>7.8049999999999997</v>
      </c>
      <c r="BH295">
        <f t="shared" ca="1" si="154"/>
        <v>2.875</v>
      </c>
      <c r="BI295">
        <f t="shared" ca="1" si="155"/>
        <v>0</v>
      </c>
      <c r="BJ295">
        <f t="shared" ca="1" si="156"/>
        <v>7.9969999999999999</v>
      </c>
      <c r="BK295">
        <f t="shared" ca="1" si="157"/>
        <v>0</v>
      </c>
      <c r="BM295" s="2">
        <v>39374</v>
      </c>
      <c r="BN295">
        <f t="shared" ca="1" si="139"/>
        <v>0.75989957883452108</v>
      </c>
      <c r="BO295">
        <f t="shared" ca="1" si="158"/>
        <v>0.96923771852004903</v>
      </c>
      <c r="BP295">
        <f t="shared" ca="1" si="159"/>
        <v>0.16547037493572028</v>
      </c>
      <c r="BQ295">
        <f t="shared" ca="1" si="160"/>
        <v>8.0721919152763444E-2</v>
      </c>
      <c r="BR295">
        <f t="shared" ca="1" si="161"/>
        <v>0.11241336035492178</v>
      </c>
      <c r="BS295">
        <f t="shared" ca="1" si="162"/>
        <v>0</v>
      </c>
      <c r="BT295">
        <f t="shared" ca="1" si="163"/>
        <v>0</v>
      </c>
      <c r="BU295">
        <f t="shared" ca="1" si="164"/>
        <v>0.54083862453868992</v>
      </c>
      <c r="BV295">
        <f t="shared" ca="1" si="165"/>
        <v>6.7436967569564368E-2</v>
      </c>
      <c r="BW295">
        <f t="shared" ca="1" si="166"/>
        <v>0</v>
      </c>
      <c r="BX295">
        <f t="shared" ca="1" si="167"/>
        <v>0.10293023888098651</v>
      </c>
      <c r="BY295">
        <f t="shared" ca="1" si="168"/>
        <v>7.2054496256972564E-2</v>
      </c>
      <c r="BZ295">
        <f t="shared" ca="1" si="169"/>
        <v>0</v>
      </c>
      <c r="CA295">
        <f t="shared" ca="1" si="170"/>
        <v>0.98485262556601794</v>
      </c>
      <c r="CB295">
        <f t="shared" ca="1" si="171"/>
        <v>0</v>
      </c>
      <c r="CC295" s="8">
        <f t="shared" ca="1" si="140"/>
        <v>3.8558559046102072</v>
      </c>
      <c r="CD295" s="7">
        <f>IF(ISNUMBER(VLOOKUP(BM295,Worksheet!$D$9:$E$331,2,FALSE)),VLOOKUP(BM295,Worksheet!$D$9:$E$331,2,FALSE),CD294)</f>
        <v>0</v>
      </c>
      <c r="CE295" s="7">
        <f ca="1">IF(ISNUMBER(VLOOKUP(BM295,Worksheet!$A$8:$B$1176,2,FALSE)),VLOOKUP(BM295,Worksheet!$A$8:$B$1176,2,FALSE),CE294)</f>
        <v>32.86</v>
      </c>
      <c r="CF295">
        <f t="shared" ca="1" si="138"/>
        <v>3.8558559046102072</v>
      </c>
      <c r="CG295">
        <f t="shared" si="141"/>
        <v>0</v>
      </c>
    </row>
    <row r="296" spans="1:85" x14ac:dyDescent="0.25">
      <c r="A296" s="2">
        <v>40142</v>
      </c>
      <c r="B296">
        <v>23.771999999999998</v>
      </c>
      <c r="D296" s="2">
        <v>40142</v>
      </c>
      <c r="E296">
        <v>26.998000000000001</v>
      </c>
      <c r="G296" s="2">
        <v>40142</v>
      </c>
      <c r="H296">
        <v>192.56299999999999</v>
      </c>
      <c r="J296" s="2">
        <v>40142</v>
      </c>
      <c r="K296">
        <v>156.005</v>
      </c>
      <c r="M296" s="2">
        <v>40142</v>
      </c>
      <c r="N296">
        <v>48.804000000000002</v>
      </c>
      <c r="P296" s="2">
        <v>40142</v>
      </c>
      <c r="Q296">
        <v>33.393000000000001</v>
      </c>
      <c r="S296" s="2">
        <v>40142</v>
      </c>
      <c r="T296">
        <v>18.196000000000002</v>
      </c>
      <c r="V296" s="2">
        <v>40142</v>
      </c>
      <c r="W296">
        <v>84.715000000000003</v>
      </c>
      <c r="Y296" s="2">
        <v>40142</v>
      </c>
      <c r="Z296">
        <v>52.219000000000001</v>
      </c>
      <c r="AB296" s="2">
        <v>40142</v>
      </c>
      <c r="AC296">
        <v>30.885999999999999</v>
      </c>
      <c r="AE296" s="2">
        <v>40142</v>
      </c>
      <c r="AF296">
        <v>69.381</v>
      </c>
      <c r="AH296" s="2">
        <v>40142</v>
      </c>
      <c r="AI296">
        <v>68.855000000000004</v>
      </c>
      <c r="AK296" s="2">
        <v>40142</v>
      </c>
      <c r="AL296">
        <v>25.835000000000001</v>
      </c>
      <c r="AN296" s="2">
        <v>40142</v>
      </c>
      <c r="AO296">
        <v>86.700999999999993</v>
      </c>
      <c r="AQ296" s="2">
        <v>40129</v>
      </c>
      <c r="AR296">
        <v>54.898000000000003</v>
      </c>
      <c r="AV296" s="2">
        <f t="shared" si="142"/>
        <v>39375</v>
      </c>
      <c r="AW296">
        <f t="shared" ca="1" si="143"/>
        <v>3.4340000000000002</v>
      </c>
      <c r="AX296">
        <f t="shared" ca="1" si="144"/>
        <v>5.9379999999999997</v>
      </c>
      <c r="AY296">
        <f t="shared" ca="1" si="145"/>
        <v>12.125</v>
      </c>
      <c r="AZ296">
        <f t="shared" ca="1" si="146"/>
        <v>5.7130000000000001</v>
      </c>
      <c r="BA296">
        <f t="shared" ca="1" si="147"/>
        <v>3.6669999999999998</v>
      </c>
      <c r="BB296">
        <f t="shared" ca="1" si="148"/>
        <v>0</v>
      </c>
      <c r="BC296">
        <f t="shared" ca="1" si="149"/>
        <v>0</v>
      </c>
      <c r="BD296">
        <f t="shared" ca="1" si="150"/>
        <v>6.7050000000000001</v>
      </c>
      <c r="BE296">
        <f t="shared" ca="1" si="151"/>
        <v>2.0630000000000002</v>
      </c>
      <c r="BF296">
        <f t="shared" ca="1" si="152"/>
        <v>0</v>
      </c>
      <c r="BG296">
        <f t="shared" ca="1" si="153"/>
        <v>7.8049999999999997</v>
      </c>
      <c r="BH296">
        <f t="shared" ca="1" si="154"/>
        <v>2.875</v>
      </c>
      <c r="BI296">
        <f t="shared" ca="1" si="155"/>
        <v>0</v>
      </c>
      <c r="BJ296">
        <f t="shared" ca="1" si="156"/>
        <v>7.9969999999999999</v>
      </c>
      <c r="BK296">
        <f t="shared" ca="1" si="157"/>
        <v>0</v>
      </c>
      <c r="BM296" s="2">
        <v>39375</v>
      </c>
      <c r="BN296">
        <f t="shared" ca="1" si="139"/>
        <v>0.75989957883452108</v>
      </c>
      <c r="BO296">
        <f t="shared" ca="1" si="158"/>
        <v>0.96923771852004903</v>
      </c>
      <c r="BP296">
        <f t="shared" ca="1" si="159"/>
        <v>0.16547037493572028</v>
      </c>
      <c r="BQ296">
        <f t="shared" ca="1" si="160"/>
        <v>8.0721919152763444E-2</v>
      </c>
      <c r="BR296">
        <f t="shared" ca="1" si="161"/>
        <v>0.11241336035492178</v>
      </c>
      <c r="BS296">
        <f t="shared" ca="1" si="162"/>
        <v>0</v>
      </c>
      <c r="BT296">
        <f t="shared" ca="1" si="163"/>
        <v>0</v>
      </c>
      <c r="BU296">
        <f t="shared" ca="1" si="164"/>
        <v>0.54083862453868992</v>
      </c>
      <c r="BV296">
        <f t="shared" ca="1" si="165"/>
        <v>6.7436967569564368E-2</v>
      </c>
      <c r="BW296">
        <f t="shared" ca="1" si="166"/>
        <v>0</v>
      </c>
      <c r="BX296">
        <f t="shared" ca="1" si="167"/>
        <v>0.10293023888098651</v>
      </c>
      <c r="BY296">
        <f t="shared" ca="1" si="168"/>
        <v>7.2054496256972564E-2</v>
      </c>
      <c r="BZ296">
        <f t="shared" ca="1" si="169"/>
        <v>0</v>
      </c>
      <c r="CA296">
        <f t="shared" ca="1" si="170"/>
        <v>0.98485262556601794</v>
      </c>
      <c r="CB296">
        <f t="shared" ca="1" si="171"/>
        <v>0</v>
      </c>
      <c r="CC296" s="8">
        <f t="shared" ca="1" si="140"/>
        <v>3.8558559046102072</v>
      </c>
      <c r="CD296" s="7">
        <f>IF(ISNUMBER(VLOOKUP(BM296,Worksheet!$D$9:$E$331,2,FALSE)),VLOOKUP(BM296,Worksheet!$D$9:$E$331,2,FALSE),CD295)</f>
        <v>0</v>
      </c>
      <c r="CE296" s="7">
        <f ca="1">IF(ISNUMBER(VLOOKUP(BM296,Worksheet!$A$8:$B$1176,2,FALSE)),VLOOKUP(BM296,Worksheet!$A$8:$B$1176,2,FALSE),CE295)</f>
        <v>32.86</v>
      </c>
      <c r="CF296">
        <f t="shared" ca="1" si="138"/>
        <v>3.8558559046102072</v>
      </c>
      <c r="CG296">
        <f t="shared" si="141"/>
        <v>0</v>
      </c>
    </row>
    <row r="297" spans="1:85" x14ac:dyDescent="0.25">
      <c r="A297" s="2">
        <v>40141</v>
      </c>
      <c r="B297">
        <v>23.776</v>
      </c>
      <c r="D297" s="2">
        <v>40141</v>
      </c>
      <c r="E297">
        <v>27.036000000000001</v>
      </c>
      <c r="G297" s="2">
        <v>40141</v>
      </c>
      <c r="H297">
        <v>187.05799999999999</v>
      </c>
      <c r="J297" s="2">
        <v>40141</v>
      </c>
      <c r="K297">
        <v>156.851</v>
      </c>
      <c r="M297" s="2">
        <v>40141</v>
      </c>
      <c r="N297">
        <v>49.155000000000001</v>
      </c>
      <c r="P297" s="2">
        <v>40141</v>
      </c>
      <c r="Q297">
        <v>33.366</v>
      </c>
      <c r="S297" s="2">
        <v>40141</v>
      </c>
      <c r="T297">
        <v>18.152999999999999</v>
      </c>
      <c r="V297" s="2">
        <v>40141</v>
      </c>
      <c r="W297">
        <v>84.799000000000007</v>
      </c>
      <c r="Y297" s="2">
        <v>40141</v>
      </c>
      <c r="Z297">
        <v>52.241</v>
      </c>
      <c r="AB297" s="2">
        <v>40141</v>
      </c>
      <c r="AC297">
        <v>31.466999999999999</v>
      </c>
      <c r="AE297" s="2">
        <v>40141</v>
      </c>
      <c r="AF297">
        <v>69.546000000000006</v>
      </c>
      <c r="AH297" s="2">
        <v>40141</v>
      </c>
      <c r="AI297">
        <v>68.888999999999996</v>
      </c>
      <c r="AK297" s="2">
        <v>40141</v>
      </c>
      <c r="AL297">
        <v>23.95</v>
      </c>
      <c r="AN297" s="2">
        <v>40141</v>
      </c>
      <c r="AO297">
        <v>86.63</v>
      </c>
      <c r="AQ297" s="2">
        <v>40128</v>
      </c>
      <c r="AR297">
        <v>54.124000000000002</v>
      </c>
      <c r="AV297" s="2">
        <f t="shared" si="142"/>
        <v>39376</v>
      </c>
      <c r="AW297">
        <f t="shared" ca="1" si="143"/>
        <v>3.4340000000000002</v>
      </c>
      <c r="AX297">
        <f t="shared" ca="1" si="144"/>
        <v>5.9379999999999997</v>
      </c>
      <c r="AY297">
        <f t="shared" ca="1" si="145"/>
        <v>12.125</v>
      </c>
      <c r="AZ297">
        <f t="shared" ca="1" si="146"/>
        <v>5.7130000000000001</v>
      </c>
      <c r="BA297">
        <f t="shared" ca="1" si="147"/>
        <v>3.6669999999999998</v>
      </c>
      <c r="BB297">
        <f t="shared" ca="1" si="148"/>
        <v>0</v>
      </c>
      <c r="BC297">
        <f t="shared" ca="1" si="149"/>
        <v>0</v>
      </c>
      <c r="BD297">
        <f t="shared" ca="1" si="150"/>
        <v>6.7050000000000001</v>
      </c>
      <c r="BE297">
        <f t="shared" ca="1" si="151"/>
        <v>2.0630000000000002</v>
      </c>
      <c r="BF297">
        <f t="shared" ca="1" si="152"/>
        <v>0</v>
      </c>
      <c r="BG297">
        <f t="shared" ca="1" si="153"/>
        <v>7.8049999999999997</v>
      </c>
      <c r="BH297">
        <f t="shared" ca="1" si="154"/>
        <v>2.875</v>
      </c>
      <c r="BI297">
        <f t="shared" ca="1" si="155"/>
        <v>0</v>
      </c>
      <c r="BJ297">
        <f t="shared" ca="1" si="156"/>
        <v>7.9969999999999999</v>
      </c>
      <c r="BK297">
        <f t="shared" ca="1" si="157"/>
        <v>0</v>
      </c>
      <c r="BM297" s="2">
        <v>39376</v>
      </c>
      <c r="BN297">
        <f t="shared" ca="1" si="139"/>
        <v>0.75989957883452108</v>
      </c>
      <c r="BO297">
        <f t="shared" ca="1" si="158"/>
        <v>0.96923771852004903</v>
      </c>
      <c r="BP297">
        <f t="shared" ca="1" si="159"/>
        <v>0.16547037493572028</v>
      </c>
      <c r="BQ297">
        <f t="shared" ca="1" si="160"/>
        <v>8.0721919152763444E-2</v>
      </c>
      <c r="BR297">
        <f t="shared" ca="1" si="161"/>
        <v>0.11241336035492178</v>
      </c>
      <c r="BS297">
        <f t="shared" ca="1" si="162"/>
        <v>0</v>
      </c>
      <c r="BT297">
        <f t="shared" ca="1" si="163"/>
        <v>0</v>
      </c>
      <c r="BU297">
        <f t="shared" ca="1" si="164"/>
        <v>0.54083862453868992</v>
      </c>
      <c r="BV297">
        <f t="shared" ca="1" si="165"/>
        <v>6.7436967569564368E-2</v>
      </c>
      <c r="BW297">
        <f t="shared" ca="1" si="166"/>
        <v>0</v>
      </c>
      <c r="BX297">
        <f t="shared" ca="1" si="167"/>
        <v>0.10293023888098651</v>
      </c>
      <c r="BY297">
        <f t="shared" ca="1" si="168"/>
        <v>7.2054496256972564E-2</v>
      </c>
      <c r="BZ297">
        <f t="shared" ca="1" si="169"/>
        <v>0</v>
      </c>
      <c r="CA297">
        <f t="shared" ca="1" si="170"/>
        <v>0.98485262556601794</v>
      </c>
      <c r="CB297">
        <f t="shared" ca="1" si="171"/>
        <v>0</v>
      </c>
      <c r="CC297" s="8">
        <f t="shared" ca="1" si="140"/>
        <v>3.8558559046102072</v>
      </c>
      <c r="CD297" s="7">
        <f>IF(ISNUMBER(VLOOKUP(BM297,Worksheet!$D$9:$E$331,2,FALSE)),VLOOKUP(BM297,Worksheet!$D$9:$E$331,2,FALSE),CD296)</f>
        <v>0</v>
      </c>
      <c r="CE297" s="7">
        <f ca="1">IF(ISNUMBER(VLOOKUP(BM297,Worksheet!$A$8:$B$1176,2,FALSE)),VLOOKUP(BM297,Worksheet!$A$8:$B$1176,2,FALSE),CE296)</f>
        <v>32.86</v>
      </c>
      <c r="CF297">
        <f t="shared" ca="1" si="138"/>
        <v>3.8558559046102072</v>
      </c>
      <c r="CG297">
        <f t="shared" si="141"/>
        <v>0</v>
      </c>
    </row>
    <row r="298" spans="1:85" x14ac:dyDescent="0.25">
      <c r="A298" s="2">
        <v>40140</v>
      </c>
      <c r="B298">
        <v>23.478999999999999</v>
      </c>
      <c r="D298" s="2">
        <v>40140</v>
      </c>
      <c r="E298">
        <v>26.998000000000001</v>
      </c>
      <c r="G298" s="2">
        <v>40140</v>
      </c>
      <c r="H298">
        <v>175.726</v>
      </c>
      <c r="J298" s="2">
        <v>40140</v>
      </c>
      <c r="K298">
        <v>157.124</v>
      </c>
      <c r="M298" s="2">
        <v>40140</v>
      </c>
      <c r="N298">
        <v>48.718000000000004</v>
      </c>
      <c r="P298" s="2">
        <v>40140</v>
      </c>
      <c r="Q298">
        <v>33.81</v>
      </c>
      <c r="S298" s="2">
        <v>40140</v>
      </c>
      <c r="T298">
        <v>18.035</v>
      </c>
      <c r="V298" s="2">
        <v>40140</v>
      </c>
      <c r="W298">
        <v>84.715000000000003</v>
      </c>
      <c r="Y298" s="2">
        <v>40140</v>
      </c>
      <c r="Z298">
        <v>53.463999999999999</v>
      </c>
      <c r="AB298" s="2">
        <v>40140</v>
      </c>
      <c r="AC298">
        <v>32.023000000000003</v>
      </c>
      <c r="AE298" s="2">
        <v>40140</v>
      </c>
      <c r="AF298">
        <v>68.655000000000001</v>
      </c>
      <c r="AH298" s="2">
        <v>40140</v>
      </c>
      <c r="AI298">
        <v>69.8</v>
      </c>
      <c r="AK298" s="2">
        <v>40140</v>
      </c>
      <c r="AL298">
        <v>23.646999999999998</v>
      </c>
      <c r="AN298" s="2">
        <v>40140</v>
      </c>
      <c r="AO298">
        <v>85.436999999999998</v>
      </c>
      <c r="AQ298" s="2">
        <v>40127</v>
      </c>
      <c r="AR298">
        <v>54.698</v>
      </c>
      <c r="AV298" s="2">
        <f t="shared" si="142"/>
        <v>39377</v>
      </c>
      <c r="AW298">
        <f t="shared" ca="1" si="143"/>
        <v>3.335</v>
      </c>
      <c r="AX298">
        <f t="shared" ca="1" si="144"/>
        <v>3.101</v>
      </c>
      <c r="AY298">
        <f t="shared" ca="1" si="145"/>
        <v>12.25</v>
      </c>
      <c r="AZ298">
        <f t="shared" ca="1" si="146"/>
        <v>5.7160000000000002</v>
      </c>
      <c r="BA298">
        <f t="shared" ca="1" si="147"/>
        <v>3.6669999999999998</v>
      </c>
      <c r="BB298">
        <f t="shared" ca="1" si="148"/>
        <v>0</v>
      </c>
      <c r="BC298">
        <f t="shared" ca="1" si="149"/>
        <v>0</v>
      </c>
      <c r="BD298">
        <f t="shared" ca="1" si="150"/>
        <v>6.54</v>
      </c>
      <c r="BE298">
        <f t="shared" ca="1" si="151"/>
        <v>2.0630000000000002</v>
      </c>
      <c r="BF298">
        <f t="shared" ca="1" si="152"/>
        <v>0</v>
      </c>
      <c r="BG298">
        <f t="shared" ca="1" si="153"/>
        <v>8.0350000000000001</v>
      </c>
      <c r="BH298">
        <f t="shared" ca="1" si="154"/>
        <v>2.875</v>
      </c>
      <c r="BI298">
        <f t="shared" ca="1" si="155"/>
        <v>0</v>
      </c>
      <c r="BJ298">
        <f t="shared" ca="1" si="156"/>
        <v>8.2940000000000005</v>
      </c>
      <c r="BK298">
        <f t="shared" ca="1" si="157"/>
        <v>0</v>
      </c>
      <c r="BM298" s="2">
        <v>39377</v>
      </c>
      <c r="BN298">
        <f t="shared" ca="1" si="139"/>
        <v>0.73799216523387523</v>
      </c>
      <c r="BO298">
        <f t="shared" ca="1" si="158"/>
        <v>0.50616472972897808</v>
      </c>
      <c r="BP298">
        <f t="shared" ca="1" si="159"/>
        <v>0.1671762550896968</v>
      </c>
      <c r="BQ298">
        <f t="shared" ca="1" si="160"/>
        <v>8.0764307697741261E-2</v>
      </c>
      <c r="BR298">
        <f t="shared" ca="1" si="161"/>
        <v>0.11241336035492178</v>
      </c>
      <c r="BS298">
        <f t="shared" ca="1" si="162"/>
        <v>0</v>
      </c>
      <c r="BT298">
        <f t="shared" ca="1" si="163"/>
        <v>0</v>
      </c>
      <c r="BU298">
        <f t="shared" ca="1" si="164"/>
        <v>0.52752939664176468</v>
      </c>
      <c r="BV298">
        <f t="shared" ca="1" si="165"/>
        <v>6.7436967569564368E-2</v>
      </c>
      <c r="BW298">
        <f t="shared" ca="1" si="166"/>
        <v>0</v>
      </c>
      <c r="BX298">
        <f t="shared" ca="1" si="167"/>
        <v>0.10596341696460304</v>
      </c>
      <c r="BY298">
        <f t="shared" ca="1" si="168"/>
        <v>7.2054496256972564E-2</v>
      </c>
      <c r="BZ298">
        <f t="shared" ca="1" si="169"/>
        <v>0</v>
      </c>
      <c r="CA298">
        <f t="shared" ca="1" si="170"/>
        <v>1.0214289954288551</v>
      </c>
      <c r="CB298">
        <f t="shared" ca="1" si="171"/>
        <v>0</v>
      </c>
      <c r="CC298" s="8">
        <f t="shared" ca="1" si="140"/>
        <v>3.3989240909669731</v>
      </c>
      <c r="CD298" s="7">
        <f>IF(ISNUMBER(VLOOKUP(BM298,Worksheet!$D$9:$E$331,2,FALSE)),VLOOKUP(BM298,Worksheet!$D$9:$E$331,2,FALSE),CD297)</f>
        <v>0</v>
      </c>
      <c r="CE298" s="7">
        <f ca="1">IF(ISNUMBER(VLOOKUP(BM298,Worksheet!$A$8:$B$1176,2,FALSE)),VLOOKUP(BM298,Worksheet!$A$8:$B$1176,2,FALSE),CE297)</f>
        <v>32.625</v>
      </c>
      <c r="CF298">
        <f t="shared" ca="1" si="138"/>
        <v>3.3989240909669731</v>
      </c>
      <c r="CG298">
        <f t="shared" si="141"/>
        <v>0</v>
      </c>
    </row>
    <row r="299" spans="1:85" x14ac:dyDescent="0.25">
      <c r="A299" s="2">
        <v>40137</v>
      </c>
      <c r="B299">
        <v>24.097000000000001</v>
      </c>
      <c r="D299" s="2">
        <v>40137</v>
      </c>
      <c r="E299">
        <v>27.305</v>
      </c>
      <c r="G299" s="2">
        <v>40137</v>
      </c>
      <c r="H299">
        <v>176.47399999999999</v>
      </c>
      <c r="J299" s="2">
        <v>40137</v>
      </c>
      <c r="K299">
        <v>160.31800000000001</v>
      </c>
      <c r="M299" s="2">
        <v>40137</v>
      </c>
      <c r="N299">
        <v>49.466999999999999</v>
      </c>
      <c r="P299" s="2">
        <v>40137</v>
      </c>
      <c r="Q299">
        <v>33.825000000000003</v>
      </c>
      <c r="S299" s="2">
        <v>40137</v>
      </c>
      <c r="T299">
        <v>18.318000000000001</v>
      </c>
      <c r="V299" s="2">
        <v>40137</v>
      </c>
      <c r="W299">
        <v>82.87</v>
      </c>
      <c r="Y299" s="2">
        <v>40137</v>
      </c>
      <c r="Z299">
        <v>54.323</v>
      </c>
      <c r="AB299" s="2">
        <v>40137</v>
      </c>
      <c r="AC299">
        <v>32.261000000000003</v>
      </c>
      <c r="AE299" s="2">
        <v>40137</v>
      </c>
      <c r="AF299">
        <v>70.221000000000004</v>
      </c>
      <c r="AH299" s="2">
        <v>40137</v>
      </c>
      <c r="AI299">
        <v>70.230999999999995</v>
      </c>
      <c r="AK299" s="2">
        <v>40137</v>
      </c>
      <c r="AL299">
        <v>22.024000000000001</v>
      </c>
      <c r="AN299" s="2">
        <v>40137</v>
      </c>
      <c r="AO299">
        <v>86.099000000000004</v>
      </c>
      <c r="AQ299" s="2">
        <v>40126</v>
      </c>
      <c r="AR299">
        <v>54.073</v>
      </c>
      <c r="AV299" s="2">
        <f t="shared" si="142"/>
        <v>39378</v>
      </c>
      <c r="AW299">
        <f t="shared" ca="1" si="143"/>
        <v>3.1120000000000001</v>
      </c>
      <c r="AX299">
        <f t="shared" ca="1" si="144"/>
        <v>3.8279999999999998</v>
      </c>
      <c r="AY299">
        <f t="shared" ca="1" si="145"/>
        <v>12.25</v>
      </c>
      <c r="AZ299">
        <f t="shared" ca="1" si="146"/>
        <v>5.617</v>
      </c>
      <c r="BA299">
        <f t="shared" ca="1" si="147"/>
        <v>3.9009999999999998</v>
      </c>
      <c r="BB299">
        <f t="shared" ca="1" si="148"/>
        <v>0</v>
      </c>
      <c r="BC299">
        <f t="shared" ca="1" si="149"/>
        <v>0</v>
      </c>
      <c r="BD299">
        <f t="shared" ca="1" si="150"/>
        <v>6.87</v>
      </c>
      <c r="BE299">
        <f t="shared" ca="1" si="151"/>
        <v>2.0630000000000002</v>
      </c>
      <c r="BF299">
        <f t="shared" ca="1" si="152"/>
        <v>0</v>
      </c>
      <c r="BG299">
        <f t="shared" ca="1" si="153"/>
        <v>8.3330000000000002</v>
      </c>
      <c r="BH299">
        <f t="shared" ca="1" si="154"/>
        <v>2.875</v>
      </c>
      <c r="BI299">
        <f t="shared" ca="1" si="155"/>
        <v>0</v>
      </c>
      <c r="BJ299">
        <f t="shared" ca="1" si="156"/>
        <v>8.1630000000000003</v>
      </c>
      <c r="BK299">
        <f t="shared" ca="1" si="157"/>
        <v>0</v>
      </c>
      <c r="BM299" s="2">
        <v>39378</v>
      </c>
      <c r="BN299">
        <f t="shared" ca="1" si="139"/>
        <v>0.68864516288090549</v>
      </c>
      <c r="BO299">
        <f t="shared" ca="1" si="158"/>
        <v>0.62483024359965433</v>
      </c>
      <c r="BP299">
        <f t="shared" ca="1" si="159"/>
        <v>0.1671762550896968</v>
      </c>
      <c r="BQ299">
        <f t="shared" ca="1" si="160"/>
        <v>7.9365485713473169E-2</v>
      </c>
      <c r="BR299">
        <f t="shared" ca="1" si="161"/>
        <v>0.1195867245008317</v>
      </c>
      <c r="BS299">
        <f t="shared" ca="1" si="162"/>
        <v>0</v>
      </c>
      <c r="BT299">
        <f t="shared" ca="1" si="163"/>
        <v>0</v>
      </c>
      <c r="BU299">
        <f t="shared" ca="1" si="164"/>
        <v>0.55414785243561526</v>
      </c>
      <c r="BV299">
        <f t="shared" ca="1" si="165"/>
        <v>6.7436967569564368E-2</v>
      </c>
      <c r="BW299">
        <f t="shared" ca="1" si="166"/>
        <v>0</v>
      </c>
      <c r="BX299">
        <f t="shared" ca="1" si="167"/>
        <v>0.10989336074250618</v>
      </c>
      <c r="BY299">
        <f t="shared" ca="1" si="168"/>
        <v>7.2054496256972564E-2</v>
      </c>
      <c r="BZ299">
        <f t="shared" ca="1" si="169"/>
        <v>0</v>
      </c>
      <c r="CA299">
        <f t="shared" ca="1" si="170"/>
        <v>1.0052959838058528</v>
      </c>
      <c r="CB299">
        <f t="shared" ca="1" si="171"/>
        <v>0</v>
      </c>
      <c r="CC299" s="8">
        <f t="shared" ca="1" si="140"/>
        <v>3.4884325325950725</v>
      </c>
      <c r="CD299" s="7">
        <f>IF(ISNUMBER(VLOOKUP(BM299,Worksheet!$D$9:$E$331,2,FALSE)),VLOOKUP(BM299,Worksheet!$D$9:$E$331,2,FALSE),CD298)</f>
        <v>0</v>
      </c>
      <c r="CE299" s="7">
        <f ca="1">IF(ISNUMBER(VLOOKUP(BM299,Worksheet!$A$8:$B$1176,2,FALSE)),VLOOKUP(BM299,Worksheet!$A$8:$B$1176,2,FALSE),CE298)</f>
        <v>29.667000000000002</v>
      </c>
      <c r="CF299">
        <f t="shared" ca="1" si="138"/>
        <v>3.4884325325950725</v>
      </c>
      <c r="CG299">
        <f t="shared" si="141"/>
        <v>0</v>
      </c>
    </row>
    <row r="300" spans="1:85" x14ac:dyDescent="0.25">
      <c r="A300" s="2">
        <v>40136</v>
      </c>
      <c r="B300">
        <v>24.751999999999999</v>
      </c>
      <c r="D300" s="2">
        <v>40136</v>
      </c>
      <c r="E300">
        <v>27.995000000000001</v>
      </c>
      <c r="G300" s="2">
        <v>40136</v>
      </c>
      <c r="H300">
        <v>185.93700000000001</v>
      </c>
      <c r="J300" s="2">
        <v>40136</v>
      </c>
      <c r="K300">
        <v>162.351</v>
      </c>
      <c r="M300" s="2">
        <v>40136</v>
      </c>
      <c r="N300">
        <v>50.988</v>
      </c>
      <c r="P300" s="2">
        <v>40136</v>
      </c>
      <c r="Q300">
        <v>35.058</v>
      </c>
      <c r="S300" s="2">
        <v>40136</v>
      </c>
      <c r="T300">
        <v>19.193000000000001</v>
      </c>
      <c r="V300" s="2">
        <v>40136</v>
      </c>
      <c r="W300">
        <v>88.295000000000002</v>
      </c>
      <c r="Y300" s="2">
        <v>40136</v>
      </c>
      <c r="Z300">
        <v>56.643999999999998</v>
      </c>
      <c r="AB300" s="2">
        <v>40136</v>
      </c>
      <c r="AC300">
        <v>33.148000000000003</v>
      </c>
      <c r="AE300" s="2">
        <v>40136</v>
      </c>
      <c r="AF300">
        <v>72.855999999999995</v>
      </c>
      <c r="AH300" s="2">
        <v>40136</v>
      </c>
      <c r="AI300">
        <v>71.972999999999999</v>
      </c>
      <c r="AK300" s="2">
        <v>40136</v>
      </c>
      <c r="AL300">
        <v>22.832000000000001</v>
      </c>
      <c r="AN300" s="2">
        <v>40136</v>
      </c>
      <c r="AO300">
        <v>89.269000000000005</v>
      </c>
      <c r="AQ300" s="2">
        <v>40123</v>
      </c>
      <c r="AR300">
        <v>53.78</v>
      </c>
      <c r="AV300" s="2">
        <f t="shared" si="142"/>
        <v>39379</v>
      </c>
      <c r="AW300">
        <f t="shared" ca="1" si="143"/>
        <v>3.145</v>
      </c>
      <c r="AX300">
        <f t="shared" ca="1" si="144"/>
        <v>3.8279999999999998</v>
      </c>
      <c r="AY300">
        <f t="shared" ca="1" si="145"/>
        <v>12.25</v>
      </c>
      <c r="AZ300">
        <f t="shared" ca="1" si="146"/>
        <v>5.617</v>
      </c>
      <c r="BA300">
        <f t="shared" ca="1" si="147"/>
        <v>3.9340000000000002</v>
      </c>
      <c r="BB300">
        <f t="shared" ca="1" si="148"/>
        <v>0</v>
      </c>
      <c r="BC300">
        <f t="shared" ca="1" si="149"/>
        <v>0</v>
      </c>
      <c r="BD300">
        <f t="shared" ca="1" si="150"/>
        <v>7.1020000000000003</v>
      </c>
      <c r="BE300">
        <f t="shared" ca="1" si="151"/>
        <v>2.0630000000000002</v>
      </c>
      <c r="BF300">
        <f t="shared" ca="1" si="152"/>
        <v>0</v>
      </c>
      <c r="BG300">
        <f t="shared" ca="1" si="153"/>
        <v>8.3330000000000002</v>
      </c>
      <c r="BH300">
        <f t="shared" ca="1" si="154"/>
        <v>2.875</v>
      </c>
      <c r="BI300">
        <f t="shared" ca="1" si="155"/>
        <v>0</v>
      </c>
      <c r="BJ300">
        <f t="shared" ca="1" si="156"/>
        <v>8.1630000000000003</v>
      </c>
      <c r="BK300">
        <f t="shared" ca="1" si="157"/>
        <v>0</v>
      </c>
      <c r="BM300" s="2">
        <v>39379</v>
      </c>
      <c r="BN300">
        <f t="shared" ca="1" si="139"/>
        <v>0.6959476340811207</v>
      </c>
      <c r="BO300">
        <f t="shared" ca="1" si="158"/>
        <v>0.62483024359965433</v>
      </c>
      <c r="BP300">
        <f t="shared" ca="1" si="159"/>
        <v>0.1671762550896968</v>
      </c>
      <c r="BQ300">
        <f t="shared" ca="1" si="160"/>
        <v>7.9365485713473169E-2</v>
      </c>
      <c r="BR300">
        <f t="shared" ca="1" si="161"/>
        <v>0.12059835277781901</v>
      </c>
      <c r="BS300">
        <f t="shared" ca="1" si="162"/>
        <v>0</v>
      </c>
      <c r="BT300">
        <f t="shared" ca="1" si="163"/>
        <v>0</v>
      </c>
      <c r="BU300">
        <f t="shared" ca="1" si="164"/>
        <v>0.57286143347856466</v>
      </c>
      <c r="BV300">
        <f t="shared" ca="1" si="165"/>
        <v>6.7436967569564368E-2</v>
      </c>
      <c r="BW300">
        <f t="shared" ca="1" si="166"/>
        <v>0</v>
      </c>
      <c r="BX300">
        <f t="shared" ca="1" si="167"/>
        <v>0.10989336074250618</v>
      </c>
      <c r="BY300">
        <f t="shared" ca="1" si="168"/>
        <v>7.2054496256972564E-2</v>
      </c>
      <c r="BZ300">
        <f t="shared" ca="1" si="169"/>
        <v>0</v>
      </c>
      <c r="CA300">
        <f t="shared" ca="1" si="170"/>
        <v>1.0052959838058528</v>
      </c>
      <c r="CB300">
        <f t="shared" ca="1" si="171"/>
        <v>0</v>
      </c>
      <c r="CC300" s="8">
        <f t="shared" ca="1" si="140"/>
        <v>3.5154602131152242</v>
      </c>
      <c r="CD300" s="7">
        <f>IF(ISNUMBER(VLOOKUP(BM300,Worksheet!$D$9:$E$331,2,FALSE)),VLOOKUP(BM300,Worksheet!$D$9:$E$331,2,FALSE),CD299)</f>
        <v>0</v>
      </c>
      <c r="CE300" s="7">
        <f ca="1">IF(ISNUMBER(VLOOKUP(BM300,Worksheet!$A$8:$B$1176,2,FALSE)),VLOOKUP(BM300,Worksheet!$A$8:$B$1176,2,FALSE),CE299)</f>
        <v>31.875</v>
      </c>
      <c r="CF300">
        <f t="shared" ca="1" si="138"/>
        <v>3.5154602131152242</v>
      </c>
      <c r="CG300">
        <f t="shared" si="141"/>
        <v>0</v>
      </c>
    </row>
    <row r="301" spans="1:85" x14ac:dyDescent="0.25">
      <c r="A301" s="2">
        <v>40135</v>
      </c>
      <c r="B301">
        <v>23.096</v>
      </c>
      <c r="D301" s="2">
        <v>40135</v>
      </c>
      <c r="E301">
        <v>26.178000000000001</v>
      </c>
      <c r="G301" s="2">
        <v>40135</v>
      </c>
      <c r="H301">
        <v>175.119</v>
      </c>
      <c r="J301" s="2">
        <v>40135</v>
      </c>
      <c r="K301">
        <v>155.20099999999999</v>
      </c>
      <c r="M301" s="2">
        <v>40135</v>
      </c>
      <c r="N301">
        <v>47.826999999999998</v>
      </c>
      <c r="P301" s="2">
        <v>40135</v>
      </c>
      <c r="Q301">
        <v>33.055999999999997</v>
      </c>
      <c r="S301" s="2">
        <v>40135</v>
      </c>
      <c r="T301">
        <v>18.573</v>
      </c>
      <c r="V301" s="2">
        <v>40135</v>
      </c>
      <c r="W301">
        <v>82.03</v>
      </c>
      <c r="Y301" s="2">
        <v>40135</v>
      </c>
      <c r="Z301">
        <v>54.582999999999998</v>
      </c>
      <c r="AB301" s="2">
        <v>40135</v>
      </c>
      <c r="AC301">
        <v>32.656999999999996</v>
      </c>
      <c r="AE301" s="2">
        <v>40135</v>
      </c>
      <c r="AF301">
        <v>67.049000000000007</v>
      </c>
      <c r="AH301" s="2">
        <v>40135</v>
      </c>
      <c r="AI301">
        <v>65.167000000000002</v>
      </c>
      <c r="AK301" s="2">
        <v>40135</v>
      </c>
      <c r="AL301">
        <v>21.02</v>
      </c>
      <c r="AN301" s="2">
        <v>40135</v>
      </c>
      <c r="AO301">
        <v>83.572999999999993</v>
      </c>
      <c r="AQ301" s="2">
        <v>40122</v>
      </c>
      <c r="AR301">
        <v>51.850999999999999</v>
      </c>
      <c r="AV301" s="2">
        <f t="shared" si="142"/>
        <v>39380</v>
      </c>
      <c r="AW301">
        <f t="shared" ca="1" si="143"/>
        <v>2.98</v>
      </c>
      <c r="AX301">
        <f t="shared" ca="1" si="144"/>
        <v>3.8279999999999998</v>
      </c>
      <c r="AY301">
        <f t="shared" ca="1" si="145"/>
        <v>8.4619999999999997</v>
      </c>
      <c r="AZ301">
        <f t="shared" ca="1" si="146"/>
        <v>5.8479999999999999</v>
      </c>
      <c r="BA301">
        <f t="shared" ca="1" si="147"/>
        <v>3.835</v>
      </c>
      <c r="BB301">
        <f t="shared" ca="1" si="148"/>
        <v>0</v>
      </c>
      <c r="BC301">
        <f t="shared" ca="1" si="149"/>
        <v>0</v>
      </c>
      <c r="BD301">
        <f t="shared" ca="1" si="150"/>
        <v>6.9370000000000003</v>
      </c>
      <c r="BE301">
        <f t="shared" ca="1" si="151"/>
        <v>2.0630000000000002</v>
      </c>
      <c r="BF301">
        <f t="shared" ca="1" si="152"/>
        <v>0</v>
      </c>
      <c r="BG301">
        <f t="shared" ca="1" si="153"/>
        <v>8.3330000000000002</v>
      </c>
      <c r="BH301">
        <f t="shared" ca="1" si="154"/>
        <v>2.875</v>
      </c>
      <c r="BI301">
        <f t="shared" ca="1" si="155"/>
        <v>0</v>
      </c>
      <c r="BJ301">
        <f t="shared" ca="1" si="156"/>
        <v>8.1630000000000003</v>
      </c>
      <c r="BK301">
        <f t="shared" ca="1" si="157"/>
        <v>0</v>
      </c>
      <c r="BM301" s="2">
        <v>39380</v>
      </c>
      <c r="BN301">
        <f t="shared" ca="1" si="139"/>
        <v>0.65943527808004443</v>
      </c>
      <c r="BO301">
        <f t="shared" ca="1" si="158"/>
        <v>0.62483024359965433</v>
      </c>
      <c r="BP301">
        <f t="shared" ca="1" si="159"/>
        <v>0.11548126290359299</v>
      </c>
      <c r="BQ301">
        <f t="shared" ca="1" si="160"/>
        <v>8.262940367676537E-2</v>
      </c>
      <c r="BR301">
        <f t="shared" ca="1" si="161"/>
        <v>0.11756346794685711</v>
      </c>
      <c r="BS301">
        <f t="shared" ca="1" si="162"/>
        <v>0</v>
      </c>
      <c r="BT301">
        <f t="shared" ca="1" si="163"/>
        <v>0</v>
      </c>
      <c r="BU301">
        <f t="shared" ca="1" si="164"/>
        <v>0.55955220558163943</v>
      </c>
      <c r="BV301">
        <f t="shared" ca="1" si="165"/>
        <v>6.7436967569564368E-2</v>
      </c>
      <c r="BW301">
        <f t="shared" ca="1" si="166"/>
        <v>0</v>
      </c>
      <c r="BX301">
        <f t="shared" ca="1" si="167"/>
        <v>0.10989336074250618</v>
      </c>
      <c r="BY301">
        <f t="shared" ca="1" si="168"/>
        <v>7.2054496256972564E-2</v>
      </c>
      <c r="BZ301">
        <f t="shared" ca="1" si="169"/>
        <v>0</v>
      </c>
      <c r="CA301">
        <f t="shared" ca="1" si="170"/>
        <v>1.0052959838058528</v>
      </c>
      <c r="CB301">
        <f t="shared" ca="1" si="171"/>
        <v>0</v>
      </c>
      <c r="CC301" s="8">
        <f t="shared" ca="1" si="140"/>
        <v>3.4141726701634498</v>
      </c>
      <c r="CD301" s="7">
        <f>IF(ISNUMBER(VLOOKUP(BM301,Worksheet!$D$9:$E$331,2,FALSE)),VLOOKUP(BM301,Worksheet!$D$9:$E$331,2,FALSE),CD300)</f>
        <v>0</v>
      </c>
      <c r="CE301" s="7">
        <f ca="1">IF(ISNUMBER(VLOOKUP(BM301,Worksheet!$A$8:$B$1176,2,FALSE)),VLOOKUP(BM301,Worksheet!$A$8:$B$1176,2,FALSE),CE300)</f>
        <v>31.5</v>
      </c>
      <c r="CF301">
        <f t="shared" ca="1" si="138"/>
        <v>3.4141726701634498</v>
      </c>
      <c r="CG301">
        <f t="shared" si="141"/>
        <v>0</v>
      </c>
    </row>
    <row r="302" spans="1:85" x14ac:dyDescent="0.25">
      <c r="A302" s="2">
        <v>40134</v>
      </c>
      <c r="B302">
        <v>22.007999999999999</v>
      </c>
      <c r="D302" s="2">
        <v>40134</v>
      </c>
      <c r="E302">
        <v>24.98</v>
      </c>
      <c r="G302" s="2">
        <v>40134</v>
      </c>
      <c r="H302">
        <v>165.00299999999999</v>
      </c>
      <c r="J302" s="2">
        <v>40134</v>
      </c>
      <c r="K302">
        <v>150.66999999999999</v>
      </c>
      <c r="M302" s="2">
        <v>40134</v>
      </c>
      <c r="N302">
        <v>45.167999999999999</v>
      </c>
      <c r="P302" s="2">
        <v>40134</v>
      </c>
      <c r="Q302">
        <v>31.492999999999999</v>
      </c>
      <c r="S302" s="2">
        <v>40134</v>
      </c>
      <c r="T302">
        <v>18.087</v>
      </c>
      <c r="V302" s="2">
        <v>40134</v>
      </c>
      <c r="W302">
        <v>80.873000000000005</v>
      </c>
      <c r="Y302" s="2">
        <v>40134</v>
      </c>
      <c r="Z302">
        <v>52.912999999999997</v>
      </c>
      <c r="AB302" s="2">
        <v>40134</v>
      </c>
      <c r="AC302">
        <v>29.68</v>
      </c>
      <c r="AE302" s="2">
        <v>40134</v>
      </c>
      <c r="AF302">
        <v>65.277000000000001</v>
      </c>
      <c r="AH302" s="2">
        <v>40134</v>
      </c>
      <c r="AI302">
        <v>62.932000000000002</v>
      </c>
      <c r="AK302" s="2">
        <v>40134</v>
      </c>
      <c r="AL302">
        <v>19.673000000000002</v>
      </c>
      <c r="AN302" s="2">
        <v>40134</v>
      </c>
      <c r="AO302">
        <v>81.882999999999996</v>
      </c>
      <c r="AQ302" s="2">
        <v>40121</v>
      </c>
      <c r="AR302">
        <v>49.506</v>
      </c>
      <c r="AV302" s="2">
        <f t="shared" si="142"/>
        <v>39381</v>
      </c>
      <c r="AW302">
        <f t="shared" ca="1" si="143"/>
        <v>3.2359999999999998</v>
      </c>
      <c r="AX302">
        <f t="shared" ca="1" si="144"/>
        <v>3.1669999999999998</v>
      </c>
      <c r="AY302">
        <f t="shared" ca="1" si="145"/>
        <v>12.375</v>
      </c>
      <c r="AZ302">
        <f t="shared" ca="1" si="146"/>
        <v>5.8479999999999999</v>
      </c>
      <c r="BA302">
        <f t="shared" ca="1" si="147"/>
        <v>3.9670000000000001</v>
      </c>
      <c r="BB302">
        <f t="shared" ca="1" si="148"/>
        <v>0</v>
      </c>
      <c r="BC302">
        <f t="shared" ca="1" si="149"/>
        <v>0</v>
      </c>
      <c r="BD302">
        <f t="shared" ca="1" si="150"/>
        <v>6.9370000000000003</v>
      </c>
      <c r="BE302">
        <f t="shared" ca="1" si="151"/>
        <v>2.0630000000000002</v>
      </c>
      <c r="BF302">
        <f t="shared" ca="1" si="152"/>
        <v>0</v>
      </c>
      <c r="BG302">
        <f t="shared" ca="1" si="153"/>
        <v>8.1999999999999993</v>
      </c>
      <c r="BH302">
        <f t="shared" ca="1" si="154"/>
        <v>2.875</v>
      </c>
      <c r="BI302">
        <f t="shared" ca="1" si="155"/>
        <v>0</v>
      </c>
      <c r="BJ302">
        <f t="shared" ca="1" si="156"/>
        <v>8.1620000000000008</v>
      </c>
      <c r="BK302">
        <f t="shared" ca="1" si="157"/>
        <v>0</v>
      </c>
      <c r="BM302" s="2">
        <v>39381</v>
      </c>
      <c r="BN302">
        <f t="shared" ca="1" si="139"/>
        <v>0.71608475163322938</v>
      </c>
      <c r="BO302">
        <f t="shared" ca="1" si="158"/>
        <v>0.51693766496345495</v>
      </c>
      <c r="BP302">
        <f t="shared" ca="1" si="159"/>
        <v>0.16888213524367329</v>
      </c>
      <c r="BQ302">
        <f t="shared" ca="1" si="160"/>
        <v>8.262940367676537E-2</v>
      </c>
      <c r="BR302">
        <f t="shared" ca="1" si="161"/>
        <v>0.1216099810548063</v>
      </c>
      <c r="BS302">
        <f t="shared" ca="1" si="162"/>
        <v>0</v>
      </c>
      <c r="BT302">
        <f t="shared" ca="1" si="163"/>
        <v>0</v>
      </c>
      <c r="BU302">
        <f t="shared" ca="1" si="164"/>
        <v>0.55955220558163943</v>
      </c>
      <c r="BV302">
        <f t="shared" ca="1" si="165"/>
        <v>6.7436967569564368E-2</v>
      </c>
      <c r="BW302">
        <f t="shared" ca="1" si="166"/>
        <v>0</v>
      </c>
      <c r="BX302">
        <f t="shared" ca="1" si="167"/>
        <v>0.10813939254632791</v>
      </c>
      <c r="BY302">
        <f t="shared" ca="1" si="168"/>
        <v>7.2054496256972564E-2</v>
      </c>
      <c r="BZ302">
        <f t="shared" ca="1" si="169"/>
        <v>0</v>
      </c>
      <c r="CA302">
        <f t="shared" ca="1" si="170"/>
        <v>1.005172831045372</v>
      </c>
      <c r="CB302">
        <f t="shared" ca="1" si="171"/>
        <v>0</v>
      </c>
      <c r="CC302" s="8">
        <f t="shared" ca="1" si="140"/>
        <v>3.4184998295718056</v>
      </c>
      <c r="CD302" s="7">
        <f>IF(ISNUMBER(VLOOKUP(BM302,Worksheet!$D$9:$E$331,2,FALSE)),VLOOKUP(BM302,Worksheet!$D$9:$E$331,2,FALSE),CD301)</f>
        <v>0</v>
      </c>
      <c r="CE302" s="7">
        <f ca="1">IF(ISNUMBER(VLOOKUP(BM302,Worksheet!$A$8:$B$1176,2,FALSE)),VLOOKUP(BM302,Worksheet!$A$8:$B$1176,2,FALSE),CE301)</f>
        <v>33.926000000000002</v>
      </c>
      <c r="CF302">
        <f t="shared" ca="1" si="138"/>
        <v>3.4184998295718056</v>
      </c>
      <c r="CG302">
        <f t="shared" si="141"/>
        <v>0</v>
      </c>
    </row>
    <row r="303" spans="1:85" x14ac:dyDescent="0.25">
      <c r="A303" s="2">
        <v>40133</v>
      </c>
      <c r="B303">
        <v>24.169</v>
      </c>
      <c r="D303" s="2">
        <v>40133</v>
      </c>
      <c r="E303">
        <v>26.861000000000001</v>
      </c>
      <c r="G303" s="2">
        <v>40133</v>
      </c>
      <c r="H303">
        <v>168.25899999999999</v>
      </c>
      <c r="J303" s="2">
        <v>40133</v>
      </c>
      <c r="K303">
        <v>154.68600000000001</v>
      </c>
      <c r="M303" s="2">
        <v>40133</v>
      </c>
      <c r="N303">
        <v>47.823</v>
      </c>
      <c r="P303" s="2">
        <v>40133</v>
      </c>
      <c r="Q303">
        <v>33.49</v>
      </c>
      <c r="S303" s="2">
        <v>40133</v>
      </c>
      <c r="T303">
        <v>19.172999999999998</v>
      </c>
      <c r="V303" s="2">
        <v>40133</v>
      </c>
      <c r="W303">
        <v>82.733999999999995</v>
      </c>
      <c r="Y303" s="2">
        <v>40133</v>
      </c>
      <c r="Z303">
        <v>54.975000000000001</v>
      </c>
      <c r="AB303" s="2">
        <v>40133</v>
      </c>
      <c r="AC303">
        <v>31.815000000000001</v>
      </c>
      <c r="AE303" s="2">
        <v>40133</v>
      </c>
      <c r="AF303">
        <v>67.763999999999996</v>
      </c>
      <c r="AH303" s="2">
        <v>40133</v>
      </c>
      <c r="AI303">
        <v>66.241</v>
      </c>
      <c r="AK303" s="2">
        <v>40133</v>
      </c>
      <c r="AL303">
        <v>20.966999999999999</v>
      </c>
      <c r="AN303" s="2">
        <v>40133</v>
      </c>
      <c r="AO303">
        <v>83.331999999999994</v>
      </c>
      <c r="AQ303" s="2">
        <v>40120</v>
      </c>
      <c r="AR303">
        <v>49.015999999999998</v>
      </c>
      <c r="AV303" s="2">
        <f t="shared" si="142"/>
        <v>39382</v>
      </c>
      <c r="AW303">
        <f t="shared" ca="1" si="143"/>
        <v>3.2359999999999998</v>
      </c>
      <c r="AX303">
        <f t="shared" ca="1" si="144"/>
        <v>3.1669999999999998</v>
      </c>
      <c r="AY303">
        <f t="shared" ca="1" si="145"/>
        <v>12.375</v>
      </c>
      <c r="AZ303">
        <f t="shared" ca="1" si="146"/>
        <v>5.8479999999999999</v>
      </c>
      <c r="BA303">
        <f t="shared" ca="1" si="147"/>
        <v>3.9670000000000001</v>
      </c>
      <c r="BB303">
        <f t="shared" ca="1" si="148"/>
        <v>0</v>
      </c>
      <c r="BC303">
        <f t="shared" ca="1" si="149"/>
        <v>0</v>
      </c>
      <c r="BD303">
        <f t="shared" ca="1" si="150"/>
        <v>6.9370000000000003</v>
      </c>
      <c r="BE303">
        <f t="shared" ca="1" si="151"/>
        <v>2.0630000000000002</v>
      </c>
      <c r="BF303">
        <f t="shared" ca="1" si="152"/>
        <v>0</v>
      </c>
      <c r="BG303">
        <f t="shared" ca="1" si="153"/>
        <v>8.1999999999999993</v>
      </c>
      <c r="BH303">
        <f t="shared" ca="1" si="154"/>
        <v>2.875</v>
      </c>
      <c r="BI303">
        <f t="shared" ca="1" si="155"/>
        <v>0</v>
      </c>
      <c r="BJ303">
        <f t="shared" ca="1" si="156"/>
        <v>8.1620000000000008</v>
      </c>
      <c r="BK303">
        <f t="shared" ca="1" si="157"/>
        <v>0</v>
      </c>
      <c r="BM303" s="2">
        <v>39382</v>
      </c>
      <c r="BN303">
        <f t="shared" ca="1" si="139"/>
        <v>0.71608475163322938</v>
      </c>
      <c r="BO303">
        <f t="shared" ca="1" si="158"/>
        <v>0.51693766496345495</v>
      </c>
      <c r="BP303">
        <f t="shared" ca="1" si="159"/>
        <v>0.16888213524367329</v>
      </c>
      <c r="BQ303">
        <f t="shared" ca="1" si="160"/>
        <v>8.262940367676537E-2</v>
      </c>
      <c r="BR303">
        <f t="shared" ca="1" si="161"/>
        <v>0.1216099810548063</v>
      </c>
      <c r="BS303">
        <f t="shared" ca="1" si="162"/>
        <v>0</v>
      </c>
      <c r="BT303">
        <f t="shared" ca="1" si="163"/>
        <v>0</v>
      </c>
      <c r="BU303">
        <f t="shared" ca="1" si="164"/>
        <v>0.55955220558163943</v>
      </c>
      <c r="BV303">
        <f t="shared" ca="1" si="165"/>
        <v>6.7436967569564368E-2</v>
      </c>
      <c r="BW303">
        <f t="shared" ca="1" si="166"/>
        <v>0</v>
      </c>
      <c r="BX303">
        <f t="shared" ca="1" si="167"/>
        <v>0.10813939254632791</v>
      </c>
      <c r="BY303">
        <f t="shared" ca="1" si="168"/>
        <v>7.2054496256972564E-2</v>
      </c>
      <c r="BZ303">
        <f t="shared" ca="1" si="169"/>
        <v>0</v>
      </c>
      <c r="CA303">
        <f t="shared" ca="1" si="170"/>
        <v>1.005172831045372</v>
      </c>
      <c r="CB303">
        <f t="shared" ca="1" si="171"/>
        <v>0</v>
      </c>
      <c r="CC303" s="8">
        <f t="shared" ca="1" si="140"/>
        <v>3.4184998295718056</v>
      </c>
      <c r="CD303" s="7">
        <f>IF(ISNUMBER(VLOOKUP(BM303,Worksheet!$D$9:$E$331,2,FALSE)),VLOOKUP(BM303,Worksheet!$D$9:$E$331,2,FALSE),CD302)</f>
        <v>0</v>
      </c>
      <c r="CE303" s="7">
        <f ca="1">IF(ISNUMBER(VLOOKUP(BM303,Worksheet!$A$8:$B$1176,2,FALSE)),VLOOKUP(BM303,Worksheet!$A$8:$B$1176,2,FALSE),CE302)</f>
        <v>33.926000000000002</v>
      </c>
      <c r="CF303">
        <f t="shared" ca="1" si="138"/>
        <v>3.4184998295718056</v>
      </c>
      <c r="CG303">
        <f t="shared" si="141"/>
        <v>0</v>
      </c>
    </row>
    <row r="304" spans="1:85" x14ac:dyDescent="0.25">
      <c r="A304" s="2">
        <v>40130</v>
      </c>
      <c r="B304">
        <v>21.375</v>
      </c>
      <c r="D304" s="2">
        <v>40130</v>
      </c>
      <c r="E304">
        <v>23.109000000000002</v>
      </c>
      <c r="G304" s="2">
        <v>40130</v>
      </c>
      <c r="H304">
        <v>160.167</v>
      </c>
      <c r="J304" s="2">
        <v>40130</v>
      </c>
      <c r="K304">
        <v>151.47200000000001</v>
      </c>
      <c r="M304" s="2">
        <v>40130</v>
      </c>
      <c r="N304">
        <v>43.234000000000002</v>
      </c>
      <c r="P304" s="2">
        <v>40130</v>
      </c>
      <c r="Q304">
        <v>30.66</v>
      </c>
      <c r="S304" s="2">
        <v>40130</v>
      </c>
      <c r="T304">
        <v>17.366</v>
      </c>
      <c r="V304" s="2">
        <v>40130</v>
      </c>
      <c r="W304">
        <v>76.048000000000002</v>
      </c>
      <c r="Y304" s="2">
        <v>40130</v>
      </c>
      <c r="Z304">
        <v>51.487000000000002</v>
      </c>
      <c r="AB304" s="2">
        <v>40130</v>
      </c>
      <c r="AC304">
        <v>28.312000000000001</v>
      </c>
      <c r="AE304" s="2">
        <v>40130</v>
      </c>
      <c r="AF304">
        <v>62.965000000000003</v>
      </c>
      <c r="AH304" s="2">
        <v>40130</v>
      </c>
      <c r="AI304">
        <v>60.176000000000002</v>
      </c>
      <c r="AK304" s="2">
        <v>40130</v>
      </c>
      <c r="AL304">
        <v>17.152000000000001</v>
      </c>
      <c r="AN304" s="2">
        <v>40130</v>
      </c>
      <c r="AO304">
        <v>77.361000000000004</v>
      </c>
      <c r="AQ304" s="2">
        <v>40119</v>
      </c>
      <c r="AR304">
        <v>48.064</v>
      </c>
      <c r="AV304" s="2">
        <f t="shared" si="142"/>
        <v>39383</v>
      </c>
      <c r="AW304">
        <f t="shared" ca="1" si="143"/>
        <v>3.2359999999999998</v>
      </c>
      <c r="AX304">
        <f t="shared" ca="1" si="144"/>
        <v>3.1669999999999998</v>
      </c>
      <c r="AY304">
        <f t="shared" ca="1" si="145"/>
        <v>12.375</v>
      </c>
      <c r="AZ304">
        <f t="shared" ca="1" si="146"/>
        <v>5.8479999999999999</v>
      </c>
      <c r="BA304">
        <f t="shared" ca="1" si="147"/>
        <v>3.9670000000000001</v>
      </c>
      <c r="BB304">
        <f t="shared" ca="1" si="148"/>
        <v>0</v>
      </c>
      <c r="BC304">
        <f t="shared" ca="1" si="149"/>
        <v>0</v>
      </c>
      <c r="BD304">
        <f t="shared" ca="1" si="150"/>
        <v>6.9370000000000003</v>
      </c>
      <c r="BE304">
        <f t="shared" ca="1" si="151"/>
        <v>2.0630000000000002</v>
      </c>
      <c r="BF304">
        <f t="shared" ca="1" si="152"/>
        <v>0</v>
      </c>
      <c r="BG304">
        <f t="shared" ca="1" si="153"/>
        <v>8.1999999999999993</v>
      </c>
      <c r="BH304">
        <f t="shared" ca="1" si="154"/>
        <v>2.875</v>
      </c>
      <c r="BI304">
        <f t="shared" ca="1" si="155"/>
        <v>0</v>
      </c>
      <c r="BJ304">
        <f t="shared" ca="1" si="156"/>
        <v>8.1620000000000008</v>
      </c>
      <c r="BK304">
        <f t="shared" ca="1" si="157"/>
        <v>0</v>
      </c>
      <c r="BM304" s="2">
        <v>39383</v>
      </c>
      <c r="BN304">
        <f t="shared" ca="1" si="139"/>
        <v>0.71608475163322938</v>
      </c>
      <c r="BO304">
        <f t="shared" ca="1" si="158"/>
        <v>0.51693766496345495</v>
      </c>
      <c r="BP304">
        <f t="shared" ca="1" si="159"/>
        <v>0.16888213524367329</v>
      </c>
      <c r="BQ304">
        <f t="shared" ca="1" si="160"/>
        <v>8.262940367676537E-2</v>
      </c>
      <c r="BR304">
        <f t="shared" ca="1" si="161"/>
        <v>0.1216099810548063</v>
      </c>
      <c r="BS304">
        <f t="shared" ca="1" si="162"/>
        <v>0</v>
      </c>
      <c r="BT304">
        <f t="shared" ca="1" si="163"/>
        <v>0</v>
      </c>
      <c r="BU304">
        <f t="shared" ca="1" si="164"/>
        <v>0.55955220558163943</v>
      </c>
      <c r="BV304">
        <f t="shared" ca="1" si="165"/>
        <v>6.7436967569564368E-2</v>
      </c>
      <c r="BW304">
        <f t="shared" ca="1" si="166"/>
        <v>0</v>
      </c>
      <c r="BX304">
        <f t="shared" ca="1" si="167"/>
        <v>0.10813939254632791</v>
      </c>
      <c r="BY304">
        <f t="shared" ca="1" si="168"/>
        <v>7.2054496256972564E-2</v>
      </c>
      <c r="BZ304">
        <f t="shared" ca="1" si="169"/>
        <v>0</v>
      </c>
      <c r="CA304">
        <f t="shared" ca="1" si="170"/>
        <v>1.005172831045372</v>
      </c>
      <c r="CB304">
        <f t="shared" ca="1" si="171"/>
        <v>0</v>
      </c>
      <c r="CC304" s="8">
        <f t="shared" ca="1" si="140"/>
        <v>3.4184998295718056</v>
      </c>
      <c r="CD304" s="7">
        <f>IF(ISNUMBER(VLOOKUP(BM304,Worksheet!$D$9:$E$331,2,FALSE)),VLOOKUP(BM304,Worksheet!$D$9:$E$331,2,FALSE),CD303)</f>
        <v>0</v>
      </c>
      <c r="CE304" s="7">
        <f ca="1">IF(ISNUMBER(VLOOKUP(BM304,Worksheet!$A$8:$B$1176,2,FALSE)),VLOOKUP(BM304,Worksheet!$A$8:$B$1176,2,FALSE),CE303)</f>
        <v>33.926000000000002</v>
      </c>
      <c r="CF304">
        <f t="shared" ca="1" si="138"/>
        <v>3.4184998295718056</v>
      </c>
      <c r="CG304">
        <f t="shared" si="141"/>
        <v>0</v>
      </c>
    </row>
    <row r="305" spans="1:85" x14ac:dyDescent="0.25">
      <c r="A305" s="2">
        <v>40129</v>
      </c>
      <c r="B305">
        <v>20.667999999999999</v>
      </c>
      <c r="D305" s="2">
        <v>40129</v>
      </c>
      <c r="E305">
        <v>22.905999999999999</v>
      </c>
      <c r="G305" s="2">
        <v>40129</v>
      </c>
      <c r="H305">
        <v>149.488</v>
      </c>
      <c r="J305" s="2">
        <v>40129</v>
      </c>
      <c r="K305">
        <v>145.31200000000001</v>
      </c>
      <c r="M305" s="2">
        <v>40129</v>
      </c>
      <c r="N305">
        <v>36.823</v>
      </c>
      <c r="P305" s="2">
        <v>40129</v>
      </c>
      <c r="Q305">
        <v>30.591999999999999</v>
      </c>
      <c r="S305" s="2">
        <v>40129</v>
      </c>
      <c r="T305">
        <v>16.510000000000002</v>
      </c>
      <c r="V305" s="2">
        <v>40129</v>
      </c>
      <c r="W305">
        <v>74.569000000000003</v>
      </c>
      <c r="Y305" s="2">
        <v>40129</v>
      </c>
      <c r="Z305">
        <v>49.238</v>
      </c>
      <c r="AB305" s="2">
        <v>40129</v>
      </c>
      <c r="AC305">
        <v>24.992999999999999</v>
      </c>
      <c r="AE305" s="2">
        <v>40129</v>
      </c>
      <c r="AF305">
        <v>58.917000000000002</v>
      </c>
      <c r="AH305" s="2">
        <v>40129</v>
      </c>
      <c r="AI305">
        <v>56.744</v>
      </c>
      <c r="AK305" s="2">
        <v>40129</v>
      </c>
      <c r="AL305">
        <v>16.670000000000002</v>
      </c>
      <c r="AN305" s="2">
        <v>40129</v>
      </c>
      <c r="AO305">
        <v>73.897999999999996</v>
      </c>
      <c r="AQ305" s="2">
        <v>40116</v>
      </c>
      <c r="AR305">
        <v>47.341000000000001</v>
      </c>
      <c r="AV305" s="2">
        <f t="shared" si="142"/>
        <v>39384</v>
      </c>
      <c r="AW305">
        <f t="shared" ca="1" si="143"/>
        <v>3.2280000000000002</v>
      </c>
      <c r="AX305">
        <f t="shared" ca="1" si="144"/>
        <v>3.1339999999999999</v>
      </c>
      <c r="AY305">
        <f t="shared" ca="1" si="145"/>
        <v>12.938000000000001</v>
      </c>
      <c r="AZ305">
        <f t="shared" ca="1" si="146"/>
        <v>5.8479999999999999</v>
      </c>
      <c r="BA305">
        <f t="shared" ca="1" si="147"/>
        <v>4</v>
      </c>
      <c r="BB305">
        <f t="shared" ca="1" si="148"/>
        <v>0</v>
      </c>
      <c r="BC305">
        <f t="shared" ca="1" si="149"/>
        <v>0</v>
      </c>
      <c r="BD305">
        <f t="shared" ca="1" si="150"/>
        <v>6.8380000000000001</v>
      </c>
      <c r="BE305">
        <f t="shared" ca="1" si="151"/>
        <v>2.0630000000000002</v>
      </c>
      <c r="BF305">
        <f t="shared" ca="1" si="152"/>
        <v>0</v>
      </c>
      <c r="BG305">
        <f t="shared" ca="1" si="153"/>
        <v>8.1999999999999993</v>
      </c>
      <c r="BH305">
        <f t="shared" ca="1" si="154"/>
        <v>2.875</v>
      </c>
      <c r="BI305">
        <f t="shared" ca="1" si="155"/>
        <v>0</v>
      </c>
      <c r="BJ305">
        <f t="shared" ca="1" si="156"/>
        <v>8.1959999999999997</v>
      </c>
      <c r="BK305">
        <f t="shared" ca="1" si="157"/>
        <v>0</v>
      </c>
      <c r="BM305" s="2">
        <v>39384</v>
      </c>
      <c r="BN305">
        <f t="shared" ca="1" si="139"/>
        <v>0.71431445558469242</v>
      </c>
      <c r="BO305">
        <f t="shared" ca="1" si="158"/>
        <v>0.51155119734621646</v>
      </c>
      <c r="BP305">
        <f t="shared" ca="1" si="159"/>
        <v>0.17656541945718346</v>
      </c>
      <c r="BQ305">
        <f t="shared" ca="1" si="160"/>
        <v>8.262940367676537E-2</v>
      </c>
      <c r="BR305">
        <f t="shared" ca="1" si="161"/>
        <v>0.1226216093317936</v>
      </c>
      <c r="BS305">
        <f t="shared" ca="1" si="162"/>
        <v>0</v>
      </c>
      <c r="BT305">
        <f t="shared" ca="1" si="163"/>
        <v>0</v>
      </c>
      <c r="BU305">
        <f t="shared" ca="1" si="164"/>
        <v>0.55156666884348426</v>
      </c>
      <c r="BV305">
        <f t="shared" ca="1" si="165"/>
        <v>6.7436967569564368E-2</v>
      </c>
      <c r="BW305">
        <f t="shared" ca="1" si="166"/>
        <v>0</v>
      </c>
      <c r="BX305">
        <f t="shared" ca="1" si="167"/>
        <v>0.10813939254632791</v>
      </c>
      <c r="BY305">
        <f t="shared" ca="1" si="168"/>
        <v>7.2054496256972564E-2</v>
      </c>
      <c r="BZ305">
        <f t="shared" ca="1" si="169"/>
        <v>0</v>
      </c>
      <c r="CA305">
        <f t="shared" ca="1" si="170"/>
        <v>1.0093600249017236</v>
      </c>
      <c r="CB305">
        <f t="shared" ca="1" si="171"/>
        <v>0</v>
      </c>
      <c r="CC305" s="8">
        <f t="shared" ca="1" si="140"/>
        <v>3.4162396355147235</v>
      </c>
      <c r="CD305" s="7">
        <f>IF(ISNUMBER(VLOOKUP(BM305,Worksheet!$D$9:$E$331,2,FALSE)),VLOOKUP(BM305,Worksheet!$D$9:$E$331,2,FALSE),CD304)</f>
        <v>0</v>
      </c>
      <c r="CE305" s="7">
        <f ca="1">IF(ISNUMBER(VLOOKUP(BM305,Worksheet!$A$8:$B$1176,2,FALSE)),VLOOKUP(BM305,Worksheet!$A$8:$B$1176,2,FALSE),CE304)</f>
        <v>33.167000000000002</v>
      </c>
      <c r="CF305">
        <f t="shared" ca="1" si="138"/>
        <v>3.4162396355147235</v>
      </c>
      <c r="CG305">
        <f t="shared" si="141"/>
        <v>0</v>
      </c>
    </row>
    <row r="306" spans="1:85" x14ac:dyDescent="0.25">
      <c r="A306" s="2">
        <v>40128</v>
      </c>
      <c r="B306">
        <v>20.751000000000001</v>
      </c>
      <c r="D306" s="2">
        <v>40128</v>
      </c>
      <c r="E306">
        <v>22.673000000000002</v>
      </c>
      <c r="G306" s="2">
        <v>40128</v>
      </c>
      <c r="H306">
        <v>148.90899999999999</v>
      </c>
      <c r="J306" s="2">
        <v>40128</v>
      </c>
      <c r="K306">
        <v>144.71299999999999</v>
      </c>
      <c r="M306" s="2">
        <v>40128</v>
      </c>
      <c r="N306">
        <v>34.655000000000001</v>
      </c>
      <c r="P306" s="2">
        <v>40128</v>
      </c>
      <c r="Q306">
        <v>30.431000000000001</v>
      </c>
      <c r="S306" s="2">
        <v>40128</v>
      </c>
      <c r="T306">
        <v>16.687999999999999</v>
      </c>
      <c r="V306" s="2">
        <v>40128</v>
      </c>
      <c r="W306">
        <v>73.763999999999996</v>
      </c>
      <c r="Y306" s="2">
        <v>40128</v>
      </c>
      <c r="Z306">
        <v>49.067999999999998</v>
      </c>
      <c r="AB306" s="2">
        <v>40128</v>
      </c>
      <c r="AC306">
        <v>24.992999999999999</v>
      </c>
      <c r="AE306" s="2">
        <v>40128</v>
      </c>
      <c r="AF306">
        <v>58.317</v>
      </c>
      <c r="AH306" s="2">
        <v>40128</v>
      </c>
      <c r="AI306">
        <v>56.19</v>
      </c>
      <c r="AK306" s="2">
        <v>40128</v>
      </c>
      <c r="AL306">
        <v>17.004999999999999</v>
      </c>
      <c r="AN306" s="2">
        <v>40128</v>
      </c>
      <c r="AO306">
        <v>73.397999999999996</v>
      </c>
      <c r="AQ306" s="2">
        <v>40115</v>
      </c>
      <c r="AR306">
        <v>47.067999999999998</v>
      </c>
      <c r="AV306" s="2">
        <f t="shared" si="142"/>
        <v>39385</v>
      </c>
      <c r="AW306">
        <f t="shared" ca="1" si="143"/>
        <v>3.5789999999999997</v>
      </c>
      <c r="AX306">
        <f t="shared" ca="1" si="144"/>
        <v>3.302</v>
      </c>
      <c r="AY306">
        <f t="shared" ca="1" si="145"/>
        <v>12.375</v>
      </c>
      <c r="AZ306">
        <f t="shared" ca="1" si="146"/>
        <v>5.8479999999999999</v>
      </c>
      <c r="BA306">
        <f t="shared" ca="1" si="147"/>
        <v>3.8330000000000002</v>
      </c>
      <c r="BB306">
        <f t="shared" ca="1" si="148"/>
        <v>0</v>
      </c>
      <c r="BC306">
        <f t="shared" ca="1" si="149"/>
        <v>0</v>
      </c>
      <c r="BD306">
        <f t="shared" ca="1" si="150"/>
        <v>6.9719999999999995</v>
      </c>
      <c r="BE306">
        <f t="shared" ca="1" si="151"/>
        <v>2.0630000000000002</v>
      </c>
      <c r="BF306">
        <f t="shared" ca="1" si="152"/>
        <v>0</v>
      </c>
      <c r="BG306">
        <f t="shared" ca="1" si="153"/>
        <v>8.35</v>
      </c>
      <c r="BH306">
        <f t="shared" ca="1" si="154"/>
        <v>2.5</v>
      </c>
      <c r="BI306">
        <f t="shared" ca="1" si="155"/>
        <v>0</v>
      </c>
      <c r="BJ306">
        <f t="shared" ca="1" si="156"/>
        <v>8.5310000000000006</v>
      </c>
      <c r="BK306">
        <f t="shared" ca="1" si="157"/>
        <v>0</v>
      </c>
      <c r="BM306" s="2">
        <v>39385</v>
      </c>
      <c r="BN306">
        <f t="shared" ca="1" si="139"/>
        <v>0.79198619471425469</v>
      </c>
      <c r="BO306">
        <f t="shared" ca="1" si="158"/>
        <v>0.53897321430670297</v>
      </c>
      <c r="BP306">
        <f t="shared" ca="1" si="159"/>
        <v>0.16888213524367329</v>
      </c>
      <c r="BQ306">
        <f t="shared" ca="1" si="160"/>
        <v>8.262940367676537E-2</v>
      </c>
      <c r="BR306">
        <f t="shared" ca="1" si="161"/>
        <v>0.11750215714219123</v>
      </c>
      <c r="BS306">
        <f t="shared" ca="1" si="162"/>
        <v>0</v>
      </c>
      <c r="BT306">
        <f t="shared" ca="1" si="163"/>
        <v>0</v>
      </c>
      <c r="BU306">
        <f t="shared" ca="1" si="164"/>
        <v>0.5623753751355326</v>
      </c>
      <c r="BV306">
        <f t="shared" ca="1" si="165"/>
        <v>6.7436967569564368E-2</v>
      </c>
      <c r="BW306">
        <f t="shared" ca="1" si="166"/>
        <v>0</v>
      </c>
      <c r="BX306">
        <f t="shared" ca="1" si="167"/>
        <v>0.11011755216607783</v>
      </c>
      <c r="BY306">
        <f t="shared" ca="1" si="168"/>
        <v>6.2656083701715271E-2</v>
      </c>
      <c r="BZ306">
        <f t="shared" ca="1" si="169"/>
        <v>0</v>
      </c>
      <c r="CA306">
        <f t="shared" ca="1" si="170"/>
        <v>1.050616199662836</v>
      </c>
      <c r="CB306">
        <f t="shared" ca="1" si="171"/>
        <v>0</v>
      </c>
      <c r="CC306" s="8">
        <f t="shared" ca="1" si="140"/>
        <v>3.5531752833193142</v>
      </c>
      <c r="CD306" s="7">
        <f>IF(ISNUMBER(VLOOKUP(BM306,Worksheet!$D$9:$E$331,2,FALSE)),VLOOKUP(BM306,Worksheet!$D$9:$E$331,2,FALSE),CD305)</f>
        <v>0</v>
      </c>
      <c r="CE306" s="7">
        <f ca="1">IF(ISNUMBER(VLOOKUP(BM306,Worksheet!$A$8:$B$1176,2,FALSE)),VLOOKUP(BM306,Worksheet!$A$8:$B$1176,2,FALSE),CE305)</f>
        <v>35.25</v>
      </c>
      <c r="CF306">
        <f t="shared" ca="1" si="138"/>
        <v>3.5531752833193142</v>
      </c>
      <c r="CG306">
        <f t="shared" si="141"/>
        <v>0</v>
      </c>
    </row>
    <row r="307" spans="1:85" x14ac:dyDescent="0.25">
      <c r="A307" s="2">
        <v>40127</v>
      </c>
      <c r="B307">
        <v>20.760999999999999</v>
      </c>
      <c r="D307" s="2">
        <v>40127</v>
      </c>
      <c r="E307">
        <v>22.904</v>
      </c>
      <c r="G307" s="2">
        <v>40127</v>
      </c>
      <c r="H307">
        <v>148.685</v>
      </c>
      <c r="J307" s="2">
        <v>40127</v>
      </c>
      <c r="K307">
        <v>144.50800000000001</v>
      </c>
      <c r="M307" s="2">
        <v>40127</v>
      </c>
      <c r="N307">
        <v>34.695999999999998</v>
      </c>
      <c r="P307" s="2">
        <v>40127</v>
      </c>
      <c r="Q307">
        <v>30.274000000000001</v>
      </c>
      <c r="S307" s="2">
        <v>40127</v>
      </c>
      <c r="T307">
        <v>16.673000000000002</v>
      </c>
      <c r="V307" s="2">
        <v>40127</v>
      </c>
      <c r="W307">
        <v>73.789000000000001</v>
      </c>
      <c r="Y307" s="2">
        <v>40127</v>
      </c>
      <c r="Z307">
        <v>49.067999999999998</v>
      </c>
      <c r="AB307" s="2">
        <v>40127</v>
      </c>
      <c r="AC307">
        <v>24.943999999999999</v>
      </c>
      <c r="AE307" s="2">
        <v>40127</v>
      </c>
      <c r="AF307">
        <v>58.725999999999999</v>
      </c>
      <c r="AH307" s="2">
        <v>40127</v>
      </c>
      <c r="AI307">
        <v>56.284999999999997</v>
      </c>
      <c r="AK307" s="2">
        <v>40127</v>
      </c>
      <c r="AL307">
        <v>17.004999999999999</v>
      </c>
      <c r="AN307" s="2">
        <v>40127</v>
      </c>
      <c r="AO307">
        <v>73.399000000000001</v>
      </c>
      <c r="AQ307" s="2">
        <v>40114</v>
      </c>
      <c r="AR307">
        <v>46.314999999999998</v>
      </c>
      <c r="AV307" s="2">
        <f t="shared" si="142"/>
        <v>39386</v>
      </c>
      <c r="AW307">
        <f t="shared" ca="1" si="143"/>
        <v>3.5789999999999997</v>
      </c>
      <c r="AX307">
        <f t="shared" ca="1" si="144"/>
        <v>3.302</v>
      </c>
      <c r="AY307">
        <f t="shared" ca="1" si="145"/>
        <v>12.396000000000001</v>
      </c>
      <c r="AZ307">
        <f t="shared" ca="1" si="146"/>
        <v>5.8479999999999999</v>
      </c>
      <c r="BA307">
        <f t="shared" ca="1" si="147"/>
        <v>3.8660000000000001</v>
      </c>
      <c r="BB307">
        <f t="shared" ca="1" si="148"/>
        <v>0</v>
      </c>
      <c r="BC307">
        <f t="shared" ca="1" si="149"/>
        <v>0</v>
      </c>
      <c r="BD307">
        <f t="shared" ca="1" si="150"/>
        <v>6.9719999999999995</v>
      </c>
      <c r="BE307">
        <f t="shared" ca="1" si="151"/>
        <v>2.0630000000000002</v>
      </c>
      <c r="BF307">
        <f t="shared" ca="1" si="152"/>
        <v>0</v>
      </c>
      <c r="BG307">
        <f t="shared" ca="1" si="153"/>
        <v>8.4489999999999998</v>
      </c>
      <c r="BH307">
        <f t="shared" ca="1" si="154"/>
        <v>2.5</v>
      </c>
      <c r="BI307">
        <f t="shared" ca="1" si="155"/>
        <v>0</v>
      </c>
      <c r="BJ307">
        <f t="shared" ca="1" si="156"/>
        <v>8.6289999999999996</v>
      </c>
      <c r="BK307">
        <f t="shared" ca="1" si="157"/>
        <v>0</v>
      </c>
      <c r="BM307" s="2">
        <v>39386</v>
      </c>
      <c r="BN307">
        <f t="shared" ca="1" si="139"/>
        <v>0.79198619471425469</v>
      </c>
      <c r="BO307">
        <f t="shared" ca="1" si="158"/>
        <v>0.53897321430670297</v>
      </c>
      <c r="BP307">
        <f t="shared" ca="1" si="159"/>
        <v>0.16916872310954134</v>
      </c>
      <c r="BQ307">
        <f t="shared" ca="1" si="160"/>
        <v>8.262940367676537E-2</v>
      </c>
      <c r="BR307">
        <f t="shared" ca="1" si="161"/>
        <v>0.11851378541917852</v>
      </c>
      <c r="BS307">
        <f t="shared" ca="1" si="162"/>
        <v>0</v>
      </c>
      <c r="BT307">
        <f t="shared" ca="1" si="163"/>
        <v>0</v>
      </c>
      <c r="BU307">
        <f t="shared" ca="1" si="164"/>
        <v>0.5623753751355326</v>
      </c>
      <c r="BV307">
        <f t="shared" ca="1" si="165"/>
        <v>6.7436967569564368E-2</v>
      </c>
      <c r="BW307">
        <f t="shared" ca="1" si="166"/>
        <v>0</v>
      </c>
      <c r="BX307">
        <f t="shared" ca="1" si="167"/>
        <v>0.11142313751511276</v>
      </c>
      <c r="BY307">
        <f t="shared" ca="1" si="168"/>
        <v>6.2656083701715271E-2</v>
      </c>
      <c r="BZ307">
        <f t="shared" ca="1" si="169"/>
        <v>0</v>
      </c>
      <c r="CA307">
        <f t="shared" ca="1" si="170"/>
        <v>1.0626851701899673</v>
      </c>
      <c r="CB307">
        <f t="shared" ca="1" si="171"/>
        <v>0</v>
      </c>
      <c r="CC307" s="8">
        <f t="shared" ca="1" si="140"/>
        <v>3.5678480553383354</v>
      </c>
      <c r="CD307" s="7">
        <f>IF(ISNUMBER(VLOOKUP(BM307,Worksheet!$D$9:$E$331,2,FALSE)),VLOOKUP(BM307,Worksheet!$D$9:$E$331,2,FALSE),CD306)</f>
        <v>0</v>
      </c>
      <c r="CE307" s="7">
        <f ca="1">IF(ISNUMBER(VLOOKUP(BM307,Worksheet!$A$8:$B$1176,2,FALSE)),VLOOKUP(BM307,Worksheet!$A$8:$B$1176,2,FALSE),CE306)</f>
        <v>35</v>
      </c>
      <c r="CF307">
        <f t="shared" ca="1" si="138"/>
        <v>3.5678480553383354</v>
      </c>
      <c r="CG307">
        <f t="shared" si="141"/>
        <v>0</v>
      </c>
    </row>
    <row r="308" spans="1:85" x14ac:dyDescent="0.25">
      <c r="A308" s="2">
        <v>40126</v>
      </c>
      <c r="B308">
        <v>20.998000000000001</v>
      </c>
      <c r="D308" s="2">
        <v>40126</v>
      </c>
      <c r="E308">
        <v>23</v>
      </c>
      <c r="G308" s="2">
        <v>40126</v>
      </c>
      <c r="H308">
        <v>149.19</v>
      </c>
      <c r="J308" s="2">
        <v>40126</v>
      </c>
      <c r="K308">
        <v>144.929</v>
      </c>
      <c r="M308" s="2">
        <v>40126</v>
      </c>
      <c r="N308">
        <v>34.749000000000002</v>
      </c>
      <c r="P308" s="2">
        <v>40126</v>
      </c>
      <c r="Q308">
        <v>30.492999999999999</v>
      </c>
      <c r="S308" s="2">
        <v>40126</v>
      </c>
      <c r="T308">
        <v>16.71</v>
      </c>
      <c r="V308" s="2">
        <v>40126</v>
      </c>
      <c r="W308">
        <v>73.569000000000003</v>
      </c>
      <c r="Y308" s="2">
        <v>40126</v>
      </c>
      <c r="Z308">
        <v>49.174999999999997</v>
      </c>
      <c r="AB308" s="2">
        <v>40126</v>
      </c>
      <c r="AC308">
        <v>24.992999999999999</v>
      </c>
      <c r="AE308" s="2">
        <v>40126</v>
      </c>
      <c r="AF308">
        <v>58.720999999999997</v>
      </c>
      <c r="AH308" s="2">
        <v>40126</v>
      </c>
      <c r="AI308">
        <v>56.238</v>
      </c>
      <c r="AK308" s="2">
        <v>40126</v>
      </c>
      <c r="AL308">
        <v>17.004999999999999</v>
      </c>
      <c r="AN308" s="2">
        <v>40126</v>
      </c>
      <c r="AO308">
        <v>73.507000000000005</v>
      </c>
      <c r="AQ308" s="2">
        <v>40113</v>
      </c>
      <c r="AR308">
        <v>44.768999999999998</v>
      </c>
      <c r="AV308" s="2">
        <f t="shared" si="142"/>
        <v>39387</v>
      </c>
      <c r="AW308">
        <f t="shared" ca="1" si="143"/>
        <v>3.8529999999999998</v>
      </c>
      <c r="AX308">
        <f t="shared" ca="1" si="144"/>
        <v>3.3860000000000001</v>
      </c>
      <c r="AY308">
        <f t="shared" ca="1" si="145"/>
        <v>12.875</v>
      </c>
      <c r="AZ308">
        <f t="shared" ca="1" si="146"/>
        <v>5.8479999999999999</v>
      </c>
      <c r="BA308">
        <f t="shared" ca="1" si="147"/>
        <v>3.9649999999999999</v>
      </c>
      <c r="BB308">
        <f t="shared" ca="1" si="148"/>
        <v>0</v>
      </c>
      <c r="BC308">
        <f t="shared" ca="1" si="149"/>
        <v>0</v>
      </c>
      <c r="BD308">
        <f t="shared" ca="1" si="150"/>
        <v>7.3730000000000002</v>
      </c>
      <c r="BE308">
        <f t="shared" ca="1" si="151"/>
        <v>2.3130000000000002</v>
      </c>
      <c r="BF308">
        <f t="shared" ca="1" si="152"/>
        <v>0</v>
      </c>
      <c r="BG308">
        <f t="shared" ca="1" si="153"/>
        <v>8.9160000000000004</v>
      </c>
      <c r="BH308">
        <f t="shared" ca="1" si="154"/>
        <v>2.75</v>
      </c>
      <c r="BI308">
        <f t="shared" ca="1" si="155"/>
        <v>0</v>
      </c>
      <c r="BJ308">
        <f t="shared" ca="1" si="156"/>
        <v>8.6980000000000004</v>
      </c>
      <c r="BK308">
        <f t="shared" ca="1" si="157"/>
        <v>0</v>
      </c>
      <c r="BM308" s="2">
        <v>39387</v>
      </c>
      <c r="BN308">
        <f t="shared" ca="1" si="139"/>
        <v>0.85261883437664798</v>
      </c>
      <c r="BO308">
        <f t="shared" ca="1" si="158"/>
        <v>0.55268422278694618</v>
      </c>
      <c r="BP308">
        <f t="shared" ca="1" si="159"/>
        <v>0.17570565585957929</v>
      </c>
      <c r="BQ308">
        <f t="shared" ca="1" si="160"/>
        <v>8.262940367676537E-2</v>
      </c>
      <c r="BR308">
        <f t="shared" ca="1" si="161"/>
        <v>0.12154867025014041</v>
      </c>
      <c r="BS308">
        <f t="shared" ca="1" si="162"/>
        <v>0</v>
      </c>
      <c r="BT308">
        <f t="shared" ca="1" si="163"/>
        <v>0</v>
      </c>
      <c r="BU308">
        <f t="shared" ca="1" si="164"/>
        <v>0.59472083202442372</v>
      </c>
      <c r="BV308">
        <f t="shared" ca="1" si="165"/>
        <v>7.5609164318178559E-2</v>
      </c>
      <c r="BW308">
        <f t="shared" ca="1" si="166"/>
        <v>0</v>
      </c>
      <c r="BX308">
        <f t="shared" ca="1" si="167"/>
        <v>0.11758180779793413</v>
      </c>
      <c r="BY308">
        <f t="shared" ca="1" si="168"/>
        <v>6.8921692071886809E-2</v>
      </c>
      <c r="BZ308">
        <f t="shared" ca="1" si="169"/>
        <v>0</v>
      </c>
      <c r="CA308">
        <f t="shared" ca="1" si="170"/>
        <v>1.0711827106631517</v>
      </c>
      <c r="CB308">
        <f t="shared" ca="1" si="171"/>
        <v>0</v>
      </c>
      <c r="CC308" s="8">
        <f t="shared" ca="1" si="140"/>
        <v>3.7132029938256546</v>
      </c>
      <c r="CD308" s="7">
        <f>IF(ISNUMBER(VLOOKUP(BM308,Worksheet!$D$9:$E$331,2,FALSE)),VLOOKUP(BM308,Worksheet!$D$9:$E$331,2,FALSE),CD307)</f>
        <v>0</v>
      </c>
      <c r="CE308" s="7">
        <f ca="1">IF(ISNUMBER(VLOOKUP(BM308,Worksheet!$A$8:$B$1176,2,FALSE)),VLOOKUP(BM308,Worksheet!$A$8:$B$1176,2,FALSE),CE307)</f>
        <v>40.082999999999998</v>
      </c>
      <c r="CF308">
        <f t="shared" ca="1" si="138"/>
        <v>3.7132029938256546</v>
      </c>
      <c r="CG308">
        <f t="shared" si="141"/>
        <v>0</v>
      </c>
    </row>
    <row r="309" spans="1:85" x14ac:dyDescent="0.25">
      <c r="A309" s="2">
        <v>40123</v>
      </c>
      <c r="B309">
        <v>20.667999999999999</v>
      </c>
      <c r="D309" s="2">
        <v>40123</v>
      </c>
      <c r="E309">
        <v>22.832999999999998</v>
      </c>
      <c r="G309" s="2">
        <v>40123</v>
      </c>
      <c r="H309">
        <v>151.977</v>
      </c>
      <c r="J309" s="2">
        <v>40123</v>
      </c>
      <c r="K309">
        <v>146.43100000000001</v>
      </c>
      <c r="M309" s="2">
        <v>40123</v>
      </c>
      <c r="N309">
        <v>36.122</v>
      </c>
      <c r="P309" s="2">
        <v>40123</v>
      </c>
      <c r="Q309">
        <v>32.051000000000002</v>
      </c>
      <c r="S309" s="2">
        <v>40123</v>
      </c>
      <c r="T309">
        <v>16.75</v>
      </c>
      <c r="V309" s="2">
        <v>40123</v>
      </c>
      <c r="W309">
        <v>72.816999999999993</v>
      </c>
      <c r="Y309" s="2">
        <v>40123</v>
      </c>
      <c r="Z309">
        <v>49.645000000000003</v>
      </c>
      <c r="AB309" s="2">
        <v>40123</v>
      </c>
      <c r="AC309">
        <v>25.663</v>
      </c>
      <c r="AE309" s="2">
        <v>40123</v>
      </c>
      <c r="AF309">
        <v>59.652999999999999</v>
      </c>
      <c r="AH309" s="2">
        <v>40123</v>
      </c>
      <c r="AI309">
        <v>57.902999999999999</v>
      </c>
      <c r="AK309" s="2">
        <v>40123</v>
      </c>
      <c r="AL309">
        <v>17.207999999999998</v>
      </c>
      <c r="AN309" s="2">
        <v>40123</v>
      </c>
      <c r="AO309">
        <v>74.725999999999999</v>
      </c>
      <c r="AQ309" s="2">
        <v>40112</v>
      </c>
      <c r="AR309">
        <v>44.186</v>
      </c>
      <c r="AV309" s="2">
        <f t="shared" si="142"/>
        <v>39388</v>
      </c>
      <c r="AW309">
        <f t="shared" ca="1" si="143"/>
        <v>3.754</v>
      </c>
      <c r="AX309">
        <f t="shared" ca="1" si="144"/>
        <v>3.5840000000000001</v>
      </c>
      <c r="AY309">
        <f t="shared" ca="1" si="145"/>
        <v>13</v>
      </c>
      <c r="AZ309">
        <f t="shared" ca="1" si="146"/>
        <v>5.8479999999999999</v>
      </c>
      <c r="BA309">
        <f t="shared" ca="1" si="147"/>
        <v>4.0970000000000004</v>
      </c>
      <c r="BB309">
        <f t="shared" ca="1" si="148"/>
        <v>0</v>
      </c>
      <c r="BC309">
        <f t="shared" ca="1" si="149"/>
        <v>0</v>
      </c>
      <c r="BD309">
        <f t="shared" ca="1" si="150"/>
        <v>7.4719999999999995</v>
      </c>
      <c r="BE309">
        <f t="shared" ca="1" si="151"/>
        <v>2.3130000000000002</v>
      </c>
      <c r="BF309">
        <f t="shared" ca="1" si="152"/>
        <v>0</v>
      </c>
      <c r="BG309">
        <f t="shared" ca="1" si="153"/>
        <v>8.6850000000000005</v>
      </c>
      <c r="BH309">
        <f t="shared" ca="1" si="154"/>
        <v>2.75</v>
      </c>
      <c r="BI309">
        <f t="shared" ca="1" si="155"/>
        <v>0</v>
      </c>
      <c r="BJ309">
        <f t="shared" ca="1" si="156"/>
        <v>8.6980000000000004</v>
      </c>
      <c r="BK309">
        <f t="shared" ca="1" si="157"/>
        <v>0</v>
      </c>
      <c r="BM309" s="2">
        <v>39388</v>
      </c>
      <c r="BN309">
        <f t="shared" ca="1" si="139"/>
        <v>0.83071142077600224</v>
      </c>
      <c r="BO309">
        <f t="shared" ca="1" si="158"/>
        <v>0.58500302849037655</v>
      </c>
      <c r="BP309">
        <f t="shared" ca="1" si="159"/>
        <v>0.17741153601355578</v>
      </c>
      <c r="BQ309">
        <f t="shared" ca="1" si="160"/>
        <v>8.262940367676537E-2</v>
      </c>
      <c r="BR309">
        <f t="shared" ca="1" si="161"/>
        <v>0.12559518335808961</v>
      </c>
      <c r="BS309">
        <f t="shared" ca="1" si="162"/>
        <v>0</v>
      </c>
      <c r="BT309">
        <f t="shared" ca="1" si="163"/>
        <v>0</v>
      </c>
      <c r="BU309">
        <f t="shared" ca="1" si="164"/>
        <v>0.60270636876257877</v>
      </c>
      <c r="BV309">
        <f t="shared" ca="1" si="165"/>
        <v>7.5609164318178559E-2</v>
      </c>
      <c r="BW309">
        <f t="shared" ca="1" si="166"/>
        <v>0</v>
      </c>
      <c r="BX309">
        <f t="shared" ca="1" si="167"/>
        <v>0.11453544198351928</v>
      </c>
      <c r="BY309">
        <f t="shared" ca="1" si="168"/>
        <v>6.8921692071886809E-2</v>
      </c>
      <c r="BZ309">
        <f t="shared" ca="1" si="169"/>
        <v>0</v>
      </c>
      <c r="CA309">
        <f t="shared" ca="1" si="170"/>
        <v>1.0711827106631517</v>
      </c>
      <c r="CB309">
        <f t="shared" ca="1" si="171"/>
        <v>0</v>
      </c>
      <c r="CC309" s="8">
        <f t="shared" ca="1" si="140"/>
        <v>3.7343059501141047</v>
      </c>
      <c r="CD309" s="7">
        <f>IF(ISNUMBER(VLOOKUP(BM309,Worksheet!$D$9:$E$331,2,FALSE)),VLOOKUP(BM309,Worksheet!$D$9:$E$331,2,FALSE),CD308)</f>
        <v>0</v>
      </c>
      <c r="CE309" s="7">
        <f ca="1">IF(ISNUMBER(VLOOKUP(BM309,Worksheet!$A$8:$B$1176,2,FALSE)),VLOOKUP(BM309,Worksheet!$A$8:$B$1176,2,FALSE),CE308)</f>
        <v>44.78</v>
      </c>
      <c r="CF309">
        <f t="shared" ca="1" si="138"/>
        <v>3.7343059501141047</v>
      </c>
      <c r="CG309">
        <f t="shared" si="141"/>
        <v>0</v>
      </c>
    </row>
    <row r="310" spans="1:85" x14ac:dyDescent="0.25">
      <c r="A310" s="2">
        <v>40122</v>
      </c>
      <c r="B310">
        <v>20.667999999999999</v>
      </c>
      <c r="D310" s="2">
        <v>40122</v>
      </c>
      <c r="E310">
        <v>23</v>
      </c>
      <c r="G310" s="2">
        <v>40122</v>
      </c>
      <c r="H310">
        <v>145.57900000000001</v>
      </c>
      <c r="J310" s="2">
        <v>40122</v>
      </c>
      <c r="K310">
        <v>140.43199999999999</v>
      </c>
      <c r="M310" s="2">
        <v>40122</v>
      </c>
      <c r="N310">
        <v>34.695999999999998</v>
      </c>
      <c r="P310" s="2">
        <v>40122</v>
      </c>
      <c r="Q310">
        <v>30.617000000000001</v>
      </c>
      <c r="S310" s="2">
        <v>40122</v>
      </c>
      <c r="T310">
        <v>16.361000000000001</v>
      </c>
      <c r="V310" s="2">
        <v>40122</v>
      </c>
      <c r="W310">
        <v>72.728999999999999</v>
      </c>
      <c r="Y310" s="2">
        <v>40122</v>
      </c>
      <c r="Z310">
        <v>48.284999999999997</v>
      </c>
      <c r="AB310" s="2">
        <v>40122</v>
      </c>
      <c r="AC310">
        <v>24.905999999999999</v>
      </c>
      <c r="AE310" s="2">
        <v>40122</v>
      </c>
      <c r="AF310">
        <v>56.718000000000004</v>
      </c>
      <c r="AH310" s="2">
        <v>40122</v>
      </c>
      <c r="AI310">
        <v>56.902999999999999</v>
      </c>
      <c r="AK310" s="2">
        <v>40122</v>
      </c>
      <c r="AL310">
        <v>17.004999999999999</v>
      </c>
      <c r="AN310" s="2">
        <v>40122</v>
      </c>
      <c r="AO310">
        <v>72.736000000000004</v>
      </c>
      <c r="AQ310" s="2">
        <v>40109</v>
      </c>
      <c r="AR310">
        <v>45.253</v>
      </c>
      <c r="AV310" s="2">
        <f t="shared" si="142"/>
        <v>39389</v>
      </c>
      <c r="AW310">
        <f t="shared" ca="1" si="143"/>
        <v>3.754</v>
      </c>
      <c r="AX310">
        <f t="shared" ca="1" si="144"/>
        <v>3.5840000000000001</v>
      </c>
      <c r="AY310">
        <f t="shared" ca="1" si="145"/>
        <v>13</v>
      </c>
      <c r="AZ310">
        <f t="shared" ca="1" si="146"/>
        <v>5.8479999999999999</v>
      </c>
      <c r="BA310">
        <f t="shared" ca="1" si="147"/>
        <v>4.0970000000000004</v>
      </c>
      <c r="BB310">
        <f t="shared" ca="1" si="148"/>
        <v>0</v>
      </c>
      <c r="BC310">
        <f t="shared" ca="1" si="149"/>
        <v>0</v>
      </c>
      <c r="BD310">
        <f t="shared" ca="1" si="150"/>
        <v>7.4719999999999995</v>
      </c>
      <c r="BE310">
        <f t="shared" ca="1" si="151"/>
        <v>2.3130000000000002</v>
      </c>
      <c r="BF310">
        <f t="shared" ca="1" si="152"/>
        <v>0</v>
      </c>
      <c r="BG310">
        <f t="shared" ca="1" si="153"/>
        <v>8.6850000000000005</v>
      </c>
      <c r="BH310">
        <f t="shared" ca="1" si="154"/>
        <v>2.75</v>
      </c>
      <c r="BI310">
        <f t="shared" ca="1" si="155"/>
        <v>0</v>
      </c>
      <c r="BJ310">
        <f t="shared" ca="1" si="156"/>
        <v>8.6980000000000004</v>
      </c>
      <c r="BK310">
        <f t="shared" ca="1" si="157"/>
        <v>0</v>
      </c>
      <c r="BM310" s="2">
        <v>39389</v>
      </c>
      <c r="BN310">
        <f t="shared" ca="1" si="139"/>
        <v>0.83071142077600224</v>
      </c>
      <c r="BO310">
        <f t="shared" ca="1" si="158"/>
        <v>0.58500302849037655</v>
      </c>
      <c r="BP310">
        <f t="shared" ca="1" si="159"/>
        <v>0.17741153601355578</v>
      </c>
      <c r="BQ310">
        <f t="shared" ca="1" si="160"/>
        <v>8.262940367676537E-2</v>
      </c>
      <c r="BR310">
        <f t="shared" ca="1" si="161"/>
        <v>0.12559518335808961</v>
      </c>
      <c r="BS310">
        <f t="shared" ca="1" si="162"/>
        <v>0</v>
      </c>
      <c r="BT310">
        <f t="shared" ca="1" si="163"/>
        <v>0</v>
      </c>
      <c r="BU310">
        <f t="shared" ca="1" si="164"/>
        <v>0.60270636876257877</v>
      </c>
      <c r="BV310">
        <f t="shared" ca="1" si="165"/>
        <v>7.5609164318178559E-2</v>
      </c>
      <c r="BW310">
        <f t="shared" ca="1" si="166"/>
        <v>0</v>
      </c>
      <c r="BX310">
        <f t="shared" ca="1" si="167"/>
        <v>0.11453544198351928</v>
      </c>
      <c r="BY310">
        <f t="shared" ca="1" si="168"/>
        <v>6.8921692071886809E-2</v>
      </c>
      <c r="BZ310">
        <f t="shared" ca="1" si="169"/>
        <v>0</v>
      </c>
      <c r="CA310">
        <f t="shared" ca="1" si="170"/>
        <v>1.0711827106631517</v>
      </c>
      <c r="CB310">
        <f t="shared" ca="1" si="171"/>
        <v>0</v>
      </c>
      <c r="CC310" s="8">
        <f t="shared" ca="1" si="140"/>
        <v>3.7343059501141047</v>
      </c>
      <c r="CD310" s="7">
        <f>IF(ISNUMBER(VLOOKUP(BM310,Worksheet!$D$9:$E$331,2,FALSE)),VLOOKUP(BM310,Worksheet!$D$9:$E$331,2,FALSE),CD309)</f>
        <v>0</v>
      </c>
      <c r="CE310" s="7">
        <f ca="1">IF(ISNUMBER(VLOOKUP(BM310,Worksheet!$A$8:$B$1176,2,FALSE)),VLOOKUP(BM310,Worksheet!$A$8:$B$1176,2,FALSE),CE309)</f>
        <v>44.78</v>
      </c>
      <c r="CF310">
        <f t="shared" ca="1" si="138"/>
        <v>3.7343059501141047</v>
      </c>
      <c r="CG310">
        <f t="shared" si="141"/>
        <v>0</v>
      </c>
    </row>
    <row r="311" spans="1:85" x14ac:dyDescent="0.25">
      <c r="A311" s="2">
        <v>40121</v>
      </c>
      <c r="B311">
        <v>20.667999999999999</v>
      </c>
      <c r="D311" s="2">
        <v>40121</v>
      </c>
      <c r="E311">
        <v>23</v>
      </c>
      <c r="G311" s="2">
        <v>40121</v>
      </c>
      <c r="H311">
        <v>143.053</v>
      </c>
      <c r="J311" s="2">
        <v>40121</v>
      </c>
      <c r="K311">
        <v>138.929</v>
      </c>
      <c r="M311" s="2">
        <v>40121</v>
      </c>
      <c r="N311">
        <v>34.656999999999996</v>
      </c>
      <c r="P311" s="2">
        <v>40121</v>
      </c>
      <c r="Q311">
        <v>30.550999999999998</v>
      </c>
      <c r="S311" s="2">
        <v>40121</v>
      </c>
      <c r="T311">
        <v>16.507000000000001</v>
      </c>
      <c r="V311" s="2">
        <v>40121</v>
      </c>
      <c r="W311">
        <v>72.399000000000001</v>
      </c>
      <c r="Y311" s="2">
        <v>40121</v>
      </c>
      <c r="Z311">
        <v>48.402999999999999</v>
      </c>
      <c r="AB311" s="2">
        <v>40121</v>
      </c>
      <c r="AC311">
        <v>24.776</v>
      </c>
      <c r="AE311" s="2">
        <v>40121</v>
      </c>
      <c r="AF311">
        <v>56.683</v>
      </c>
      <c r="AH311" s="2">
        <v>40121</v>
      </c>
      <c r="AI311">
        <v>56.764000000000003</v>
      </c>
      <c r="AK311" s="2">
        <v>40121</v>
      </c>
      <c r="AL311">
        <v>16.866</v>
      </c>
      <c r="AN311" s="2">
        <v>40121</v>
      </c>
      <c r="AO311">
        <v>72.426000000000002</v>
      </c>
      <c r="AQ311" s="2">
        <v>40108</v>
      </c>
      <c r="AR311">
        <v>44.16</v>
      </c>
      <c r="AV311" s="2">
        <f t="shared" si="142"/>
        <v>39390</v>
      </c>
      <c r="AW311">
        <f t="shared" ca="1" si="143"/>
        <v>3.754</v>
      </c>
      <c r="AX311">
        <f t="shared" ca="1" si="144"/>
        <v>3.5840000000000001</v>
      </c>
      <c r="AY311">
        <f t="shared" ca="1" si="145"/>
        <v>13</v>
      </c>
      <c r="AZ311">
        <f t="shared" ca="1" si="146"/>
        <v>5.8479999999999999</v>
      </c>
      <c r="BA311">
        <f t="shared" ca="1" si="147"/>
        <v>4.0970000000000004</v>
      </c>
      <c r="BB311">
        <f t="shared" ca="1" si="148"/>
        <v>0</v>
      </c>
      <c r="BC311">
        <f t="shared" ca="1" si="149"/>
        <v>0</v>
      </c>
      <c r="BD311">
        <f t="shared" ca="1" si="150"/>
        <v>7.4719999999999995</v>
      </c>
      <c r="BE311">
        <f t="shared" ca="1" si="151"/>
        <v>2.3130000000000002</v>
      </c>
      <c r="BF311">
        <f t="shared" ca="1" si="152"/>
        <v>0</v>
      </c>
      <c r="BG311">
        <f t="shared" ca="1" si="153"/>
        <v>8.6850000000000005</v>
      </c>
      <c r="BH311">
        <f t="shared" ca="1" si="154"/>
        <v>2.75</v>
      </c>
      <c r="BI311">
        <f t="shared" ca="1" si="155"/>
        <v>0</v>
      </c>
      <c r="BJ311">
        <f t="shared" ca="1" si="156"/>
        <v>8.6980000000000004</v>
      </c>
      <c r="BK311">
        <f t="shared" ca="1" si="157"/>
        <v>0</v>
      </c>
      <c r="BM311" s="2">
        <v>39390</v>
      </c>
      <c r="BN311">
        <f t="shared" ca="1" si="139"/>
        <v>0.83071142077600224</v>
      </c>
      <c r="BO311">
        <f t="shared" ca="1" si="158"/>
        <v>0.58500302849037655</v>
      </c>
      <c r="BP311">
        <f t="shared" ca="1" si="159"/>
        <v>0.17741153601355578</v>
      </c>
      <c r="BQ311">
        <f t="shared" ca="1" si="160"/>
        <v>8.262940367676537E-2</v>
      </c>
      <c r="BR311">
        <f t="shared" ca="1" si="161"/>
        <v>0.12559518335808961</v>
      </c>
      <c r="BS311">
        <f t="shared" ca="1" si="162"/>
        <v>0</v>
      </c>
      <c r="BT311">
        <f t="shared" ca="1" si="163"/>
        <v>0</v>
      </c>
      <c r="BU311">
        <f t="shared" ca="1" si="164"/>
        <v>0.60270636876257877</v>
      </c>
      <c r="BV311">
        <f t="shared" ca="1" si="165"/>
        <v>7.5609164318178559E-2</v>
      </c>
      <c r="BW311">
        <f t="shared" ca="1" si="166"/>
        <v>0</v>
      </c>
      <c r="BX311">
        <f t="shared" ca="1" si="167"/>
        <v>0.11453544198351928</v>
      </c>
      <c r="BY311">
        <f t="shared" ca="1" si="168"/>
        <v>6.8921692071886809E-2</v>
      </c>
      <c r="BZ311">
        <f t="shared" ca="1" si="169"/>
        <v>0</v>
      </c>
      <c r="CA311">
        <f t="shared" ca="1" si="170"/>
        <v>1.0711827106631517</v>
      </c>
      <c r="CB311">
        <f t="shared" ca="1" si="171"/>
        <v>0</v>
      </c>
      <c r="CC311" s="8">
        <f t="shared" ca="1" si="140"/>
        <v>3.7343059501141047</v>
      </c>
      <c r="CD311" s="7">
        <f>IF(ISNUMBER(VLOOKUP(BM311,Worksheet!$D$9:$E$331,2,FALSE)),VLOOKUP(BM311,Worksheet!$D$9:$E$331,2,FALSE),CD310)</f>
        <v>0</v>
      </c>
      <c r="CE311" s="7">
        <f ca="1">IF(ISNUMBER(VLOOKUP(BM311,Worksheet!$A$8:$B$1176,2,FALSE)),VLOOKUP(BM311,Worksheet!$A$8:$B$1176,2,FALSE),CE310)</f>
        <v>44.78</v>
      </c>
      <c r="CF311">
        <f t="shared" ca="1" si="138"/>
        <v>3.7343059501141047</v>
      </c>
      <c r="CG311">
        <f t="shared" si="141"/>
        <v>0</v>
      </c>
    </row>
    <row r="312" spans="1:85" x14ac:dyDescent="0.25">
      <c r="A312" s="2">
        <v>40120</v>
      </c>
      <c r="B312">
        <v>20.690999999999999</v>
      </c>
      <c r="D312" s="2">
        <v>40120</v>
      </c>
      <c r="E312">
        <v>23</v>
      </c>
      <c r="G312" s="2">
        <v>40120</v>
      </c>
      <c r="H312">
        <v>143.685</v>
      </c>
      <c r="J312" s="2">
        <v>40120</v>
      </c>
      <c r="K312">
        <v>138.435</v>
      </c>
      <c r="M312" s="2">
        <v>40120</v>
      </c>
      <c r="N312">
        <v>35.094000000000001</v>
      </c>
      <c r="P312" s="2">
        <v>40120</v>
      </c>
      <c r="Q312">
        <v>31.244</v>
      </c>
      <c r="S312" s="2">
        <v>40120</v>
      </c>
      <c r="T312">
        <v>16.681999999999999</v>
      </c>
      <c r="V312" s="2">
        <v>40120</v>
      </c>
      <c r="W312">
        <v>73.063999999999993</v>
      </c>
      <c r="Y312" s="2">
        <v>40120</v>
      </c>
      <c r="Z312">
        <v>48.281999999999996</v>
      </c>
      <c r="AB312" s="2">
        <v>40120</v>
      </c>
      <c r="AC312">
        <v>24.992999999999999</v>
      </c>
      <c r="AE312" s="2">
        <v>40120</v>
      </c>
      <c r="AF312">
        <v>57.066000000000003</v>
      </c>
      <c r="AH312" s="2">
        <v>40120</v>
      </c>
      <c r="AI312">
        <v>57.366</v>
      </c>
      <c r="AK312" s="2">
        <v>40120</v>
      </c>
      <c r="AL312">
        <v>17.170000000000002</v>
      </c>
      <c r="AN312" s="2">
        <v>40120</v>
      </c>
      <c r="AO312">
        <v>73.177000000000007</v>
      </c>
      <c r="AQ312" s="2">
        <v>40107</v>
      </c>
      <c r="AR312">
        <v>43.686</v>
      </c>
      <c r="AV312" s="2">
        <f t="shared" si="142"/>
        <v>39391</v>
      </c>
      <c r="AW312">
        <f t="shared" ca="1" si="143"/>
        <v>3.8529999999999998</v>
      </c>
      <c r="AX312">
        <f t="shared" ca="1" si="144"/>
        <v>3.3149999999999999</v>
      </c>
      <c r="AY312">
        <f t="shared" ca="1" si="145"/>
        <v>13.125</v>
      </c>
      <c r="AZ312">
        <f t="shared" ca="1" si="146"/>
        <v>7.5659999999999998</v>
      </c>
      <c r="BA312">
        <f t="shared" ca="1" si="147"/>
        <v>4.3659999999999997</v>
      </c>
      <c r="BB312">
        <f t="shared" ca="1" si="148"/>
        <v>0</v>
      </c>
      <c r="BC312">
        <f t="shared" ca="1" si="149"/>
        <v>0</v>
      </c>
      <c r="BD312">
        <f t="shared" ca="1" si="150"/>
        <v>7.5049999999999999</v>
      </c>
      <c r="BE312">
        <f t="shared" ca="1" si="151"/>
        <v>2.5629999999999997</v>
      </c>
      <c r="BF312">
        <f t="shared" ca="1" si="152"/>
        <v>0</v>
      </c>
      <c r="BG312">
        <f t="shared" ca="1" si="153"/>
        <v>8.718</v>
      </c>
      <c r="BH312">
        <f t="shared" ca="1" si="154"/>
        <v>2.75</v>
      </c>
      <c r="BI312">
        <f t="shared" ca="1" si="155"/>
        <v>0</v>
      </c>
      <c r="BJ312">
        <f t="shared" ca="1" si="156"/>
        <v>8.1959999999999997</v>
      </c>
      <c r="BK312">
        <f t="shared" ca="1" si="157"/>
        <v>0</v>
      </c>
      <c r="BM312" s="2">
        <v>39391</v>
      </c>
      <c r="BN312">
        <f t="shared" ca="1" si="139"/>
        <v>0.85261883437664798</v>
      </c>
      <c r="BO312">
        <f t="shared" ca="1" si="158"/>
        <v>0.541095156095312</v>
      </c>
      <c r="BP312">
        <f t="shared" ca="1" si="159"/>
        <v>0.17911741616753227</v>
      </c>
      <c r="BQ312">
        <f t="shared" ca="1" si="160"/>
        <v>0.10690391043406409</v>
      </c>
      <c r="BR312">
        <f t="shared" ca="1" si="161"/>
        <v>0.1338414865856527</v>
      </c>
      <c r="BS312">
        <f t="shared" ca="1" si="162"/>
        <v>0</v>
      </c>
      <c r="BT312">
        <f t="shared" ca="1" si="163"/>
        <v>0</v>
      </c>
      <c r="BU312">
        <f t="shared" ca="1" si="164"/>
        <v>0.60536821434196386</v>
      </c>
      <c r="BV312">
        <f t="shared" ca="1" si="165"/>
        <v>8.3781361066792751E-2</v>
      </c>
      <c r="BW312">
        <f t="shared" ca="1" si="166"/>
        <v>0</v>
      </c>
      <c r="BX312">
        <f t="shared" ca="1" si="167"/>
        <v>0.11497063709986426</v>
      </c>
      <c r="BY312">
        <f t="shared" ca="1" si="168"/>
        <v>6.8921692071886809E-2</v>
      </c>
      <c r="BZ312">
        <f t="shared" ca="1" si="169"/>
        <v>0</v>
      </c>
      <c r="CA312">
        <f t="shared" ca="1" si="170"/>
        <v>1.0093600249017236</v>
      </c>
      <c r="CB312">
        <f t="shared" ca="1" si="171"/>
        <v>0</v>
      </c>
      <c r="CC312" s="8">
        <f t="shared" ca="1" si="140"/>
        <v>3.6959787331414402</v>
      </c>
      <c r="CD312" s="7">
        <f>IF(ISNUMBER(VLOOKUP(BM312,Worksheet!$D$9:$E$331,2,FALSE)),VLOOKUP(BM312,Worksheet!$D$9:$E$331,2,FALSE),CD311)</f>
        <v>0</v>
      </c>
      <c r="CE312" s="7">
        <f ca="1">IF(ISNUMBER(VLOOKUP(BM312,Worksheet!$A$8:$B$1176,2,FALSE)),VLOOKUP(BM312,Worksheet!$A$8:$B$1176,2,FALSE),CE311)</f>
        <v>45.25</v>
      </c>
      <c r="CF312">
        <f t="shared" ca="1" si="138"/>
        <v>3.6959787331414402</v>
      </c>
      <c r="CG312">
        <f t="shared" si="141"/>
        <v>0</v>
      </c>
    </row>
    <row r="313" spans="1:85" x14ac:dyDescent="0.25">
      <c r="A313" s="2">
        <v>40119</v>
      </c>
      <c r="B313">
        <v>20.667999999999999</v>
      </c>
      <c r="D313" s="2">
        <v>40119</v>
      </c>
      <c r="E313">
        <v>23.045000000000002</v>
      </c>
      <c r="G313" s="2">
        <v>40119</v>
      </c>
      <c r="H313">
        <v>141.75399999999999</v>
      </c>
      <c r="J313" s="2">
        <v>40119</v>
      </c>
      <c r="K313">
        <v>135.90600000000001</v>
      </c>
      <c r="M313" s="2">
        <v>40119</v>
      </c>
      <c r="N313">
        <v>34.991999999999997</v>
      </c>
      <c r="P313" s="2">
        <v>40119</v>
      </c>
      <c r="Q313">
        <v>31.196000000000002</v>
      </c>
      <c r="S313" s="2">
        <v>40119</v>
      </c>
      <c r="T313">
        <v>16.507000000000001</v>
      </c>
      <c r="V313" s="2">
        <v>40119</v>
      </c>
      <c r="W313">
        <v>73.063999999999993</v>
      </c>
      <c r="Y313" s="2">
        <v>40119</v>
      </c>
      <c r="Z313">
        <v>48.152999999999999</v>
      </c>
      <c r="AB313" s="2">
        <v>40119</v>
      </c>
      <c r="AC313">
        <v>25.14</v>
      </c>
      <c r="AE313" s="2">
        <v>40119</v>
      </c>
      <c r="AF313">
        <v>56.939</v>
      </c>
      <c r="AH313" s="2">
        <v>40119</v>
      </c>
      <c r="AI313">
        <v>57.267000000000003</v>
      </c>
      <c r="AK313" s="2">
        <v>40119</v>
      </c>
      <c r="AL313">
        <v>17.111000000000001</v>
      </c>
      <c r="AN313" s="2">
        <v>40119</v>
      </c>
      <c r="AO313">
        <v>73.209999999999994</v>
      </c>
      <c r="AQ313" s="2">
        <v>40106</v>
      </c>
      <c r="AR313">
        <v>43.686</v>
      </c>
      <c r="AV313" s="2">
        <f t="shared" si="142"/>
        <v>39392</v>
      </c>
      <c r="AW313">
        <f t="shared" ca="1" si="143"/>
        <v>3.5859999999999999</v>
      </c>
      <c r="AX313">
        <f t="shared" ca="1" si="144"/>
        <v>3.766</v>
      </c>
      <c r="AY313">
        <f t="shared" ca="1" si="145"/>
        <v>11.958</v>
      </c>
      <c r="AZ313">
        <f t="shared" ca="1" si="146"/>
        <v>7.282</v>
      </c>
      <c r="BA313">
        <f t="shared" ca="1" si="147"/>
        <v>4.9340000000000002</v>
      </c>
      <c r="BB313">
        <f t="shared" ca="1" si="148"/>
        <v>0</v>
      </c>
      <c r="BC313">
        <f t="shared" ca="1" si="149"/>
        <v>0</v>
      </c>
      <c r="BD313">
        <f t="shared" ca="1" si="150"/>
        <v>7.6040000000000001</v>
      </c>
      <c r="BE313">
        <f t="shared" ca="1" si="151"/>
        <v>2.5629999999999997</v>
      </c>
      <c r="BF313">
        <f t="shared" ca="1" si="152"/>
        <v>0</v>
      </c>
      <c r="BG313">
        <f t="shared" ca="1" si="153"/>
        <v>8.718</v>
      </c>
      <c r="BH313">
        <f t="shared" ca="1" si="154"/>
        <v>3.0419999999999998</v>
      </c>
      <c r="BI313">
        <f t="shared" ca="1" si="155"/>
        <v>0</v>
      </c>
      <c r="BJ313">
        <f t="shared" ca="1" si="156"/>
        <v>8.8990000000000009</v>
      </c>
      <c r="BK313">
        <f t="shared" ca="1" si="157"/>
        <v>0</v>
      </c>
      <c r="BM313" s="2">
        <v>39392</v>
      </c>
      <c r="BN313">
        <f t="shared" ca="1" si="139"/>
        <v>0.79353520375672459</v>
      </c>
      <c r="BO313">
        <f t="shared" ca="1" si="158"/>
        <v>0.61471021353090349</v>
      </c>
      <c r="BP313">
        <f t="shared" ca="1" si="159"/>
        <v>0.16319131905000769</v>
      </c>
      <c r="BQ313">
        <f t="shared" ca="1" si="160"/>
        <v>0.10289112817616372</v>
      </c>
      <c r="BR313">
        <f t="shared" ca="1" si="161"/>
        <v>0.15125375511076741</v>
      </c>
      <c r="BS313">
        <f t="shared" ca="1" si="162"/>
        <v>0</v>
      </c>
      <c r="BT313">
        <f t="shared" ca="1" si="163"/>
        <v>0</v>
      </c>
      <c r="BU313">
        <f t="shared" ca="1" si="164"/>
        <v>0.61335375108011903</v>
      </c>
      <c r="BV313">
        <f t="shared" ca="1" si="165"/>
        <v>8.3781361066792751E-2</v>
      </c>
      <c r="BW313">
        <f t="shared" ca="1" si="166"/>
        <v>0</v>
      </c>
      <c r="BX313">
        <f t="shared" ca="1" si="167"/>
        <v>0.11497063709986426</v>
      </c>
      <c r="BY313">
        <f t="shared" ca="1" si="168"/>
        <v>7.6239922648247138E-2</v>
      </c>
      <c r="BZ313">
        <f t="shared" ca="1" si="169"/>
        <v>0</v>
      </c>
      <c r="CA313">
        <f t="shared" ca="1" si="170"/>
        <v>1.0959364155198192</v>
      </c>
      <c r="CB313">
        <f t="shared" ca="1" si="171"/>
        <v>0</v>
      </c>
      <c r="CC313" s="8">
        <f t="shared" ca="1" si="140"/>
        <v>3.8098637070394092</v>
      </c>
      <c r="CD313" s="7">
        <f>IF(ISNUMBER(VLOOKUP(BM313,Worksheet!$D$9:$E$331,2,FALSE)),VLOOKUP(BM313,Worksheet!$D$9:$E$331,2,FALSE),CD312)</f>
        <v>0</v>
      </c>
      <c r="CE313" s="7">
        <f ca="1">IF(ISNUMBER(VLOOKUP(BM313,Worksheet!$A$8:$B$1176,2,FALSE)),VLOOKUP(BM313,Worksheet!$A$8:$B$1176,2,FALSE),CE312)</f>
        <v>43</v>
      </c>
      <c r="CF313">
        <f t="shared" ca="1" si="138"/>
        <v>3.8098637070394092</v>
      </c>
      <c r="CG313">
        <f t="shared" si="141"/>
        <v>0</v>
      </c>
    </row>
    <row r="314" spans="1:85" x14ac:dyDescent="0.25">
      <c r="A314" s="2">
        <v>40116</v>
      </c>
      <c r="B314">
        <v>20.332999999999998</v>
      </c>
      <c r="D314" s="2">
        <v>40116</v>
      </c>
      <c r="E314">
        <v>22.664999999999999</v>
      </c>
      <c r="G314" s="2">
        <v>40116</v>
      </c>
      <c r="H314">
        <v>140.23599999999999</v>
      </c>
      <c r="J314" s="2">
        <v>40116</v>
      </c>
      <c r="K314">
        <v>133.244</v>
      </c>
      <c r="M314" s="2">
        <v>40116</v>
      </c>
      <c r="N314">
        <v>34.439</v>
      </c>
      <c r="P314" s="2">
        <v>40116</v>
      </c>
      <c r="Q314">
        <v>30.713999999999999</v>
      </c>
      <c r="S314" s="2">
        <v>40116</v>
      </c>
      <c r="T314">
        <v>15.842000000000001</v>
      </c>
      <c r="V314" s="2">
        <v>40116</v>
      </c>
      <c r="W314">
        <v>70.337999999999994</v>
      </c>
      <c r="Y314" s="2">
        <v>40116</v>
      </c>
      <c r="Z314">
        <v>47.530999999999999</v>
      </c>
      <c r="AB314" s="2">
        <v>40116</v>
      </c>
      <c r="AC314">
        <v>25.43</v>
      </c>
      <c r="AE314" s="2">
        <v>40116</v>
      </c>
      <c r="AF314">
        <v>55.993000000000002</v>
      </c>
      <c r="AH314" s="2">
        <v>40116</v>
      </c>
      <c r="AI314">
        <v>56.567999999999998</v>
      </c>
      <c r="AK314" s="2">
        <v>40116</v>
      </c>
      <c r="AL314">
        <v>16.835000000000001</v>
      </c>
      <c r="AN314" s="2">
        <v>40116</v>
      </c>
      <c r="AO314">
        <v>72.507999999999996</v>
      </c>
      <c r="AQ314" s="2">
        <v>40105</v>
      </c>
      <c r="AR314">
        <v>43.99</v>
      </c>
      <c r="AV314" s="2">
        <f t="shared" si="142"/>
        <v>39393</v>
      </c>
      <c r="AW314">
        <f t="shared" ca="1" si="143"/>
        <v>3.5859999999999999</v>
      </c>
      <c r="AX314">
        <f t="shared" ca="1" si="144"/>
        <v>3.734</v>
      </c>
      <c r="AY314">
        <f t="shared" ca="1" si="145"/>
        <v>14.042</v>
      </c>
      <c r="AZ314">
        <f t="shared" ca="1" si="146"/>
        <v>7.4249999999999998</v>
      </c>
      <c r="BA314">
        <f t="shared" ca="1" si="147"/>
        <v>4.9009999999999998</v>
      </c>
      <c r="BB314">
        <f t="shared" ca="1" si="148"/>
        <v>0</v>
      </c>
      <c r="BC314">
        <f t="shared" ca="1" si="149"/>
        <v>0</v>
      </c>
      <c r="BD314">
        <f t="shared" ca="1" si="150"/>
        <v>7.3710000000000004</v>
      </c>
      <c r="BE314">
        <f t="shared" ca="1" si="151"/>
        <v>2.5629999999999997</v>
      </c>
      <c r="BF314">
        <f t="shared" ca="1" si="152"/>
        <v>0</v>
      </c>
      <c r="BG314">
        <f t="shared" ca="1" si="153"/>
        <v>8.6340000000000003</v>
      </c>
      <c r="BH314">
        <f t="shared" ca="1" si="154"/>
        <v>3.0419999999999998</v>
      </c>
      <c r="BI314">
        <f t="shared" ca="1" si="155"/>
        <v>0</v>
      </c>
      <c r="BJ314">
        <f t="shared" ca="1" si="156"/>
        <v>8.8979999999999997</v>
      </c>
      <c r="BK314">
        <f t="shared" ca="1" si="157"/>
        <v>0</v>
      </c>
      <c r="BM314" s="2">
        <v>39393</v>
      </c>
      <c r="BN314">
        <f t="shared" ca="1" si="139"/>
        <v>0.79353520375672459</v>
      </c>
      <c r="BO314">
        <f t="shared" ca="1" si="158"/>
        <v>0.60948697220509651</v>
      </c>
      <c r="BP314">
        <f t="shared" ca="1" si="159"/>
        <v>0.19163175297710386</v>
      </c>
      <c r="BQ314">
        <f t="shared" ca="1" si="160"/>
        <v>0.10491164882010652</v>
      </c>
      <c r="BR314">
        <f t="shared" ca="1" si="161"/>
        <v>0.1502421268337801</v>
      </c>
      <c r="BS314">
        <f t="shared" ca="1" si="162"/>
        <v>0</v>
      </c>
      <c r="BT314">
        <f t="shared" ca="1" si="163"/>
        <v>0</v>
      </c>
      <c r="BU314">
        <f t="shared" ca="1" si="164"/>
        <v>0.59455950804991553</v>
      </c>
      <c r="BV314">
        <f t="shared" ca="1" si="165"/>
        <v>8.3781361066792751E-2</v>
      </c>
      <c r="BW314">
        <f t="shared" ca="1" si="166"/>
        <v>0</v>
      </c>
      <c r="BX314">
        <f t="shared" ca="1" si="167"/>
        <v>0.11386286771280431</v>
      </c>
      <c r="BY314">
        <f t="shared" ca="1" si="168"/>
        <v>7.6239922648247138E-2</v>
      </c>
      <c r="BZ314">
        <f t="shared" ca="1" si="169"/>
        <v>0</v>
      </c>
      <c r="CA314">
        <f t="shared" ca="1" si="170"/>
        <v>1.0958132627593382</v>
      </c>
      <c r="CB314">
        <f t="shared" ca="1" si="171"/>
        <v>0</v>
      </c>
      <c r="CC314" s="8">
        <f t="shared" ca="1" si="140"/>
        <v>3.8140646268299099</v>
      </c>
      <c r="CD314" s="7">
        <f>IF(ISNUMBER(VLOOKUP(BM314,Worksheet!$D$9:$E$331,2,FALSE)),VLOOKUP(BM314,Worksheet!$D$9:$E$331,2,FALSE),CD313)</f>
        <v>0</v>
      </c>
      <c r="CE314" s="7">
        <f ca="1">IF(ISNUMBER(VLOOKUP(BM314,Worksheet!$A$8:$B$1176,2,FALSE)),VLOOKUP(BM314,Worksheet!$A$8:$B$1176,2,FALSE),CE313)</f>
        <v>45.875</v>
      </c>
      <c r="CF314">
        <f t="shared" ca="1" si="138"/>
        <v>3.8140646268299099</v>
      </c>
      <c r="CG314">
        <f t="shared" si="141"/>
        <v>0</v>
      </c>
    </row>
    <row r="315" spans="1:85" x14ac:dyDescent="0.25">
      <c r="A315" s="2">
        <v>40115</v>
      </c>
      <c r="B315">
        <v>19.951999999999998</v>
      </c>
      <c r="D315" s="2">
        <v>40115</v>
      </c>
      <c r="E315">
        <v>22.33</v>
      </c>
      <c r="G315" s="2">
        <v>40115</v>
      </c>
      <c r="H315">
        <v>136.804</v>
      </c>
      <c r="J315" s="2">
        <v>40115</v>
      </c>
      <c r="K315">
        <v>128.43</v>
      </c>
      <c r="M315" s="2">
        <v>40115</v>
      </c>
      <c r="N315">
        <v>34.177</v>
      </c>
      <c r="P315" s="2">
        <v>40115</v>
      </c>
      <c r="Q315">
        <v>30.327999999999999</v>
      </c>
      <c r="S315" s="2">
        <v>40115</v>
      </c>
      <c r="T315">
        <v>15.614000000000001</v>
      </c>
      <c r="V315" s="2">
        <v>40115</v>
      </c>
      <c r="W315">
        <v>69.19</v>
      </c>
      <c r="Y315" s="2">
        <v>40115</v>
      </c>
      <c r="Z315">
        <v>46.732999999999997</v>
      </c>
      <c r="AB315" s="2">
        <v>40115</v>
      </c>
      <c r="AC315">
        <v>25.140999999999998</v>
      </c>
      <c r="AE315" s="2">
        <v>40115</v>
      </c>
      <c r="AF315">
        <v>56.215000000000003</v>
      </c>
      <c r="AH315" s="2">
        <v>40115</v>
      </c>
      <c r="AI315">
        <v>55.66</v>
      </c>
      <c r="AK315" s="2">
        <v>40115</v>
      </c>
      <c r="AL315">
        <v>17.34</v>
      </c>
      <c r="AN315" s="2">
        <v>40115</v>
      </c>
      <c r="AO315">
        <v>72.259</v>
      </c>
      <c r="AQ315" s="2">
        <v>40102</v>
      </c>
      <c r="AR315">
        <v>44.087000000000003</v>
      </c>
      <c r="AV315" s="2">
        <f t="shared" si="142"/>
        <v>39394</v>
      </c>
      <c r="AW315">
        <f t="shared" ca="1" si="143"/>
        <v>3.9159999999999999</v>
      </c>
      <c r="AX315">
        <f t="shared" ca="1" si="144"/>
        <v>4.1619999999999999</v>
      </c>
      <c r="AY315">
        <f t="shared" ca="1" si="145"/>
        <v>13.75</v>
      </c>
      <c r="AZ315">
        <f t="shared" ca="1" si="146"/>
        <v>7.4249999999999998</v>
      </c>
      <c r="BA315">
        <f t="shared" ca="1" si="147"/>
        <v>5.0330000000000004</v>
      </c>
      <c r="BB315">
        <f t="shared" ca="1" si="148"/>
        <v>0</v>
      </c>
      <c r="BC315">
        <f t="shared" ca="1" si="149"/>
        <v>0</v>
      </c>
      <c r="BD315">
        <f t="shared" ca="1" si="150"/>
        <v>8.0969999999999995</v>
      </c>
      <c r="BE315">
        <f t="shared" ca="1" si="151"/>
        <v>2.5629999999999997</v>
      </c>
      <c r="BF315">
        <f t="shared" ca="1" si="152"/>
        <v>0</v>
      </c>
      <c r="BG315">
        <f t="shared" ca="1" si="153"/>
        <v>8.8979999999999997</v>
      </c>
      <c r="BH315">
        <f t="shared" ca="1" si="154"/>
        <v>3.0419999999999998</v>
      </c>
      <c r="BI315">
        <f t="shared" ca="1" si="155"/>
        <v>0</v>
      </c>
      <c r="BJ315">
        <f t="shared" ca="1" si="156"/>
        <v>9.4979999999999993</v>
      </c>
      <c r="BK315">
        <f t="shared" ca="1" si="157"/>
        <v>0</v>
      </c>
      <c r="BM315" s="2">
        <v>39394</v>
      </c>
      <c r="BN315">
        <f t="shared" ca="1" si="139"/>
        <v>0.86655991575887714</v>
      </c>
      <c r="BO315">
        <f t="shared" ca="1" si="158"/>
        <v>0.67934782493776424</v>
      </c>
      <c r="BP315">
        <f t="shared" ca="1" si="159"/>
        <v>0.18764681693741478</v>
      </c>
      <c r="BQ315">
        <f t="shared" ca="1" si="160"/>
        <v>0.10491164882010652</v>
      </c>
      <c r="BR315">
        <f t="shared" ca="1" si="161"/>
        <v>0.15428863994172931</v>
      </c>
      <c r="BS315">
        <f t="shared" ca="1" si="162"/>
        <v>0</v>
      </c>
      <c r="BT315">
        <f t="shared" ca="1" si="163"/>
        <v>0</v>
      </c>
      <c r="BU315">
        <f t="shared" ca="1" si="164"/>
        <v>0.65312011079638665</v>
      </c>
      <c r="BV315">
        <f t="shared" ca="1" si="165"/>
        <v>8.3781361066792751E-2</v>
      </c>
      <c r="BW315">
        <f t="shared" ca="1" si="166"/>
        <v>0</v>
      </c>
      <c r="BX315">
        <f t="shared" ca="1" si="167"/>
        <v>0.11734442864356413</v>
      </c>
      <c r="BY315">
        <f t="shared" ca="1" si="168"/>
        <v>7.6239922648247138E-2</v>
      </c>
      <c r="BZ315">
        <f t="shared" ca="1" si="169"/>
        <v>0</v>
      </c>
      <c r="CA315">
        <f t="shared" ca="1" si="170"/>
        <v>1.1697049190478976</v>
      </c>
      <c r="CB315">
        <f t="shared" ca="1" si="171"/>
        <v>0</v>
      </c>
      <c r="CC315" s="8">
        <f t="shared" ca="1" si="140"/>
        <v>4.0929455885987807</v>
      </c>
      <c r="CD315" s="7">
        <f>IF(ISNUMBER(VLOOKUP(BM315,Worksheet!$D$9:$E$331,2,FALSE)),VLOOKUP(BM315,Worksheet!$D$9:$E$331,2,FALSE),CD314)</f>
        <v>0</v>
      </c>
      <c r="CE315" s="7">
        <f ca="1">IF(ISNUMBER(VLOOKUP(BM315,Worksheet!$A$8:$B$1176,2,FALSE)),VLOOKUP(BM315,Worksheet!$A$8:$B$1176,2,FALSE),CE314)</f>
        <v>47.625</v>
      </c>
      <c r="CF315">
        <f t="shared" ca="1" si="138"/>
        <v>4.0929455885987807</v>
      </c>
      <c r="CG315">
        <f t="shared" si="141"/>
        <v>0</v>
      </c>
    </row>
    <row r="316" spans="1:85" x14ac:dyDescent="0.25">
      <c r="A316" s="2">
        <v>40114</v>
      </c>
      <c r="B316">
        <v>19.667999999999999</v>
      </c>
      <c r="D316" s="2">
        <v>40114</v>
      </c>
      <c r="E316">
        <v>22.33</v>
      </c>
      <c r="G316" s="2">
        <v>40114</v>
      </c>
      <c r="H316">
        <v>134.02799999999999</v>
      </c>
      <c r="J316" s="2">
        <v>40114</v>
      </c>
      <c r="K316">
        <v>124.762</v>
      </c>
      <c r="M316" s="2">
        <v>40114</v>
      </c>
      <c r="N316">
        <v>33.991999999999997</v>
      </c>
      <c r="P316" s="2">
        <v>40114</v>
      </c>
      <c r="Q316">
        <v>30.327999999999999</v>
      </c>
      <c r="S316" s="2">
        <v>40114</v>
      </c>
      <c r="T316">
        <v>16.286999999999999</v>
      </c>
      <c r="V316" s="2">
        <v>40114</v>
      </c>
      <c r="W316">
        <v>70.069000000000003</v>
      </c>
      <c r="Y316" s="2">
        <v>40114</v>
      </c>
      <c r="Z316">
        <v>46.295000000000002</v>
      </c>
      <c r="AB316" s="2">
        <v>40114</v>
      </c>
      <c r="AC316">
        <v>24.895</v>
      </c>
      <c r="AE316" s="2">
        <v>40114</v>
      </c>
      <c r="AF316">
        <v>54.713999999999999</v>
      </c>
      <c r="AH316" s="2">
        <v>40114</v>
      </c>
      <c r="AI316">
        <v>54.738999999999997</v>
      </c>
      <c r="AK316" s="2">
        <v>40114</v>
      </c>
      <c r="AL316">
        <v>17.34</v>
      </c>
      <c r="AN316" s="2">
        <v>40114</v>
      </c>
      <c r="AO316">
        <v>71.730999999999995</v>
      </c>
      <c r="AQ316" s="2">
        <v>40101</v>
      </c>
      <c r="AR316">
        <v>44.115000000000002</v>
      </c>
      <c r="AV316" s="2">
        <f t="shared" si="142"/>
        <v>39395</v>
      </c>
      <c r="AW316">
        <f t="shared" ca="1" si="143"/>
        <v>3.7839999999999998</v>
      </c>
      <c r="AX316">
        <f t="shared" ca="1" si="144"/>
        <v>3.9969999999999999</v>
      </c>
      <c r="AY316">
        <f t="shared" ca="1" si="145"/>
        <v>13.625</v>
      </c>
      <c r="AZ316">
        <f t="shared" ca="1" si="146"/>
        <v>7.5659999999999998</v>
      </c>
      <c r="BA316">
        <f t="shared" ca="1" si="147"/>
        <v>5.5990000000000002</v>
      </c>
      <c r="BB316">
        <f t="shared" ca="1" si="148"/>
        <v>0</v>
      </c>
      <c r="BC316">
        <f t="shared" ca="1" si="149"/>
        <v>0</v>
      </c>
      <c r="BD316">
        <f t="shared" ca="1" si="150"/>
        <v>8.5259999999999998</v>
      </c>
      <c r="BE316">
        <f t="shared" ca="1" si="151"/>
        <v>2.8129999999999997</v>
      </c>
      <c r="BF316">
        <f t="shared" ca="1" si="152"/>
        <v>0</v>
      </c>
      <c r="BG316">
        <f t="shared" ca="1" si="153"/>
        <v>8.0350000000000001</v>
      </c>
      <c r="BH316">
        <f t="shared" ca="1" si="154"/>
        <v>3.0419999999999998</v>
      </c>
      <c r="BI316">
        <f t="shared" ca="1" si="155"/>
        <v>0</v>
      </c>
      <c r="BJ316">
        <f t="shared" ca="1" si="156"/>
        <v>9.5329999999999995</v>
      </c>
      <c r="BK316">
        <f t="shared" ca="1" si="157"/>
        <v>0</v>
      </c>
      <c r="BM316" s="2">
        <v>39395</v>
      </c>
      <c r="BN316">
        <f t="shared" ca="1" si="139"/>
        <v>0.83735003095801608</v>
      </c>
      <c r="BO316">
        <f t="shared" ca="1" si="158"/>
        <v>0.65241548685157225</v>
      </c>
      <c r="BP316">
        <f t="shared" ca="1" si="159"/>
        <v>0.18594093678343826</v>
      </c>
      <c r="BQ316">
        <f t="shared" ca="1" si="160"/>
        <v>0.10690391043406409</v>
      </c>
      <c r="BR316">
        <f t="shared" ca="1" si="161"/>
        <v>0.17163959766217809</v>
      </c>
      <c r="BS316">
        <f t="shared" ca="1" si="162"/>
        <v>0</v>
      </c>
      <c r="BT316">
        <f t="shared" ca="1" si="163"/>
        <v>0</v>
      </c>
      <c r="BU316">
        <f t="shared" ca="1" si="164"/>
        <v>0.68772410332839229</v>
      </c>
      <c r="BV316">
        <f t="shared" ca="1" si="165"/>
        <v>9.1953557815406942E-2</v>
      </c>
      <c r="BW316">
        <f t="shared" ca="1" si="166"/>
        <v>0</v>
      </c>
      <c r="BX316">
        <f t="shared" ca="1" si="167"/>
        <v>0.10596341696460304</v>
      </c>
      <c r="BY316">
        <f t="shared" ca="1" si="168"/>
        <v>7.6239922648247138E-2</v>
      </c>
      <c r="BZ316">
        <f t="shared" ca="1" si="169"/>
        <v>0</v>
      </c>
      <c r="CA316">
        <f t="shared" ca="1" si="170"/>
        <v>1.1740152656647305</v>
      </c>
      <c r="CB316">
        <f t="shared" ca="1" si="171"/>
        <v>0</v>
      </c>
      <c r="CC316" s="8">
        <f t="shared" ca="1" si="140"/>
        <v>4.0901462291106485</v>
      </c>
      <c r="CD316" s="7">
        <f>IF(ISNUMBER(VLOOKUP(BM316,Worksheet!$D$9:$E$331,2,FALSE)),VLOOKUP(BM316,Worksheet!$D$9:$E$331,2,FALSE),CD315)</f>
        <v>0</v>
      </c>
      <c r="CE316" s="7">
        <f ca="1">IF(ISNUMBER(VLOOKUP(BM316,Worksheet!$A$8:$B$1176,2,FALSE)),VLOOKUP(BM316,Worksheet!$A$8:$B$1176,2,FALSE),CE315)</f>
        <v>54.036999999999999</v>
      </c>
      <c r="CF316">
        <f t="shared" ca="1" si="138"/>
        <v>4.0901462291106485</v>
      </c>
      <c r="CG316">
        <f t="shared" si="141"/>
        <v>0</v>
      </c>
    </row>
    <row r="317" spans="1:85" x14ac:dyDescent="0.25">
      <c r="A317" s="2">
        <v>40113</v>
      </c>
      <c r="B317">
        <v>18.734000000000002</v>
      </c>
      <c r="D317" s="2">
        <v>40113</v>
      </c>
      <c r="E317">
        <v>19.663</v>
      </c>
      <c r="G317" s="2">
        <v>40113</v>
      </c>
      <c r="H317">
        <v>130.511</v>
      </c>
      <c r="J317" s="2">
        <v>40113</v>
      </c>
      <c r="K317">
        <v>121.733</v>
      </c>
      <c r="M317" s="2">
        <v>40113</v>
      </c>
      <c r="N317">
        <v>33.390999999999998</v>
      </c>
      <c r="P317" s="2">
        <v>40113</v>
      </c>
      <c r="Q317">
        <v>28.704999999999998</v>
      </c>
      <c r="S317" s="2">
        <v>40113</v>
      </c>
      <c r="T317">
        <v>15.212999999999999</v>
      </c>
      <c r="V317" s="2">
        <v>40113</v>
      </c>
      <c r="W317">
        <v>68.736000000000004</v>
      </c>
      <c r="Y317" s="2">
        <v>40113</v>
      </c>
      <c r="Z317">
        <v>44.701000000000001</v>
      </c>
      <c r="AB317" s="2">
        <v>40113</v>
      </c>
      <c r="AC317">
        <v>24.497</v>
      </c>
      <c r="AE317" s="2">
        <v>40113</v>
      </c>
      <c r="AF317">
        <v>52.713999999999999</v>
      </c>
      <c r="AH317" s="2">
        <v>40113</v>
      </c>
      <c r="AI317">
        <v>54.777999999999999</v>
      </c>
      <c r="AK317" s="2">
        <v>40113</v>
      </c>
      <c r="AL317">
        <v>16.875</v>
      </c>
      <c r="AN317" s="2">
        <v>40113</v>
      </c>
      <c r="AO317">
        <v>70.236000000000004</v>
      </c>
      <c r="AQ317" s="2">
        <v>40100</v>
      </c>
      <c r="AR317">
        <v>44.994999999999997</v>
      </c>
      <c r="AV317" s="2">
        <f t="shared" si="142"/>
        <v>39396</v>
      </c>
      <c r="AW317">
        <f t="shared" ca="1" si="143"/>
        <v>3.7839999999999998</v>
      </c>
      <c r="AX317">
        <f t="shared" ca="1" si="144"/>
        <v>3.9969999999999999</v>
      </c>
      <c r="AY317">
        <f t="shared" ca="1" si="145"/>
        <v>13.625</v>
      </c>
      <c r="AZ317">
        <f t="shared" ca="1" si="146"/>
        <v>7.5659999999999998</v>
      </c>
      <c r="BA317">
        <f t="shared" ca="1" si="147"/>
        <v>5.5990000000000002</v>
      </c>
      <c r="BB317">
        <f t="shared" ca="1" si="148"/>
        <v>0</v>
      </c>
      <c r="BC317">
        <f t="shared" ca="1" si="149"/>
        <v>0</v>
      </c>
      <c r="BD317">
        <f t="shared" ca="1" si="150"/>
        <v>8.5259999999999998</v>
      </c>
      <c r="BE317">
        <f t="shared" ca="1" si="151"/>
        <v>2.8129999999999997</v>
      </c>
      <c r="BF317">
        <f t="shared" ca="1" si="152"/>
        <v>0</v>
      </c>
      <c r="BG317">
        <f t="shared" ca="1" si="153"/>
        <v>8.0350000000000001</v>
      </c>
      <c r="BH317">
        <f t="shared" ca="1" si="154"/>
        <v>3.0419999999999998</v>
      </c>
      <c r="BI317">
        <f t="shared" ca="1" si="155"/>
        <v>0</v>
      </c>
      <c r="BJ317">
        <f t="shared" ca="1" si="156"/>
        <v>9.5329999999999995</v>
      </c>
      <c r="BK317">
        <f t="shared" ca="1" si="157"/>
        <v>0</v>
      </c>
      <c r="BM317" s="2">
        <v>39396</v>
      </c>
      <c r="BN317">
        <f t="shared" ca="1" si="139"/>
        <v>0.83735003095801608</v>
      </c>
      <c r="BO317">
        <f t="shared" ca="1" si="158"/>
        <v>0.65241548685157225</v>
      </c>
      <c r="BP317">
        <f t="shared" ca="1" si="159"/>
        <v>0.18594093678343826</v>
      </c>
      <c r="BQ317">
        <f t="shared" ca="1" si="160"/>
        <v>0.10690391043406409</v>
      </c>
      <c r="BR317">
        <f t="shared" ca="1" si="161"/>
        <v>0.17163959766217809</v>
      </c>
      <c r="BS317">
        <f t="shared" ca="1" si="162"/>
        <v>0</v>
      </c>
      <c r="BT317">
        <f t="shared" ca="1" si="163"/>
        <v>0</v>
      </c>
      <c r="BU317">
        <f t="shared" ca="1" si="164"/>
        <v>0.68772410332839229</v>
      </c>
      <c r="BV317">
        <f t="shared" ca="1" si="165"/>
        <v>9.1953557815406942E-2</v>
      </c>
      <c r="BW317">
        <f t="shared" ca="1" si="166"/>
        <v>0</v>
      </c>
      <c r="BX317">
        <f t="shared" ca="1" si="167"/>
        <v>0.10596341696460304</v>
      </c>
      <c r="BY317">
        <f t="shared" ca="1" si="168"/>
        <v>7.6239922648247138E-2</v>
      </c>
      <c r="BZ317">
        <f t="shared" ca="1" si="169"/>
        <v>0</v>
      </c>
      <c r="CA317">
        <f t="shared" ca="1" si="170"/>
        <v>1.1740152656647305</v>
      </c>
      <c r="CB317">
        <f t="shared" ca="1" si="171"/>
        <v>0</v>
      </c>
      <c r="CC317" s="8">
        <f t="shared" ca="1" si="140"/>
        <v>4.0901462291106485</v>
      </c>
      <c r="CD317" s="7">
        <f>IF(ISNUMBER(VLOOKUP(BM317,Worksheet!$D$9:$E$331,2,FALSE)),VLOOKUP(BM317,Worksheet!$D$9:$E$331,2,FALSE),CD316)</f>
        <v>0</v>
      </c>
      <c r="CE317" s="7">
        <f ca="1">IF(ISNUMBER(VLOOKUP(BM317,Worksheet!$A$8:$B$1176,2,FALSE)),VLOOKUP(BM317,Worksheet!$A$8:$B$1176,2,FALSE),CE316)</f>
        <v>54.036999999999999</v>
      </c>
      <c r="CF317">
        <f t="shared" ca="1" si="138"/>
        <v>4.0901462291106485</v>
      </c>
      <c r="CG317">
        <f t="shared" si="141"/>
        <v>0</v>
      </c>
    </row>
    <row r="318" spans="1:85" x14ac:dyDescent="0.25">
      <c r="A318" s="2">
        <v>40112</v>
      </c>
      <c r="B318">
        <v>19.036999999999999</v>
      </c>
      <c r="D318" s="2">
        <v>40112</v>
      </c>
      <c r="E318">
        <v>21.506</v>
      </c>
      <c r="G318" s="2">
        <v>40112</v>
      </c>
      <c r="H318">
        <v>128.56800000000001</v>
      </c>
      <c r="J318" s="2">
        <v>40112</v>
      </c>
      <c r="K318">
        <v>121.28100000000001</v>
      </c>
      <c r="M318" s="2">
        <v>40112</v>
      </c>
      <c r="N318">
        <v>32.993000000000002</v>
      </c>
      <c r="P318" s="2">
        <v>40112</v>
      </c>
      <c r="Q318">
        <v>28.303999999999998</v>
      </c>
      <c r="S318" s="2">
        <v>40112</v>
      </c>
      <c r="T318">
        <v>15.823</v>
      </c>
      <c r="V318" s="2">
        <v>40112</v>
      </c>
      <c r="W318">
        <v>67.983000000000004</v>
      </c>
      <c r="Y318" s="2">
        <v>40112</v>
      </c>
      <c r="Z318">
        <v>44.386000000000003</v>
      </c>
      <c r="AB318" s="2">
        <v>40112</v>
      </c>
      <c r="AC318">
        <v>24.664999999999999</v>
      </c>
      <c r="AE318" s="2">
        <v>40112</v>
      </c>
      <c r="AF318">
        <v>52.79</v>
      </c>
      <c r="AH318" s="2">
        <v>40112</v>
      </c>
      <c r="AI318">
        <v>54.658000000000001</v>
      </c>
      <c r="AK318" s="2">
        <v>40112</v>
      </c>
      <c r="AL318">
        <v>17.010000000000002</v>
      </c>
      <c r="AN318" s="2">
        <v>40112</v>
      </c>
      <c r="AO318">
        <v>69.528000000000006</v>
      </c>
      <c r="AQ318" s="2">
        <v>40099</v>
      </c>
      <c r="AR318">
        <v>45.350999999999999</v>
      </c>
      <c r="AV318" s="2">
        <f t="shared" si="142"/>
        <v>39397</v>
      </c>
      <c r="AW318">
        <f t="shared" ca="1" si="143"/>
        <v>3.7839999999999998</v>
      </c>
      <c r="AX318">
        <f t="shared" ca="1" si="144"/>
        <v>3.9969999999999999</v>
      </c>
      <c r="AY318">
        <f t="shared" ca="1" si="145"/>
        <v>13.625</v>
      </c>
      <c r="AZ318">
        <f t="shared" ca="1" si="146"/>
        <v>7.5659999999999998</v>
      </c>
      <c r="BA318">
        <f t="shared" ca="1" si="147"/>
        <v>5.5990000000000002</v>
      </c>
      <c r="BB318">
        <f t="shared" ca="1" si="148"/>
        <v>0</v>
      </c>
      <c r="BC318">
        <f t="shared" ca="1" si="149"/>
        <v>0</v>
      </c>
      <c r="BD318">
        <f t="shared" ca="1" si="150"/>
        <v>8.5259999999999998</v>
      </c>
      <c r="BE318">
        <f t="shared" ca="1" si="151"/>
        <v>2.8129999999999997</v>
      </c>
      <c r="BF318">
        <f t="shared" ca="1" si="152"/>
        <v>0</v>
      </c>
      <c r="BG318">
        <f t="shared" ca="1" si="153"/>
        <v>8.0350000000000001</v>
      </c>
      <c r="BH318">
        <f t="shared" ca="1" si="154"/>
        <v>3.0419999999999998</v>
      </c>
      <c r="BI318">
        <f t="shared" ca="1" si="155"/>
        <v>0</v>
      </c>
      <c r="BJ318">
        <f t="shared" ca="1" si="156"/>
        <v>9.5329999999999995</v>
      </c>
      <c r="BK318">
        <f t="shared" ca="1" si="157"/>
        <v>0</v>
      </c>
      <c r="BM318" s="2">
        <v>39397</v>
      </c>
      <c r="BN318">
        <f t="shared" ca="1" si="139"/>
        <v>0.83735003095801608</v>
      </c>
      <c r="BO318">
        <f t="shared" ca="1" si="158"/>
        <v>0.65241548685157225</v>
      </c>
      <c r="BP318">
        <f t="shared" ca="1" si="159"/>
        <v>0.18594093678343826</v>
      </c>
      <c r="BQ318">
        <f t="shared" ca="1" si="160"/>
        <v>0.10690391043406409</v>
      </c>
      <c r="BR318">
        <f t="shared" ca="1" si="161"/>
        <v>0.17163959766217809</v>
      </c>
      <c r="BS318">
        <f t="shared" ca="1" si="162"/>
        <v>0</v>
      </c>
      <c r="BT318">
        <f t="shared" ca="1" si="163"/>
        <v>0</v>
      </c>
      <c r="BU318">
        <f t="shared" ca="1" si="164"/>
        <v>0.68772410332839229</v>
      </c>
      <c r="BV318">
        <f t="shared" ca="1" si="165"/>
        <v>9.1953557815406942E-2</v>
      </c>
      <c r="BW318">
        <f t="shared" ca="1" si="166"/>
        <v>0</v>
      </c>
      <c r="BX318">
        <f t="shared" ca="1" si="167"/>
        <v>0.10596341696460304</v>
      </c>
      <c r="BY318">
        <f t="shared" ca="1" si="168"/>
        <v>7.6239922648247138E-2</v>
      </c>
      <c r="BZ318">
        <f t="shared" ca="1" si="169"/>
        <v>0</v>
      </c>
      <c r="CA318">
        <f t="shared" ca="1" si="170"/>
        <v>1.1740152656647305</v>
      </c>
      <c r="CB318">
        <f t="shared" ca="1" si="171"/>
        <v>0</v>
      </c>
      <c r="CC318" s="8">
        <f t="shared" ca="1" si="140"/>
        <v>4.0901462291106485</v>
      </c>
      <c r="CD318" s="7">
        <f>IF(ISNUMBER(VLOOKUP(BM318,Worksheet!$D$9:$E$331,2,FALSE)),VLOOKUP(BM318,Worksheet!$D$9:$E$331,2,FALSE),CD317)</f>
        <v>0</v>
      </c>
      <c r="CE318" s="7">
        <f ca="1">IF(ISNUMBER(VLOOKUP(BM318,Worksheet!$A$8:$B$1176,2,FALSE)),VLOOKUP(BM318,Worksheet!$A$8:$B$1176,2,FALSE),CE317)</f>
        <v>54.036999999999999</v>
      </c>
      <c r="CF318">
        <f t="shared" ca="1" si="138"/>
        <v>4.0901462291106485</v>
      </c>
      <c r="CG318">
        <f t="shared" si="141"/>
        <v>0</v>
      </c>
    </row>
    <row r="319" spans="1:85" x14ac:dyDescent="0.25">
      <c r="A319" s="2">
        <v>40109</v>
      </c>
      <c r="B319">
        <v>20.152999999999999</v>
      </c>
      <c r="D319" s="2">
        <v>40109</v>
      </c>
      <c r="E319">
        <v>21.802</v>
      </c>
      <c r="G319" s="2">
        <v>40109</v>
      </c>
      <c r="H319">
        <v>130.37799999999999</v>
      </c>
      <c r="J319" s="2">
        <v>40109</v>
      </c>
      <c r="K319">
        <v>121.83499999999999</v>
      </c>
      <c r="M319" s="2">
        <v>40109</v>
      </c>
      <c r="N319">
        <v>33.125</v>
      </c>
      <c r="P319" s="2">
        <v>40109</v>
      </c>
      <c r="Q319">
        <v>28.516999999999999</v>
      </c>
      <c r="S319" s="2">
        <v>40109</v>
      </c>
      <c r="T319">
        <v>15.933999999999999</v>
      </c>
      <c r="V319" s="2">
        <v>40109</v>
      </c>
      <c r="W319">
        <v>66.391000000000005</v>
      </c>
      <c r="Y319" s="2">
        <v>40109</v>
      </c>
      <c r="Z319">
        <v>44.564</v>
      </c>
      <c r="AB319" s="2">
        <v>40109</v>
      </c>
      <c r="AC319">
        <v>24.664999999999999</v>
      </c>
      <c r="AE319" s="2">
        <v>40109</v>
      </c>
      <c r="AF319">
        <v>52.786999999999999</v>
      </c>
      <c r="AH319" s="2">
        <v>40109</v>
      </c>
      <c r="AI319">
        <v>55.579000000000001</v>
      </c>
      <c r="AK319" s="2">
        <v>40109</v>
      </c>
      <c r="AL319">
        <v>17.652999999999999</v>
      </c>
      <c r="AN319" s="2">
        <v>40109</v>
      </c>
      <c r="AO319">
        <v>69.995999999999995</v>
      </c>
      <c r="AQ319" s="2">
        <v>40098</v>
      </c>
      <c r="AR319">
        <v>45.091999999999999</v>
      </c>
      <c r="AV319" s="2">
        <f t="shared" si="142"/>
        <v>39398</v>
      </c>
      <c r="AW319">
        <f t="shared" ca="1" si="143"/>
        <v>3.7839999999999998</v>
      </c>
      <c r="AX319">
        <f t="shared" ca="1" si="144"/>
        <v>3.964</v>
      </c>
      <c r="AY319">
        <f t="shared" ca="1" si="145"/>
        <v>9.0969999999999995</v>
      </c>
      <c r="AZ319">
        <f t="shared" ca="1" si="146"/>
        <v>7.665</v>
      </c>
      <c r="BA319">
        <f t="shared" ca="1" si="147"/>
        <v>5.5990000000000002</v>
      </c>
      <c r="BB319">
        <f t="shared" ca="1" si="148"/>
        <v>0</v>
      </c>
      <c r="BC319">
        <f t="shared" ca="1" si="149"/>
        <v>0</v>
      </c>
      <c r="BD319">
        <f t="shared" ca="1" si="150"/>
        <v>8.4930000000000003</v>
      </c>
      <c r="BE319">
        <f t="shared" ca="1" si="151"/>
        <v>2.8129999999999997</v>
      </c>
      <c r="BF319">
        <f t="shared" ca="1" si="152"/>
        <v>0</v>
      </c>
      <c r="BG319">
        <f t="shared" ca="1" si="153"/>
        <v>8.1010000000000009</v>
      </c>
      <c r="BH319">
        <f t="shared" ca="1" si="154"/>
        <v>3.0419999999999998</v>
      </c>
      <c r="BI319">
        <f t="shared" ca="1" si="155"/>
        <v>0</v>
      </c>
      <c r="BJ319">
        <f t="shared" ca="1" si="156"/>
        <v>9.6649999999999991</v>
      </c>
      <c r="BK319">
        <f t="shared" ca="1" si="157"/>
        <v>0</v>
      </c>
      <c r="BM319" s="2">
        <v>39398</v>
      </c>
      <c r="BN319">
        <f t="shared" ca="1" si="139"/>
        <v>0.83735003095801608</v>
      </c>
      <c r="BO319">
        <f t="shared" ca="1" si="158"/>
        <v>0.64702901923433387</v>
      </c>
      <c r="BP319">
        <f t="shared" ca="1" si="159"/>
        <v>0.1241471340857936</v>
      </c>
      <c r="BQ319">
        <f t="shared" ca="1" si="160"/>
        <v>0.10830273241833219</v>
      </c>
      <c r="BR319">
        <f t="shared" ca="1" si="161"/>
        <v>0.17163959766217809</v>
      </c>
      <c r="BS319">
        <f t="shared" ca="1" si="162"/>
        <v>0</v>
      </c>
      <c r="BT319">
        <f t="shared" ca="1" si="163"/>
        <v>0</v>
      </c>
      <c r="BU319">
        <f t="shared" ca="1" si="164"/>
        <v>0.68506225774900731</v>
      </c>
      <c r="BV319">
        <f t="shared" ca="1" si="165"/>
        <v>9.1953557815406942E-2</v>
      </c>
      <c r="BW319">
        <f t="shared" ca="1" si="166"/>
        <v>0</v>
      </c>
      <c r="BX319">
        <f t="shared" ca="1" si="167"/>
        <v>0.106833807197293</v>
      </c>
      <c r="BY319">
        <f t="shared" ca="1" si="168"/>
        <v>7.6239922648247138E-2</v>
      </c>
      <c r="BZ319">
        <f t="shared" ca="1" si="169"/>
        <v>0</v>
      </c>
      <c r="CA319">
        <f t="shared" ca="1" si="170"/>
        <v>1.1902714300482136</v>
      </c>
      <c r="CB319">
        <f t="shared" ca="1" si="171"/>
        <v>0</v>
      </c>
      <c r="CC319" s="8">
        <f t="shared" ca="1" si="140"/>
        <v>4.0388294898168215</v>
      </c>
      <c r="CD319" s="7">
        <f>IF(ISNUMBER(VLOOKUP(BM319,Worksheet!$D$9:$E$331,2,FALSE)),VLOOKUP(BM319,Worksheet!$D$9:$E$331,2,FALSE),CD318)</f>
        <v>0</v>
      </c>
      <c r="CE319" s="7">
        <f ca="1">IF(ISNUMBER(VLOOKUP(BM319,Worksheet!$A$8:$B$1176,2,FALSE)),VLOOKUP(BM319,Worksheet!$A$8:$B$1176,2,FALSE),CE318)</f>
        <v>54.375</v>
      </c>
      <c r="CF319">
        <f t="shared" ca="1" si="138"/>
        <v>4.0388294898168215</v>
      </c>
      <c r="CG319">
        <f t="shared" si="141"/>
        <v>0</v>
      </c>
    </row>
    <row r="320" spans="1:85" x14ac:dyDescent="0.25">
      <c r="A320" s="2">
        <v>40108</v>
      </c>
      <c r="B320">
        <v>18.835999999999999</v>
      </c>
      <c r="D320" s="2">
        <v>40108</v>
      </c>
      <c r="E320">
        <v>21.594999999999999</v>
      </c>
      <c r="G320" s="2">
        <v>40108</v>
      </c>
      <c r="H320">
        <v>125.581</v>
      </c>
      <c r="J320" s="2">
        <v>40108</v>
      </c>
      <c r="K320">
        <v>121.283</v>
      </c>
      <c r="M320" s="2">
        <v>40108</v>
      </c>
      <c r="N320">
        <v>32.828000000000003</v>
      </c>
      <c r="P320" s="2">
        <v>40108</v>
      </c>
      <c r="Q320">
        <v>28.33</v>
      </c>
      <c r="S320" s="2">
        <v>40108</v>
      </c>
      <c r="T320">
        <v>15.978</v>
      </c>
      <c r="V320" s="2">
        <v>40108</v>
      </c>
      <c r="W320">
        <v>68.236000000000004</v>
      </c>
      <c r="Y320" s="2">
        <v>40108</v>
      </c>
      <c r="Z320">
        <v>44.137</v>
      </c>
      <c r="AB320" s="2">
        <v>40108</v>
      </c>
      <c r="AC320">
        <v>24.832999999999998</v>
      </c>
      <c r="AE320" s="2">
        <v>40108</v>
      </c>
      <c r="AF320">
        <v>52.378999999999998</v>
      </c>
      <c r="AH320" s="2">
        <v>40108</v>
      </c>
      <c r="AI320">
        <v>55.384999999999998</v>
      </c>
      <c r="AK320" s="2">
        <v>40108</v>
      </c>
      <c r="AL320">
        <v>17.34</v>
      </c>
      <c r="AN320" s="2">
        <v>40108</v>
      </c>
      <c r="AO320">
        <v>70.036000000000001</v>
      </c>
      <c r="AQ320" s="2">
        <v>40095</v>
      </c>
      <c r="AR320">
        <v>45.683</v>
      </c>
      <c r="AV320" s="2">
        <f t="shared" si="142"/>
        <v>39399</v>
      </c>
      <c r="AW320">
        <f t="shared" ca="1" si="143"/>
        <v>3.4249999999999998</v>
      </c>
      <c r="AX320">
        <f t="shared" ca="1" si="144"/>
        <v>4.03</v>
      </c>
      <c r="AY320">
        <f t="shared" ca="1" si="145"/>
        <v>13.625</v>
      </c>
      <c r="AZ320">
        <f t="shared" ca="1" si="146"/>
        <v>7.5330000000000004</v>
      </c>
      <c r="BA320">
        <f t="shared" ca="1" si="147"/>
        <v>5.9669999999999996</v>
      </c>
      <c r="BB320">
        <f t="shared" ca="1" si="148"/>
        <v>0</v>
      </c>
      <c r="BC320">
        <f t="shared" ca="1" si="149"/>
        <v>0</v>
      </c>
      <c r="BD320">
        <f t="shared" ca="1" si="150"/>
        <v>7.7720000000000002</v>
      </c>
      <c r="BE320">
        <f t="shared" ca="1" si="151"/>
        <v>2.8129999999999997</v>
      </c>
      <c r="BF320">
        <f t="shared" ca="1" si="152"/>
        <v>0</v>
      </c>
      <c r="BG320">
        <f t="shared" ca="1" si="153"/>
        <v>8.7620000000000005</v>
      </c>
      <c r="BH320">
        <f t="shared" ca="1" si="154"/>
        <v>3.0419999999999998</v>
      </c>
      <c r="BI320">
        <f t="shared" ca="1" si="155"/>
        <v>0</v>
      </c>
      <c r="BJ320">
        <f t="shared" ca="1" si="156"/>
        <v>9.83</v>
      </c>
      <c r="BK320">
        <f t="shared" ca="1" si="157"/>
        <v>0</v>
      </c>
      <c r="BM320" s="2">
        <v>39399</v>
      </c>
      <c r="BN320">
        <f t="shared" ca="1" si="139"/>
        <v>0.75790799577991685</v>
      </c>
      <c r="BO320">
        <f t="shared" ca="1" si="158"/>
        <v>0.65780195446881073</v>
      </c>
      <c r="BP320">
        <f t="shared" ca="1" si="159"/>
        <v>0.18594093678343826</v>
      </c>
      <c r="BQ320">
        <f t="shared" ca="1" si="160"/>
        <v>0.10643763643930808</v>
      </c>
      <c r="BR320">
        <f t="shared" ca="1" si="161"/>
        <v>0.18292078572070308</v>
      </c>
      <c r="BS320">
        <f t="shared" ca="1" si="162"/>
        <v>0</v>
      </c>
      <c r="BT320">
        <f t="shared" ca="1" si="163"/>
        <v>0</v>
      </c>
      <c r="BU320">
        <f t="shared" ca="1" si="164"/>
        <v>0.62690496493880665</v>
      </c>
      <c r="BV320">
        <f t="shared" ca="1" si="165"/>
        <v>9.1953557815406942E-2</v>
      </c>
      <c r="BW320">
        <f t="shared" ca="1" si="166"/>
        <v>0</v>
      </c>
      <c r="BX320">
        <f t="shared" ca="1" si="167"/>
        <v>0.1155508972549909</v>
      </c>
      <c r="BY320">
        <f t="shared" ca="1" si="168"/>
        <v>7.6239922648247138E-2</v>
      </c>
      <c r="BZ320">
        <f t="shared" ca="1" si="169"/>
        <v>0</v>
      </c>
      <c r="CA320">
        <f t="shared" ca="1" si="170"/>
        <v>1.2105916355275674</v>
      </c>
      <c r="CB320">
        <f t="shared" ca="1" si="171"/>
        <v>0</v>
      </c>
      <c r="CC320" s="8">
        <f t="shared" ca="1" si="140"/>
        <v>4.0122502873771957</v>
      </c>
      <c r="CD320" s="7">
        <f>IF(ISNUMBER(VLOOKUP(BM320,Worksheet!$D$9:$E$331,2,FALSE)),VLOOKUP(BM320,Worksheet!$D$9:$E$331,2,FALSE),CD319)</f>
        <v>0</v>
      </c>
      <c r="CE320" s="7">
        <f ca="1">IF(ISNUMBER(VLOOKUP(BM320,Worksheet!$A$8:$B$1176,2,FALSE)),VLOOKUP(BM320,Worksheet!$A$8:$B$1176,2,FALSE),CE319)</f>
        <v>52.905999999999999</v>
      </c>
      <c r="CF320">
        <f t="shared" ca="1" si="138"/>
        <v>4.0122502873771957</v>
      </c>
      <c r="CG320">
        <f t="shared" si="141"/>
        <v>0</v>
      </c>
    </row>
    <row r="321" spans="1:85" x14ac:dyDescent="0.25">
      <c r="A321" s="2">
        <v>40107</v>
      </c>
      <c r="B321">
        <v>19.166</v>
      </c>
      <c r="D321" s="2">
        <v>40107</v>
      </c>
      <c r="E321">
        <v>21.552</v>
      </c>
      <c r="G321" s="2">
        <v>40107</v>
      </c>
      <c r="H321">
        <v>124.812</v>
      </c>
      <c r="J321" s="2">
        <v>40107</v>
      </c>
      <c r="K321">
        <v>120.992</v>
      </c>
      <c r="M321" s="2">
        <v>40107</v>
      </c>
      <c r="N321">
        <v>33.322000000000003</v>
      </c>
      <c r="P321" s="2">
        <v>40107</v>
      </c>
      <c r="Q321">
        <v>28.492999999999999</v>
      </c>
      <c r="S321" s="2">
        <v>40107</v>
      </c>
      <c r="T321">
        <v>15.888999999999999</v>
      </c>
      <c r="V321" s="2">
        <v>40107</v>
      </c>
      <c r="W321">
        <v>68.048000000000002</v>
      </c>
      <c r="Y321" s="2">
        <v>40107</v>
      </c>
      <c r="Z321">
        <v>44.048999999999999</v>
      </c>
      <c r="AB321" s="2">
        <v>40107</v>
      </c>
      <c r="AC321">
        <v>25.257999999999999</v>
      </c>
      <c r="AE321" s="2">
        <v>40107</v>
      </c>
      <c r="AF321">
        <v>52.365000000000002</v>
      </c>
      <c r="AH321" s="2">
        <v>40107</v>
      </c>
      <c r="AI321">
        <v>55.521999999999998</v>
      </c>
      <c r="AK321" s="2">
        <v>40107</v>
      </c>
      <c r="AL321">
        <v>17.404</v>
      </c>
      <c r="AN321" s="2">
        <v>40107</v>
      </c>
      <c r="AO321">
        <v>69.722999999999999</v>
      </c>
      <c r="AQ321" s="2">
        <v>40094</v>
      </c>
      <c r="AR321">
        <v>45.32</v>
      </c>
      <c r="AV321" s="2">
        <f t="shared" si="142"/>
        <v>39400</v>
      </c>
      <c r="AW321">
        <f t="shared" ca="1" si="143"/>
        <v>3.4249999999999998</v>
      </c>
      <c r="AX321">
        <f t="shared" ca="1" si="144"/>
        <v>3.9969999999999999</v>
      </c>
      <c r="AY321">
        <f t="shared" ca="1" si="145"/>
        <v>13.625</v>
      </c>
      <c r="AZ321">
        <f t="shared" ca="1" si="146"/>
        <v>7.5330000000000004</v>
      </c>
      <c r="BA321">
        <f t="shared" ca="1" si="147"/>
        <v>5.8680000000000003</v>
      </c>
      <c r="BB321">
        <f t="shared" ca="1" si="148"/>
        <v>0</v>
      </c>
      <c r="BC321">
        <f t="shared" ca="1" si="149"/>
        <v>0</v>
      </c>
      <c r="BD321">
        <f t="shared" ca="1" si="150"/>
        <v>8.1669999999999998</v>
      </c>
      <c r="BE321">
        <f t="shared" ca="1" si="151"/>
        <v>2.8129999999999997</v>
      </c>
      <c r="BF321">
        <f t="shared" ca="1" si="152"/>
        <v>0</v>
      </c>
      <c r="BG321">
        <f t="shared" ca="1" si="153"/>
        <v>8.5640000000000001</v>
      </c>
      <c r="BH321">
        <f t="shared" ca="1" si="154"/>
        <v>3.0419999999999998</v>
      </c>
      <c r="BI321">
        <f t="shared" ca="1" si="155"/>
        <v>0</v>
      </c>
      <c r="BJ321">
        <f t="shared" ca="1" si="156"/>
        <v>9.6980000000000004</v>
      </c>
      <c r="BK321">
        <f t="shared" ca="1" si="157"/>
        <v>0</v>
      </c>
      <c r="BM321" s="2">
        <v>39400</v>
      </c>
      <c r="BN321">
        <f t="shared" ca="1" si="139"/>
        <v>0.75790799577991685</v>
      </c>
      <c r="BO321">
        <f t="shared" ca="1" si="158"/>
        <v>0.65241548685157225</v>
      </c>
      <c r="BP321">
        <f t="shared" ca="1" si="159"/>
        <v>0.18594093678343826</v>
      </c>
      <c r="BQ321">
        <f t="shared" ca="1" si="160"/>
        <v>0.10643763643930808</v>
      </c>
      <c r="BR321">
        <f t="shared" ca="1" si="161"/>
        <v>0.17988590088974121</v>
      </c>
      <c r="BS321">
        <f t="shared" ca="1" si="162"/>
        <v>0</v>
      </c>
      <c r="BT321">
        <f t="shared" ca="1" si="163"/>
        <v>0</v>
      </c>
      <c r="BU321">
        <f t="shared" ca="1" si="164"/>
        <v>0.6587664499041731</v>
      </c>
      <c r="BV321">
        <f t="shared" ca="1" si="165"/>
        <v>9.1953557815406942E-2</v>
      </c>
      <c r="BW321">
        <f t="shared" ca="1" si="166"/>
        <v>0</v>
      </c>
      <c r="BX321">
        <f t="shared" ca="1" si="167"/>
        <v>0.11293972655692103</v>
      </c>
      <c r="BY321">
        <f t="shared" ca="1" si="168"/>
        <v>7.6239922648247138E-2</v>
      </c>
      <c r="BZ321">
        <f t="shared" ca="1" si="169"/>
        <v>0</v>
      </c>
      <c r="CA321">
        <f t="shared" ca="1" si="170"/>
        <v>1.1943354711440843</v>
      </c>
      <c r="CB321">
        <f t="shared" ca="1" si="171"/>
        <v>0</v>
      </c>
      <c r="CC321" s="8">
        <f t="shared" ca="1" si="140"/>
        <v>4.0168230848128097</v>
      </c>
      <c r="CD321" s="7">
        <f>IF(ISNUMBER(VLOOKUP(BM321,Worksheet!$D$9:$E$331,2,FALSE)),VLOOKUP(BM321,Worksheet!$D$9:$E$331,2,FALSE),CD320)</f>
        <v>0</v>
      </c>
      <c r="CE321" s="7">
        <f ca="1">IF(ISNUMBER(VLOOKUP(BM321,Worksheet!$A$8:$B$1176,2,FALSE)),VLOOKUP(BM321,Worksheet!$A$8:$B$1176,2,FALSE),CE320)</f>
        <v>48.832999999999998</v>
      </c>
      <c r="CF321">
        <f t="shared" ca="1" si="138"/>
        <v>4.0168230848128097</v>
      </c>
      <c r="CG321">
        <f t="shared" si="141"/>
        <v>0</v>
      </c>
    </row>
    <row r="322" spans="1:85" x14ac:dyDescent="0.25">
      <c r="A322" s="2">
        <v>40106</v>
      </c>
      <c r="B322">
        <v>19.166</v>
      </c>
      <c r="D322" s="2">
        <v>40106</v>
      </c>
      <c r="E322">
        <v>21.783000000000001</v>
      </c>
      <c r="G322" s="2">
        <v>40106</v>
      </c>
      <c r="H322">
        <v>124.66200000000001</v>
      </c>
      <c r="J322" s="2">
        <v>40106</v>
      </c>
      <c r="K322">
        <v>121.319</v>
      </c>
      <c r="M322" s="2">
        <v>40106</v>
      </c>
      <c r="N322">
        <v>33.322000000000003</v>
      </c>
      <c r="P322" s="2">
        <v>40106</v>
      </c>
      <c r="Q322">
        <v>28.457000000000001</v>
      </c>
      <c r="S322" s="2">
        <v>40106</v>
      </c>
      <c r="T322">
        <v>15.839</v>
      </c>
      <c r="V322" s="2">
        <v>40106</v>
      </c>
      <c r="W322">
        <v>68.075999999999993</v>
      </c>
      <c r="Y322" s="2">
        <v>40106</v>
      </c>
      <c r="Z322">
        <v>43.695</v>
      </c>
      <c r="AB322" s="2">
        <v>40106</v>
      </c>
      <c r="AC322">
        <v>25.326000000000001</v>
      </c>
      <c r="AE322" s="2">
        <v>40106</v>
      </c>
      <c r="AF322">
        <v>52.378999999999998</v>
      </c>
      <c r="AH322" s="2">
        <v>40106</v>
      </c>
      <c r="AI322">
        <v>56.741999999999997</v>
      </c>
      <c r="AK322" s="2">
        <v>40106</v>
      </c>
      <c r="AL322">
        <v>17.504999999999999</v>
      </c>
      <c r="AN322" s="2">
        <v>40106</v>
      </c>
      <c r="AO322">
        <v>69.680000000000007</v>
      </c>
      <c r="AQ322" s="2">
        <v>40093</v>
      </c>
      <c r="AR322">
        <v>45.512999999999998</v>
      </c>
      <c r="AV322" s="2">
        <f t="shared" si="142"/>
        <v>39401</v>
      </c>
      <c r="AW322">
        <f t="shared" ca="1" si="143"/>
        <v>3.4249999999999998</v>
      </c>
      <c r="AX322">
        <f t="shared" ca="1" si="144"/>
        <v>4.03</v>
      </c>
      <c r="AY322">
        <f t="shared" ca="1" si="145"/>
        <v>10.375</v>
      </c>
      <c r="AZ322">
        <f t="shared" ca="1" si="146"/>
        <v>7.5330000000000004</v>
      </c>
      <c r="BA322">
        <f t="shared" ca="1" si="147"/>
        <v>5.5659999999999998</v>
      </c>
      <c r="BB322">
        <f t="shared" ca="1" si="148"/>
        <v>0</v>
      </c>
      <c r="BC322">
        <f t="shared" ca="1" si="149"/>
        <v>0</v>
      </c>
      <c r="BD322">
        <f t="shared" ca="1" si="150"/>
        <v>8.2360000000000007</v>
      </c>
      <c r="BE322">
        <f t="shared" ca="1" si="151"/>
        <v>2.8129999999999997</v>
      </c>
      <c r="BF322">
        <f t="shared" ca="1" si="152"/>
        <v>0</v>
      </c>
      <c r="BG322">
        <f t="shared" ca="1" si="153"/>
        <v>8.6649999999999991</v>
      </c>
      <c r="BH322">
        <f t="shared" ca="1" si="154"/>
        <v>2.9350000000000001</v>
      </c>
      <c r="BI322">
        <f t="shared" ca="1" si="155"/>
        <v>0</v>
      </c>
      <c r="BJ322">
        <f t="shared" ca="1" si="156"/>
        <v>9.7309999999999999</v>
      </c>
      <c r="BK322">
        <f t="shared" ca="1" si="157"/>
        <v>0</v>
      </c>
      <c r="BM322" s="2">
        <v>39401</v>
      </c>
      <c r="BN322">
        <f t="shared" ca="1" si="139"/>
        <v>0.75790799577991685</v>
      </c>
      <c r="BO322">
        <f t="shared" ca="1" si="158"/>
        <v>0.65780195446881073</v>
      </c>
      <c r="BP322">
        <f t="shared" ca="1" si="159"/>
        <v>0.14158805278004932</v>
      </c>
      <c r="BQ322">
        <f t="shared" ca="1" si="160"/>
        <v>0.10643763643930808</v>
      </c>
      <c r="BR322">
        <f t="shared" ca="1" si="161"/>
        <v>0.17062796938519079</v>
      </c>
      <c r="BS322">
        <f t="shared" ca="1" si="162"/>
        <v>0</v>
      </c>
      <c r="BT322">
        <f t="shared" ca="1" si="163"/>
        <v>0</v>
      </c>
      <c r="BU322">
        <f t="shared" ca="1" si="164"/>
        <v>0.66433212702470557</v>
      </c>
      <c r="BV322">
        <f t="shared" ca="1" si="165"/>
        <v>9.1953557815406942E-2</v>
      </c>
      <c r="BW322">
        <f t="shared" ca="1" si="166"/>
        <v>0</v>
      </c>
      <c r="BX322">
        <f t="shared" ca="1" si="167"/>
        <v>0.11427168736755261</v>
      </c>
      <c r="BY322">
        <f t="shared" ca="1" si="168"/>
        <v>7.3558242265813742E-2</v>
      </c>
      <c r="BZ322">
        <f t="shared" ca="1" si="169"/>
        <v>0</v>
      </c>
      <c r="CA322">
        <f t="shared" ca="1" si="170"/>
        <v>1.1983995122399551</v>
      </c>
      <c r="CB322">
        <f t="shared" ca="1" si="171"/>
        <v>0</v>
      </c>
      <c r="CC322" s="8">
        <f t="shared" ca="1" si="140"/>
        <v>3.9768787355667099</v>
      </c>
      <c r="CD322" s="7">
        <f>IF(ISNUMBER(VLOOKUP(BM322,Worksheet!$D$9:$E$331,2,FALSE)),VLOOKUP(BM322,Worksheet!$D$9:$E$331,2,FALSE),CD321)</f>
        <v>0</v>
      </c>
      <c r="CE322" s="7">
        <f ca="1">IF(ISNUMBER(VLOOKUP(BM322,Worksheet!$A$8:$B$1176,2,FALSE)),VLOOKUP(BM322,Worksheet!$A$8:$B$1176,2,FALSE),CE321)</f>
        <v>49.625</v>
      </c>
      <c r="CF322">
        <f t="shared" ca="1" si="138"/>
        <v>3.9768787355667099</v>
      </c>
      <c r="CG322">
        <f t="shared" si="141"/>
        <v>0</v>
      </c>
    </row>
    <row r="323" spans="1:85" x14ac:dyDescent="0.25">
      <c r="A323" s="2">
        <v>40105</v>
      </c>
      <c r="B323">
        <v>19.667999999999999</v>
      </c>
      <c r="D323" s="2">
        <v>40105</v>
      </c>
      <c r="E323">
        <v>22.305</v>
      </c>
      <c r="G323" s="2">
        <v>40105</v>
      </c>
      <c r="H323">
        <v>123.733</v>
      </c>
      <c r="J323" s="2">
        <v>40105</v>
      </c>
      <c r="K323">
        <v>120.765</v>
      </c>
      <c r="M323" s="2">
        <v>40105</v>
      </c>
      <c r="N323">
        <v>33.125</v>
      </c>
      <c r="P323" s="2">
        <v>40105</v>
      </c>
      <c r="Q323">
        <v>28.224</v>
      </c>
      <c r="S323" s="2">
        <v>40105</v>
      </c>
      <c r="T323">
        <v>16.298999999999999</v>
      </c>
      <c r="V323" s="2">
        <v>40105</v>
      </c>
      <c r="W323">
        <v>68.411000000000001</v>
      </c>
      <c r="Y323" s="2">
        <v>40105</v>
      </c>
      <c r="Z323">
        <v>44.195</v>
      </c>
      <c r="AB323" s="2">
        <v>40105</v>
      </c>
      <c r="AC323">
        <v>25.492999999999999</v>
      </c>
      <c r="AE323" s="2">
        <v>40105</v>
      </c>
      <c r="AF323">
        <v>52.378999999999998</v>
      </c>
      <c r="AH323" s="2">
        <v>40105</v>
      </c>
      <c r="AI323">
        <v>57.475999999999999</v>
      </c>
      <c r="AK323" s="2">
        <v>40105</v>
      </c>
      <c r="AL323">
        <v>17.84</v>
      </c>
      <c r="AN323" s="2">
        <v>40105</v>
      </c>
      <c r="AO323">
        <v>69.018000000000001</v>
      </c>
      <c r="AQ323" s="2">
        <v>40092</v>
      </c>
      <c r="AR323">
        <v>46.16</v>
      </c>
      <c r="AV323" s="2">
        <f t="shared" si="142"/>
        <v>39402</v>
      </c>
      <c r="AW323">
        <f t="shared" ca="1" si="143"/>
        <v>3.4249999999999998</v>
      </c>
      <c r="AX323">
        <f t="shared" ca="1" si="144"/>
        <v>5.9379999999999997</v>
      </c>
      <c r="AY323">
        <f t="shared" ca="1" si="145"/>
        <v>11.75</v>
      </c>
      <c r="AZ323">
        <f t="shared" ca="1" si="146"/>
        <v>7.5330000000000004</v>
      </c>
      <c r="BA323">
        <f t="shared" ca="1" si="147"/>
        <v>5.5990000000000002</v>
      </c>
      <c r="BB323">
        <f t="shared" ca="1" si="148"/>
        <v>0</v>
      </c>
      <c r="BC323">
        <f t="shared" ca="1" si="149"/>
        <v>0</v>
      </c>
      <c r="BD323">
        <f t="shared" ca="1" si="150"/>
        <v>7.8319999999999999</v>
      </c>
      <c r="BE323">
        <f t="shared" ca="1" si="151"/>
        <v>2.8129999999999997</v>
      </c>
      <c r="BF323">
        <f t="shared" ca="1" si="152"/>
        <v>0</v>
      </c>
      <c r="BG323">
        <f t="shared" ca="1" si="153"/>
        <v>8.4979999999999993</v>
      </c>
      <c r="BH323">
        <f t="shared" ca="1" si="154"/>
        <v>2.8879999999999999</v>
      </c>
      <c r="BI323">
        <f t="shared" ca="1" si="155"/>
        <v>0</v>
      </c>
      <c r="BJ323">
        <f t="shared" ca="1" si="156"/>
        <v>9.7309999999999999</v>
      </c>
      <c r="BK323">
        <f t="shared" ca="1" si="157"/>
        <v>0</v>
      </c>
      <c r="BM323" s="2">
        <v>39402</v>
      </c>
      <c r="BN323">
        <f t="shared" ca="1" si="139"/>
        <v>0.75790799577991685</v>
      </c>
      <c r="BO323">
        <f t="shared" ca="1" si="158"/>
        <v>0.96923771852004903</v>
      </c>
      <c r="BP323">
        <f t="shared" ca="1" si="159"/>
        <v>0.16035273447379081</v>
      </c>
      <c r="BQ323">
        <f t="shared" ca="1" si="160"/>
        <v>0.10643763643930808</v>
      </c>
      <c r="BR323">
        <f t="shared" ca="1" si="161"/>
        <v>0.17163959766217809</v>
      </c>
      <c r="BS323">
        <f t="shared" ca="1" si="162"/>
        <v>0</v>
      </c>
      <c r="BT323">
        <f t="shared" ca="1" si="163"/>
        <v>0</v>
      </c>
      <c r="BU323">
        <f t="shared" ca="1" si="164"/>
        <v>0.63174468417405216</v>
      </c>
      <c r="BV323">
        <f t="shared" ca="1" si="165"/>
        <v>9.1953557815406942E-2</v>
      </c>
      <c r="BW323">
        <f t="shared" ca="1" si="166"/>
        <v>0</v>
      </c>
      <c r="BX323">
        <f t="shared" ca="1" si="167"/>
        <v>0.11206933632423105</v>
      </c>
      <c r="BY323">
        <f t="shared" ca="1" si="168"/>
        <v>7.2380307892221482E-2</v>
      </c>
      <c r="BZ323">
        <f t="shared" ca="1" si="169"/>
        <v>0</v>
      </c>
      <c r="CA323">
        <f t="shared" ca="1" si="170"/>
        <v>1.1983995122399551</v>
      </c>
      <c r="CB323">
        <f t="shared" ca="1" si="171"/>
        <v>0</v>
      </c>
      <c r="CC323" s="8">
        <f t="shared" ca="1" si="140"/>
        <v>4.2721230813211095</v>
      </c>
      <c r="CD323" s="7">
        <f>IF(ISNUMBER(VLOOKUP(BM323,Worksheet!$D$9:$E$331,2,FALSE)),VLOOKUP(BM323,Worksheet!$D$9:$E$331,2,FALSE),CD322)</f>
        <v>0</v>
      </c>
      <c r="CE323" s="7">
        <f ca="1">IF(ISNUMBER(VLOOKUP(BM323,Worksheet!$A$8:$B$1176,2,FALSE)),VLOOKUP(BM323,Worksheet!$A$8:$B$1176,2,FALSE),CE322)</f>
        <v>52.927999999999997</v>
      </c>
      <c r="CF323">
        <f t="shared" ref="CF323:CF386" ca="1" si="172">CC323</f>
        <v>4.2721230813211095</v>
      </c>
      <c r="CG323">
        <f t="shared" si="141"/>
        <v>0</v>
      </c>
    </row>
    <row r="324" spans="1:85" x14ac:dyDescent="0.25">
      <c r="A324" s="2">
        <v>40102</v>
      </c>
      <c r="B324">
        <v>19.667999999999999</v>
      </c>
      <c r="D324" s="2">
        <v>40102</v>
      </c>
      <c r="E324">
        <v>21.635999999999999</v>
      </c>
      <c r="G324" s="2">
        <v>40102</v>
      </c>
      <c r="H324">
        <v>123.652</v>
      </c>
      <c r="J324" s="2">
        <v>40102</v>
      </c>
      <c r="K324">
        <v>123.078</v>
      </c>
      <c r="M324" s="2">
        <v>40102</v>
      </c>
      <c r="N324">
        <v>34.381</v>
      </c>
      <c r="P324" s="2">
        <v>40102</v>
      </c>
      <c r="Q324">
        <v>30.63</v>
      </c>
      <c r="S324" s="2">
        <v>40102</v>
      </c>
      <c r="T324">
        <v>17.207000000000001</v>
      </c>
      <c r="V324" s="2">
        <v>40102</v>
      </c>
      <c r="W324">
        <v>66.48</v>
      </c>
      <c r="Y324" s="2">
        <v>40102</v>
      </c>
      <c r="Z324">
        <v>44.695</v>
      </c>
      <c r="AB324" s="2">
        <v>40102</v>
      </c>
      <c r="AC324">
        <v>28.120999999999999</v>
      </c>
      <c r="AE324" s="2">
        <v>40102</v>
      </c>
      <c r="AF324">
        <v>51.292000000000002</v>
      </c>
      <c r="AH324" s="2">
        <v>40102</v>
      </c>
      <c r="AI324">
        <v>60.192999999999998</v>
      </c>
      <c r="AK324" s="2">
        <v>40102</v>
      </c>
      <c r="AL324">
        <v>19.053000000000001</v>
      </c>
      <c r="AN324" s="2">
        <v>40102</v>
      </c>
      <c r="AO324">
        <v>67.736000000000004</v>
      </c>
      <c r="AQ324" s="2">
        <v>40091</v>
      </c>
      <c r="AR324">
        <v>46.356000000000002</v>
      </c>
      <c r="AV324" s="2">
        <f t="shared" si="142"/>
        <v>39403</v>
      </c>
      <c r="AW324">
        <f t="shared" ca="1" si="143"/>
        <v>3.4249999999999998</v>
      </c>
      <c r="AX324">
        <f t="shared" ca="1" si="144"/>
        <v>5.9379999999999997</v>
      </c>
      <c r="AY324">
        <f t="shared" ca="1" si="145"/>
        <v>11.75</v>
      </c>
      <c r="AZ324">
        <f t="shared" ca="1" si="146"/>
        <v>7.5330000000000004</v>
      </c>
      <c r="BA324">
        <f t="shared" ca="1" si="147"/>
        <v>5.5990000000000002</v>
      </c>
      <c r="BB324">
        <f t="shared" ca="1" si="148"/>
        <v>0</v>
      </c>
      <c r="BC324">
        <f t="shared" ca="1" si="149"/>
        <v>0</v>
      </c>
      <c r="BD324">
        <f t="shared" ca="1" si="150"/>
        <v>7.8319999999999999</v>
      </c>
      <c r="BE324">
        <f t="shared" ca="1" si="151"/>
        <v>2.8129999999999997</v>
      </c>
      <c r="BF324">
        <f t="shared" ca="1" si="152"/>
        <v>0</v>
      </c>
      <c r="BG324">
        <f t="shared" ca="1" si="153"/>
        <v>8.4979999999999993</v>
      </c>
      <c r="BH324">
        <f t="shared" ca="1" si="154"/>
        <v>2.8879999999999999</v>
      </c>
      <c r="BI324">
        <f t="shared" ca="1" si="155"/>
        <v>0</v>
      </c>
      <c r="BJ324">
        <f t="shared" ca="1" si="156"/>
        <v>9.7309999999999999</v>
      </c>
      <c r="BK324">
        <f t="shared" ca="1" si="157"/>
        <v>0</v>
      </c>
      <c r="BM324" s="2">
        <v>39403</v>
      </c>
      <c r="BN324">
        <f t="shared" ca="1" si="139"/>
        <v>0.75790799577991685</v>
      </c>
      <c r="BO324">
        <f t="shared" ca="1" si="158"/>
        <v>0.96923771852004903</v>
      </c>
      <c r="BP324">
        <f t="shared" ca="1" si="159"/>
        <v>0.16035273447379081</v>
      </c>
      <c r="BQ324">
        <f t="shared" ca="1" si="160"/>
        <v>0.10643763643930808</v>
      </c>
      <c r="BR324">
        <f t="shared" ca="1" si="161"/>
        <v>0.17163959766217809</v>
      </c>
      <c r="BS324">
        <f t="shared" ca="1" si="162"/>
        <v>0</v>
      </c>
      <c r="BT324">
        <f t="shared" ca="1" si="163"/>
        <v>0</v>
      </c>
      <c r="BU324">
        <f t="shared" ca="1" si="164"/>
        <v>0.63174468417405216</v>
      </c>
      <c r="BV324">
        <f t="shared" ca="1" si="165"/>
        <v>9.1953557815406942E-2</v>
      </c>
      <c r="BW324">
        <f t="shared" ca="1" si="166"/>
        <v>0</v>
      </c>
      <c r="BX324">
        <f t="shared" ca="1" si="167"/>
        <v>0.11206933632423105</v>
      </c>
      <c r="BY324">
        <f t="shared" ca="1" si="168"/>
        <v>7.2380307892221482E-2</v>
      </c>
      <c r="BZ324">
        <f t="shared" ca="1" si="169"/>
        <v>0</v>
      </c>
      <c r="CA324">
        <f t="shared" ca="1" si="170"/>
        <v>1.1983995122399551</v>
      </c>
      <c r="CB324">
        <f t="shared" ca="1" si="171"/>
        <v>0</v>
      </c>
      <c r="CC324" s="8">
        <f t="shared" ca="1" si="140"/>
        <v>4.2721230813211095</v>
      </c>
      <c r="CD324" s="7">
        <f>IF(ISNUMBER(VLOOKUP(BM324,Worksheet!$D$9:$E$331,2,FALSE)),VLOOKUP(BM324,Worksheet!$D$9:$E$331,2,FALSE),CD323)</f>
        <v>0</v>
      </c>
      <c r="CE324" s="7">
        <f ca="1">IF(ISNUMBER(VLOOKUP(BM324,Worksheet!$A$8:$B$1176,2,FALSE)),VLOOKUP(BM324,Worksheet!$A$8:$B$1176,2,FALSE),CE323)</f>
        <v>52.927999999999997</v>
      </c>
      <c r="CF324">
        <f t="shared" ca="1" si="172"/>
        <v>4.2721230813211095</v>
      </c>
      <c r="CG324">
        <f t="shared" si="141"/>
        <v>0</v>
      </c>
    </row>
    <row r="325" spans="1:85" x14ac:dyDescent="0.25">
      <c r="A325" s="2">
        <v>40101</v>
      </c>
      <c r="B325">
        <v>19.667999999999999</v>
      </c>
      <c r="D325" s="2">
        <v>40101</v>
      </c>
      <c r="E325">
        <v>21.83</v>
      </c>
      <c r="G325" s="2">
        <v>40101</v>
      </c>
      <c r="H325">
        <v>122.66</v>
      </c>
      <c r="J325" s="2">
        <v>40101</v>
      </c>
      <c r="K325">
        <v>122.886</v>
      </c>
      <c r="M325" s="2">
        <v>40101</v>
      </c>
      <c r="N325">
        <v>33.701000000000001</v>
      </c>
      <c r="P325" s="2">
        <v>40101</v>
      </c>
      <c r="Q325">
        <v>30.18</v>
      </c>
      <c r="S325" s="2">
        <v>40101</v>
      </c>
      <c r="T325">
        <v>16.96</v>
      </c>
      <c r="V325" s="2">
        <v>40101</v>
      </c>
      <c r="W325">
        <v>65.888000000000005</v>
      </c>
      <c r="Y325" s="2">
        <v>40101</v>
      </c>
      <c r="Z325">
        <v>44.695</v>
      </c>
      <c r="AB325" s="2">
        <v>40101</v>
      </c>
      <c r="AC325">
        <v>28.010999999999999</v>
      </c>
      <c r="AE325" s="2">
        <v>40101</v>
      </c>
      <c r="AF325">
        <v>50.627000000000002</v>
      </c>
      <c r="AH325" s="2">
        <v>40101</v>
      </c>
      <c r="AI325">
        <v>59.997999999999998</v>
      </c>
      <c r="AK325" s="2">
        <v>40101</v>
      </c>
      <c r="AL325">
        <v>18.843</v>
      </c>
      <c r="AN325" s="2">
        <v>40101</v>
      </c>
      <c r="AO325">
        <v>67.572999999999993</v>
      </c>
      <c r="AQ325" s="2">
        <v>40088</v>
      </c>
      <c r="AR325">
        <v>47.347999999999999</v>
      </c>
      <c r="AV325" s="2">
        <f t="shared" si="142"/>
        <v>39404</v>
      </c>
      <c r="AW325">
        <f t="shared" ca="1" si="143"/>
        <v>3.4249999999999998</v>
      </c>
      <c r="AX325">
        <f t="shared" ca="1" si="144"/>
        <v>5.9379999999999997</v>
      </c>
      <c r="AY325">
        <f t="shared" ca="1" si="145"/>
        <v>11.75</v>
      </c>
      <c r="AZ325">
        <f t="shared" ca="1" si="146"/>
        <v>7.5330000000000004</v>
      </c>
      <c r="BA325">
        <f t="shared" ca="1" si="147"/>
        <v>5.5990000000000002</v>
      </c>
      <c r="BB325">
        <f t="shared" ca="1" si="148"/>
        <v>0</v>
      </c>
      <c r="BC325">
        <f t="shared" ca="1" si="149"/>
        <v>0</v>
      </c>
      <c r="BD325">
        <f t="shared" ca="1" si="150"/>
        <v>7.8319999999999999</v>
      </c>
      <c r="BE325">
        <f t="shared" ca="1" si="151"/>
        <v>2.8129999999999997</v>
      </c>
      <c r="BF325">
        <f t="shared" ca="1" si="152"/>
        <v>0</v>
      </c>
      <c r="BG325">
        <f t="shared" ca="1" si="153"/>
        <v>8.4979999999999993</v>
      </c>
      <c r="BH325">
        <f t="shared" ca="1" si="154"/>
        <v>2.8879999999999999</v>
      </c>
      <c r="BI325">
        <f t="shared" ca="1" si="155"/>
        <v>0</v>
      </c>
      <c r="BJ325">
        <f t="shared" ca="1" si="156"/>
        <v>9.7309999999999999</v>
      </c>
      <c r="BK325">
        <f t="shared" ca="1" si="157"/>
        <v>0</v>
      </c>
      <c r="BM325" s="2">
        <v>39404</v>
      </c>
      <c r="BN325">
        <f t="shared" ref="BN325:BN388" ca="1" si="173">AW325*AW$1</f>
        <v>0.75790799577991685</v>
      </c>
      <c r="BO325">
        <f t="shared" ca="1" si="158"/>
        <v>0.96923771852004903</v>
      </c>
      <c r="BP325">
        <f t="shared" ca="1" si="159"/>
        <v>0.16035273447379081</v>
      </c>
      <c r="BQ325">
        <f t="shared" ca="1" si="160"/>
        <v>0.10643763643930808</v>
      </c>
      <c r="BR325">
        <f t="shared" ca="1" si="161"/>
        <v>0.17163959766217809</v>
      </c>
      <c r="BS325">
        <f t="shared" ca="1" si="162"/>
        <v>0</v>
      </c>
      <c r="BT325">
        <f t="shared" ca="1" si="163"/>
        <v>0</v>
      </c>
      <c r="BU325">
        <f t="shared" ca="1" si="164"/>
        <v>0.63174468417405216</v>
      </c>
      <c r="BV325">
        <f t="shared" ca="1" si="165"/>
        <v>9.1953557815406942E-2</v>
      </c>
      <c r="BW325">
        <f t="shared" ca="1" si="166"/>
        <v>0</v>
      </c>
      <c r="BX325">
        <f t="shared" ca="1" si="167"/>
        <v>0.11206933632423105</v>
      </c>
      <c r="BY325">
        <f t="shared" ca="1" si="168"/>
        <v>7.2380307892221482E-2</v>
      </c>
      <c r="BZ325">
        <f t="shared" ca="1" si="169"/>
        <v>0</v>
      </c>
      <c r="CA325">
        <f t="shared" ca="1" si="170"/>
        <v>1.1983995122399551</v>
      </c>
      <c r="CB325">
        <f t="shared" ca="1" si="171"/>
        <v>0</v>
      </c>
      <c r="CC325" s="8">
        <f t="shared" ref="CC325:CC388" ca="1" si="174">SUM(BN325:CB325)</f>
        <v>4.2721230813211095</v>
      </c>
      <c r="CD325" s="7">
        <f>IF(ISNUMBER(VLOOKUP(BM325,Worksheet!$D$9:$E$331,2,FALSE)),VLOOKUP(BM325,Worksheet!$D$9:$E$331,2,FALSE),CD324)</f>
        <v>0</v>
      </c>
      <c r="CE325" s="7">
        <f ca="1">IF(ISNUMBER(VLOOKUP(BM325,Worksheet!$A$8:$B$1176,2,FALSE)),VLOOKUP(BM325,Worksheet!$A$8:$B$1176,2,FALSE),CE324)</f>
        <v>52.927999999999997</v>
      </c>
      <c r="CF325">
        <f t="shared" ca="1" si="172"/>
        <v>4.2721230813211095</v>
      </c>
      <c r="CG325">
        <f t="shared" ref="CG325:CG388" si="175">IF(ISNUMBER(VLOOKUP(BM325,$CK$3:$CM$5,3,FALSE)),1,0)</f>
        <v>0</v>
      </c>
    </row>
    <row r="326" spans="1:85" x14ac:dyDescent="0.25">
      <c r="A326" s="2">
        <v>40100</v>
      </c>
      <c r="B326">
        <v>19.998000000000001</v>
      </c>
      <c r="D326" s="2">
        <v>40100</v>
      </c>
      <c r="E326">
        <v>22.664999999999999</v>
      </c>
      <c r="G326" s="2">
        <v>40100</v>
      </c>
      <c r="H326">
        <v>123.764</v>
      </c>
      <c r="J326" s="2">
        <v>40100</v>
      </c>
      <c r="K326">
        <v>123.80500000000001</v>
      </c>
      <c r="M326" s="2">
        <v>40100</v>
      </c>
      <c r="N326">
        <v>34.756999999999998</v>
      </c>
      <c r="P326" s="2">
        <v>40100</v>
      </c>
      <c r="Q326">
        <v>31.843</v>
      </c>
      <c r="S326" s="2">
        <v>40100</v>
      </c>
      <c r="T326">
        <v>17.335999999999999</v>
      </c>
      <c r="V326" s="2">
        <v>40100</v>
      </c>
      <c r="W326">
        <v>69.045000000000002</v>
      </c>
      <c r="Y326" s="2">
        <v>40100</v>
      </c>
      <c r="Z326">
        <v>45.951000000000001</v>
      </c>
      <c r="AB326" s="2">
        <v>40100</v>
      </c>
      <c r="AC326">
        <v>28.981999999999999</v>
      </c>
      <c r="AE326" s="2">
        <v>40100</v>
      </c>
      <c r="AF326">
        <v>51.116999999999997</v>
      </c>
      <c r="AH326" s="2">
        <v>40100</v>
      </c>
      <c r="AI326">
        <v>60.387999999999998</v>
      </c>
      <c r="AK326" s="2">
        <v>40100</v>
      </c>
      <c r="AL326">
        <v>19.172999999999998</v>
      </c>
      <c r="AN326" s="2">
        <v>40100</v>
      </c>
      <c r="AO326">
        <v>68.400999999999996</v>
      </c>
      <c r="AQ326" s="2">
        <v>40087</v>
      </c>
      <c r="AR326">
        <v>45.188000000000002</v>
      </c>
      <c r="AV326" s="2">
        <f t="shared" ref="AV326:AV389" si="176">AV325+1</f>
        <v>39405</v>
      </c>
      <c r="AW326">
        <f t="shared" ref="AW326:AW389" ca="1" si="177">IF(ISNUMBER(VLOOKUP(AV326,$A$9:$B$1063,2,FALSE)),VLOOKUP(AV326,$A$9:$B$1063,2,FALSE),AW325)</f>
        <v>3.3919999999999999</v>
      </c>
      <c r="AX326">
        <f t="shared" ref="AX326:AX389" ca="1" si="178">IF(ISNUMBER(VLOOKUP(AV326,$D$9:$E$1063,2,FALSE)),VLOOKUP($AV326,$D$9:$E$1063,2,FALSE),AX325)</f>
        <v>4.03</v>
      </c>
      <c r="AY326">
        <f t="shared" ref="AY326:AY389" ca="1" si="179">IF(ISNUMBER(VLOOKUP($AV326,$G$9:$H$1063,2,FALSE)),VLOOKUP($AV326,$G$9:$H$1063,2,FALSE),AY325)</f>
        <v>9.5640000000000001</v>
      </c>
      <c r="AZ326">
        <f t="shared" ref="AZ326:AZ389" ca="1" si="180">IF(ISNUMBER(VLOOKUP($AV326,$J$9:$K$1063,2,FALSE)),VLOOKUP($AV326,$J$9:$K$1063,2,FALSE),AZ325)</f>
        <v>7.5330000000000004</v>
      </c>
      <c r="BA326">
        <f t="shared" ref="BA326:BA389" ca="1" si="181">IF(ISNUMBER(VLOOKUP($AV326,$M$9:$N$4000,2,FALSE)),VLOOKUP($AV326,$M$9:$N$4000,2,FALSE),BA325)</f>
        <v>5.5990000000000002</v>
      </c>
      <c r="BB326">
        <f t="shared" ref="BB326:BB389" ca="1" si="182">IF(ISNUMBER(VLOOKUP($AV326,$P$9:$Q$4000,2,FALSE)),VLOOKUP($AV326,$P$9:$Q$4000,2,FALSE),BB325)</f>
        <v>0</v>
      </c>
      <c r="BC326">
        <f t="shared" ref="BC326:BC389" ca="1" si="183">IF(ISNUMBER(VLOOKUP($AV326,$S$9:$T$4000,2,FALSE)),VLOOKUP($AV326,$S$9:$T$4000,2,FALSE),BC325)</f>
        <v>0</v>
      </c>
      <c r="BD326">
        <f t="shared" ref="BD326:BD389" ca="1" si="184">IF(ISNUMBER(VLOOKUP($AV326,$V$9:$W$4000,2,FALSE)),VLOOKUP($AV326,$V$9:$W$4000,2,FALSE),BD325)</f>
        <v>8.1340000000000003</v>
      </c>
      <c r="BE326">
        <f t="shared" ref="BE326:BE389" ca="1" si="185">IF(ISNUMBER(VLOOKUP($AV326,$Y$9:$Z$4000,2,FALSE)),VLOOKUP($AV326,$Y$9:$Z$4000,2,FALSE),BE325)</f>
        <v>2.8129999999999997</v>
      </c>
      <c r="BF326">
        <f t="shared" ref="BF326:BF389" ca="1" si="186">IF(ISNUMBER(VLOOKUP($AV326,$AB$9:$AC$4000,2,FALSE)),VLOOKUP($AV326,$AB$9:$AC$4000,2,FALSE),BF325)</f>
        <v>0</v>
      </c>
      <c r="BG326">
        <f t="shared" ref="BG326:BG389" ca="1" si="187">IF(ISNUMBER(VLOOKUP($AV326,$AE$9:$AF$4000,2,FALSE)),VLOOKUP($AV326,$AE$9:$AF$4000,2,FALSE),BG325)</f>
        <v>8.782</v>
      </c>
      <c r="BH326">
        <f t="shared" ref="BH326:BH389" ca="1" si="188">IF(ISNUMBER(VLOOKUP($AV326,$AH$9:$AI$4000,2,FALSE)),VLOOKUP($AV326,$AH$9:$AI$4000,2,FALSE),BH325)</f>
        <v>3.0419999999999998</v>
      </c>
      <c r="BI326">
        <f t="shared" ref="BI326:BI389" ca="1" si="189">IF(ISNUMBER(VLOOKUP($AV326,$AK$9:$AL$4000,2,FALSE)),VLOOKUP($AV326,$AK$9:$AL$4000,2,FALSE),BI325)</f>
        <v>0</v>
      </c>
      <c r="BJ326">
        <f t="shared" ref="BJ326:BJ389" ca="1" si="190">IF(ISNUMBER(VLOOKUP($AV326,$AN$9:$AO$4000,2,FALSE)),VLOOKUP($AV326,$AN$9:$AO$4000,2,FALSE),BJ325)</f>
        <v>9.9290000000000003</v>
      </c>
      <c r="BK326">
        <f t="shared" ref="BK326:BK389" ca="1" si="191">IF(ISNUMBER(VLOOKUP($AV326,$AQ$9:$AR$4000,2,FALSE)),VLOOKUP($AV326,$AQ$9:$AR$4000,2,FALSE),BK325)</f>
        <v>0</v>
      </c>
      <c r="BM326" s="2">
        <v>39405</v>
      </c>
      <c r="BN326">
        <f t="shared" ca="1" si="173"/>
        <v>0.75060552457970153</v>
      </c>
      <c r="BO326">
        <f t="shared" ref="BO326:BO389" ca="1" si="192">AX326*AX$1</f>
        <v>0.65780195446881073</v>
      </c>
      <c r="BP326">
        <f t="shared" ref="BP326:BP389" ca="1" si="193">AY326*AY$1</f>
        <v>0.1305203023410498</v>
      </c>
      <c r="BQ326">
        <f t="shared" ref="BQ326:BQ389" ca="1" si="194">AZ326*AZ$1</f>
        <v>0.10643763643930808</v>
      </c>
      <c r="BR326">
        <f t="shared" ref="BR326:BR389" ca="1" si="195">BA326*BA$1</f>
        <v>0.17163959766217809</v>
      </c>
      <c r="BS326">
        <f t="shared" ref="BS326:BS389" ca="1" si="196">BB326*BB$1</f>
        <v>0</v>
      </c>
      <c r="BT326">
        <f t="shared" ref="BT326:BT389" ca="1" si="197">BC326*BC$1</f>
        <v>0</v>
      </c>
      <c r="BU326">
        <f t="shared" ref="BU326:BU389" ca="1" si="198">BD326*BD$1</f>
        <v>0.65610460432478812</v>
      </c>
      <c r="BV326">
        <f t="shared" ref="BV326:BV389" ca="1" si="199">BE326*BE$1</f>
        <v>9.1953557815406942E-2</v>
      </c>
      <c r="BW326">
        <f t="shared" ref="BW326:BW389" ca="1" si="200">BF326*BF$1</f>
        <v>0</v>
      </c>
      <c r="BX326">
        <f t="shared" ref="BX326:BX389" ca="1" si="201">BG326*BG$1</f>
        <v>0.11581465187095755</v>
      </c>
      <c r="BY326">
        <f t="shared" ref="BY326:BY389" ca="1" si="202">BH326*BH$1</f>
        <v>7.6239922648247138E-2</v>
      </c>
      <c r="BZ326">
        <f t="shared" ref="BZ326:BZ389" ca="1" si="203">BI326*BI$1</f>
        <v>0</v>
      </c>
      <c r="CA326">
        <f t="shared" ref="CA326:CA389" ca="1" si="204">BJ326*BJ$1</f>
        <v>1.2227837588151798</v>
      </c>
      <c r="CB326">
        <f t="shared" ref="CB326:CB389" ca="1" si="205">BK326*BK$1</f>
        <v>0</v>
      </c>
      <c r="CC326" s="8">
        <f t="shared" ca="1" si="174"/>
        <v>3.9799015109656279</v>
      </c>
      <c r="CD326" s="7">
        <f>IF(ISNUMBER(VLOOKUP(BM326,Worksheet!$D$9:$E$331,2,FALSE)),VLOOKUP(BM326,Worksheet!$D$9:$E$331,2,FALSE),CD325)</f>
        <v>0</v>
      </c>
      <c r="CE326" s="7">
        <f ca="1">IF(ISNUMBER(VLOOKUP(BM326,Worksheet!$A$8:$B$1176,2,FALSE)),VLOOKUP(BM326,Worksheet!$A$8:$B$1176,2,FALSE),CE325)</f>
        <v>55.5</v>
      </c>
      <c r="CF326">
        <f t="shared" ca="1" si="172"/>
        <v>3.9799015109656279</v>
      </c>
      <c r="CG326">
        <f t="shared" si="175"/>
        <v>0</v>
      </c>
    </row>
    <row r="327" spans="1:85" x14ac:dyDescent="0.25">
      <c r="A327" s="2">
        <v>40099</v>
      </c>
      <c r="B327">
        <v>19.998000000000001</v>
      </c>
      <c r="D327" s="2">
        <v>40099</v>
      </c>
      <c r="E327">
        <v>22.523</v>
      </c>
      <c r="G327" s="2">
        <v>40099</v>
      </c>
      <c r="H327">
        <v>124.492</v>
      </c>
      <c r="J327" s="2">
        <v>40099</v>
      </c>
      <c r="K327">
        <v>124.21599999999999</v>
      </c>
      <c r="M327" s="2">
        <v>40099</v>
      </c>
      <c r="N327">
        <v>34.863</v>
      </c>
      <c r="P327" s="2">
        <v>40099</v>
      </c>
      <c r="Q327">
        <v>32.444000000000003</v>
      </c>
      <c r="S327" s="2">
        <v>40099</v>
      </c>
      <c r="T327">
        <v>17.669</v>
      </c>
      <c r="V327" s="2">
        <v>40099</v>
      </c>
      <c r="W327">
        <v>69.090999999999994</v>
      </c>
      <c r="Y327" s="2">
        <v>40099</v>
      </c>
      <c r="Z327">
        <v>46.156999999999996</v>
      </c>
      <c r="AB327" s="2">
        <v>40099</v>
      </c>
      <c r="AC327">
        <v>29.396999999999998</v>
      </c>
      <c r="AE327" s="2">
        <v>40099</v>
      </c>
      <c r="AF327">
        <v>50.994999999999997</v>
      </c>
      <c r="AH327" s="2">
        <v>40099</v>
      </c>
      <c r="AI327">
        <v>60.912999999999997</v>
      </c>
      <c r="AK327" s="2">
        <v>40099</v>
      </c>
      <c r="AL327">
        <v>19.677</v>
      </c>
      <c r="AN327" s="2">
        <v>40099</v>
      </c>
      <c r="AO327">
        <v>68.507999999999996</v>
      </c>
      <c r="AQ327" s="2">
        <v>40086</v>
      </c>
      <c r="AR327">
        <v>44.609000000000002</v>
      </c>
      <c r="AV327" s="2">
        <f t="shared" si="176"/>
        <v>39406</v>
      </c>
      <c r="AW327">
        <f t="shared" ca="1" si="177"/>
        <v>3.919</v>
      </c>
      <c r="AX327">
        <f t="shared" ca="1" si="178"/>
        <v>4.03</v>
      </c>
      <c r="AY327">
        <f t="shared" ca="1" si="179"/>
        <v>10.081</v>
      </c>
      <c r="AZ327">
        <f t="shared" ca="1" si="180"/>
        <v>7.5330000000000004</v>
      </c>
      <c r="BA327">
        <f t="shared" ca="1" si="181"/>
        <v>5.1959999999999997</v>
      </c>
      <c r="BB327">
        <f t="shared" ca="1" si="182"/>
        <v>0</v>
      </c>
      <c r="BC327">
        <f t="shared" ca="1" si="183"/>
        <v>0</v>
      </c>
      <c r="BD327">
        <f t="shared" ca="1" si="184"/>
        <v>8.67</v>
      </c>
      <c r="BE327">
        <f t="shared" ca="1" si="185"/>
        <v>2.8129999999999997</v>
      </c>
      <c r="BF327">
        <f t="shared" ca="1" si="186"/>
        <v>0</v>
      </c>
      <c r="BG327">
        <f t="shared" ca="1" si="187"/>
        <v>9.2989999999999995</v>
      </c>
      <c r="BH327">
        <f t="shared" ca="1" si="188"/>
        <v>3.4620000000000002</v>
      </c>
      <c r="BI327">
        <f t="shared" ca="1" si="189"/>
        <v>0</v>
      </c>
      <c r="BJ327">
        <f t="shared" ca="1" si="190"/>
        <v>10.16</v>
      </c>
      <c r="BK327">
        <f t="shared" ca="1" si="191"/>
        <v>0</v>
      </c>
      <c r="BM327" s="2">
        <v>39406</v>
      </c>
      <c r="BN327">
        <f t="shared" ca="1" si="173"/>
        <v>0.86722377677707863</v>
      </c>
      <c r="BO327">
        <f t="shared" ca="1" si="192"/>
        <v>0.65780195446881073</v>
      </c>
      <c r="BP327">
        <f t="shared" ca="1" si="193"/>
        <v>0.13757582265789658</v>
      </c>
      <c r="BQ327">
        <f t="shared" ca="1" si="194"/>
        <v>0.10643763643930808</v>
      </c>
      <c r="BR327">
        <f t="shared" ca="1" si="195"/>
        <v>0.15928547052199987</v>
      </c>
      <c r="BS327">
        <f t="shared" ca="1" si="196"/>
        <v>0</v>
      </c>
      <c r="BT327">
        <f t="shared" ca="1" si="197"/>
        <v>0</v>
      </c>
      <c r="BU327">
        <f t="shared" ca="1" si="198"/>
        <v>0.69933942949298167</v>
      </c>
      <c r="BV327">
        <f t="shared" ca="1" si="199"/>
        <v>9.1953557815406942E-2</v>
      </c>
      <c r="BW327">
        <f t="shared" ca="1" si="200"/>
        <v>0</v>
      </c>
      <c r="BX327">
        <f t="shared" ca="1" si="201"/>
        <v>0.12263270869369552</v>
      </c>
      <c r="BY327">
        <f t="shared" ca="1" si="202"/>
        <v>8.6766144710135315E-2</v>
      </c>
      <c r="BZ327">
        <f t="shared" ca="1" si="203"/>
        <v>0</v>
      </c>
      <c r="CA327">
        <f t="shared" ca="1" si="204"/>
        <v>1.2512320464862752</v>
      </c>
      <c r="CB327">
        <f t="shared" ca="1" si="205"/>
        <v>0</v>
      </c>
      <c r="CC327" s="8">
        <f t="shared" ca="1" si="174"/>
        <v>4.180248548063588</v>
      </c>
      <c r="CD327" s="7">
        <f>IF(ISNUMBER(VLOOKUP(BM327,Worksheet!$D$9:$E$331,2,FALSE)),VLOOKUP(BM327,Worksheet!$D$9:$E$331,2,FALSE),CD326)</f>
        <v>0</v>
      </c>
      <c r="CE327" s="7">
        <f ca="1">IF(ISNUMBER(VLOOKUP(BM327,Worksheet!$A$8:$B$1176,2,FALSE)),VLOOKUP(BM327,Worksheet!$A$8:$B$1176,2,FALSE),CE326)</f>
        <v>57.125</v>
      </c>
      <c r="CF327">
        <f t="shared" ca="1" si="172"/>
        <v>4.180248548063588</v>
      </c>
      <c r="CG327">
        <f t="shared" si="175"/>
        <v>0</v>
      </c>
    </row>
    <row r="328" spans="1:85" x14ac:dyDescent="0.25">
      <c r="A328" s="2">
        <v>40098</v>
      </c>
      <c r="B328">
        <v>19.611999999999998</v>
      </c>
      <c r="D328" s="2">
        <v>40098</v>
      </c>
      <c r="E328">
        <v>22.198</v>
      </c>
      <c r="G328" s="2">
        <v>40098</v>
      </c>
      <c r="H328">
        <v>124.069</v>
      </c>
      <c r="J328" s="2">
        <v>40098</v>
      </c>
      <c r="K328">
        <v>122.8</v>
      </c>
      <c r="M328" s="2">
        <v>40098</v>
      </c>
      <c r="N328">
        <v>34.225999999999999</v>
      </c>
      <c r="P328" s="2">
        <v>40098</v>
      </c>
      <c r="Q328">
        <v>31.888999999999999</v>
      </c>
      <c r="S328" s="2">
        <v>40098</v>
      </c>
      <c r="T328">
        <v>16.948</v>
      </c>
      <c r="V328" s="2">
        <v>40098</v>
      </c>
      <c r="W328">
        <v>68.52</v>
      </c>
      <c r="Y328" s="2">
        <v>40098</v>
      </c>
      <c r="Z328">
        <v>45.402999999999999</v>
      </c>
      <c r="AB328" s="2">
        <v>40098</v>
      </c>
      <c r="AC328">
        <v>29.006</v>
      </c>
      <c r="AE328" s="2">
        <v>40098</v>
      </c>
      <c r="AF328">
        <v>50.457000000000001</v>
      </c>
      <c r="AH328" s="2">
        <v>40098</v>
      </c>
      <c r="AI328">
        <v>60.375</v>
      </c>
      <c r="AK328" s="2">
        <v>40098</v>
      </c>
      <c r="AL328">
        <v>18.843</v>
      </c>
      <c r="AN328" s="2">
        <v>40098</v>
      </c>
      <c r="AO328">
        <v>67.738</v>
      </c>
      <c r="AQ328" s="2">
        <v>40085</v>
      </c>
      <c r="AR328">
        <v>44.756999999999998</v>
      </c>
      <c r="AV328" s="2">
        <f t="shared" si="176"/>
        <v>39407</v>
      </c>
      <c r="AW328">
        <f t="shared" ca="1" si="177"/>
        <v>4.383</v>
      </c>
      <c r="AX328">
        <f t="shared" ca="1" si="178"/>
        <v>7.875</v>
      </c>
      <c r="AY328">
        <f t="shared" ca="1" si="179"/>
        <v>12.375</v>
      </c>
      <c r="AZ328">
        <f t="shared" ca="1" si="180"/>
        <v>9.0709999999999997</v>
      </c>
      <c r="BA328">
        <f t="shared" ca="1" si="181"/>
        <v>5.4269999999999996</v>
      </c>
      <c r="BB328">
        <f t="shared" ca="1" si="182"/>
        <v>0</v>
      </c>
      <c r="BC328">
        <f t="shared" ca="1" si="183"/>
        <v>0</v>
      </c>
      <c r="BD328">
        <f t="shared" ca="1" si="184"/>
        <v>11.457000000000001</v>
      </c>
      <c r="BE328">
        <f t="shared" ca="1" si="185"/>
        <v>2.8129999999999997</v>
      </c>
      <c r="BF328">
        <f t="shared" ca="1" si="186"/>
        <v>0</v>
      </c>
      <c r="BG328">
        <f t="shared" ca="1" si="187"/>
        <v>11.484999999999999</v>
      </c>
      <c r="BH328">
        <f t="shared" ca="1" si="188"/>
        <v>3.9980000000000002</v>
      </c>
      <c r="BI328">
        <f t="shared" ca="1" si="189"/>
        <v>0</v>
      </c>
      <c r="BJ328">
        <f t="shared" ca="1" si="190"/>
        <v>11.129</v>
      </c>
      <c r="BK328">
        <f t="shared" ca="1" si="191"/>
        <v>0</v>
      </c>
      <c r="BM328" s="2">
        <v>39407</v>
      </c>
      <c r="BN328">
        <f t="shared" ca="1" si="173"/>
        <v>0.96990094759222645</v>
      </c>
      <c r="BO328">
        <f t="shared" ca="1" si="192"/>
        <v>1.2854070450227999</v>
      </c>
      <c r="BP328">
        <f t="shared" ca="1" si="193"/>
        <v>0.16888213524367329</v>
      </c>
      <c r="BQ328">
        <f t="shared" ca="1" si="194"/>
        <v>0.12816883049793754</v>
      </c>
      <c r="BR328">
        <f t="shared" ca="1" si="195"/>
        <v>0.16636686846091095</v>
      </c>
      <c r="BS328">
        <f t="shared" ca="1" si="196"/>
        <v>0</v>
      </c>
      <c r="BT328">
        <f t="shared" ca="1" si="197"/>
        <v>0</v>
      </c>
      <c r="BU328">
        <f t="shared" ca="1" si="198"/>
        <v>0.92414438797013743</v>
      </c>
      <c r="BV328">
        <f t="shared" ca="1" si="199"/>
        <v>9.1953557815406942E-2</v>
      </c>
      <c r="BW328">
        <f t="shared" ca="1" si="200"/>
        <v>0</v>
      </c>
      <c r="BX328">
        <f t="shared" ca="1" si="201"/>
        <v>0.15146108821885076</v>
      </c>
      <c r="BY328">
        <f t="shared" ca="1" si="202"/>
        <v>0.10019960905578308</v>
      </c>
      <c r="BZ328">
        <f t="shared" ca="1" si="203"/>
        <v>0</v>
      </c>
      <c r="CA328">
        <f t="shared" ca="1" si="204"/>
        <v>1.3705670713922988</v>
      </c>
      <c r="CB328">
        <f t="shared" ca="1" si="205"/>
        <v>0</v>
      </c>
      <c r="CC328" s="8">
        <f t="shared" ca="1" si="174"/>
        <v>5.3570515412700246</v>
      </c>
      <c r="CD328" s="7">
        <f>IF(ISNUMBER(VLOOKUP(BM328,Worksheet!$D$9:$E$331,2,FALSE)),VLOOKUP(BM328,Worksheet!$D$9:$E$331,2,FALSE),CD327)</f>
        <v>0</v>
      </c>
      <c r="CE328" s="7">
        <f ca="1">IF(ISNUMBER(VLOOKUP(BM328,Worksheet!$A$8:$B$1176,2,FALSE)),VLOOKUP(BM328,Worksheet!$A$8:$B$1176,2,FALSE),CE327)</f>
        <v>63</v>
      </c>
      <c r="CF328">
        <f t="shared" ca="1" si="172"/>
        <v>5.3570515412700246</v>
      </c>
      <c r="CG328">
        <f t="shared" si="175"/>
        <v>0</v>
      </c>
    </row>
    <row r="329" spans="1:85" x14ac:dyDescent="0.25">
      <c r="A329" s="2">
        <v>40095</v>
      </c>
      <c r="B329">
        <v>20.2</v>
      </c>
      <c r="D329" s="2">
        <v>40095</v>
      </c>
      <c r="E329">
        <v>22.609000000000002</v>
      </c>
      <c r="G329" s="2">
        <v>40095</v>
      </c>
      <c r="H329">
        <v>122.742</v>
      </c>
      <c r="J329" s="2">
        <v>40095</v>
      </c>
      <c r="K329">
        <v>122.965</v>
      </c>
      <c r="M329" s="2">
        <v>40095</v>
      </c>
      <c r="N329">
        <v>34.728000000000002</v>
      </c>
      <c r="P329" s="2">
        <v>40095</v>
      </c>
      <c r="Q329">
        <v>32.527999999999999</v>
      </c>
      <c r="S329" s="2">
        <v>40095</v>
      </c>
      <c r="T329">
        <v>17.038</v>
      </c>
      <c r="V329" s="2">
        <v>40095</v>
      </c>
      <c r="W329">
        <v>66.536000000000001</v>
      </c>
      <c r="Y329" s="2">
        <v>40095</v>
      </c>
      <c r="Z329">
        <v>46.36</v>
      </c>
      <c r="AB329" s="2">
        <v>40095</v>
      </c>
      <c r="AC329">
        <v>29.521000000000001</v>
      </c>
      <c r="AE329" s="2">
        <v>40095</v>
      </c>
      <c r="AF329">
        <v>50.710999999999999</v>
      </c>
      <c r="AH329" s="2">
        <v>40095</v>
      </c>
      <c r="AI329">
        <v>61.015000000000001</v>
      </c>
      <c r="AK329" s="2">
        <v>40095</v>
      </c>
      <c r="AL329">
        <v>18.503</v>
      </c>
      <c r="AN329" s="2">
        <v>40095</v>
      </c>
      <c r="AO329">
        <v>67.956999999999994</v>
      </c>
      <c r="AQ329" s="2">
        <v>40084</v>
      </c>
      <c r="AR329">
        <v>46.664999999999999</v>
      </c>
      <c r="AV329" s="2">
        <f t="shared" si="176"/>
        <v>39408</v>
      </c>
      <c r="AW329">
        <f t="shared" ca="1" si="177"/>
        <v>4.0810000000000004</v>
      </c>
      <c r="AX329">
        <f t="shared" ca="1" si="178"/>
        <v>8.25</v>
      </c>
      <c r="AY329">
        <f t="shared" ca="1" si="179"/>
        <v>12.5</v>
      </c>
      <c r="AZ329">
        <f t="shared" ca="1" si="180"/>
        <v>9.0709999999999997</v>
      </c>
      <c r="BA329">
        <f t="shared" ca="1" si="181"/>
        <v>6.1619999999999999</v>
      </c>
      <c r="BB329">
        <f t="shared" ca="1" si="182"/>
        <v>0</v>
      </c>
      <c r="BC329">
        <f t="shared" ca="1" si="183"/>
        <v>0</v>
      </c>
      <c r="BD329">
        <f t="shared" ca="1" si="184"/>
        <v>12.993</v>
      </c>
      <c r="BE329">
        <f t="shared" ca="1" si="185"/>
        <v>2.8129999999999997</v>
      </c>
      <c r="BF329">
        <f t="shared" ca="1" si="186"/>
        <v>0</v>
      </c>
      <c r="BG329">
        <f t="shared" ca="1" si="187"/>
        <v>11.664999999999999</v>
      </c>
      <c r="BH329">
        <f t="shared" ca="1" si="188"/>
        <v>4.431</v>
      </c>
      <c r="BI329">
        <f t="shared" ca="1" si="189"/>
        <v>0</v>
      </c>
      <c r="BJ329">
        <f t="shared" ca="1" si="190"/>
        <v>11.46</v>
      </c>
      <c r="BK329">
        <f t="shared" ca="1" si="191"/>
        <v>0</v>
      </c>
      <c r="BM329" s="2">
        <v>39408</v>
      </c>
      <c r="BN329">
        <f t="shared" ca="1" si="173"/>
        <v>0.90307227175995353</v>
      </c>
      <c r="BO329">
        <f t="shared" ca="1" si="192"/>
        <v>1.3466169043095999</v>
      </c>
      <c r="BP329">
        <f t="shared" ca="1" si="193"/>
        <v>0.17058801539764978</v>
      </c>
      <c r="BQ329">
        <f t="shared" ca="1" si="194"/>
        <v>0.12816883049793754</v>
      </c>
      <c r="BR329">
        <f t="shared" ca="1" si="195"/>
        <v>0.18889858917562805</v>
      </c>
      <c r="BS329">
        <f t="shared" ca="1" si="196"/>
        <v>0</v>
      </c>
      <c r="BT329">
        <f t="shared" ca="1" si="197"/>
        <v>0</v>
      </c>
      <c r="BU329">
        <f t="shared" ca="1" si="198"/>
        <v>1.0480412003924233</v>
      </c>
      <c r="BV329">
        <f t="shared" ca="1" si="199"/>
        <v>9.1953557815406942E-2</v>
      </c>
      <c r="BW329">
        <f t="shared" ca="1" si="200"/>
        <v>0</v>
      </c>
      <c r="BX329">
        <f t="shared" ca="1" si="201"/>
        <v>0.15383487976255064</v>
      </c>
      <c r="BY329">
        <f t="shared" ca="1" si="202"/>
        <v>0.11105164275292016</v>
      </c>
      <c r="BZ329">
        <f t="shared" ca="1" si="203"/>
        <v>0</v>
      </c>
      <c r="CA329">
        <f t="shared" ca="1" si="204"/>
        <v>1.4113306351114876</v>
      </c>
      <c r="CB329">
        <f t="shared" ca="1" si="205"/>
        <v>0</v>
      </c>
      <c r="CC329" s="8">
        <f t="shared" ca="1" si="174"/>
        <v>5.5535565269755578</v>
      </c>
      <c r="CD329" s="7">
        <f>IF(ISNUMBER(VLOOKUP(BM329,Worksheet!$D$9:$E$331,2,FALSE)),VLOOKUP(BM329,Worksheet!$D$9:$E$331,2,FALSE),CD328)</f>
        <v>0</v>
      </c>
      <c r="CE329" s="7">
        <f ca="1">IF(ISNUMBER(VLOOKUP(BM329,Worksheet!$A$8:$B$1176,2,FALSE)),VLOOKUP(BM329,Worksheet!$A$8:$B$1176,2,FALSE),CE328)</f>
        <v>61.563000000000002</v>
      </c>
      <c r="CF329">
        <f t="shared" ca="1" si="172"/>
        <v>5.5535565269755578</v>
      </c>
      <c r="CG329">
        <f t="shared" si="175"/>
        <v>0</v>
      </c>
    </row>
    <row r="330" spans="1:85" x14ac:dyDescent="0.25">
      <c r="A330" s="2">
        <v>40094</v>
      </c>
      <c r="B330">
        <v>19.663</v>
      </c>
      <c r="D330" s="2">
        <v>40094</v>
      </c>
      <c r="E330">
        <v>22.221</v>
      </c>
      <c r="G330" s="2">
        <v>40094</v>
      </c>
      <c r="H330">
        <v>120.85599999999999</v>
      </c>
      <c r="J330" s="2">
        <v>40094</v>
      </c>
      <c r="K330">
        <v>122.30200000000001</v>
      </c>
      <c r="M330" s="2">
        <v>40094</v>
      </c>
      <c r="N330">
        <v>34.558</v>
      </c>
      <c r="P330" s="2">
        <v>40094</v>
      </c>
      <c r="Q330">
        <v>31.832999999999998</v>
      </c>
      <c r="S330" s="2">
        <v>40094</v>
      </c>
      <c r="T330">
        <v>17.172000000000001</v>
      </c>
      <c r="V330" s="2">
        <v>40094</v>
      </c>
      <c r="W330">
        <v>68.424000000000007</v>
      </c>
      <c r="Y330" s="2">
        <v>40094</v>
      </c>
      <c r="Z330">
        <v>45.976999999999997</v>
      </c>
      <c r="AB330" s="2">
        <v>40094</v>
      </c>
      <c r="AC330">
        <v>29.501999999999999</v>
      </c>
      <c r="AE330" s="2">
        <v>40094</v>
      </c>
      <c r="AF330">
        <v>50.951999999999998</v>
      </c>
      <c r="AH330" s="2">
        <v>40094</v>
      </c>
      <c r="AI330">
        <v>60.912999999999997</v>
      </c>
      <c r="AK330" s="2">
        <v>40094</v>
      </c>
      <c r="AL330">
        <v>19.172999999999998</v>
      </c>
      <c r="AN330" s="2">
        <v>40094</v>
      </c>
      <c r="AO330">
        <v>67.655000000000001</v>
      </c>
      <c r="AQ330" s="2">
        <v>40081</v>
      </c>
      <c r="AR330">
        <v>47.664999999999999</v>
      </c>
      <c r="AV330" s="2">
        <f t="shared" si="176"/>
        <v>39409</v>
      </c>
      <c r="AW330">
        <f t="shared" ca="1" si="177"/>
        <v>4.4489999999999998</v>
      </c>
      <c r="AX330">
        <f t="shared" ca="1" si="178"/>
        <v>8.25</v>
      </c>
      <c r="AY330">
        <f t="shared" ca="1" si="179"/>
        <v>12.5</v>
      </c>
      <c r="AZ330">
        <f t="shared" ca="1" si="180"/>
        <v>9.4359999999999999</v>
      </c>
      <c r="BA330">
        <f t="shared" ca="1" si="181"/>
        <v>6.4969999999999999</v>
      </c>
      <c r="BB330">
        <f t="shared" ca="1" si="182"/>
        <v>0</v>
      </c>
      <c r="BC330">
        <f t="shared" ca="1" si="183"/>
        <v>0</v>
      </c>
      <c r="BD330">
        <f t="shared" ca="1" si="184"/>
        <v>13.997999999999999</v>
      </c>
      <c r="BE330">
        <f t="shared" ca="1" si="185"/>
        <v>3.0630000000000002</v>
      </c>
      <c r="BF330">
        <f t="shared" ca="1" si="186"/>
        <v>0</v>
      </c>
      <c r="BG330">
        <f t="shared" ca="1" si="187"/>
        <v>11.231</v>
      </c>
      <c r="BH330">
        <f t="shared" ca="1" si="188"/>
        <v>4.3979999999999997</v>
      </c>
      <c r="BI330">
        <f t="shared" ca="1" si="189"/>
        <v>3.8759999999999999</v>
      </c>
      <c r="BJ330">
        <f t="shared" ca="1" si="190"/>
        <v>11.46</v>
      </c>
      <c r="BK330">
        <f t="shared" ca="1" si="191"/>
        <v>0</v>
      </c>
      <c r="BM330" s="2">
        <v>39409</v>
      </c>
      <c r="BN330">
        <f t="shared" ca="1" si="173"/>
        <v>0.98450588999265687</v>
      </c>
      <c r="BO330">
        <f t="shared" ca="1" si="192"/>
        <v>1.3466169043095999</v>
      </c>
      <c r="BP330">
        <f t="shared" ca="1" si="193"/>
        <v>0.17058801539764978</v>
      </c>
      <c r="BQ330">
        <f t="shared" ca="1" si="194"/>
        <v>0.13332610347023907</v>
      </c>
      <c r="BR330">
        <f t="shared" ca="1" si="195"/>
        <v>0.19916814895716575</v>
      </c>
      <c r="BS330">
        <f t="shared" ca="1" si="196"/>
        <v>0</v>
      </c>
      <c r="BT330">
        <f t="shared" ca="1" si="197"/>
        <v>0</v>
      </c>
      <c r="BU330">
        <f t="shared" ca="1" si="198"/>
        <v>1.1291064975827863</v>
      </c>
      <c r="BV330">
        <f t="shared" ca="1" si="199"/>
        <v>0.10012575456402116</v>
      </c>
      <c r="BW330">
        <f t="shared" ca="1" si="200"/>
        <v>0</v>
      </c>
      <c r="BX330">
        <f t="shared" ca="1" si="201"/>
        <v>0.14811140459607428</v>
      </c>
      <c r="BY330">
        <f t="shared" ca="1" si="202"/>
        <v>0.11022458244805751</v>
      </c>
      <c r="BZ330">
        <f t="shared" ca="1" si="203"/>
        <v>4.6295698112216906E-2</v>
      </c>
      <c r="CA330">
        <f t="shared" ca="1" si="204"/>
        <v>1.4113306351114876</v>
      </c>
      <c r="CB330">
        <f t="shared" ca="1" si="205"/>
        <v>0</v>
      </c>
      <c r="CC330" s="8">
        <f t="shared" ca="1" si="174"/>
        <v>5.7793996345419538</v>
      </c>
      <c r="CD330" s="7">
        <f>IF(ISNUMBER(VLOOKUP(BM330,Worksheet!$D$9:$E$331,2,FALSE)),VLOOKUP(BM330,Worksheet!$D$9:$E$331,2,FALSE),CD329)</f>
        <v>0</v>
      </c>
      <c r="CE330" s="7">
        <f ca="1">IF(ISNUMBER(VLOOKUP(BM330,Worksheet!$A$8:$B$1176,2,FALSE)),VLOOKUP(BM330,Worksheet!$A$8:$B$1176,2,FALSE),CE329)</f>
        <v>58.622999999999998</v>
      </c>
      <c r="CF330">
        <f t="shared" ca="1" si="172"/>
        <v>5.7793996345419538</v>
      </c>
      <c r="CG330">
        <f t="shared" si="175"/>
        <v>0</v>
      </c>
    </row>
    <row r="331" spans="1:85" x14ac:dyDescent="0.25">
      <c r="A331" s="2">
        <v>40093</v>
      </c>
      <c r="B331">
        <v>19.498000000000001</v>
      </c>
      <c r="D331" s="2">
        <v>40093</v>
      </c>
      <c r="E331">
        <v>22.66</v>
      </c>
      <c r="G331" s="2">
        <v>40093</v>
      </c>
      <c r="H331">
        <v>120.852</v>
      </c>
      <c r="J331" s="2">
        <v>40093</v>
      </c>
      <c r="K331">
        <v>122.898</v>
      </c>
      <c r="M331" s="2">
        <v>40093</v>
      </c>
      <c r="N331">
        <v>34.887999999999998</v>
      </c>
      <c r="P331" s="2">
        <v>40093</v>
      </c>
      <c r="Q331">
        <v>32.162999999999997</v>
      </c>
      <c r="S331" s="2">
        <v>40093</v>
      </c>
      <c r="T331">
        <v>16.219000000000001</v>
      </c>
      <c r="V331" s="2">
        <v>40093</v>
      </c>
      <c r="W331">
        <v>68.888999999999996</v>
      </c>
      <c r="Y331" s="2">
        <v>40093</v>
      </c>
      <c r="Z331">
        <v>46.008000000000003</v>
      </c>
      <c r="AB331" s="2">
        <v>40093</v>
      </c>
      <c r="AC331">
        <v>30.33</v>
      </c>
      <c r="AE331" s="2">
        <v>40093</v>
      </c>
      <c r="AF331">
        <v>50.591999999999999</v>
      </c>
      <c r="AH331" s="2">
        <v>40093</v>
      </c>
      <c r="AI331">
        <v>61.533000000000001</v>
      </c>
      <c r="AK331" s="2">
        <v>40093</v>
      </c>
      <c r="AL331">
        <v>19.503</v>
      </c>
      <c r="AN331" s="2">
        <v>40093</v>
      </c>
      <c r="AO331">
        <v>68.400999999999996</v>
      </c>
      <c r="AQ331" s="2">
        <v>40080</v>
      </c>
      <c r="AR331">
        <v>47.609000000000002</v>
      </c>
      <c r="AV331" s="2">
        <f t="shared" si="176"/>
        <v>39410</v>
      </c>
      <c r="AW331">
        <f t="shared" ca="1" si="177"/>
        <v>4.4489999999999998</v>
      </c>
      <c r="AX331">
        <f t="shared" ca="1" si="178"/>
        <v>8.25</v>
      </c>
      <c r="AY331">
        <f t="shared" ca="1" si="179"/>
        <v>12.5</v>
      </c>
      <c r="AZ331">
        <f t="shared" ca="1" si="180"/>
        <v>9.4359999999999999</v>
      </c>
      <c r="BA331">
        <f t="shared" ca="1" si="181"/>
        <v>6.4969999999999999</v>
      </c>
      <c r="BB331">
        <f t="shared" ca="1" si="182"/>
        <v>0</v>
      </c>
      <c r="BC331">
        <f t="shared" ca="1" si="183"/>
        <v>0</v>
      </c>
      <c r="BD331">
        <f t="shared" ca="1" si="184"/>
        <v>13.997999999999999</v>
      </c>
      <c r="BE331">
        <f t="shared" ca="1" si="185"/>
        <v>3.0630000000000002</v>
      </c>
      <c r="BF331">
        <f t="shared" ca="1" si="186"/>
        <v>0</v>
      </c>
      <c r="BG331">
        <f t="shared" ca="1" si="187"/>
        <v>11.231</v>
      </c>
      <c r="BH331">
        <f t="shared" ca="1" si="188"/>
        <v>4.3979999999999997</v>
      </c>
      <c r="BI331">
        <f t="shared" ca="1" si="189"/>
        <v>3.8759999999999999</v>
      </c>
      <c r="BJ331">
        <f t="shared" ca="1" si="190"/>
        <v>11.46</v>
      </c>
      <c r="BK331">
        <f t="shared" ca="1" si="191"/>
        <v>0</v>
      </c>
      <c r="BM331" s="2">
        <v>39410</v>
      </c>
      <c r="BN331">
        <f t="shared" ca="1" si="173"/>
        <v>0.98450588999265687</v>
      </c>
      <c r="BO331">
        <f t="shared" ca="1" si="192"/>
        <v>1.3466169043095999</v>
      </c>
      <c r="BP331">
        <f t="shared" ca="1" si="193"/>
        <v>0.17058801539764978</v>
      </c>
      <c r="BQ331">
        <f t="shared" ca="1" si="194"/>
        <v>0.13332610347023907</v>
      </c>
      <c r="BR331">
        <f t="shared" ca="1" si="195"/>
        <v>0.19916814895716575</v>
      </c>
      <c r="BS331">
        <f t="shared" ca="1" si="196"/>
        <v>0</v>
      </c>
      <c r="BT331">
        <f t="shared" ca="1" si="197"/>
        <v>0</v>
      </c>
      <c r="BU331">
        <f t="shared" ca="1" si="198"/>
        <v>1.1291064975827863</v>
      </c>
      <c r="BV331">
        <f t="shared" ca="1" si="199"/>
        <v>0.10012575456402116</v>
      </c>
      <c r="BW331">
        <f t="shared" ca="1" si="200"/>
        <v>0</v>
      </c>
      <c r="BX331">
        <f t="shared" ca="1" si="201"/>
        <v>0.14811140459607428</v>
      </c>
      <c r="BY331">
        <f t="shared" ca="1" si="202"/>
        <v>0.11022458244805751</v>
      </c>
      <c r="BZ331">
        <f t="shared" ca="1" si="203"/>
        <v>4.6295698112216906E-2</v>
      </c>
      <c r="CA331">
        <f t="shared" ca="1" si="204"/>
        <v>1.4113306351114876</v>
      </c>
      <c r="CB331">
        <f t="shared" ca="1" si="205"/>
        <v>0</v>
      </c>
      <c r="CC331" s="8">
        <f t="shared" ca="1" si="174"/>
        <v>5.7793996345419538</v>
      </c>
      <c r="CD331" s="7">
        <f>IF(ISNUMBER(VLOOKUP(BM331,Worksheet!$D$9:$E$331,2,FALSE)),VLOOKUP(BM331,Worksheet!$D$9:$E$331,2,FALSE),CD330)</f>
        <v>0</v>
      </c>
      <c r="CE331" s="7">
        <f ca="1">IF(ISNUMBER(VLOOKUP(BM331,Worksheet!$A$8:$B$1176,2,FALSE)),VLOOKUP(BM331,Worksheet!$A$8:$B$1176,2,FALSE),CE330)</f>
        <v>58.622999999999998</v>
      </c>
      <c r="CF331">
        <f t="shared" ca="1" si="172"/>
        <v>5.7793996345419538</v>
      </c>
      <c r="CG331">
        <f t="shared" si="175"/>
        <v>0</v>
      </c>
    </row>
    <row r="332" spans="1:85" x14ac:dyDescent="0.25">
      <c r="A332" s="2">
        <v>40092</v>
      </c>
      <c r="B332">
        <v>20.216000000000001</v>
      </c>
      <c r="D332" s="2">
        <v>40092</v>
      </c>
      <c r="E332">
        <v>22.664999999999999</v>
      </c>
      <c r="G332" s="2">
        <v>40092</v>
      </c>
      <c r="H332">
        <v>119.422</v>
      </c>
      <c r="J332" s="2">
        <v>40092</v>
      </c>
      <c r="K332">
        <v>125.48</v>
      </c>
      <c r="M332" s="2">
        <v>40092</v>
      </c>
      <c r="N332">
        <v>34.225999999999999</v>
      </c>
      <c r="P332" s="2">
        <v>40092</v>
      </c>
      <c r="Q332">
        <v>31.724</v>
      </c>
      <c r="S332" s="2">
        <v>40092</v>
      </c>
      <c r="T332">
        <v>18.177</v>
      </c>
      <c r="V332" s="2">
        <v>40092</v>
      </c>
      <c r="W332">
        <v>68.409000000000006</v>
      </c>
      <c r="Y332" s="2">
        <v>40092</v>
      </c>
      <c r="Z332">
        <v>45.476999999999997</v>
      </c>
      <c r="AB332" s="2">
        <v>40092</v>
      </c>
      <c r="AC332">
        <v>30.390999999999998</v>
      </c>
      <c r="AE332" s="2">
        <v>40092</v>
      </c>
      <c r="AF332">
        <v>50.206000000000003</v>
      </c>
      <c r="AH332" s="2">
        <v>40092</v>
      </c>
      <c r="AI332">
        <v>60.386000000000003</v>
      </c>
      <c r="AK332" s="2">
        <v>40092</v>
      </c>
      <c r="AL332">
        <v>19.838000000000001</v>
      </c>
      <c r="AN332" s="2">
        <v>40092</v>
      </c>
      <c r="AO332">
        <v>67.736000000000004</v>
      </c>
      <c r="AQ332" s="2">
        <v>40079</v>
      </c>
      <c r="AR332">
        <v>46.978999999999999</v>
      </c>
      <c r="AV332" s="2">
        <f t="shared" si="176"/>
        <v>39411</v>
      </c>
      <c r="AW332">
        <f t="shared" ca="1" si="177"/>
        <v>4.4489999999999998</v>
      </c>
      <c r="AX332">
        <f t="shared" ca="1" si="178"/>
        <v>8.25</v>
      </c>
      <c r="AY332">
        <f t="shared" ca="1" si="179"/>
        <v>12.5</v>
      </c>
      <c r="AZ332">
        <f t="shared" ca="1" si="180"/>
        <v>9.4359999999999999</v>
      </c>
      <c r="BA332">
        <f t="shared" ca="1" si="181"/>
        <v>6.4969999999999999</v>
      </c>
      <c r="BB332">
        <f t="shared" ca="1" si="182"/>
        <v>0</v>
      </c>
      <c r="BC332">
        <f t="shared" ca="1" si="183"/>
        <v>0</v>
      </c>
      <c r="BD332">
        <f t="shared" ca="1" si="184"/>
        <v>13.997999999999999</v>
      </c>
      <c r="BE332">
        <f t="shared" ca="1" si="185"/>
        <v>3.0630000000000002</v>
      </c>
      <c r="BF332">
        <f t="shared" ca="1" si="186"/>
        <v>0</v>
      </c>
      <c r="BG332">
        <f t="shared" ca="1" si="187"/>
        <v>11.231</v>
      </c>
      <c r="BH332">
        <f t="shared" ca="1" si="188"/>
        <v>4.3979999999999997</v>
      </c>
      <c r="BI332">
        <f t="shared" ca="1" si="189"/>
        <v>3.8759999999999999</v>
      </c>
      <c r="BJ332">
        <f t="shared" ca="1" si="190"/>
        <v>11.46</v>
      </c>
      <c r="BK332">
        <f t="shared" ca="1" si="191"/>
        <v>0</v>
      </c>
      <c r="BM332" s="2">
        <v>39411</v>
      </c>
      <c r="BN332">
        <f t="shared" ca="1" si="173"/>
        <v>0.98450588999265687</v>
      </c>
      <c r="BO332">
        <f t="shared" ca="1" si="192"/>
        <v>1.3466169043095999</v>
      </c>
      <c r="BP332">
        <f t="shared" ca="1" si="193"/>
        <v>0.17058801539764978</v>
      </c>
      <c r="BQ332">
        <f t="shared" ca="1" si="194"/>
        <v>0.13332610347023907</v>
      </c>
      <c r="BR332">
        <f t="shared" ca="1" si="195"/>
        <v>0.19916814895716575</v>
      </c>
      <c r="BS332">
        <f t="shared" ca="1" si="196"/>
        <v>0</v>
      </c>
      <c r="BT332">
        <f t="shared" ca="1" si="197"/>
        <v>0</v>
      </c>
      <c r="BU332">
        <f t="shared" ca="1" si="198"/>
        <v>1.1291064975827863</v>
      </c>
      <c r="BV332">
        <f t="shared" ca="1" si="199"/>
        <v>0.10012575456402116</v>
      </c>
      <c r="BW332">
        <f t="shared" ca="1" si="200"/>
        <v>0</v>
      </c>
      <c r="BX332">
        <f t="shared" ca="1" si="201"/>
        <v>0.14811140459607428</v>
      </c>
      <c r="BY332">
        <f t="shared" ca="1" si="202"/>
        <v>0.11022458244805751</v>
      </c>
      <c r="BZ332">
        <f t="shared" ca="1" si="203"/>
        <v>4.6295698112216906E-2</v>
      </c>
      <c r="CA332">
        <f t="shared" ca="1" si="204"/>
        <v>1.4113306351114876</v>
      </c>
      <c r="CB332">
        <f t="shared" ca="1" si="205"/>
        <v>0</v>
      </c>
      <c r="CC332" s="8">
        <f t="shared" ca="1" si="174"/>
        <v>5.7793996345419538</v>
      </c>
      <c r="CD332" s="7">
        <f>IF(ISNUMBER(VLOOKUP(BM332,Worksheet!$D$9:$E$331,2,FALSE)),VLOOKUP(BM332,Worksheet!$D$9:$E$331,2,FALSE),CD331)</f>
        <v>0</v>
      </c>
      <c r="CE332" s="7">
        <f ca="1">IF(ISNUMBER(VLOOKUP(BM332,Worksheet!$A$8:$B$1176,2,FALSE)),VLOOKUP(BM332,Worksheet!$A$8:$B$1176,2,FALSE),CE331)</f>
        <v>58.622999999999998</v>
      </c>
      <c r="CF332">
        <f t="shared" ca="1" si="172"/>
        <v>5.7793996345419538</v>
      </c>
      <c r="CG332">
        <f t="shared" si="175"/>
        <v>0</v>
      </c>
    </row>
    <row r="333" spans="1:85" x14ac:dyDescent="0.25">
      <c r="A333" s="2">
        <v>40091</v>
      </c>
      <c r="B333">
        <v>21.501000000000001</v>
      </c>
      <c r="D333" s="2">
        <v>40091</v>
      </c>
      <c r="E333">
        <v>22.324999999999999</v>
      </c>
      <c r="G333" s="2">
        <v>40091</v>
      </c>
      <c r="H333">
        <v>121.44199999999999</v>
      </c>
      <c r="J333" s="2">
        <v>40091</v>
      </c>
      <c r="K333">
        <v>135.99600000000001</v>
      </c>
      <c r="M333" s="2">
        <v>40091</v>
      </c>
      <c r="N333">
        <v>35.006</v>
      </c>
      <c r="P333" s="2">
        <v>40091</v>
      </c>
      <c r="Q333">
        <v>31.713999999999999</v>
      </c>
      <c r="S333" s="2">
        <v>40091</v>
      </c>
      <c r="T333">
        <v>18.512</v>
      </c>
      <c r="V333" s="2">
        <v>40091</v>
      </c>
      <c r="W333">
        <v>67.760999999999996</v>
      </c>
      <c r="Y333" s="2">
        <v>40091</v>
      </c>
      <c r="Z333">
        <v>45.201000000000001</v>
      </c>
      <c r="AB333" s="2">
        <v>40091</v>
      </c>
      <c r="AC333">
        <v>31.254000000000001</v>
      </c>
      <c r="AE333" s="2">
        <v>40091</v>
      </c>
      <c r="AF333">
        <v>50.180999999999997</v>
      </c>
      <c r="AH333" s="2">
        <v>40091</v>
      </c>
      <c r="AI333">
        <v>61.655000000000001</v>
      </c>
      <c r="AK333" s="2">
        <v>40091</v>
      </c>
      <c r="AL333">
        <v>19.670999999999999</v>
      </c>
      <c r="AN333" s="2">
        <v>40091</v>
      </c>
      <c r="AO333">
        <v>69.13</v>
      </c>
      <c r="AQ333" s="2">
        <v>40078</v>
      </c>
      <c r="AR333">
        <v>47.018000000000001</v>
      </c>
      <c r="AV333" s="2">
        <f t="shared" si="176"/>
        <v>39412</v>
      </c>
      <c r="AW333">
        <f t="shared" ca="1" si="177"/>
        <v>4.5839999999999996</v>
      </c>
      <c r="AX333">
        <f t="shared" ca="1" si="178"/>
        <v>5.2160000000000002</v>
      </c>
      <c r="AY333">
        <f t="shared" ca="1" si="179"/>
        <v>13.602</v>
      </c>
      <c r="AZ333">
        <f t="shared" ca="1" si="180"/>
        <v>9.4030000000000005</v>
      </c>
      <c r="BA333">
        <f t="shared" ca="1" si="181"/>
        <v>7.0990000000000002</v>
      </c>
      <c r="BB333">
        <f t="shared" ca="1" si="182"/>
        <v>0</v>
      </c>
      <c r="BC333">
        <f t="shared" ca="1" si="183"/>
        <v>0</v>
      </c>
      <c r="BD333">
        <f t="shared" ca="1" si="184"/>
        <v>13.997999999999999</v>
      </c>
      <c r="BE333">
        <f t="shared" ca="1" si="185"/>
        <v>3.0630000000000002</v>
      </c>
      <c r="BF333">
        <f t="shared" ca="1" si="186"/>
        <v>0</v>
      </c>
      <c r="BG333">
        <f t="shared" ca="1" si="187"/>
        <v>12.032999999999999</v>
      </c>
      <c r="BH333">
        <f t="shared" ca="1" si="188"/>
        <v>4.306</v>
      </c>
      <c r="BI333">
        <f t="shared" ca="1" si="189"/>
        <v>3.7439999999999998</v>
      </c>
      <c r="BJ333">
        <f t="shared" ca="1" si="190"/>
        <v>12.464</v>
      </c>
      <c r="BK333">
        <f t="shared" ca="1" si="191"/>
        <v>0</v>
      </c>
      <c r="BM333" s="2">
        <v>39412</v>
      </c>
      <c r="BN333">
        <f t="shared" ca="1" si="173"/>
        <v>1.0143796358117192</v>
      </c>
      <c r="BO333">
        <f t="shared" ca="1" si="192"/>
        <v>0.8513883361065302</v>
      </c>
      <c r="BP333">
        <f t="shared" ca="1" si="193"/>
        <v>0.18562705483510661</v>
      </c>
      <c r="BQ333">
        <f t="shared" ca="1" si="194"/>
        <v>0.13285982947548305</v>
      </c>
      <c r="BR333">
        <f t="shared" ca="1" si="195"/>
        <v>0.21762270116160071</v>
      </c>
      <c r="BS333">
        <f t="shared" ca="1" si="196"/>
        <v>0</v>
      </c>
      <c r="BT333">
        <f t="shared" ca="1" si="197"/>
        <v>0</v>
      </c>
      <c r="BU333">
        <f t="shared" ca="1" si="198"/>
        <v>1.1291064975827863</v>
      </c>
      <c r="BV333">
        <f t="shared" ca="1" si="199"/>
        <v>0.10012575456402116</v>
      </c>
      <c r="BW333">
        <f t="shared" ca="1" si="200"/>
        <v>0</v>
      </c>
      <c r="BX333">
        <f t="shared" ca="1" si="201"/>
        <v>0.15868796469633706</v>
      </c>
      <c r="BY333">
        <f t="shared" ca="1" si="202"/>
        <v>0.10791883856783439</v>
      </c>
      <c r="BZ333">
        <f t="shared" ca="1" si="203"/>
        <v>4.4719064430376695E-2</v>
      </c>
      <c r="CA333">
        <f t="shared" ca="1" si="204"/>
        <v>1.5349760066343439</v>
      </c>
      <c r="CB333">
        <f t="shared" ca="1" si="205"/>
        <v>0</v>
      </c>
      <c r="CC333" s="8">
        <f t="shared" ca="1" si="174"/>
        <v>5.4774116838661397</v>
      </c>
      <c r="CD333" s="7">
        <f>IF(ISNUMBER(VLOOKUP(BM333,Worksheet!$D$9:$E$331,2,FALSE)),VLOOKUP(BM333,Worksheet!$D$9:$E$331,2,FALSE),CD332)</f>
        <v>0</v>
      </c>
      <c r="CE333" s="7">
        <f ca="1">IF(ISNUMBER(VLOOKUP(BM333,Worksheet!$A$8:$B$1176,2,FALSE)),VLOOKUP(BM333,Worksheet!$A$8:$B$1176,2,FALSE),CE332)</f>
        <v>57.875</v>
      </c>
      <c r="CF333">
        <f t="shared" ca="1" si="172"/>
        <v>5.4774116838661397</v>
      </c>
      <c r="CG333">
        <f t="shared" si="175"/>
        <v>0</v>
      </c>
    </row>
    <row r="334" spans="1:85" x14ac:dyDescent="0.25">
      <c r="A334" s="2">
        <v>40088</v>
      </c>
      <c r="B334">
        <v>22.484999999999999</v>
      </c>
      <c r="D334" s="2">
        <v>40088</v>
      </c>
      <c r="E334">
        <v>22.43</v>
      </c>
      <c r="G334" s="2">
        <v>40088</v>
      </c>
      <c r="H334">
        <v>124.336</v>
      </c>
      <c r="J334" s="2">
        <v>40088</v>
      </c>
      <c r="K334">
        <v>135.99600000000001</v>
      </c>
      <c r="M334" s="2">
        <v>40088</v>
      </c>
      <c r="N334">
        <v>36.167000000000002</v>
      </c>
      <c r="P334" s="2">
        <v>40088</v>
      </c>
      <c r="Q334">
        <v>33.219000000000001</v>
      </c>
      <c r="S334" s="2">
        <v>40088</v>
      </c>
      <c r="T334">
        <v>18.228000000000002</v>
      </c>
      <c r="V334" s="2">
        <v>40088</v>
      </c>
      <c r="W334">
        <v>70.873000000000005</v>
      </c>
      <c r="Y334" s="2">
        <v>40088</v>
      </c>
      <c r="Z334">
        <v>46.866</v>
      </c>
      <c r="AB334" s="2">
        <v>40088</v>
      </c>
      <c r="AC334">
        <v>32.165999999999997</v>
      </c>
      <c r="AE334" s="2">
        <v>40088</v>
      </c>
      <c r="AF334">
        <v>51.500999999999998</v>
      </c>
      <c r="AH334" s="2">
        <v>40088</v>
      </c>
      <c r="AI334">
        <v>62.722999999999999</v>
      </c>
      <c r="AK334" s="2">
        <v>40088</v>
      </c>
      <c r="AL334">
        <v>20.795000000000002</v>
      </c>
      <c r="AN334" s="2">
        <v>40088</v>
      </c>
      <c r="AO334">
        <v>71.347999999999999</v>
      </c>
      <c r="AQ334" s="2">
        <v>40077</v>
      </c>
      <c r="AR334">
        <v>47.018000000000001</v>
      </c>
      <c r="AV334" s="2">
        <f t="shared" si="176"/>
        <v>39413</v>
      </c>
      <c r="AW334">
        <f t="shared" ca="1" si="177"/>
        <v>4.782</v>
      </c>
      <c r="AX334">
        <f t="shared" ca="1" si="178"/>
        <v>4.7640000000000002</v>
      </c>
      <c r="AY334">
        <f t="shared" ca="1" si="179"/>
        <v>13.066000000000001</v>
      </c>
      <c r="AZ334">
        <f t="shared" ca="1" si="180"/>
        <v>9.4030000000000005</v>
      </c>
      <c r="BA334">
        <f t="shared" ca="1" si="181"/>
        <v>7.2009999999999996</v>
      </c>
      <c r="BB334">
        <f t="shared" ca="1" si="182"/>
        <v>0</v>
      </c>
      <c r="BC334">
        <f t="shared" ca="1" si="183"/>
        <v>0</v>
      </c>
      <c r="BD334">
        <f t="shared" ca="1" si="184"/>
        <v>13.528</v>
      </c>
      <c r="BE334">
        <f t="shared" ca="1" si="185"/>
        <v>3.0630000000000002</v>
      </c>
      <c r="BF334">
        <f t="shared" ca="1" si="186"/>
        <v>0</v>
      </c>
      <c r="BG334">
        <f t="shared" ca="1" si="187"/>
        <v>12.132</v>
      </c>
      <c r="BH334">
        <f t="shared" ca="1" si="188"/>
        <v>4.5039999999999996</v>
      </c>
      <c r="BI334">
        <f t="shared" ca="1" si="189"/>
        <v>3.7439999999999998</v>
      </c>
      <c r="BJ334">
        <f t="shared" ca="1" si="190"/>
        <v>12.663</v>
      </c>
      <c r="BK334">
        <f t="shared" ca="1" si="191"/>
        <v>0</v>
      </c>
      <c r="BM334" s="2">
        <v>39413</v>
      </c>
      <c r="BN334">
        <f t="shared" ca="1" si="173"/>
        <v>1.0581944630130109</v>
      </c>
      <c r="BO334">
        <f t="shared" ca="1" si="192"/>
        <v>0.7776100523795072</v>
      </c>
      <c r="BP334">
        <f t="shared" ca="1" si="193"/>
        <v>0.17831224073485538</v>
      </c>
      <c r="BQ334">
        <f t="shared" ca="1" si="194"/>
        <v>0.13285982947548305</v>
      </c>
      <c r="BR334">
        <f t="shared" ca="1" si="195"/>
        <v>0.22074955219956141</v>
      </c>
      <c r="BS334">
        <f t="shared" ca="1" si="196"/>
        <v>0</v>
      </c>
      <c r="BT334">
        <f t="shared" ca="1" si="197"/>
        <v>0</v>
      </c>
      <c r="BU334">
        <f t="shared" ca="1" si="198"/>
        <v>1.0911953635733629</v>
      </c>
      <c r="BV334">
        <f t="shared" ca="1" si="199"/>
        <v>0.10012575456402116</v>
      </c>
      <c r="BW334">
        <f t="shared" ca="1" si="200"/>
        <v>0</v>
      </c>
      <c r="BX334">
        <f t="shared" ca="1" si="201"/>
        <v>0.159993550045372</v>
      </c>
      <c r="BY334">
        <f t="shared" ca="1" si="202"/>
        <v>0.11288120039701023</v>
      </c>
      <c r="BZ334">
        <f t="shared" ca="1" si="203"/>
        <v>4.4719064430376695E-2</v>
      </c>
      <c r="CA334">
        <f t="shared" ca="1" si="204"/>
        <v>1.5594834059700495</v>
      </c>
      <c r="CB334">
        <f t="shared" ca="1" si="205"/>
        <v>0</v>
      </c>
      <c r="CC334" s="8">
        <f t="shared" ca="1" si="174"/>
        <v>5.4361244767826102</v>
      </c>
      <c r="CD334" s="7">
        <f>IF(ISNUMBER(VLOOKUP(BM334,Worksheet!$D$9:$E$331,2,FALSE)),VLOOKUP(BM334,Worksheet!$D$9:$E$331,2,FALSE),CD333)</f>
        <v>0</v>
      </c>
      <c r="CE334" s="7">
        <f ca="1">IF(ISNUMBER(VLOOKUP(BM334,Worksheet!$A$8:$B$1176,2,FALSE)),VLOOKUP(BM334,Worksheet!$A$8:$B$1176,2,FALSE),CE333)</f>
        <v>57.228999999999999</v>
      </c>
      <c r="CF334">
        <f t="shared" ca="1" si="172"/>
        <v>5.4361244767826102</v>
      </c>
      <c r="CG334">
        <f t="shared" si="175"/>
        <v>0</v>
      </c>
    </row>
    <row r="335" spans="1:85" x14ac:dyDescent="0.25">
      <c r="A335" s="2">
        <v>40087</v>
      </c>
      <c r="B335">
        <v>21.436</v>
      </c>
      <c r="D335" s="2">
        <v>40087</v>
      </c>
      <c r="E335">
        <v>23.332999999999998</v>
      </c>
      <c r="G335" s="2">
        <v>40087</v>
      </c>
      <c r="H335">
        <v>121.188</v>
      </c>
      <c r="J335" s="2">
        <v>40087</v>
      </c>
      <c r="K335">
        <v>130.833</v>
      </c>
      <c r="M335" s="2">
        <v>40087</v>
      </c>
      <c r="N335">
        <v>33.372999999999998</v>
      </c>
      <c r="P335" s="2">
        <v>40087</v>
      </c>
      <c r="Q335">
        <v>32.198</v>
      </c>
      <c r="S335" s="2">
        <v>40087</v>
      </c>
      <c r="T335">
        <v>17.632999999999999</v>
      </c>
      <c r="V335" s="2">
        <v>40087</v>
      </c>
      <c r="W335">
        <v>67.926000000000002</v>
      </c>
      <c r="Y335" s="2">
        <v>40087</v>
      </c>
      <c r="Z335">
        <v>42.893000000000001</v>
      </c>
      <c r="AB335" s="2">
        <v>40087</v>
      </c>
      <c r="AC335">
        <v>30.835000000000001</v>
      </c>
      <c r="AE335" s="2">
        <v>40087</v>
      </c>
      <c r="AF335">
        <v>50.682000000000002</v>
      </c>
      <c r="AH335" s="2">
        <v>40087</v>
      </c>
      <c r="AI335">
        <v>61.22</v>
      </c>
      <c r="AK335" s="2">
        <v>40087</v>
      </c>
      <c r="AL335">
        <v>20.312999999999999</v>
      </c>
      <c r="AN335" s="2">
        <v>40087</v>
      </c>
      <c r="AO335">
        <v>68.125</v>
      </c>
      <c r="AQ335" s="2">
        <v>40074</v>
      </c>
      <c r="AR335">
        <v>46.454999999999998</v>
      </c>
      <c r="AV335" s="2">
        <f t="shared" si="176"/>
        <v>39414</v>
      </c>
      <c r="AW335">
        <f t="shared" ca="1" si="177"/>
        <v>4.8319999999999999</v>
      </c>
      <c r="AX335">
        <f t="shared" ca="1" si="178"/>
        <v>4.9969999999999999</v>
      </c>
      <c r="AY335">
        <f t="shared" ca="1" si="179"/>
        <v>13.063000000000001</v>
      </c>
      <c r="AZ335">
        <f t="shared" ca="1" si="180"/>
        <v>9.4030000000000005</v>
      </c>
      <c r="BA335">
        <f t="shared" ca="1" si="181"/>
        <v>7.734</v>
      </c>
      <c r="BB335">
        <f t="shared" ca="1" si="182"/>
        <v>0</v>
      </c>
      <c r="BC335">
        <f t="shared" ca="1" si="183"/>
        <v>0</v>
      </c>
      <c r="BD335">
        <f t="shared" ca="1" si="184"/>
        <v>13.83</v>
      </c>
      <c r="BE335">
        <f t="shared" ca="1" si="185"/>
        <v>3.3130000000000002</v>
      </c>
      <c r="BF335">
        <f t="shared" ca="1" si="186"/>
        <v>0</v>
      </c>
      <c r="BG335">
        <f t="shared" ca="1" si="187"/>
        <v>12.835000000000001</v>
      </c>
      <c r="BH335">
        <f t="shared" ca="1" si="188"/>
        <v>4.3390000000000004</v>
      </c>
      <c r="BI335">
        <f t="shared" ca="1" si="189"/>
        <v>3.7439999999999998</v>
      </c>
      <c r="BJ335">
        <f t="shared" ca="1" si="190"/>
        <v>13.933999999999999</v>
      </c>
      <c r="BK335">
        <f t="shared" ca="1" si="191"/>
        <v>0</v>
      </c>
      <c r="BM335" s="2">
        <v>39414</v>
      </c>
      <c r="BN335">
        <f t="shared" ca="1" si="173"/>
        <v>1.0692588133163674</v>
      </c>
      <c r="BO335">
        <f t="shared" ca="1" si="192"/>
        <v>0.81564177828303885</v>
      </c>
      <c r="BP335">
        <f t="shared" ca="1" si="193"/>
        <v>0.17827129961115995</v>
      </c>
      <c r="BQ335">
        <f t="shared" ca="1" si="194"/>
        <v>0.13285982947548305</v>
      </c>
      <c r="BR335">
        <f t="shared" ca="1" si="195"/>
        <v>0.23708888164302291</v>
      </c>
      <c r="BS335">
        <f t="shared" ca="1" si="196"/>
        <v>0</v>
      </c>
      <c r="BT335">
        <f t="shared" ca="1" si="197"/>
        <v>0</v>
      </c>
      <c r="BU335">
        <f t="shared" ca="1" si="198"/>
        <v>1.1155552837240987</v>
      </c>
      <c r="BV335">
        <f t="shared" ca="1" si="199"/>
        <v>0.10829795131263535</v>
      </c>
      <c r="BW335">
        <f t="shared" ca="1" si="200"/>
        <v>0</v>
      </c>
      <c r="BX335">
        <f t="shared" ca="1" si="201"/>
        <v>0.1692645247965999</v>
      </c>
      <c r="BY335">
        <f t="shared" ca="1" si="202"/>
        <v>0.10874589887269705</v>
      </c>
      <c r="BZ335">
        <f t="shared" ca="1" si="203"/>
        <v>4.4719064430376695E-2</v>
      </c>
      <c r="CA335">
        <f t="shared" ca="1" si="204"/>
        <v>1.7160105645413148</v>
      </c>
      <c r="CB335">
        <f t="shared" ca="1" si="205"/>
        <v>0</v>
      </c>
      <c r="CC335" s="8">
        <f t="shared" ca="1" si="174"/>
        <v>5.695713890006795</v>
      </c>
      <c r="CD335" s="7">
        <f>IF(ISNUMBER(VLOOKUP(BM335,Worksheet!$D$9:$E$331,2,FALSE)),VLOOKUP(BM335,Worksheet!$D$9:$E$331,2,FALSE),CD334)</f>
        <v>0</v>
      </c>
      <c r="CE335" s="7">
        <f ca="1">IF(ISNUMBER(VLOOKUP(BM335,Worksheet!$A$8:$B$1176,2,FALSE)),VLOOKUP(BM335,Worksheet!$A$8:$B$1176,2,FALSE),CE334)</f>
        <v>54.25</v>
      </c>
      <c r="CF335">
        <f t="shared" ca="1" si="172"/>
        <v>5.695713890006795</v>
      </c>
      <c r="CG335">
        <f t="shared" si="175"/>
        <v>0</v>
      </c>
    </row>
    <row r="336" spans="1:85" x14ac:dyDescent="0.25">
      <c r="A336" s="2">
        <v>40086</v>
      </c>
      <c r="B336">
        <v>20.619</v>
      </c>
      <c r="D336" s="2">
        <v>40086</v>
      </c>
      <c r="E336">
        <v>23.167000000000002</v>
      </c>
      <c r="G336" s="2">
        <v>40086</v>
      </c>
      <c r="H336">
        <v>119.29</v>
      </c>
      <c r="J336" s="2">
        <v>40086</v>
      </c>
      <c r="K336">
        <v>133.03200000000001</v>
      </c>
      <c r="M336" s="2">
        <v>40086</v>
      </c>
      <c r="N336">
        <v>32.798999999999999</v>
      </c>
      <c r="P336" s="2">
        <v>40086</v>
      </c>
      <c r="Q336">
        <v>32.276000000000003</v>
      </c>
      <c r="S336" s="2">
        <v>40086</v>
      </c>
      <c r="T336">
        <v>17.053000000000001</v>
      </c>
      <c r="V336" s="2">
        <v>40086</v>
      </c>
      <c r="W336">
        <v>67.715999999999994</v>
      </c>
      <c r="Y336" s="2">
        <v>40086</v>
      </c>
      <c r="Z336">
        <v>42.366</v>
      </c>
      <c r="AB336" s="2">
        <v>40086</v>
      </c>
      <c r="AC336">
        <v>30.335000000000001</v>
      </c>
      <c r="AE336" s="2">
        <v>40086</v>
      </c>
      <c r="AF336">
        <v>49.378</v>
      </c>
      <c r="AH336" s="2">
        <v>40086</v>
      </c>
      <c r="AI336">
        <v>60.838000000000001</v>
      </c>
      <c r="AK336" s="2">
        <v>40086</v>
      </c>
      <c r="AL336">
        <v>19.870999999999999</v>
      </c>
      <c r="AN336" s="2">
        <v>40086</v>
      </c>
      <c r="AO336">
        <v>67.998000000000005</v>
      </c>
      <c r="AQ336" s="2">
        <v>40073</v>
      </c>
      <c r="AR336">
        <v>45.661000000000001</v>
      </c>
      <c r="AV336" s="2">
        <f t="shared" si="176"/>
        <v>39415</v>
      </c>
      <c r="AW336">
        <f t="shared" ca="1" si="177"/>
        <v>4.7009999999999996</v>
      </c>
      <c r="AX336">
        <f t="shared" ca="1" si="178"/>
        <v>4.9969999999999999</v>
      </c>
      <c r="AY336">
        <f t="shared" ca="1" si="179"/>
        <v>15.25</v>
      </c>
      <c r="AZ336">
        <f t="shared" ca="1" si="180"/>
        <v>9.4030000000000005</v>
      </c>
      <c r="BA336">
        <f t="shared" ca="1" si="181"/>
        <v>7.8650000000000002</v>
      </c>
      <c r="BB336">
        <f t="shared" ca="1" si="182"/>
        <v>0</v>
      </c>
      <c r="BC336">
        <f t="shared" ca="1" si="183"/>
        <v>0</v>
      </c>
      <c r="BD336">
        <f t="shared" ca="1" si="184"/>
        <v>13.16</v>
      </c>
      <c r="BE336">
        <f t="shared" ca="1" si="185"/>
        <v>3.3130000000000002</v>
      </c>
      <c r="BF336">
        <f t="shared" ca="1" si="186"/>
        <v>0</v>
      </c>
      <c r="BG336">
        <f t="shared" ca="1" si="187"/>
        <v>13.036</v>
      </c>
      <c r="BH336">
        <f t="shared" ca="1" si="188"/>
        <v>4.3719999999999999</v>
      </c>
      <c r="BI336">
        <f t="shared" ca="1" si="189"/>
        <v>3.7439999999999998</v>
      </c>
      <c r="BJ336">
        <f t="shared" ca="1" si="190"/>
        <v>13.933999999999999</v>
      </c>
      <c r="BK336">
        <f t="shared" ca="1" si="191"/>
        <v>0</v>
      </c>
      <c r="BM336" s="2">
        <v>39415</v>
      </c>
      <c r="BN336">
        <f t="shared" ca="1" si="173"/>
        <v>1.0402702155215733</v>
      </c>
      <c r="BO336">
        <f t="shared" ca="1" si="192"/>
        <v>0.81564177828303885</v>
      </c>
      <c r="BP336">
        <f t="shared" ca="1" si="193"/>
        <v>0.20811737878513276</v>
      </c>
      <c r="BQ336">
        <f t="shared" ca="1" si="194"/>
        <v>0.13285982947548305</v>
      </c>
      <c r="BR336">
        <f t="shared" ca="1" si="195"/>
        <v>0.24110473934863916</v>
      </c>
      <c r="BS336">
        <f t="shared" ca="1" si="196"/>
        <v>0</v>
      </c>
      <c r="BT336">
        <f t="shared" ca="1" si="197"/>
        <v>0</v>
      </c>
      <c r="BU336">
        <f t="shared" ca="1" si="198"/>
        <v>1.0615117522638569</v>
      </c>
      <c r="BV336">
        <f t="shared" ca="1" si="199"/>
        <v>0.10829795131263535</v>
      </c>
      <c r="BW336">
        <f t="shared" ca="1" si="200"/>
        <v>0</v>
      </c>
      <c r="BX336">
        <f t="shared" ca="1" si="201"/>
        <v>0.17191525868706473</v>
      </c>
      <c r="BY336">
        <f t="shared" ca="1" si="202"/>
        <v>0.10957295917755967</v>
      </c>
      <c r="BZ336">
        <f t="shared" ca="1" si="203"/>
        <v>4.4719064430376695E-2</v>
      </c>
      <c r="CA336">
        <f t="shared" ca="1" si="204"/>
        <v>1.7160105645413148</v>
      </c>
      <c r="CB336">
        <f t="shared" ca="1" si="205"/>
        <v>0</v>
      </c>
      <c r="CC336" s="8">
        <f t="shared" ca="1" si="174"/>
        <v>5.650021491826676</v>
      </c>
      <c r="CD336" s="7">
        <f>IF(ISNUMBER(VLOOKUP(BM336,Worksheet!$D$9:$E$331,2,FALSE)),VLOOKUP(BM336,Worksheet!$D$9:$E$331,2,FALSE),CD335)</f>
        <v>0</v>
      </c>
      <c r="CE336" s="7">
        <f ca="1">IF(ISNUMBER(VLOOKUP(BM336,Worksheet!$A$8:$B$1176,2,FALSE)),VLOOKUP(BM336,Worksheet!$A$8:$B$1176,2,FALSE),CE335)</f>
        <v>52.625</v>
      </c>
      <c r="CF336">
        <f t="shared" ca="1" si="172"/>
        <v>5.650021491826676</v>
      </c>
      <c r="CG336">
        <f t="shared" si="175"/>
        <v>0</v>
      </c>
    </row>
    <row r="337" spans="1:85" x14ac:dyDescent="0.25">
      <c r="A337" s="2">
        <v>40085</v>
      </c>
      <c r="B337">
        <v>21.167999999999999</v>
      </c>
      <c r="D337" s="2">
        <v>40085</v>
      </c>
      <c r="E337">
        <v>23.213999999999999</v>
      </c>
      <c r="G337" s="2">
        <v>40085</v>
      </c>
      <c r="H337">
        <v>119.223</v>
      </c>
      <c r="J337" s="2">
        <v>40085</v>
      </c>
      <c r="K337">
        <v>129.762</v>
      </c>
      <c r="M337" s="2">
        <v>40085</v>
      </c>
      <c r="N337">
        <v>32.863</v>
      </c>
      <c r="P337" s="2">
        <v>40085</v>
      </c>
      <c r="Q337">
        <v>32.436999999999998</v>
      </c>
      <c r="S337" s="2">
        <v>40085</v>
      </c>
      <c r="T337">
        <v>16.129000000000001</v>
      </c>
      <c r="V337" s="2">
        <v>40085</v>
      </c>
      <c r="W337">
        <v>68.366</v>
      </c>
      <c r="Y337" s="2">
        <v>40085</v>
      </c>
      <c r="Z337">
        <v>42.662999999999997</v>
      </c>
      <c r="AB337" s="2">
        <v>40085</v>
      </c>
      <c r="AC337">
        <v>30.303999999999998</v>
      </c>
      <c r="AE337" s="2">
        <v>40085</v>
      </c>
      <c r="AF337">
        <v>49.493000000000002</v>
      </c>
      <c r="AH337" s="2">
        <v>40085</v>
      </c>
      <c r="AI337">
        <v>61.387</v>
      </c>
      <c r="AK337" s="2">
        <v>40085</v>
      </c>
      <c r="AL337">
        <v>20.010999999999999</v>
      </c>
      <c r="AN337" s="2">
        <v>40085</v>
      </c>
      <c r="AO337">
        <v>68.561000000000007</v>
      </c>
      <c r="AQ337" s="2">
        <v>40072</v>
      </c>
      <c r="AR337">
        <v>48.646000000000001</v>
      </c>
      <c r="AV337" s="2">
        <f t="shared" si="176"/>
        <v>39416</v>
      </c>
      <c r="AW337">
        <f t="shared" ca="1" si="177"/>
        <v>4.6349999999999998</v>
      </c>
      <c r="AX337">
        <f t="shared" ca="1" si="178"/>
        <v>5.4820000000000002</v>
      </c>
      <c r="AY337">
        <f t="shared" ca="1" si="179"/>
        <v>15.25</v>
      </c>
      <c r="AZ337">
        <f t="shared" ca="1" si="180"/>
        <v>9.4030000000000005</v>
      </c>
      <c r="BA337">
        <f t="shared" ca="1" si="181"/>
        <v>7.8650000000000002</v>
      </c>
      <c r="BB337">
        <f t="shared" ca="1" si="182"/>
        <v>0</v>
      </c>
      <c r="BC337">
        <f t="shared" ca="1" si="183"/>
        <v>0</v>
      </c>
      <c r="BD337">
        <f t="shared" ca="1" si="184"/>
        <v>13.494999999999999</v>
      </c>
      <c r="BE337">
        <f t="shared" ca="1" si="185"/>
        <v>3.3130000000000002</v>
      </c>
      <c r="BF337">
        <f t="shared" ca="1" si="186"/>
        <v>0</v>
      </c>
      <c r="BG337">
        <f t="shared" ca="1" si="187"/>
        <v>13.436</v>
      </c>
      <c r="BH337">
        <f t="shared" ca="1" si="188"/>
        <v>4.4050000000000002</v>
      </c>
      <c r="BI337">
        <f t="shared" ca="1" si="189"/>
        <v>3.7439999999999998</v>
      </c>
      <c r="BJ337">
        <f t="shared" ca="1" si="190"/>
        <v>14.269</v>
      </c>
      <c r="BK337">
        <f t="shared" ca="1" si="191"/>
        <v>0</v>
      </c>
      <c r="BM337" s="2">
        <v>39416</v>
      </c>
      <c r="BN337">
        <f t="shared" ca="1" si="173"/>
        <v>1.0256652731211429</v>
      </c>
      <c r="BO337">
        <f t="shared" ca="1" si="192"/>
        <v>0.89480652962730023</v>
      </c>
      <c r="BP337">
        <f t="shared" ca="1" si="193"/>
        <v>0.20811737878513276</v>
      </c>
      <c r="BQ337">
        <f t="shared" ca="1" si="194"/>
        <v>0.13285982947548305</v>
      </c>
      <c r="BR337">
        <f t="shared" ca="1" si="195"/>
        <v>0.24110473934863916</v>
      </c>
      <c r="BS337">
        <f t="shared" ca="1" si="196"/>
        <v>0</v>
      </c>
      <c r="BT337">
        <f t="shared" ca="1" si="197"/>
        <v>0</v>
      </c>
      <c r="BU337">
        <f t="shared" ca="1" si="198"/>
        <v>1.0885335179939777</v>
      </c>
      <c r="BV337">
        <f t="shared" ca="1" si="199"/>
        <v>0.10829795131263535</v>
      </c>
      <c r="BW337">
        <f t="shared" ca="1" si="200"/>
        <v>0</v>
      </c>
      <c r="BX337">
        <f t="shared" ca="1" si="201"/>
        <v>0.17719035100639782</v>
      </c>
      <c r="BY337">
        <f t="shared" ca="1" si="202"/>
        <v>0.11040001948242233</v>
      </c>
      <c r="BZ337">
        <f t="shared" ca="1" si="203"/>
        <v>4.4719064430376695E-2</v>
      </c>
      <c r="CA337">
        <f t="shared" ca="1" si="204"/>
        <v>1.7572667393024273</v>
      </c>
      <c r="CB337">
        <f t="shared" ca="1" si="205"/>
        <v>0</v>
      </c>
      <c r="CC337" s="8">
        <f t="shared" ca="1" si="174"/>
        <v>5.7889613938859341</v>
      </c>
      <c r="CD337" s="7">
        <f>IF(ISNUMBER(VLOOKUP(BM337,Worksheet!$D$9:$E$331,2,FALSE)),VLOOKUP(BM337,Worksheet!$D$9:$E$331,2,FALSE),CD336)</f>
        <v>0</v>
      </c>
      <c r="CE337" s="7">
        <f ca="1">IF(ISNUMBER(VLOOKUP(BM337,Worksheet!$A$8:$B$1176,2,FALSE)),VLOOKUP(BM337,Worksheet!$A$8:$B$1176,2,FALSE),CE336)</f>
        <v>49.999000000000002</v>
      </c>
      <c r="CF337">
        <f t="shared" ca="1" si="172"/>
        <v>5.7889613938859341</v>
      </c>
      <c r="CG337">
        <f t="shared" si="175"/>
        <v>0</v>
      </c>
    </row>
    <row r="338" spans="1:85" x14ac:dyDescent="0.25">
      <c r="A338" s="2">
        <v>40084</v>
      </c>
      <c r="B338">
        <v>22.003</v>
      </c>
      <c r="D338" s="2">
        <v>40084</v>
      </c>
      <c r="E338">
        <v>23.009</v>
      </c>
      <c r="G338" s="2">
        <v>40084</v>
      </c>
      <c r="H338">
        <v>120.375</v>
      </c>
      <c r="J338" s="2">
        <v>40084</v>
      </c>
      <c r="K338">
        <v>134.46700000000001</v>
      </c>
      <c r="M338" s="2">
        <v>40084</v>
      </c>
      <c r="N338">
        <v>34.063000000000002</v>
      </c>
      <c r="P338" s="2">
        <v>40084</v>
      </c>
      <c r="Q338">
        <v>33.061999999999998</v>
      </c>
      <c r="S338" s="2">
        <v>40084</v>
      </c>
      <c r="T338">
        <v>18.306999999999999</v>
      </c>
      <c r="V338" s="2">
        <v>40084</v>
      </c>
      <c r="W338">
        <v>69.042000000000002</v>
      </c>
      <c r="Y338" s="2">
        <v>40084</v>
      </c>
      <c r="Z338">
        <v>45.869</v>
      </c>
      <c r="AB338" s="2">
        <v>40084</v>
      </c>
      <c r="AC338">
        <v>31.163</v>
      </c>
      <c r="AE338" s="2">
        <v>40084</v>
      </c>
      <c r="AF338">
        <v>51.494</v>
      </c>
      <c r="AH338" s="2">
        <v>40084</v>
      </c>
      <c r="AI338">
        <v>62.555</v>
      </c>
      <c r="AK338" s="2">
        <v>40084</v>
      </c>
      <c r="AL338">
        <v>20.503</v>
      </c>
      <c r="AN338" s="2">
        <v>40084</v>
      </c>
      <c r="AO338">
        <v>69.745000000000005</v>
      </c>
      <c r="AQ338" s="2">
        <v>40071</v>
      </c>
      <c r="AR338">
        <v>51.7</v>
      </c>
      <c r="AV338" s="2">
        <f t="shared" si="176"/>
        <v>39417</v>
      </c>
      <c r="AW338">
        <f t="shared" ca="1" si="177"/>
        <v>4.6349999999999998</v>
      </c>
      <c r="AX338">
        <f t="shared" ca="1" si="178"/>
        <v>5.4820000000000002</v>
      </c>
      <c r="AY338">
        <f t="shared" ca="1" si="179"/>
        <v>15.25</v>
      </c>
      <c r="AZ338">
        <f t="shared" ca="1" si="180"/>
        <v>9.4030000000000005</v>
      </c>
      <c r="BA338">
        <f t="shared" ca="1" si="181"/>
        <v>7.8650000000000002</v>
      </c>
      <c r="BB338">
        <f t="shared" ca="1" si="182"/>
        <v>0</v>
      </c>
      <c r="BC338">
        <f t="shared" ca="1" si="183"/>
        <v>0</v>
      </c>
      <c r="BD338">
        <f t="shared" ca="1" si="184"/>
        <v>13.494999999999999</v>
      </c>
      <c r="BE338">
        <f t="shared" ca="1" si="185"/>
        <v>3.3130000000000002</v>
      </c>
      <c r="BF338">
        <f t="shared" ca="1" si="186"/>
        <v>0</v>
      </c>
      <c r="BG338">
        <f t="shared" ca="1" si="187"/>
        <v>13.436</v>
      </c>
      <c r="BH338">
        <f t="shared" ca="1" si="188"/>
        <v>4.4050000000000002</v>
      </c>
      <c r="BI338">
        <f t="shared" ca="1" si="189"/>
        <v>3.7439999999999998</v>
      </c>
      <c r="BJ338">
        <f t="shared" ca="1" si="190"/>
        <v>14.269</v>
      </c>
      <c r="BK338">
        <f t="shared" ca="1" si="191"/>
        <v>0</v>
      </c>
      <c r="BM338" s="2">
        <v>39417</v>
      </c>
      <c r="BN338">
        <f t="shared" ca="1" si="173"/>
        <v>1.0256652731211429</v>
      </c>
      <c r="BO338">
        <f t="shared" ca="1" si="192"/>
        <v>0.89480652962730023</v>
      </c>
      <c r="BP338">
        <f t="shared" ca="1" si="193"/>
        <v>0.20811737878513276</v>
      </c>
      <c r="BQ338">
        <f t="shared" ca="1" si="194"/>
        <v>0.13285982947548305</v>
      </c>
      <c r="BR338">
        <f t="shared" ca="1" si="195"/>
        <v>0.24110473934863916</v>
      </c>
      <c r="BS338">
        <f t="shared" ca="1" si="196"/>
        <v>0</v>
      </c>
      <c r="BT338">
        <f t="shared" ca="1" si="197"/>
        <v>0</v>
      </c>
      <c r="BU338">
        <f t="shared" ca="1" si="198"/>
        <v>1.0885335179939777</v>
      </c>
      <c r="BV338">
        <f t="shared" ca="1" si="199"/>
        <v>0.10829795131263535</v>
      </c>
      <c r="BW338">
        <f t="shared" ca="1" si="200"/>
        <v>0</v>
      </c>
      <c r="BX338">
        <f t="shared" ca="1" si="201"/>
        <v>0.17719035100639782</v>
      </c>
      <c r="BY338">
        <f t="shared" ca="1" si="202"/>
        <v>0.11040001948242233</v>
      </c>
      <c r="BZ338">
        <f t="shared" ca="1" si="203"/>
        <v>4.4719064430376695E-2</v>
      </c>
      <c r="CA338">
        <f t="shared" ca="1" si="204"/>
        <v>1.7572667393024273</v>
      </c>
      <c r="CB338">
        <f t="shared" ca="1" si="205"/>
        <v>0</v>
      </c>
      <c r="CC338" s="8">
        <f t="shared" ca="1" si="174"/>
        <v>5.7889613938859341</v>
      </c>
      <c r="CD338" s="7">
        <f>IF(ISNUMBER(VLOOKUP(BM338,Worksheet!$D$9:$E$331,2,FALSE)),VLOOKUP(BM338,Worksheet!$D$9:$E$331,2,FALSE),CD337)</f>
        <v>0</v>
      </c>
      <c r="CE338" s="7">
        <f ca="1">IF(ISNUMBER(VLOOKUP(BM338,Worksheet!$A$8:$B$1176,2,FALSE)),VLOOKUP(BM338,Worksheet!$A$8:$B$1176,2,FALSE),CE337)</f>
        <v>49.999000000000002</v>
      </c>
      <c r="CF338">
        <f t="shared" ca="1" si="172"/>
        <v>5.7889613938859341</v>
      </c>
      <c r="CG338">
        <f t="shared" si="175"/>
        <v>0</v>
      </c>
    </row>
    <row r="339" spans="1:85" x14ac:dyDescent="0.25">
      <c r="A339" s="2">
        <v>40081</v>
      </c>
      <c r="B339">
        <v>22.003</v>
      </c>
      <c r="D339" s="2">
        <v>40081</v>
      </c>
      <c r="E339">
        <v>22.745000000000001</v>
      </c>
      <c r="G339" s="2">
        <v>40081</v>
      </c>
      <c r="H339">
        <v>122.431</v>
      </c>
      <c r="J339" s="2">
        <v>40081</v>
      </c>
      <c r="K339">
        <v>134.12200000000001</v>
      </c>
      <c r="M339" s="2">
        <v>40081</v>
      </c>
      <c r="N339">
        <v>33.662999999999997</v>
      </c>
      <c r="P339" s="2">
        <v>40081</v>
      </c>
      <c r="Q339">
        <v>33.167999999999999</v>
      </c>
      <c r="S339" s="2">
        <v>40081</v>
      </c>
      <c r="T339">
        <v>19.344999999999999</v>
      </c>
      <c r="V339" s="2">
        <v>40081</v>
      </c>
      <c r="W339">
        <v>66.926000000000002</v>
      </c>
      <c r="Y339" s="2">
        <v>40081</v>
      </c>
      <c r="Z339">
        <v>46.701000000000001</v>
      </c>
      <c r="AB339" s="2">
        <v>40081</v>
      </c>
      <c r="AC339">
        <v>31.163</v>
      </c>
      <c r="AE339" s="2">
        <v>40081</v>
      </c>
      <c r="AF339">
        <v>50.948999999999998</v>
      </c>
      <c r="AH339" s="2">
        <v>40081</v>
      </c>
      <c r="AI339">
        <v>62.9</v>
      </c>
      <c r="AK339" s="2">
        <v>40081</v>
      </c>
      <c r="AL339">
        <v>20.503</v>
      </c>
      <c r="AN339" s="2">
        <v>40081</v>
      </c>
      <c r="AO339">
        <v>69.674999999999997</v>
      </c>
      <c r="AQ339" s="2">
        <v>40070</v>
      </c>
      <c r="AR339">
        <v>52.743000000000002</v>
      </c>
      <c r="AV339" s="2">
        <f t="shared" si="176"/>
        <v>39418</v>
      </c>
      <c r="AW339">
        <f t="shared" ca="1" si="177"/>
        <v>4.6349999999999998</v>
      </c>
      <c r="AX339">
        <f t="shared" ca="1" si="178"/>
        <v>5.4820000000000002</v>
      </c>
      <c r="AY339">
        <f t="shared" ca="1" si="179"/>
        <v>15.25</v>
      </c>
      <c r="AZ339">
        <f t="shared" ca="1" si="180"/>
        <v>9.4030000000000005</v>
      </c>
      <c r="BA339">
        <f t="shared" ca="1" si="181"/>
        <v>7.8650000000000002</v>
      </c>
      <c r="BB339">
        <f t="shared" ca="1" si="182"/>
        <v>0</v>
      </c>
      <c r="BC339">
        <f t="shared" ca="1" si="183"/>
        <v>0</v>
      </c>
      <c r="BD339">
        <f t="shared" ca="1" si="184"/>
        <v>13.494999999999999</v>
      </c>
      <c r="BE339">
        <f t="shared" ca="1" si="185"/>
        <v>3.3130000000000002</v>
      </c>
      <c r="BF339">
        <f t="shared" ca="1" si="186"/>
        <v>0</v>
      </c>
      <c r="BG339">
        <f t="shared" ca="1" si="187"/>
        <v>13.436</v>
      </c>
      <c r="BH339">
        <f t="shared" ca="1" si="188"/>
        <v>4.4050000000000002</v>
      </c>
      <c r="BI339">
        <f t="shared" ca="1" si="189"/>
        <v>3.7439999999999998</v>
      </c>
      <c r="BJ339">
        <f t="shared" ca="1" si="190"/>
        <v>14.269</v>
      </c>
      <c r="BK339">
        <f t="shared" ca="1" si="191"/>
        <v>0</v>
      </c>
      <c r="BM339" s="2">
        <v>39418</v>
      </c>
      <c r="BN339">
        <f t="shared" ca="1" si="173"/>
        <v>1.0256652731211429</v>
      </c>
      <c r="BO339">
        <f t="shared" ca="1" si="192"/>
        <v>0.89480652962730023</v>
      </c>
      <c r="BP339">
        <f t="shared" ca="1" si="193"/>
        <v>0.20811737878513276</v>
      </c>
      <c r="BQ339">
        <f t="shared" ca="1" si="194"/>
        <v>0.13285982947548305</v>
      </c>
      <c r="BR339">
        <f t="shared" ca="1" si="195"/>
        <v>0.24110473934863916</v>
      </c>
      <c r="BS339">
        <f t="shared" ca="1" si="196"/>
        <v>0</v>
      </c>
      <c r="BT339">
        <f t="shared" ca="1" si="197"/>
        <v>0</v>
      </c>
      <c r="BU339">
        <f t="shared" ca="1" si="198"/>
        <v>1.0885335179939777</v>
      </c>
      <c r="BV339">
        <f t="shared" ca="1" si="199"/>
        <v>0.10829795131263535</v>
      </c>
      <c r="BW339">
        <f t="shared" ca="1" si="200"/>
        <v>0</v>
      </c>
      <c r="BX339">
        <f t="shared" ca="1" si="201"/>
        <v>0.17719035100639782</v>
      </c>
      <c r="BY339">
        <f t="shared" ca="1" si="202"/>
        <v>0.11040001948242233</v>
      </c>
      <c r="BZ339">
        <f t="shared" ca="1" si="203"/>
        <v>4.4719064430376695E-2</v>
      </c>
      <c r="CA339">
        <f t="shared" ca="1" si="204"/>
        <v>1.7572667393024273</v>
      </c>
      <c r="CB339">
        <f t="shared" ca="1" si="205"/>
        <v>0</v>
      </c>
      <c r="CC339" s="8">
        <f t="shared" ca="1" si="174"/>
        <v>5.7889613938859341</v>
      </c>
      <c r="CD339" s="7">
        <f>IF(ISNUMBER(VLOOKUP(BM339,Worksheet!$D$9:$E$331,2,FALSE)),VLOOKUP(BM339,Worksheet!$D$9:$E$331,2,FALSE),CD338)</f>
        <v>0</v>
      </c>
      <c r="CE339" s="7">
        <f ca="1">IF(ISNUMBER(VLOOKUP(BM339,Worksheet!$A$8:$B$1176,2,FALSE)),VLOOKUP(BM339,Worksheet!$A$8:$B$1176,2,FALSE),CE338)</f>
        <v>49.999000000000002</v>
      </c>
      <c r="CF339">
        <f t="shared" ca="1" si="172"/>
        <v>5.7889613938859341</v>
      </c>
      <c r="CG339">
        <f t="shared" si="175"/>
        <v>0</v>
      </c>
    </row>
    <row r="340" spans="1:85" x14ac:dyDescent="0.25">
      <c r="A340" s="2">
        <v>40080</v>
      </c>
      <c r="B340">
        <v>21.667999999999999</v>
      </c>
      <c r="D340" s="2">
        <v>40080</v>
      </c>
      <c r="E340">
        <v>23.276</v>
      </c>
      <c r="G340" s="2">
        <v>40080</v>
      </c>
      <c r="H340">
        <v>117.5</v>
      </c>
      <c r="J340" s="2">
        <v>40080</v>
      </c>
      <c r="K340">
        <v>133.822</v>
      </c>
      <c r="M340" s="2">
        <v>40080</v>
      </c>
      <c r="N340">
        <v>33.625999999999998</v>
      </c>
      <c r="P340" s="2">
        <v>40080</v>
      </c>
      <c r="Q340">
        <v>32.920999999999999</v>
      </c>
      <c r="S340" s="2">
        <v>40080</v>
      </c>
      <c r="T340">
        <v>18.664999999999999</v>
      </c>
      <c r="V340" s="2">
        <v>40080</v>
      </c>
      <c r="W340">
        <v>66.600999999999999</v>
      </c>
      <c r="Y340" s="2">
        <v>40080</v>
      </c>
      <c r="Z340">
        <v>47.097000000000001</v>
      </c>
      <c r="AB340" s="2">
        <v>40080</v>
      </c>
      <c r="AC340">
        <v>31.298999999999999</v>
      </c>
      <c r="AE340" s="2">
        <v>40080</v>
      </c>
      <c r="AF340">
        <v>51.213000000000001</v>
      </c>
      <c r="AH340" s="2">
        <v>40080</v>
      </c>
      <c r="AI340">
        <v>62.915999999999997</v>
      </c>
      <c r="AK340" s="2">
        <v>40080</v>
      </c>
      <c r="AL340">
        <v>20.061</v>
      </c>
      <c r="AN340" s="2">
        <v>40080</v>
      </c>
      <c r="AO340">
        <v>68.798000000000002</v>
      </c>
      <c r="AQ340" s="2">
        <v>40067</v>
      </c>
      <c r="AR340">
        <v>53.323999999999998</v>
      </c>
      <c r="AV340" s="2">
        <f t="shared" si="176"/>
        <v>39419</v>
      </c>
      <c r="AW340">
        <f t="shared" ca="1" si="177"/>
        <v>4.6680000000000001</v>
      </c>
      <c r="AX340">
        <f t="shared" ca="1" si="178"/>
        <v>15.25</v>
      </c>
      <c r="AY340">
        <f t="shared" ca="1" si="179"/>
        <v>13.835000000000001</v>
      </c>
      <c r="AZ340">
        <f t="shared" ca="1" si="180"/>
        <v>11.576000000000001</v>
      </c>
      <c r="BA340">
        <f t="shared" ca="1" si="181"/>
        <v>7.8650000000000002</v>
      </c>
      <c r="BB340">
        <f t="shared" ca="1" si="182"/>
        <v>0</v>
      </c>
      <c r="BC340">
        <f t="shared" ca="1" si="183"/>
        <v>0</v>
      </c>
      <c r="BD340">
        <f t="shared" ca="1" si="184"/>
        <v>13.627000000000001</v>
      </c>
      <c r="BE340">
        <f t="shared" ca="1" si="185"/>
        <v>3.5419999999999998</v>
      </c>
      <c r="BF340">
        <f t="shared" ca="1" si="186"/>
        <v>0</v>
      </c>
      <c r="BG340">
        <f t="shared" ca="1" si="187"/>
        <v>12.967000000000001</v>
      </c>
      <c r="BH340">
        <f t="shared" ca="1" si="188"/>
        <v>4.4710000000000001</v>
      </c>
      <c r="BI340">
        <f t="shared" ca="1" si="189"/>
        <v>3.7439999999999998</v>
      </c>
      <c r="BJ340">
        <f t="shared" ca="1" si="190"/>
        <v>14.036</v>
      </c>
      <c r="BK340">
        <f t="shared" ca="1" si="191"/>
        <v>0</v>
      </c>
      <c r="BM340" s="2">
        <v>39419</v>
      </c>
      <c r="BN340">
        <f t="shared" ca="1" si="173"/>
        <v>1.0329677443213583</v>
      </c>
      <c r="BO340">
        <f t="shared" ca="1" si="192"/>
        <v>2.4892009443298666</v>
      </c>
      <c r="BP340">
        <f t="shared" ca="1" si="193"/>
        <v>0.1888068154421188</v>
      </c>
      <c r="BQ340">
        <f t="shared" ca="1" si="194"/>
        <v>0.16356326555441794</v>
      </c>
      <c r="BR340">
        <f t="shared" ca="1" si="195"/>
        <v>0.24110473934863916</v>
      </c>
      <c r="BS340">
        <f t="shared" ca="1" si="196"/>
        <v>0</v>
      </c>
      <c r="BT340">
        <f t="shared" ca="1" si="197"/>
        <v>0</v>
      </c>
      <c r="BU340">
        <f t="shared" ca="1" si="198"/>
        <v>1.099180900311518</v>
      </c>
      <c r="BV340">
        <f t="shared" ca="1" si="199"/>
        <v>0.11578368353436595</v>
      </c>
      <c r="BW340">
        <f t="shared" ca="1" si="200"/>
        <v>0</v>
      </c>
      <c r="BX340">
        <f t="shared" ca="1" si="201"/>
        <v>0.1710053052619798</v>
      </c>
      <c r="BY340">
        <f t="shared" ca="1" si="202"/>
        <v>0.11205414009214761</v>
      </c>
      <c r="BZ340">
        <f t="shared" ca="1" si="203"/>
        <v>4.4719064430376695E-2</v>
      </c>
      <c r="CA340">
        <f t="shared" ca="1" si="204"/>
        <v>1.72857214611037</v>
      </c>
      <c r="CB340">
        <f t="shared" ca="1" si="205"/>
        <v>0</v>
      </c>
      <c r="CC340" s="8">
        <f t="shared" ca="1" si="174"/>
        <v>7.3869587487371575</v>
      </c>
      <c r="CD340" s="7">
        <f>IF(ISNUMBER(VLOOKUP(BM340,Worksheet!$D$9:$E$331,2,FALSE)),VLOOKUP(BM340,Worksheet!$D$9:$E$331,2,FALSE),CD339)</f>
        <v>0</v>
      </c>
      <c r="CE340" s="7">
        <f ca="1">IF(ISNUMBER(VLOOKUP(BM340,Worksheet!$A$8:$B$1176,2,FALSE)),VLOOKUP(BM340,Worksheet!$A$8:$B$1176,2,FALSE),CE339)</f>
        <v>51.063000000000002</v>
      </c>
      <c r="CF340">
        <f t="shared" ca="1" si="172"/>
        <v>7.3869587487371575</v>
      </c>
      <c r="CG340">
        <f t="shared" si="175"/>
        <v>0</v>
      </c>
    </row>
    <row r="341" spans="1:85" x14ac:dyDescent="0.25">
      <c r="A341" s="2">
        <v>40079</v>
      </c>
      <c r="B341">
        <v>21.667999999999999</v>
      </c>
      <c r="D341" s="2">
        <v>40079</v>
      </c>
      <c r="E341">
        <v>23.33</v>
      </c>
      <c r="G341" s="2">
        <v>40079</v>
      </c>
      <c r="H341">
        <v>116.462</v>
      </c>
      <c r="J341" s="2">
        <v>40079</v>
      </c>
      <c r="K341">
        <v>143.291</v>
      </c>
      <c r="M341" s="2">
        <v>40079</v>
      </c>
      <c r="N341">
        <v>33.012</v>
      </c>
      <c r="P341" s="2">
        <v>40079</v>
      </c>
      <c r="Q341">
        <v>32.167999999999999</v>
      </c>
      <c r="S341" s="2">
        <v>40079</v>
      </c>
      <c r="T341">
        <v>18.512</v>
      </c>
      <c r="V341" s="2">
        <v>40079</v>
      </c>
      <c r="W341">
        <v>65.63</v>
      </c>
      <c r="Y341" s="2">
        <v>40079</v>
      </c>
      <c r="Z341">
        <v>46.304000000000002</v>
      </c>
      <c r="AB341" s="2">
        <v>40079</v>
      </c>
      <c r="AC341">
        <v>31.274000000000001</v>
      </c>
      <c r="AE341" s="2">
        <v>40079</v>
      </c>
      <c r="AF341">
        <v>50.542999999999999</v>
      </c>
      <c r="AH341" s="2">
        <v>40079</v>
      </c>
      <c r="AI341">
        <v>64.034000000000006</v>
      </c>
      <c r="AK341" s="2">
        <v>40079</v>
      </c>
      <c r="AL341">
        <v>20.167999999999999</v>
      </c>
      <c r="AN341" s="2">
        <v>40079</v>
      </c>
      <c r="AO341">
        <v>68.406999999999996</v>
      </c>
      <c r="AQ341" s="2">
        <v>40066</v>
      </c>
      <c r="AR341">
        <v>54.021999999999998</v>
      </c>
      <c r="AV341" s="2">
        <f t="shared" si="176"/>
        <v>39420</v>
      </c>
      <c r="AW341">
        <f t="shared" ca="1" si="177"/>
        <v>4.835</v>
      </c>
      <c r="AX341">
        <f t="shared" ca="1" si="178"/>
        <v>15.25</v>
      </c>
      <c r="AY341">
        <f t="shared" ca="1" si="179"/>
        <v>15</v>
      </c>
      <c r="AZ341">
        <f t="shared" ca="1" si="180"/>
        <v>10.994999999999999</v>
      </c>
      <c r="BA341">
        <f t="shared" ca="1" si="181"/>
        <v>8.3279999999999994</v>
      </c>
      <c r="BB341">
        <f t="shared" ca="1" si="182"/>
        <v>0</v>
      </c>
      <c r="BC341">
        <f t="shared" ca="1" si="183"/>
        <v>0</v>
      </c>
      <c r="BD341">
        <f t="shared" ca="1" si="184"/>
        <v>13.997999999999999</v>
      </c>
      <c r="BE341">
        <f t="shared" ca="1" si="185"/>
        <v>3.875</v>
      </c>
      <c r="BF341">
        <f t="shared" ca="1" si="186"/>
        <v>0</v>
      </c>
      <c r="BG341">
        <f t="shared" ca="1" si="187"/>
        <v>13.66</v>
      </c>
      <c r="BH341">
        <f t="shared" ca="1" si="188"/>
        <v>4.3719999999999999</v>
      </c>
      <c r="BI341">
        <f t="shared" ca="1" si="189"/>
        <v>4.2060000000000004</v>
      </c>
      <c r="BJ341">
        <f t="shared" ca="1" si="190"/>
        <v>14.83</v>
      </c>
      <c r="BK341">
        <f t="shared" ca="1" si="191"/>
        <v>0</v>
      </c>
      <c r="BM341" s="2">
        <v>39420</v>
      </c>
      <c r="BN341">
        <f t="shared" ca="1" si="173"/>
        <v>1.0699226743345687</v>
      </c>
      <c r="BO341">
        <f t="shared" ca="1" si="192"/>
        <v>2.4892009443298666</v>
      </c>
      <c r="BP341">
        <f t="shared" ca="1" si="193"/>
        <v>0.20470561847717975</v>
      </c>
      <c r="BQ341">
        <f t="shared" ca="1" si="194"/>
        <v>0.15535401734371329</v>
      </c>
      <c r="BR341">
        <f t="shared" ca="1" si="195"/>
        <v>0.25529819062879427</v>
      </c>
      <c r="BS341">
        <f t="shared" ca="1" si="196"/>
        <v>0</v>
      </c>
      <c r="BT341">
        <f t="shared" ca="1" si="197"/>
        <v>0</v>
      </c>
      <c r="BU341">
        <f t="shared" ca="1" si="198"/>
        <v>1.1291064975827863</v>
      </c>
      <c r="BV341">
        <f t="shared" ca="1" si="199"/>
        <v>0.12666904960352007</v>
      </c>
      <c r="BW341">
        <f t="shared" ca="1" si="200"/>
        <v>0</v>
      </c>
      <c r="BX341">
        <f t="shared" ca="1" si="201"/>
        <v>0.18014440270522433</v>
      </c>
      <c r="BY341">
        <f t="shared" ca="1" si="202"/>
        <v>0.10957295917755967</v>
      </c>
      <c r="BZ341">
        <f t="shared" ca="1" si="203"/>
        <v>5.0237282316817421E-2</v>
      </c>
      <c r="CA341">
        <f t="shared" ca="1" si="204"/>
        <v>1.8263554379322304</v>
      </c>
      <c r="CB341">
        <f t="shared" ca="1" si="205"/>
        <v>0</v>
      </c>
      <c r="CC341" s="8">
        <f t="shared" ca="1" si="174"/>
        <v>7.5965670744322606</v>
      </c>
      <c r="CD341" s="7">
        <f>IF(ISNUMBER(VLOOKUP(BM341,Worksheet!$D$9:$E$331,2,FALSE)),VLOOKUP(BM341,Worksheet!$D$9:$E$331,2,FALSE),CD340)</f>
        <v>0</v>
      </c>
      <c r="CE341" s="7">
        <f ca="1">IF(ISNUMBER(VLOOKUP(BM341,Worksheet!$A$8:$B$1176,2,FALSE)),VLOOKUP(BM341,Worksheet!$A$8:$B$1176,2,FALSE),CE340)</f>
        <v>53</v>
      </c>
      <c r="CF341">
        <f t="shared" ca="1" si="172"/>
        <v>7.5965670744322606</v>
      </c>
      <c r="CG341">
        <f t="shared" si="175"/>
        <v>0</v>
      </c>
    </row>
    <row r="342" spans="1:85" x14ac:dyDescent="0.25">
      <c r="A342" s="2">
        <v>40078</v>
      </c>
      <c r="B342">
        <v>21.667999999999999</v>
      </c>
      <c r="D342" s="2">
        <v>40078</v>
      </c>
      <c r="E342">
        <v>23.411000000000001</v>
      </c>
      <c r="G342" s="2">
        <v>40078</v>
      </c>
      <c r="H342">
        <v>115.631</v>
      </c>
      <c r="J342" s="2">
        <v>40078</v>
      </c>
      <c r="K342">
        <v>148.13300000000001</v>
      </c>
      <c r="M342" s="2">
        <v>40078</v>
      </c>
      <c r="N342">
        <v>33.18</v>
      </c>
      <c r="P342" s="2">
        <v>40078</v>
      </c>
      <c r="Q342">
        <v>32.497999999999998</v>
      </c>
      <c r="S342" s="2">
        <v>40078</v>
      </c>
      <c r="T342">
        <v>18.867999999999999</v>
      </c>
      <c r="V342" s="2">
        <v>40078</v>
      </c>
      <c r="W342">
        <v>66.412999999999997</v>
      </c>
      <c r="Y342" s="2">
        <v>40078</v>
      </c>
      <c r="Z342">
        <v>46.491999999999997</v>
      </c>
      <c r="AB342" s="2">
        <v>40078</v>
      </c>
      <c r="AC342">
        <v>31.600999999999999</v>
      </c>
      <c r="AE342" s="2">
        <v>40078</v>
      </c>
      <c r="AF342">
        <v>50.454000000000001</v>
      </c>
      <c r="AH342" s="2">
        <v>40078</v>
      </c>
      <c r="AI342">
        <v>64.95</v>
      </c>
      <c r="AK342" s="2">
        <v>40078</v>
      </c>
      <c r="AL342">
        <v>20.167999999999999</v>
      </c>
      <c r="AN342" s="2">
        <v>40078</v>
      </c>
      <c r="AO342">
        <v>68.994</v>
      </c>
      <c r="AQ342" s="2">
        <v>40065</v>
      </c>
      <c r="AR342">
        <v>55.645000000000003</v>
      </c>
      <c r="AV342" s="2">
        <f t="shared" si="176"/>
        <v>39421</v>
      </c>
      <c r="AW342">
        <f t="shared" ca="1" si="177"/>
        <v>5.1020000000000003</v>
      </c>
      <c r="AX342">
        <f t="shared" ca="1" si="178"/>
        <v>16.562999999999999</v>
      </c>
      <c r="AY342">
        <f t="shared" ca="1" si="179"/>
        <v>14.967000000000001</v>
      </c>
      <c r="AZ342">
        <f t="shared" ca="1" si="180"/>
        <v>10.994999999999999</v>
      </c>
      <c r="BA342">
        <f t="shared" ca="1" si="181"/>
        <v>8.6630000000000003</v>
      </c>
      <c r="BB342">
        <f t="shared" ca="1" si="182"/>
        <v>0</v>
      </c>
      <c r="BC342">
        <f t="shared" ca="1" si="183"/>
        <v>0</v>
      </c>
      <c r="BD342">
        <f t="shared" ca="1" si="184"/>
        <v>13.627000000000001</v>
      </c>
      <c r="BE342">
        <f t="shared" ca="1" si="185"/>
        <v>3.3130000000000002</v>
      </c>
      <c r="BF342">
        <f t="shared" ca="1" si="186"/>
        <v>0</v>
      </c>
      <c r="BG342">
        <f t="shared" ca="1" si="187"/>
        <v>14.263999999999999</v>
      </c>
      <c r="BH342">
        <f t="shared" ca="1" si="188"/>
        <v>4.4379999999999997</v>
      </c>
      <c r="BI342">
        <f t="shared" ca="1" si="189"/>
        <v>4.3730000000000002</v>
      </c>
      <c r="BJ342">
        <f t="shared" ca="1" si="190"/>
        <v>14.763999999999999</v>
      </c>
      <c r="BK342">
        <f t="shared" ca="1" si="191"/>
        <v>0</v>
      </c>
      <c r="BM342" s="2">
        <v>39421</v>
      </c>
      <c r="BN342">
        <f t="shared" ca="1" si="173"/>
        <v>1.1290063049544923</v>
      </c>
      <c r="BO342">
        <f t="shared" ca="1" si="192"/>
        <v>2.703517064979382</v>
      </c>
      <c r="BP342">
        <f t="shared" ca="1" si="193"/>
        <v>0.20425526611652997</v>
      </c>
      <c r="BQ342">
        <f t="shared" ca="1" si="194"/>
        <v>0.15535401734371329</v>
      </c>
      <c r="BR342">
        <f t="shared" ca="1" si="195"/>
        <v>0.26556775041033198</v>
      </c>
      <c r="BS342">
        <f t="shared" ca="1" si="196"/>
        <v>0</v>
      </c>
      <c r="BT342">
        <f t="shared" ca="1" si="197"/>
        <v>0</v>
      </c>
      <c r="BU342">
        <f t="shared" ca="1" si="198"/>
        <v>1.099180900311518</v>
      </c>
      <c r="BV342">
        <f t="shared" ca="1" si="199"/>
        <v>0.10829795131263535</v>
      </c>
      <c r="BW342">
        <f t="shared" ca="1" si="200"/>
        <v>0</v>
      </c>
      <c r="BX342">
        <f t="shared" ca="1" si="201"/>
        <v>0.18810979210741727</v>
      </c>
      <c r="BY342">
        <f t="shared" ca="1" si="202"/>
        <v>0.11122707978728495</v>
      </c>
      <c r="BZ342">
        <f t="shared" ca="1" si="203"/>
        <v>5.2231962808236464E-2</v>
      </c>
      <c r="CA342">
        <f t="shared" ca="1" si="204"/>
        <v>1.8182273557404889</v>
      </c>
      <c r="CB342">
        <f t="shared" ca="1" si="205"/>
        <v>0</v>
      </c>
      <c r="CC342" s="8">
        <f t="shared" ca="1" si="174"/>
        <v>7.83497544587203</v>
      </c>
      <c r="CD342" s="7">
        <f>IF(ISNUMBER(VLOOKUP(BM342,Worksheet!$D$9:$E$331,2,FALSE)),VLOOKUP(BM342,Worksheet!$D$9:$E$331,2,FALSE),CD341)</f>
        <v>0</v>
      </c>
      <c r="CE342" s="7">
        <f ca="1">IF(ISNUMBER(VLOOKUP(BM342,Worksheet!$A$8:$B$1176,2,FALSE)),VLOOKUP(BM342,Worksheet!$A$8:$B$1176,2,FALSE),CE341)</f>
        <v>50.844000000000001</v>
      </c>
      <c r="CF342">
        <f t="shared" ca="1" si="172"/>
        <v>7.83497544587203</v>
      </c>
      <c r="CG342">
        <f t="shared" si="175"/>
        <v>0</v>
      </c>
    </row>
    <row r="343" spans="1:85" x14ac:dyDescent="0.25">
      <c r="A343" s="2">
        <v>40077</v>
      </c>
      <c r="B343">
        <v>21.667999999999999</v>
      </c>
      <c r="D343" s="2">
        <v>40077</v>
      </c>
      <c r="E343">
        <v>23.344999999999999</v>
      </c>
      <c r="G343" s="2">
        <v>40077</v>
      </c>
      <c r="H343">
        <v>113.89400000000001</v>
      </c>
      <c r="J343" s="2">
        <v>40077</v>
      </c>
      <c r="K343">
        <v>148.31399999999999</v>
      </c>
      <c r="M343" s="2">
        <v>40077</v>
      </c>
      <c r="N343">
        <v>33.18</v>
      </c>
      <c r="P343" s="2">
        <v>40077</v>
      </c>
      <c r="Q343">
        <v>32.828000000000003</v>
      </c>
      <c r="S343" s="2">
        <v>40077</v>
      </c>
      <c r="T343">
        <v>19.007000000000001</v>
      </c>
      <c r="V343" s="2">
        <v>40077</v>
      </c>
      <c r="W343">
        <v>66.218000000000004</v>
      </c>
      <c r="Y343" s="2">
        <v>40077</v>
      </c>
      <c r="Z343">
        <v>46.555999999999997</v>
      </c>
      <c r="AB343" s="2">
        <v>40077</v>
      </c>
      <c r="AC343">
        <v>31.934000000000001</v>
      </c>
      <c r="AE343" s="2">
        <v>40077</v>
      </c>
      <c r="AF343">
        <v>50.677999999999997</v>
      </c>
      <c r="AH343" s="2">
        <v>40077</v>
      </c>
      <c r="AI343">
        <v>65.361999999999995</v>
      </c>
      <c r="AK343" s="2">
        <v>40077</v>
      </c>
      <c r="AL343">
        <v>19.832999999999998</v>
      </c>
      <c r="AN343" s="2">
        <v>40077</v>
      </c>
      <c r="AO343">
        <v>69.253</v>
      </c>
      <c r="AQ343" s="2">
        <v>40064</v>
      </c>
      <c r="AR343">
        <v>57.119</v>
      </c>
      <c r="AV343" s="2">
        <f t="shared" si="176"/>
        <v>39422</v>
      </c>
      <c r="AW343">
        <f t="shared" ca="1" si="177"/>
        <v>5.2990000000000004</v>
      </c>
      <c r="AX343">
        <f t="shared" ca="1" si="178"/>
        <v>16.562999999999999</v>
      </c>
      <c r="AY343">
        <f t="shared" ca="1" si="179"/>
        <v>15.87</v>
      </c>
      <c r="AZ343">
        <f t="shared" ca="1" si="180"/>
        <v>10.994999999999999</v>
      </c>
      <c r="BA343">
        <f t="shared" ca="1" si="181"/>
        <v>9.1910000000000007</v>
      </c>
      <c r="BB343">
        <f t="shared" ca="1" si="182"/>
        <v>0</v>
      </c>
      <c r="BC343">
        <f t="shared" ca="1" si="183"/>
        <v>0</v>
      </c>
      <c r="BD343">
        <f t="shared" ca="1" si="184"/>
        <v>13.99</v>
      </c>
      <c r="BE343">
        <f t="shared" ca="1" si="185"/>
        <v>3.3130000000000002</v>
      </c>
      <c r="BF343">
        <f t="shared" ca="1" si="186"/>
        <v>0</v>
      </c>
      <c r="BG343">
        <f t="shared" ca="1" si="187"/>
        <v>14.396000000000001</v>
      </c>
      <c r="BH343">
        <f t="shared" ca="1" si="188"/>
        <v>4.4050000000000002</v>
      </c>
      <c r="BI343">
        <f t="shared" ca="1" si="189"/>
        <v>4.3730000000000002</v>
      </c>
      <c r="BJ343">
        <f t="shared" ca="1" si="190"/>
        <v>15.423999999999999</v>
      </c>
      <c r="BK343">
        <f t="shared" ca="1" si="191"/>
        <v>0</v>
      </c>
      <c r="BM343" s="2">
        <v>39422</v>
      </c>
      <c r="BN343">
        <f t="shared" ca="1" si="173"/>
        <v>1.1725998451497166</v>
      </c>
      <c r="BO343">
        <f t="shared" ca="1" si="192"/>
        <v>2.703517064979382</v>
      </c>
      <c r="BP343">
        <f t="shared" ca="1" si="193"/>
        <v>0.21657854434885615</v>
      </c>
      <c r="BQ343">
        <f t="shared" ca="1" si="194"/>
        <v>0.15535401734371329</v>
      </c>
      <c r="BR343">
        <f t="shared" ca="1" si="195"/>
        <v>0.28175380284212875</v>
      </c>
      <c r="BS343">
        <f t="shared" ca="1" si="196"/>
        <v>0</v>
      </c>
      <c r="BT343">
        <f t="shared" ca="1" si="197"/>
        <v>0</v>
      </c>
      <c r="BU343">
        <f t="shared" ca="1" si="198"/>
        <v>1.1284612016847535</v>
      </c>
      <c r="BV343">
        <f t="shared" ca="1" si="199"/>
        <v>0.10829795131263535</v>
      </c>
      <c r="BW343">
        <f t="shared" ca="1" si="200"/>
        <v>0</v>
      </c>
      <c r="BX343">
        <f t="shared" ca="1" si="201"/>
        <v>0.18985057257279719</v>
      </c>
      <c r="BY343">
        <f t="shared" ca="1" si="202"/>
        <v>0.11040001948242233</v>
      </c>
      <c r="BZ343">
        <f t="shared" ca="1" si="203"/>
        <v>5.2231962808236464E-2</v>
      </c>
      <c r="CA343">
        <f t="shared" ca="1" si="204"/>
        <v>1.8995081776579044</v>
      </c>
      <c r="CB343">
        <f t="shared" ca="1" si="205"/>
        <v>0</v>
      </c>
      <c r="CC343" s="8">
        <f t="shared" ca="1" si="174"/>
        <v>8.0185531601825453</v>
      </c>
      <c r="CD343" s="7">
        <f>IF(ISNUMBER(VLOOKUP(BM343,Worksheet!$D$9:$E$331,2,FALSE)),VLOOKUP(BM343,Worksheet!$D$9:$E$331,2,FALSE),CD342)</f>
        <v>0</v>
      </c>
      <c r="CE343" s="7">
        <f ca="1">IF(ISNUMBER(VLOOKUP(BM343,Worksheet!$A$8:$B$1176,2,FALSE)),VLOOKUP(BM343,Worksheet!$A$8:$B$1176,2,FALSE),CE342)</f>
        <v>51.125</v>
      </c>
      <c r="CF343">
        <f t="shared" ca="1" si="172"/>
        <v>8.0185531601825453</v>
      </c>
      <c r="CG343">
        <f t="shared" si="175"/>
        <v>0</v>
      </c>
    </row>
    <row r="344" spans="1:85" x14ac:dyDescent="0.25">
      <c r="A344" s="2">
        <v>40074</v>
      </c>
      <c r="B344">
        <v>20.934000000000001</v>
      </c>
      <c r="D344" s="2">
        <v>40074</v>
      </c>
      <c r="E344">
        <v>22.718</v>
      </c>
      <c r="G344" s="2">
        <v>40074</v>
      </c>
      <c r="H344">
        <v>113.056</v>
      </c>
      <c r="J344" s="2">
        <v>40074</v>
      </c>
      <c r="K344">
        <v>147.262</v>
      </c>
      <c r="M344" s="2">
        <v>40074</v>
      </c>
      <c r="N344">
        <v>32.183</v>
      </c>
      <c r="P344" s="2">
        <v>40074</v>
      </c>
      <c r="Q344">
        <v>31.838000000000001</v>
      </c>
      <c r="S344" s="2">
        <v>40074</v>
      </c>
      <c r="T344">
        <v>19.007000000000001</v>
      </c>
      <c r="V344" s="2">
        <v>40074</v>
      </c>
      <c r="W344">
        <v>65.215000000000003</v>
      </c>
      <c r="Y344" s="2">
        <v>40074</v>
      </c>
      <c r="Z344">
        <v>46.267000000000003</v>
      </c>
      <c r="AB344" s="2">
        <v>40074</v>
      </c>
      <c r="AC344">
        <v>31.358000000000001</v>
      </c>
      <c r="AE344" s="2">
        <v>40074</v>
      </c>
      <c r="AF344">
        <v>50.386000000000003</v>
      </c>
      <c r="AH344" s="2">
        <v>40074</v>
      </c>
      <c r="AI344">
        <v>63.527999999999999</v>
      </c>
      <c r="AK344" s="2">
        <v>40074</v>
      </c>
      <c r="AL344">
        <v>19.838000000000001</v>
      </c>
      <c r="AN344" s="2">
        <v>40074</v>
      </c>
      <c r="AO344">
        <v>67.486999999999995</v>
      </c>
      <c r="AQ344" s="2">
        <v>40063</v>
      </c>
      <c r="AR344">
        <v>57.277000000000001</v>
      </c>
      <c r="AV344" s="2">
        <f t="shared" si="176"/>
        <v>39423</v>
      </c>
      <c r="AW344">
        <f t="shared" ca="1" si="177"/>
        <v>5.4969999999999999</v>
      </c>
      <c r="AX344">
        <f t="shared" ca="1" si="178"/>
        <v>6.5629999999999997</v>
      </c>
      <c r="AY344">
        <f t="shared" ca="1" si="179"/>
        <v>17.324999999999999</v>
      </c>
      <c r="AZ344">
        <f t="shared" ca="1" si="180"/>
        <v>10.994999999999999</v>
      </c>
      <c r="BA344">
        <f t="shared" ca="1" si="181"/>
        <v>9.16</v>
      </c>
      <c r="BB344">
        <f t="shared" ca="1" si="182"/>
        <v>0</v>
      </c>
      <c r="BC344">
        <f t="shared" ca="1" si="183"/>
        <v>0</v>
      </c>
      <c r="BD344">
        <f t="shared" ca="1" si="184"/>
        <v>15.32</v>
      </c>
      <c r="BE344">
        <f t="shared" ca="1" si="185"/>
        <v>3.5629999999999997</v>
      </c>
      <c r="BF344">
        <f t="shared" ca="1" si="186"/>
        <v>0</v>
      </c>
      <c r="BG344">
        <f t="shared" ca="1" si="187"/>
        <v>16.16</v>
      </c>
      <c r="BH344">
        <f t="shared" ca="1" si="188"/>
        <v>5.133</v>
      </c>
      <c r="BI344">
        <f t="shared" ca="1" si="189"/>
        <v>4.3730000000000002</v>
      </c>
      <c r="BJ344">
        <f t="shared" ca="1" si="190"/>
        <v>17.157</v>
      </c>
      <c r="BK344">
        <f t="shared" ca="1" si="191"/>
        <v>0</v>
      </c>
      <c r="BM344" s="2">
        <v>39423</v>
      </c>
      <c r="BN344">
        <f t="shared" ca="1" si="173"/>
        <v>1.2164146723510081</v>
      </c>
      <c r="BO344">
        <f t="shared" ca="1" si="192"/>
        <v>1.0712541506647157</v>
      </c>
      <c r="BP344">
        <f t="shared" ca="1" si="193"/>
        <v>0.2364349893411426</v>
      </c>
      <c r="BQ344">
        <f t="shared" ca="1" si="194"/>
        <v>0.15535401734371329</v>
      </c>
      <c r="BR344">
        <f t="shared" ca="1" si="195"/>
        <v>0.28080348536980737</v>
      </c>
      <c r="BS344">
        <f t="shared" ca="1" si="196"/>
        <v>0</v>
      </c>
      <c r="BT344">
        <f t="shared" ca="1" si="197"/>
        <v>0</v>
      </c>
      <c r="BU344">
        <f t="shared" ca="1" si="198"/>
        <v>1.2357416447326965</v>
      </c>
      <c r="BV344">
        <f t="shared" ca="1" si="199"/>
        <v>0.11647014806124954</v>
      </c>
      <c r="BW344">
        <f t="shared" ca="1" si="200"/>
        <v>0</v>
      </c>
      <c r="BX344">
        <f t="shared" ca="1" si="201"/>
        <v>0.21311372970105602</v>
      </c>
      <c r="BY344">
        <f t="shared" ca="1" si="202"/>
        <v>0.12864547105636182</v>
      </c>
      <c r="BZ344">
        <f t="shared" ca="1" si="203"/>
        <v>5.2231962808236464E-2</v>
      </c>
      <c r="CA344">
        <f t="shared" ca="1" si="204"/>
        <v>2.1129319115713607</v>
      </c>
      <c r="CB344">
        <f t="shared" ca="1" si="205"/>
        <v>0</v>
      </c>
      <c r="CC344" s="8">
        <f t="shared" ca="1" si="174"/>
        <v>6.8193961830013468</v>
      </c>
      <c r="CD344" s="7">
        <f>IF(ISNUMBER(VLOOKUP(BM344,Worksheet!$D$9:$E$331,2,FALSE)),VLOOKUP(BM344,Worksheet!$D$9:$E$331,2,FALSE),CD343)</f>
        <v>0</v>
      </c>
      <c r="CE344" s="7">
        <f ca="1">IF(ISNUMBER(VLOOKUP(BM344,Worksheet!$A$8:$B$1176,2,FALSE)),VLOOKUP(BM344,Worksheet!$A$8:$B$1176,2,FALSE),CE343)</f>
        <v>49.15</v>
      </c>
      <c r="CF344">
        <f t="shared" ca="1" si="172"/>
        <v>6.8193961830013468</v>
      </c>
      <c r="CG344">
        <f t="shared" si="175"/>
        <v>0</v>
      </c>
    </row>
    <row r="345" spans="1:85" x14ac:dyDescent="0.25">
      <c r="A345" s="2">
        <v>40073</v>
      </c>
      <c r="B345">
        <v>20.763999999999999</v>
      </c>
      <c r="D345" s="2">
        <v>40073</v>
      </c>
      <c r="E345">
        <v>23.33</v>
      </c>
      <c r="G345" s="2">
        <v>40073</v>
      </c>
      <c r="H345">
        <v>111.917</v>
      </c>
      <c r="J345" s="2">
        <v>40073</v>
      </c>
      <c r="K345">
        <v>148.42500000000001</v>
      </c>
      <c r="M345" s="2">
        <v>40073</v>
      </c>
      <c r="N345">
        <v>32.183</v>
      </c>
      <c r="P345" s="2">
        <v>40073</v>
      </c>
      <c r="Q345">
        <v>31.741</v>
      </c>
      <c r="S345" s="2">
        <v>40073</v>
      </c>
      <c r="T345">
        <v>18.786000000000001</v>
      </c>
      <c r="V345" s="2">
        <v>40073</v>
      </c>
      <c r="W345">
        <v>63.548999999999999</v>
      </c>
      <c r="Y345" s="2">
        <v>40073</v>
      </c>
      <c r="Z345">
        <v>46.066000000000003</v>
      </c>
      <c r="AB345" s="2">
        <v>40073</v>
      </c>
      <c r="AC345">
        <v>31.452999999999999</v>
      </c>
      <c r="AE345" s="2">
        <v>40073</v>
      </c>
      <c r="AF345">
        <v>49.078000000000003</v>
      </c>
      <c r="AH345" s="2">
        <v>40073</v>
      </c>
      <c r="AI345">
        <v>62.48</v>
      </c>
      <c r="AK345" s="2">
        <v>40073</v>
      </c>
      <c r="AL345">
        <v>19.690999999999999</v>
      </c>
      <c r="AN345" s="2">
        <v>40073</v>
      </c>
      <c r="AO345">
        <v>65.37</v>
      </c>
      <c r="AQ345" s="2">
        <v>40060</v>
      </c>
      <c r="AR345">
        <v>57.789000000000001</v>
      </c>
      <c r="AV345" s="2">
        <f t="shared" si="176"/>
        <v>39424</v>
      </c>
      <c r="AW345">
        <f t="shared" ca="1" si="177"/>
        <v>5.4969999999999999</v>
      </c>
      <c r="AX345">
        <f t="shared" ca="1" si="178"/>
        <v>6.5629999999999997</v>
      </c>
      <c r="AY345">
        <f t="shared" ca="1" si="179"/>
        <v>17.324999999999999</v>
      </c>
      <c r="AZ345">
        <f t="shared" ca="1" si="180"/>
        <v>10.994999999999999</v>
      </c>
      <c r="BA345">
        <f t="shared" ca="1" si="181"/>
        <v>9.16</v>
      </c>
      <c r="BB345">
        <f t="shared" ca="1" si="182"/>
        <v>0</v>
      </c>
      <c r="BC345">
        <f t="shared" ca="1" si="183"/>
        <v>0</v>
      </c>
      <c r="BD345">
        <f t="shared" ca="1" si="184"/>
        <v>15.32</v>
      </c>
      <c r="BE345">
        <f t="shared" ca="1" si="185"/>
        <v>3.5629999999999997</v>
      </c>
      <c r="BF345">
        <f t="shared" ca="1" si="186"/>
        <v>0</v>
      </c>
      <c r="BG345">
        <f t="shared" ca="1" si="187"/>
        <v>16.16</v>
      </c>
      <c r="BH345">
        <f t="shared" ca="1" si="188"/>
        <v>5.133</v>
      </c>
      <c r="BI345">
        <f t="shared" ca="1" si="189"/>
        <v>4.3730000000000002</v>
      </c>
      <c r="BJ345">
        <f t="shared" ca="1" si="190"/>
        <v>17.157</v>
      </c>
      <c r="BK345">
        <f t="shared" ca="1" si="191"/>
        <v>0</v>
      </c>
      <c r="BM345" s="2">
        <v>39424</v>
      </c>
      <c r="BN345">
        <f t="shared" ca="1" si="173"/>
        <v>1.2164146723510081</v>
      </c>
      <c r="BO345">
        <f t="shared" ca="1" si="192"/>
        <v>1.0712541506647157</v>
      </c>
      <c r="BP345">
        <f t="shared" ca="1" si="193"/>
        <v>0.2364349893411426</v>
      </c>
      <c r="BQ345">
        <f t="shared" ca="1" si="194"/>
        <v>0.15535401734371329</v>
      </c>
      <c r="BR345">
        <f t="shared" ca="1" si="195"/>
        <v>0.28080348536980737</v>
      </c>
      <c r="BS345">
        <f t="shared" ca="1" si="196"/>
        <v>0</v>
      </c>
      <c r="BT345">
        <f t="shared" ca="1" si="197"/>
        <v>0</v>
      </c>
      <c r="BU345">
        <f t="shared" ca="1" si="198"/>
        <v>1.2357416447326965</v>
      </c>
      <c r="BV345">
        <f t="shared" ca="1" si="199"/>
        <v>0.11647014806124954</v>
      </c>
      <c r="BW345">
        <f t="shared" ca="1" si="200"/>
        <v>0</v>
      </c>
      <c r="BX345">
        <f t="shared" ca="1" si="201"/>
        <v>0.21311372970105602</v>
      </c>
      <c r="BY345">
        <f t="shared" ca="1" si="202"/>
        <v>0.12864547105636182</v>
      </c>
      <c r="BZ345">
        <f t="shared" ca="1" si="203"/>
        <v>5.2231962808236464E-2</v>
      </c>
      <c r="CA345">
        <f t="shared" ca="1" si="204"/>
        <v>2.1129319115713607</v>
      </c>
      <c r="CB345">
        <f t="shared" ca="1" si="205"/>
        <v>0</v>
      </c>
      <c r="CC345" s="8">
        <f t="shared" ca="1" si="174"/>
        <v>6.8193961830013468</v>
      </c>
      <c r="CD345" s="7">
        <f>IF(ISNUMBER(VLOOKUP(BM345,Worksheet!$D$9:$E$331,2,FALSE)),VLOOKUP(BM345,Worksheet!$D$9:$E$331,2,FALSE),CD344)</f>
        <v>0</v>
      </c>
      <c r="CE345" s="7">
        <f ca="1">IF(ISNUMBER(VLOOKUP(BM345,Worksheet!$A$8:$B$1176,2,FALSE)),VLOOKUP(BM345,Worksheet!$A$8:$B$1176,2,FALSE),CE344)</f>
        <v>49.15</v>
      </c>
      <c r="CF345">
        <f t="shared" ca="1" si="172"/>
        <v>6.8193961830013468</v>
      </c>
      <c r="CG345">
        <f t="shared" si="175"/>
        <v>0</v>
      </c>
    </row>
    <row r="346" spans="1:85" x14ac:dyDescent="0.25">
      <c r="A346" s="2">
        <v>40072</v>
      </c>
      <c r="B346">
        <v>20.641999999999999</v>
      </c>
      <c r="D346" s="2">
        <v>40072</v>
      </c>
      <c r="E346">
        <v>22.898</v>
      </c>
      <c r="G346" s="2">
        <v>40072</v>
      </c>
      <c r="H346">
        <v>111.66</v>
      </c>
      <c r="J346" s="2">
        <v>40072</v>
      </c>
      <c r="K346">
        <v>151.55600000000001</v>
      </c>
      <c r="M346" s="2">
        <v>40072</v>
      </c>
      <c r="N346">
        <v>31.934000000000001</v>
      </c>
      <c r="P346" s="2">
        <v>40072</v>
      </c>
      <c r="Q346">
        <v>31.474</v>
      </c>
      <c r="S346" s="2">
        <v>40072</v>
      </c>
      <c r="T346">
        <v>19.916</v>
      </c>
      <c r="V346" s="2">
        <v>40072</v>
      </c>
      <c r="W346">
        <v>62.497999999999998</v>
      </c>
      <c r="Y346" s="2">
        <v>40072</v>
      </c>
      <c r="Z346">
        <v>45.677</v>
      </c>
      <c r="AB346" s="2">
        <v>40072</v>
      </c>
      <c r="AC346">
        <v>31.327999999999999</v>
      </c>
      <c r="AE346" s="2">
        <v>40072</v>
      </c>
      <c r="AF346">
        <v>48.274000000000001</v>
      </c>
      <c r="AH346" s="2">
        <v>40072</v>
      </c>
      <c r="AI346">
        <v>62.267000000000003</v>
      </c>
      <c r="AK346" s="2">
        <v>40072</v>
      </c>
      <c r="AL346">
        <v>19.837</v>
      </c>
      <c r="AN346" s="2">
        <v>40072</v>
      </c>
      <c r="AO346">
        <v>64.459000000000003</v>
      </c>
      <c r="AQ346" s="2">
        <v>40059</v>
      </c>
      <c r="AR346">
        <v>57.73</v>
      </c>
      <c r="AV346" s="2">
        <f t="shared" si="176"/>
        <v>39425</v>
      </c>
      <c r="AW346">
        <f t="shared" ca="1" si="177"/>
        <v>5.4969999999999999</v>
      </c>
      <c r="AX346">
        <f t="shared" ca="1" si="178"/>
        <v>6.5629999999999997</v>
      </c>
      <c r="AY346">
        <f t="shared" ca="1" si="179"/>
        <v>17.324999999999999</v>
      </c>
      <c r="AZ346">
        <f t="shared" ca="1" si="180"/>
        <v>10.994999999999999</v>
      </c>
      <c r="BA346">
        <f t="shared" ca="1" si="181"/>
        <v>9.16</v>
      </c>
      <c r="BB346">
        <f t="shared" ca="1" si="182"/>
        <v>0</v>
      </c>
      <c r="BC346">
        <f t="shared" ca="1" si="183"/>
        <v>0</v>
      </c>
      <c r="BD346">
        <f t="shared" ca="1" si="184"/>
        <v>15.32</v>
      </c>
      <c r="BE346">
        <f t="shared" ca="1" si="185"/>
        <v>3.5629999999999997</v>
      </c>
      <c r="BF346">
        <f t="shared" ca="1" si="186"/>
        <v>0</v>
      </c>
      <c r="BG346">
        <f t="shared" ca="1" si="187"/>
        <v>16.16</v>
      </c>
      <c r="BH346">
        <f t="shared" ca="1" si="188"/>
        <v>5.133</v>
      </c>
      <c r="BI346">
        <f t="shared" ca="1" si="189"/>
        <v>4.3730000000000002</v>
      </c>
      <c r="BJ346">
        <f t="shared" ca="1" si="190"/>
        <v>17.157</v>
      </c>
      <c r="BK346">
        <f t="shared" ca="1" si="191"/>
        <v>0</v>
      </c>
      <c r="BM346" s="2">
        <v>39425</v>
      </c>
      <c r="BN346">
        <f t="shared" ca="1" si="173"/>
        <v>1.2164146723510081</v>
      </c>
      <c r="BO346">
        <f t="shared" ca="1" si="192"/>
        <v>1.0712541506647157</v>
      </c>
      <c r="BP346">
        <f t="shared" ca="1" si="193"/>
        <v>0.2364349893411426</v>
      </c>
      <c r="BQ346">
        <f t="shared" ca="1" si="194"/>
        <v>0.15535401734371329</v>
      </c>
      <c r="BR346">
        <f t="shared" ca="1" si="195"/>
        <v>0.28080348536980737</v>
      </c>
      <c r="BS346">
        <f t="shared" ca="1" si="196"/>
        <v>0</v>
      </c>
      <c r="BT346">
        <f t="shared" ca="1" si="197"/>
        <v>0</v>
      </c>
      <c r="BU346">
        <f t="shared" ca="1" si="198"/>
        <v>1.2357416447326965</v>
      </c>
      <c r="BV346">
        <f t="shared" ca="1" si="199"/>
        <v>0.11647014806124954</v>
      </c>
      <c r="BW346">
        <f t="shared" ca="1" si="200"/>
        <v>0</v>
      </c>
      <c r="BX346">
        <f t="shared" ca="1" si="201"/>
        <v>0.21311372970105602</v>
      </c>
      <c r="BY346">
        <f t="shared" ca="1" si="202"/>
        <v>0.12864547105636182</v>
      </c>
      <c r="BZ346">
        <f t="shared" ca="1" si="203"/>
        <v>5.2231962808236464E-2</v>
      </c>
      <c r="CA346">
        <f t="shared" ca="1" si="204"/>
        <v>2.1129319115713607</v>
      </c>
      <c r="CB346">
        <f t="shared" ca="1" si="205"/>
        <v>0</v>
      </c>
      <c r="CC346" s="8">
        <f t="shared" ca="1" si="174"/>
        <v>6.8193961830013468</v>
      </c>
      <c r="CD346" s="7">
        <f>IF(ISNUMBER(VLOOKUP(BM346,Worksheet!$D$9:$E$331,2,FALSE)),VLOOKUP(BM346,Worksheet!$D$9:$E$331,2,FALSE),CD345)</f>
        <v>0</v>
      </c>
      <c r="CE346" s="7">
        <f ca="1">IF(ISNUMBER(VLOOKUP(BM346,Worksheet!$A$8:$B$1176,2,FALSE)),VLOOKUP(BM346,Worksheet!$A$8:$B$1176,2,FALSE),CE345)</f>
        <v>49.15</v>
      </c>
      <c r="CF346">
        <f t="shared" ca="1" si="172"/>
        <v>6.8193961830013468</v>
      </c>
      <c r="CG346">
        <f t="shared" si="175"/>
        <v>0</v>
      </c>
    </row>
    <row r="347" spans="1:85" x14ac:dyDescent="0.25">
      <c r="A347" s="2">
        <v>40071</v>
      </c>
      <c r="B347">
        <v>21.164999999999999</v>
      </c>
      <c r="D347" s="2">
        <v>40071</v>
      </c>
      <c r="E347">
        <v>21.32</v>
      </c>
      <c r="G347" s="2">
        <v>40071</v>
      </c>
      <c r="H347">
        <v>114.83799999999999</v>
      </c>
      <c r="J347" s="2">
        <v>40071</v>
      </c>
      <c r="K347">
        <v>149.25800000000001</v>
      </c>
      <c r="M347" s="2">
        <v>40071</v>
      </c>
      <c r="N347">
        <v>33.182000000000002</v>
      </c>
      <c r="P347" s="2">
        <v>40071</v>
      </c>
      <c r="Q347">
        <v>34.430999999999997</v>
      </c>
      <c r="S347" s="2">
        <v>40071</v>
      </c>
      <c r="T347">
        <v>21.687000000000001</v>
      </c>
      <c r="V347" s="2">
        <v>40071</v>
      </c>
      <c r="W347">
        <v>64.525000000000006</v>
      </c>
      <c r="Y347" s="2">
        <v>40071</v>
      </c>
      <c r="Z347">
        <v>48.491999999999997</v>
      </c>
      <c r="AB347" s="2">
        <v>40071</v>
      </c>
      <c r="AC347">
        <v>32.667999999999999</v>
      </c>
      <c r="AE347" s="2">
        <v>40071</v>
      </c>
      <c r="AF347">
        <v>50.543999999999997</v>
      </c>
      <c r="AH347" s="2">
        <v>40071</v>
      </c>
      <c r="AI347">
        <v>68.207999999999998</v>
      </c>
      <c r="AK347" s="2">
        <v>40071</v>
      </c>
      <c r="AL347">
        <v>19.995000000000001</v>
      </c>
      <c r="AN347" s="2">
        <v>40071</v>
      </c>
      <c r="AO347">
        <v>67.328000000000003</v>
      </c>
      <c r="AQ347" s="2">
        <v>40058</v>
      </c>
      <c r="AR347">
        <v>57.756</v>
      </c>
      <c r="AV347" s="2">
        <f t="shared" si="176"/>
        <v>39426</v>
      </c>
      <c r="AW347">
        <f t="shared" ca="1" si="177"/>
        <v>5.5640000000000001</v>
      </c>
      <c r="AX347">
        <f t="shared" ca="1" si="178"/>
        <v>6.4969999999999999</v>
      </c>
      <c r="AY347">
        <f t="shared" ca="1" si="179"/>
        <v>18.497</v>
      </c>
      <c r="AZ347">
        <f t="shared" ca="1" si="180"/>
        <v>10.994999999999999</v>
      </c>
      <c r="BA347">
        <f t="shared" ca="1" si="181"/>
        <v>7.4169999999999998</v>
      </c>
      <c r="BB347">
        <f t="shared" ca="1" si="182"/>
        <v>0</v>
      </c>
      <c r="BC347">
        <f t="shared" ca="1" si="183"/>
        <v>0</v>
      </c>
      <c r="BD347">
        <f t="shared" ca="1" si="184"/>
        <v>16.36</v>
      </c>
      <c r="BE347">
        <f t="shared" ca="1" si="185"/>
        <v>3.5629999999999997</v>
      </c>
      <c r="BF347">
        <f t="shared" ca="1" si="186"/>
        <v>0</v>
      </c>
      <c r="BG347">
        <f t="shared" ca="1" si="187"/>
        <v>17.198</v>
      </c>
      <c r="BH347">
        <f t="shared" ca="1" si="188"/>
        <v>4.9240000000000004</v>
      </c>
      <c r="BI347">
        <f t="shared" ca="1" si="189"/>
        <v>4.3730000000000002</v>
      </c>
      <c r="BJ347">
        <f t="shared" ca="1" si="190"/>
        <v>17.157</v>
      </c>
      <c r="BK347">
        <f t="shared" ca="1" si="191"/>
        <v>0</v>
      </c>
      <c r="BM347" s="2">
        <v>39426</v>
      </c>
      <c r="BN347">
        <f t="shared" ca="1" si="173"/>
        <v>1.2312409017575059</v>
      </c>
      <c r="BO347">
        <f t="shared" ca="1" si="192"/>
        <v>1.060481215430239</v>
      </c>
      <c r="BP347">
        <f t="shared" ca="1" si="193"/>
        <v>0.25242932166482623</v>
      </c>
      <c r="BQ347">
        <f t="shared" ca="1" si="194"/>
        <v>0.15535401734371329</v>
      </c>
      <c r="BR347">
        <f t="shared" ca="1" si="195"/>
        <v>0.22737111910347826</v>
      </c>
      <c r="BS347">
        <f t="shared" ca="1" si="196"/>
        <v>0</v>
      </c>
      <c r="BT347">
        <f t="shared" ca="1" si="197"/>
        <v>0</v>
      </c>
      <c r="BU347">
        <f t="shared" ca="1" si="198"/>
        <v>1.3196301114769526</v>
      </c>
      <c r="BV347">
        <f t="shared" ca="1" si="199"/>
        <v>0.11647014806124954</v>
      </c>
      <c r="BW347">
        <f t="shared" ca="1" si="200"/>
        <v>0</v>
      </c>
      <c r="BX347">
        <f t="shared" ca="1" si="201"/>
        <v>0.22680259426972535</v>
      </c>
      <c r="BY347">
        <f t="shared" ca="1" si="202"/>
        <v>0.12340742245889842</v>
      </c>
      <c r="BZ347">
        <f t="shared" ca="1" si="203"/>
        <v>5.2231962808236464E-2</v>
      </c>
      <c r="CA347">
        <f t="shared" ca="1" si="204"/>
        <v>2.1129319115713607</v>
      </c>
      <c r="CB347">
        <f t="shared" ca="1" si="205"/>
        <v>0</v>
      </c>
      <c r="CC347" s="8">
        <f t="shared" ca="1" si="174"/>
        <v>6.878350725946186</v>
      </c>
      <c r="CD347" s="7">
        <f>IF(ISNUMBER(VLOOKUP(BM347,Worksheet!$D$9:$E$331,2,FALSE)),VLOOKUP(BM347,Worksheet!$D$9:$E$331,2,FALSE),CD346)</f>
        <v>0</v>
      </c>
      <c r="CE347" s="7">
        <f ca="1">IF(ISNUMBER(VLOOKUP(BM347,Worksheet!$A$8:$B$1176,2,FALSE)),VLOOKUP(BM347,Worksheet!$A$8:$B$1176,2,FALSE),CE346)</f>
        <v>46.75</v>
      </c>
      <c r="CF347">
        <f t="shared" ca="1" si="172"/>
        <v>6.878350725946186</v>
      </c>
      <c r="CG347">
        <f t="shared" si="175"/>
        <v>0</v>
      </c>
    </row>
    <row r="348" spans="1:85" x14ac:dyDescent="0.25">
      <c r="A348" s="2">
        <v>40070</v>
      </c>
      <c r="B348">
        <v>21.559000000000001</v>
      </c>
      <c r="D348" s="2">
        <v>40070</v>
      </c>
      <c r="E348">
        <v>21.7</v>
      </c>
      <c r="G348" s="2">
        <v>40070</v>
      </c>
      <c r="H348">
        <v>117.152</v>
      </c>
      <c r="J348" s="2">
        <v>40070</v>
      </c>
      <c r="K348">
        <v>151.68899999999999</v>
      </c>
      <c r="M348" s="2">
        <v>40070</v>
      </c>
      <c r="N348">
        <v>33.765999999999998</v>
      </c>
      <c r="P348" s="2">
        <v>40070</v>
      </c>
      <c r="Q348">
        <v>34.302</v>
      </c>
      <c r="S348" s="2">
        <v>40070</v>
      </c>
      <c r="T348">
        <v>21.72</v>
      </c>
      <c r="V348" s="2">
        <v>40070</v>
      </c>
      <c r="W348">
        <v>65.81</v>
      </c>
      <c r="Y348" s="2">
        <v>40070</v>
      </c>
      <c r="Z348">
        <v>48.87</v>
      </c>
      <c r="AB348" s="2">
        <v>40070</v>
      </c>
      <c r="AC348">
        <v>32.558999999999997</v>
      </c>
      <c r="AE348" s="2">
        <v>40070</v>
      </c>
      <c r="AF348">
        <v>53.094000000000001</v>
      </c>
      <c r="AH348" s="2">
        <v>40070</v>
      </c>
      <c r="AI348">
        <v>68.777000000000001</v>
      </c>
      <c r="AK348" s="2">
        <v>40070</v>
      </c>
      <c r="AL348">
        <v>20.754000000000001</v>
      </c>
      <c r="AN348" s="2">
        <v>40070</v>
      </c>
      <c r="AO348">
        <v>68.932000000000002</v>
      </c>
      <c r="AQ348" s="2">
        <v>40057</v>
      </c>
      <c r="AR348">
        <v>58.146999999999998</v>
      </c>
      <c r="AV348" s="2">
        <f t="shared" si="176"/>
        <v>39427</v>
      </c>
      <c r="AW348">
        <f t="shared" ca="1" si="177"/>
        <v>5.4649999999999999</v>
      </c>
      <c r="AX348">
        <f t="shared" ca="1" si="178"/>
        <v>6.53</v>
      </c>
      <c r="AY348">
        <f t="shared" ca="1" si="179"/>
        <v>18.497</v>
      </c>
      <c r="AZ348">
        <f t="shared" ca="1" si="180"/>
        <v>10.994999999999999</v>
      </c>
      <c r="BA348">
        <f t="shared" ca="1" si="181"/>
        <v>7.4169999999999998</v>
      </c>
      <c r="BB348">
        <f t="shared" ca="1" si="182"/>
        <v>0</v>
      </c>
      <c r="BC348">
        <f t="shared" ca="1" si="183"/>
        <v>0</v>
      </c>
      <c r="BD348">
        <f t="shared" ca="1" si="184"/>
        <v>16.163</v>
      </c>
      <c r="BE348">
        <f t="shared" ca="1" si="185"/>
        <v>3.5629999999999997</v>
      </c>
      <c r="BF348">
        <f t="shared" ca="1" si="186"/>
        <v>0</v>
      </c>
      <c r="BG348">
        <f t="shared" ca="1" si="187"/>
        <v>17.332999999999998</v>
      </c>
      <c r="BH348">
        <f t="shared" ca="1" si="188"/>
        <v>4.9240000000000004</v>
      </c>
      <c r="BI348">
        <f t="shared" ca="1" si="189"/>
        <v>4.3730000000000002</v>
      </c>
      <c r="BJ348">
        <f t="shared" ca="1" si="190"/>
        <v>16.992999999999999</v>
      </c>
      <c r="BK348">
        <f t="shared" ca="1" si="191"/>
        <v>0</v>
      </c>
      <c r="BM348" s="2">
        <v>39427</v>
      </c>
      <c r="BN348">
        <f t="shared" ca="1" si="173"/>
        <v>1.20933348815686</v>
      </c>
      <c r="BO348">
        <f t="shared" ca="1" si="192"/>
        <v>1.0658676830474774</v>
      </c>
      <c r="BP348">
        <f t="shared" ca="1" si="193"/>
        <v>0.25242932166482623</v>
      </c>
      <c r="BQ348">
        <f t="shared" ca="1" si="194"/>
        <v>0.15535401734371329</v>
      </c>
      <c r="BR348">
        <f t="shared" ca="1" si="195"/>
        <v>0.22737111910347826</v>
      </c>
      <c r="BS348">
        <f t="shared" ca="1" si="196"/>
        <v>0</v>
      </c>
      <c r="BT348">
        <f t="shared" ca="1" si="197"/>
        <v>0</v>
      </c>
      <c r="BU348">
        <f t="shared" ca="1" si="198"/>
        <v>1.3037396999878965</v>
      </c>
      <c r="BV348">
        <f t="shared" ca="1" si="199"/>
        <v>0.11647014806124954</v>
      </c>
      <c r="BW348">
        <f t="shared" ca="1" si="200"/>
        <v>0</v>
      </c>
      <c r="BX348">
        <f t="shared" ca="1" si="201"/>
        <v>0.22858293792750023</v>
      </c>
      <c r="BY348">
        <f t="shared" ca="1" si="202"/>
        <v>0.12340742245889842</v>
      </c>
      <c r="BZ348">
        <f t="shared" ca="1" si="203"/>
        <v>5.2231962808236464E-2</v>
      </c>
      <c r="CA348">
        <f t="shared" ca="1" si="204"/>
        <v>2.0927348588524874</v>
      </c>
      <c r="CB348">
        <f t="shared" ca="1" si="205"/>
        <v>0</v>
      </c>
      <c r="CC348" s="8">
        <f t="shared" ca="1" si="174"/>
        <v>6.8275226594126242</v>
      </c>
      <c r="CD348" s="7">
        <f>IF(ISNUMBER(VLOOKUP(BM348,Worksheet!$D$9:$E$331,2,FALSE)),VLOOKUP(BM348,Worksheet!$D$9:$E$331,2,FALSE),CD347)</f>
        <v>0</v>
      </c>
      <c r="CE348" s="7">
        <f ca="1">IF(ISNUMBER(VLOOKUP(BM348,Worksheet!$A$8:$B$1176,2,FALSE)),VLOOKUP(BM348,Worksheet!$A$8:$B$1176,2,FALSE),CE347)</f>
        <v>44.082999999999998</v>
      </c>
      <c r="CF348">
        <f t="shared" ca="1" si="172"/>
        <v>6.8275226594126242</v>
      </c>
      <c r="CG348">
        <f t="shared" si="175"/>
        <v>0</v>
      </c>
    </row>
    <row r="349" spans="1:85" x14ac:dyDescent="0.25">
      <c r="A349" s="2">
        <v>40067</v>
      </c>
      <c r="B349">
        <v>21.530999999999999</v>
      </c>
      <c r="D349" s="2">
        <v>40067</v>
      </c>
      <c r="E349">
        <v>21.582999999999998</v>
      </c>
      <c r="G349" s="2">
        <v>40067</v>
      </c>
      <c r="H349">
        <v>117.081</v>
      </c>
      <c r="J349" s="2">
        <v>40067</v>
      </c>
      <c r="K349">
        <v>152.88999999999999</v>
      </c>
      <c r="M349" s="2">
        <v>40067</v>
      </c>
      <c r="N349">
        <v>34.116999999999997</v>
      </c>
      <c r="P349" s="2">
        <v>40067</v>
      </c>
      <c r="Q349">
        <v>35.497999999999998</v>
      </c>
      <c r="S349" s="2">
        <v>40067</v>
      </c>
      <c r="T349">
        <v>21.852</v>
      </c>
      <c r="V349" s="2">
        <v>40067</v>
      </c>
      <c r="W349">
        <v>66.694999999999993</v>
      </c>
      <c r="Y349" s="2">
        <v>40067</v>
      </c>
      <c r="Z349">
        <v>48.819000000000003</v>
      </c>
      <c r="AB349" s="2">
        <v>40067</v>
      </c>
      <c r="AC349">
        <v>32.558999999999997</v>
      </c>
      <c r="AE349" s="2">
        <v>40067</v>
      </c>
      <c r="AF349">
        <v>53.902999999999999</v>
      </c>
      <c r="AH349" s="2">
        <v>40067</v>
      </c>
      <c r="AI349">
        <v>70.225999999999999</v>
      </c>
      <c r="AK349" s="2">
        <v>40067</v>
      </c>
      <c r="AL349">
        <v>20.504000000000001</v>
      </c>
      <c r="AN349" s="2">
        <v>40067</v>
      </c>
      <c r="AO349">
        <v>69.513999999999996</v>
      </c>
      <c r="AQ349" s="2">
        <v>40056</v>
      </c>
      <c r="AR349">
        <v>56.87</v>
      </c>
      <c r="AV349" s="2">
        <f t="shared" si="176"/>
        <v>39428</v>
      </c>
      <c r="AW349">
        <f t="shared" ca="1" si="177"/>
        <v>5.3979999999999997</v>
      </c>
      <c r="AX349">
        <f t="shared" ca="1" si="178"/>
        <v>6.4969999999999999</v>
      </c>
      <c r="AY349">
        <f t="shared" ca="1" si="179"/>
        <v>18.5</v>
      </c>
      <c r="AZ349">
        <f t="shared" ca="1" si="180"/>
        <v>10.994999999999999</v>
      </c>
      <c r="BA349">
        <f t="shared" ca="1" si="181"/>
        <v>9.2260000000000009</v>
      </c>
      <c r="BB349">
        <f t="shared" ca="1" si="182"/>
        <v>0</v>
      </c>
      <c r="BC349">
        <f t="shared" ca="1" si="183"/>
        <v>0</v>
      </c>
      <c r="BD349">
        <f t="shared" ca="1" si="184"/>
        <v>14.99</v>
      </c>
      <c r="BE349">
        <f t="shared" ca="1" si="185"/>
        <v>3.5629999999999997</v>
      </c>
      <c r="BF349">
        <f t="shared" ca="1" si="186"/>
        <v>0</v>
      </c>
      <c r="BG349">
        <f t="shared" ca="1" si="187"/>
        <v>15.994999999999999</v>
      </c>
      <c r="BH349">
        <f t="shared" ca="1" si="188"/>
        <v>5.0670000000000002</v>
      </c>
      <c r="BI349">
        <f t="shared" ca="1" si="189"/>
        <v>4.3730000000000002</v>
      </c>
      <c r="BJ349">
        <f t="shared" ca="1" si="190"/>
        <v>17.091000000000001</v>
      </c>
      <c r="BK349">
        <f t="shared" ca="1" si="191"/>
        <v>0</v>
      </c>
      <c r="BM349" s="2">
        <v>39428</v>
      </c>
      <c r="BN349">
        <f t="shared" ca="1" si="173"/>
        <v>1.1945072587503622</v>
      </c>
      <c r="BO349">
        <f t="shared" ca="1" si="192"/>
        <v>1.060481215430239</v>
      </c>
      <c r="BP349">
        <f t="shared" ca="1" si="193"/>
        <v>0.25247026278852169</v>
      </c>
      <c r="BQ349">
        <f t="shared" ca="1" si="194"/>
        <v>0.15535401734371329</v>
      </c>
      <c r="BR349">
        <f t="shared" ca="1" si="195"/>
        <v>0.28282674192378199</v>
      </c>
      <c r="BS349">
        <f t="shared" ca="1" si="196"/>
        <v>0</v>
      </c>
      <c r="BT349">
        <f t="shared" ca="1" si="197"/>
        <v>0</v>
      </c>
      <c r="BU349">
        <f t="shared" ca="1" si="198"/>
        <v>1.2091231889388461</v>
      </c>
      <c r="BV349">
        <f t="shared" ca="1" si="199"/>
        <v>0.11647014806124954</v>
      </c>
      <c r="BW349">
        <f t="shared" ca="1" si="200"/>
        <v>0</v>
      </c>
      <c r="BX349">
        <f t="shared" ca="1" si="201"/>
        <v>0.21093775411933111</v>
      </c>
      <c r="BY349">
        <f t="shared" ca="1" si="202"/>
        <v>0.12699135044663654</v>
      </c>
      <c r="BZ349">
        <f t="shared" ca="1" si="203"/>
        <v>5.2231962808236464E-2</v>
      </c>
      <c r="CA349">
        <f t="shared" ca="1" si="204"/>
        <v>2.1048038293796192</v>
      </c>
      <c r="CB349">
        <f t="shared" ca="1" si="205"/>
        <v>0</v>
      </c>
      <c r="CC349" s="8">
        <f t="shared" ca="1" si="174"/>
        <v>6.7661977299905374</v>
      </c>
      <c r="CD349" s="7">
        <f>IF(ISNUMBER(VLOOKUP(BM349,Worksheet!$D$9:$E$331,2,FALSE)),VLOOKUP(BM349,Worksheet!$D$9:$E$331,2,FALSE),CD348)</f>
        <v>0</v>
      </c>
      <c r="CE349" s="7">
        <f ca="1">IF(ISNUMBER(VLOOKUP(BM349,Worksheet!$A$8:$B$1176,2,FALSE)),VLOOKUP(BM349,Worksheet!$A$8:$B$1176,2,FALSE),CE348)</f>
        <v>42.5</v>
      </c>
      <c r="CF349">
        <f t="shared" ca="1" si="172"/>
        <v>6.7661977299905374</v>
      </c>
      <c r="CG349">
        <f t="shared" si="175"/>
        <v>0</v>
      </c>
    </row>
    <row r="350" spans="1:85" x14ac:dyDescent="0.25">
      <c r="A350" s="2">
        <v>40066</v>
      </c>
      <c r="B350">
        <v>22.667000000000002</v>
      </c>
      <c r="D350" s="2">
        <v>40066</v>
      </c>
      <c r="E350">
        <v>22.486999999999998</v>
      </c>
      <c r="G350" s="2">
        <v>40066</v>
      </c>
      <c r="H350">
        <v>119.51300000000001</v>
      </c>
      <c r="J350" s="2">
        <v>40066</v>
      </c>
      <c r="K350">
        <v>156.17400000000001</v>
      </c>
      <c r="M350" s="2">
        <v>40066</v>
      </c>
      <c r="N350">
        <v>36.061</v>
      </c>
      <c r="P350" s="2">
        <v>40066</v>
      </c>
      <c r="Q350">
        <v>37.024999999999999</v>
      </c>
      <c r="S350" s="2">
        <v>40066</v>
      </c>
      <c r="T350">
        <v>21.852</v>
      </c>
      <c r="V350" s="2">
        <v>40066</v>
      </c>
      <c r="W350">
        <v>70.16</v>
      </c>
      <c r="Y350" s="2">
        <v>40066</v>
      </c>
      <c r="Z350">
        <v>50.462000000000003</v>
      </c>
      <c r="AB350" s="2">
        <v>40066</v>
      </c>
      <c r="AC350">
        <v>33.856000000000002</v>
      </c>
      <c r="AE350" s="2">
        <v>40066</v>
      </c>
      <c r="AF350">
        <v>55.581000000000003</v>
      </c>
      <c r="AH350" s="2">
        <v>40066</v>
      </c>
      <c r="AI350">
        <v>73.116</v>
      </c>
      <c r="AK350" s="2">
        <v>40066</v>
      </c>
      <c r="AL350">
        <v>21.885000000000002</v>
      </c>
      <c r="AN350" s="2">
        <v>40066</v>
      </c>
      <c r="AO350">
        <v>73.313999999999993</v>
      </c>
      <c r="AQ350" s="2">
        <v>40053</v>
      </c>
      <c r="AR350">
        <v>56.856999999999999</v>
      </c>
      <c r="AV350" s="2">
        <f t="shared" si="176"/>
        <v>39429</v>
      </c>
      <c r="AW350">
        <f t="shared" ca="1" si="177"/>
        <v>5.4640000000000004</v>
      </c>
      <c r="AX350">
        <f t="shared" ca="1" si="178"/>
        <v>6.3319999999999999</v>
      </c>
      <c r="AY350">
        <f t="shared" ca="1" si="179"/>
        <v>19.396000000000001</v>
      </c>
      <c r="AZ350">
        <f t="shared" ca="1" si="180"/>
        <v>10.994999999999999</v>
      </c>
      <c r="BA350">
        <f t="shared" ca="1" si="181"/>
        <v>9.4269999999999996</v>
      </c>
      <c r="BB350">
        <f t="shared" ca="1" si="182"/>
        <v>0</v>
      </c>
      <c r="BC350">
        <f t="shared" ca="1" si="183"/>
        <v>0</v>
      </c>
      <c r="BD350">
        <f t="shared" ca="1" si="184"/>
        <v>16.497</v>
      </c>
      <c r="BE350">
        <f t="shared" ca="1" si="185"/>
        <v>3.5629999999999997</v>
      </c>
      <c r="BF350">
        <f t="shared" ca="1" si="186"/>
        <v>0</v>
      </c>
      <c r="BG350">
        <f t="shared" ca="1" si="187"/>
        <v>17.797000000000001</v>
      </c>
      <c r="BH350">
        <f t="shared" ca="1" si="188"/>
        <v>5.0010000000000003</v>
      </c>
      <c r="BI350">
        <f t="shared" ca="1" si="189"/>
        <v>4.3730000000000002</v>
      </c>
      <c r="BJ350">
        <f t="shared" ca="1" si="190"/>
        <v>17.553000000000001</v>
      </c>
      <c r="BK350">
        <f t="shared" ca="1" si="191"/>
        <v>0</v>
      </c>
      <c r="BM350" s="2">
        <v>39429</v>
      </c>
      <c r="BN350">
        <f t="shared" ca="1" si="173"/>
        <v>1.2091122011507929</v>
      </c>
      <c r="BO350">
        <f t="shared" ca="1" si="192"/>
        <v>1.0335488773440469</v>
      </c>
      <c r="BP350">
        <f t="shared" ca="1" si="193"/>
        <v>0.26469801173222524</v>
      </c>
      <c r="BQ350">
        <f t="shared" ca="1" si="194"/>
        <v>0.15535401734371329</v>
      </c>
      <c r="BR350">
        <f t="shared" ca="1" si="195"/>
        <v>0.28898847779270453</v>
      </c>
      <c r="BS350">
        <f t="shared" ca="1" si="196"/>
        <v>0</v>
      </c>
      <c r="BT350">
        <f t="shared" ca="1" si="197"/>
        <v>0</v>
      </c>
      <c r="BU350">
        <f t="shared" ca="1" si="198"/>
        <v>1.3306808037307634</v>
      </c>
      <c r="BV350">
        <f t="shared" ca="1" si="199"/>
        <v>0.11647014806124954</v>
      </c>
      <c r="BW350">
        <f t="shared" ca="1" si="200"/>
        <v>0</v>
      </c>
      <c r="BX350">
        <f t="shared" ca="1" si="201"/>
        <v>0.2347020450179266</v>
      </c>
      <c r="BY350">
        <f t="shared" ca="1" si="202"/>
        <v>0.12533722983691126</v>
      </c>
      <c r="BZ350">
        <f t="shared" ca="1" si="203"/>
        <v>5.2231962808236464E-2</v>
      </c>
      <c r="CA350">
        <f t="shared" ca="1" si="204"/>
        <v>2.16170040472181</v>
      </c>
      <c r="CB350">
        <f t="shared" ca="1" si="205"/>
        <v>0</v>
      </c>
      <c r="CC350" s="8">
        <f t="shared" ca="1" si="174"/>
        <v>6.97282417954038</v>
      </c>
      <c r="CD350" s="7">
        <f>IF(ISNUMBER(VLOOKUP(BM350,Worksheet!$D$9:$E$331,2,FALSE)),VLOOKUP(BM350,Worksheet!$D$9:$E$331,2,FALSE),CD349)</f>
        <v>0</v>
      </c>
      <c r="CE350" s="7">
        <f ca="1">IF(ISNUMBER(VLOOKUP(BM350,Worksheet!$A$8:$B$1176,2,FALSE)),VLOOKUP(BM350,Worksheet!$A$8:$B$1176,2,FALSE),CE349)</f>
        <v>43.853999999999999</v>
      </c>
      <c r="CF350">
        <f t="shared" ca="1" si="172"/>
        <v>6.97282417954038</v>
      </c>
      <c r="CG350">
        <f t="shared" si="175"/>
        <v>0</v>
      </c>
    </row>
    <row r="351" spans="1:85" x14ac:dyDescent="0.25">
      <c r="A351" s="2">
        <v>40065</v>
      </c>
      <c r="B351">
        <v>23.334</v>
      </c>
      <c r="D351" s="2">
        <v>40065</v>
      </c>
      <c r="E351">
        <v>23.129000000000001</v>
      </c>
      <c r="G351" s="2">
        <v>40065</v>
      </c>
      <c r="H351">
        <v>122.69499999999999</v>
      </c>
      <c r="J351" s="2">
        <v>40065</v>
      </c>
      <c r="K351">
        <v>159.20400000000001</v>
      </c>
      <c r="M351" s="2">
        <v>40065</v>
      </c>
      <c r="N351">
        <v>37.686999999999998</v>
      </c>
      <c r="P351" s="2">
        <v>40065</v>
      </c>
      <c r="Q351">
        <v>37.423999999999999</v>
      </c>
      <c r="S351" s="2">
        <v>40065</v>
      </c>
      <c r="T351">
        <v>22.37</v>
      </c>
      <c r="V351" s="2">
        <v>40065</v>
      </c>
      <c r="W351">
        <v>72.688000000000002</v>
      </c>
      <c r="Y351" s="2">
        <v>40065</v>
      </c>
      <c r="Z351">
        <v>52.517000000000003</v>
      </c>
      <c r="AB351" s="2">
        <v>40065</v>
      </c>
      <c r="AC351">
        <v>34.555999999999997</v>
      </c>
      <c r="AE351" s="2">
        <v>40065</v>
      </c>
      <c r="AF351">
        <v>57.646999999999998</v>
      </c>
      <c r="AH351" s="2">
        <v>40065</v>
      </c>
      <c r="AI351">
        <v>74.903999999999996</v>
      </c>
      <c r="AK351" s="2">
        <v>40065</v>
      </c>
      <c r="AL351">
        <v>22.228999999999999</v>
      </c>
      <c r="AN351" s="2">
        <v>40065</v>
      </c>
      <c r="AO351">
        <v>75.683000000000007</v>
      </c>
      <c r="AQ351" s="2">
        <v>40052</v>
      </c>
      <c r="AR351">
        <v>57.517000000000003</v>
      </c>
      <c r="AV351" s="2">
        <f t="shared" si="176"/>
        <v>39430</v>
      </c>
      <c r="AW351">
        <f t="shared" ca="1" si="177"/>
        <v>5.7990000000000004</v>
      </c>
      <c r="AX351">
        <f t="shared" ca="1" si="178"/>
        <v>6.7009999999999996</v>
      </c>
      <c r="AY351">
        <f t="shared" ca="1" si="179"/>
        <v>20.03</v>
      </c>
      <c r="AZ351">
        <f t="shared" ca="1" si="180"/>
        <v>10.994999999999999</v>
      </c>
      <c r="BA351">
        <f t="shared" ca="1" si="181"/>
        <v>9.4269999999999996</v>
      </c>
      <c r="BB351">
        <f t="shared" ca="1" si="182"/>
        <v>0</v>
      </c>
      <c r="BC351">
        <f t="shared" ca="1" si="183"/>
        <v>0</v>
      </c>
      <c r="BD351">
        <f t="shared" ca="1" si="184"/>
        <v>15.725999999999999</v>
      </c>
      <c r="BE351">
        <f t="shared" ca="1" si="185"/>
        <v>3.5629999999999997</v>
      </c>
      <c r="BF351">
        <f t="shared" ca="1" si="186"/>
        <v>0</v>
      </c>
      <c r="BG351">
        <f t="shared" ca="1" si="187"/>
        <v>17.664999999999999</v>
      </c>
      <c r="BH351">
        <f t="shared" ca="1" si="188"/>
        <v>5.202</v>
      </c>
      <c r="BI351">
        <f t="shared" ca="1" si="189"/>
        <v>4.3730000000000002</v>
      </c>
      <c r="BJ351">
        <f t="shared" ca="1" si="190"/>
        <v>17.585999999999999</v>
      </c>
      <c r="BK351">
        <f t="shared" ca="1" si="191"/>
        <v>0</v>
      </c>
      <c r="BM351" s="2">
        <v>39430</v>
      </c>
      <c r="BN351">
        <f t="shared" ca="1" si="173"/>
        <v>1.2832433481832812</v>
      </c>
      <c r="BO351">
        <f t="shared" ca="1" si="192"/>
        <v>1.0937793788822581</v>
      </c>
      <c r="BP351">
        <f t="shared" ca="1" si="193"/>
        <v>0.27335023587319401</v>
      </c>
      <c r="BQ351">
        <f t="shared" ca="1" si="194"/>
        <v>0.15535401734371329</v>
      </c>
      <c r="BR351">
        <f t="shared" ca="1" si="195"/>
        <v>0.28898847779270453</v>
      </c>
      <c r="BS351">
        <f t="shared" ca="1" si="196"/>
        <v>0</v>
      </c>
      <c r="BT351">
        <f t="shared" ca="1" si="197"/>
        <v>0</v>
      </c>
      <c r="BU351">
        <f t="shared" ca="1" si="198"/>
        <v>1.2684904115578579</v>
      </c>
      <c r="BV351">
        <f t="shared" ca="1" si="199"/>
        <v>0.11647014806124954</v>
      </c>
      <c r="BW351">
        <f t="shared" ca="1" si="200"/>
        <v>0</v>
      </c>
      <c r="BX351">
        <f t="shared" ca="1" si="201"/>
        <v>0.23296126455254668</v>
      </c>
      <c r="BY351">
        <f t="shared" ca="1" si="202"/>
        <v>0.13037477896652916</v>
      </c>
      <c r="BZ351">
        <f t="shared" ca="1" si="203"/>
        <v>5.2231962808236464E-2</v>
      </c>
      <c r="CA351">
        <f t="shared" ca="1" si="204"/>
        <v>2.1657644458176804</v>
      </c>
      <c r="CB351">
        <f t="shared" ca="1" si="205"/>
        <v>0</v>
      </c>
      <c r="CC351" s="8">
        <f t="shared" ca="1" si="174"/>
        <v>7.0610084698392512</v>
      </c>
      <c r="CD351" s="7">
        <f>IF(ISNUMBER(VLOOKUP(BM351,Worksheet!$D$9:$E$331,2,FALSE)),VLOOKUP(BM351,Worksheet!$D$9:$E$331,2,FALSE),CD350)</f>
        <v>0</v>
      </c>
      <c r="CE351" s="7">
        <f ca="1">IF(ISNUMBER(VLOOKUP(BM351,Worksheet!$A$8:$B$1176,2,FALSE)),VLOOKUP(BM351,Worksheet!$A$8:$B$1176,2,FALSE),CE350)</f>
        <v>42.997</v>
      </c>
      <c r="CF351">
        <f t="shared" ca="1" si="172"/>
        <v>7.0610084698392512</v>
      </c>
      <c r="CG351">
        <f t="shared" si="175"/>
        <v>0</v>
      </c>
    </row>
    <row r="352" spans="1:85" x14ac:dyDescent="0.25">
      <c r="A352" s="2">
        <v>40064</v>
      </c>
      <c r="B352">
        <v>23.802</v>
      </c>
      <c r="D352" s="2">
        <v>40064</v>
      </c>
      <c r="E352">
        <v>23.99</v>
      </c>
      <c r="G352" s="2">
        <v>40064</v>
      </c>
      <c r="H352">
        <v>124.467</v>
      </c>
      <c r="J352" s="2">
        <v>40064</v>
      </c>
      <c r="K352">
        <v>161.89400000000001</v>
      </c>
      <c r="M352" s="2">
        <v>40064</v>
      </c>
      <c r="N352">
        <v>37.860999999999997</v>
      </c>
      <c r="P352" s="2">
        <v>40064</v>
      </c>
      <c r="Q352">
        <v>37.030999999999999</v>
      </c>
      <c r="S352" s="2">
        <v>40064</v>
      </c>
      <c r="T352">
        <v>23.573</v>
      </c>
      <c r="V352" s="2">
        <v>40064</v>
      </c>
      <c r="W352">
        <v>72.715000000000003</v>
      </c>
      <c r="Y352" s="2">
        <v>40064</v>
      </c>
      <c r="Z352">
        <v>52.732999999999997</v>
      </c>
      <c r="AB352" s="2">
        <v>40064</v>
      </c>
      <c r="AC352">
        <v>35.139000000000003</v>
      </c>
      <c r="AE352" s="2">
        <v>40064</v>
      </c>
      <c r="AF352">
        <v>58.686</v>
      </c>
      <c r="AH352" s="2">
        <v>40064</v>
      </c>
      <c r="AI352">
        <v>75.908000000000001</v>
      </c>
      <c r="AK352" s="2">
        <v>40064</v>
      </c>
      <c r="AL352">
        <v>23.731000000000002</v>
      </c>
      <c r="AN352" s="2">
        <v>40064</v>
      </c>
      <c r="AO352">
        <v>77.728999999999999</v>
      </c>
      <c r="AQ352" s="2">
        <v>40051</v>
      </c>
      <c r="AR352">
        <v>56.811</v>
      </c>
      <c r="AV352" s="2">
        <f t="shared" si="176"/>
        <v>39431</v>
      </c>
      <c r="AW352">
        <f t="shared" ca="1" si="177"/>
        <v>5.7990000000000004</v>
      </c>
      <c r="AX352">
        <f t="shared" ca="1" si="178"/>
        <v>6.7009999999999996</v>
      </c>
      <c r="AY352">
        <f t="shared" ca="1" si="179"/>
        <v>20.03</v>
      </c>
      <c r="AZ352">
        <f t="shared" ca="1" si="180"/>
        <v>10.994999999999999</v>
      </c>
      <c r="BA352">
        <f t="shared" ca="1" si="181"/>
        <v>9.4269999999999996</v>
      </c>
      <c r="BB352">
        <f t="shared" ca="1" si="182"/>
        <v>0</v>
      </c>
      <c r="BC352">
        <f t="shared" ca="1" si="183"/>
        <v>0</v>
      </c>
      <c r="BD352">
        <f t="shared" ca="1" si="184"/>
        <v>15.725999999999999</v>
      </c>
      <c r="BE352">
        <f t="shared" ca="1" si="185"/>
        <v>3.5629999999999997</v>
      </c>
      <c r="BF352">
        <f t="shared" ca="1" si="186"/>
        <v>0</v>
      </c>
      <c r="BG352">
        <f t="shared" ca="1" si="187"/>
        <v>17.664999999999999</v>
      </c>
      <c r="BH352">
        <f t="shared" ca="1" si="188"/>
        <v>5.202</v>
      </c>
      <c r="BI352">
        <f t="shared" ca="1" si="189"/>
        <v>4.3730000000000002</v>
      </c>
      <c r="BJ352">
        <f t="shared" ca="1" si="190"/>
        <v>17.585999999999999</v>
      </c>
      <c r="BK352">
        <f t="shared" ca="1" si="191"/>
        <v>0</v>
      </c>
      <c r="BM352" s="2">
        <v>39431</v>
      </c>
      <c r="BN352">
        <f t="shared" ca="1" si="173"/>
        <v>1.2832433481832812</v>
      </c>
      <c r="BO352">
        <f t="shared" ca="1" si="192"/>
        <v>1.0937793788822581</v>
      </c>
      <c r="BP352">
        <f t="shared" ca="1" si="193"/>
        <v>0.27335023587319401</v>
      </c>
      <c r="BQ352">
        <f t="shared" ca="1" si="194"/>
        <v>0.15535401734371329</v>
      </c>
      <c r="BR352">
        <f t="shared" ca="1" si="195"/>
        <v>0.28898847779270453</v>
      </c>
      <c r="BS352">
        <f t="shared" ca="1" si="196"/>
        <v>0</v>
      </c>
      <c r="BT352">
        <f t="shared" ca="1" si="197"/>
        <v>0</v>
      </c>
      <c r="BU352">
        <f t="shared" ca="1" si="198"/>
        <v>1.2684904115578579</v>
      </c>
      <c r="BV352">
        <f t="shared" ca="1" si="199"/>
        <v>0.11647014806124954</v>
      </c>
      <c r="BW352">
        <f t="shared" ca="1" si="200"/>
        <v>0</v>
      </c>
      <c r="BX352">
        <f t="shared" ca="1" si="201"/>
        <v>0.23296126455254668</v>
      </c>
      <c r="BY352">
        <f t="shared" ca="1" si="202"/>
        <v>0.13037477896652916</v>
      </c>
      <c r="BZ352">
        <f t="shared" ca="1" si="203"/>
        <v>5.2231962808236464E-2</v>
      </c>
      <c r="CA352">
        <f t="shared" ca="1" si="204"/>
        <v>2.1657644458176804</v>
      </c>
      <c r="CB352">
        <f t="shared" ca="1" si="205"/>
        <v>0</v>
      </c>
      <c r="CC352" s="8">
        <f t="shared" ca="1" si="174"/>
        <v>7.0610084698392512</v>
      </c>
      <c r="CD352" s="7">
        <f>IF(ISNUMBER(VLOOKUP(BM352,Worksheet!$D$9:$E$331,2,FALSE)),VLOOKUP(BM352,Worksheet!$D$9:$E$331,2,FALSE),CD351)</f>
        <v>0</v>
      </c>
      <c r="CE352" s="7">
        <f ca="1">IF(ISNUMBER(VLOOKUP(BM352,Worksheet!$A$8:$B$1176,2,FALSE)),VLOOKUP(BM352,Worksheet!$A$8:$B$1176,2,FALSE),CE351)</f>
        <v>42.997</v>
      </c>
      <c r="CF352">
        <f t="shared" ca="1" si="172"/>
        <v>7.0610084698392512</v>
      </c>
      <c r="CG352">
        <f t="shared" si="175"/>
        <v>0</v>
      </c>
    </row>
    <row r="353" spans="1:85" x14ac:dyDescent="0.25">
      <c r="A353" s="2">
        <v>40063</v>
      </c>
      <c r="B353">
        <v>23.853000000000002</v>
      </c>
      <c r="D353" s="2">
        <v>40063</v>
      </c>
      <c r="E353">
        <v>24.158000000000001</v>
      </c>
      <c r="G353" s="2">
        <v>40063</v>
      </c>
      <c r="H353">
        <v>125.776</v>
      </c>
      <c r="J353" s="2">
        <v>40063</v>
      </c>
      <c r="K353">
        <v>163.75</v>
      </c>
      <c r="M353" s="2">
        <v>40063</v>
      </c>
      <c r="N353">
        <v>38.154000000000003</v>
      </c>
      <c r="P353" s="2">
        <v>40063</v>
      </c>
      <c r="Q353">
        <v>37.837000000000003</v>
      </c>
      <c r="S353" s="2">
        <v>40063</v>
      </c>
      <c r="T353">
        <v>23.684999999999999</v>
      </c>
      <c r="V353" s="2">
        <v>40063</v>
      </c>
      <c r="W353">
        <v>72.792000000000002</v>
      </c>
      <c r="Y353" s="2">
        <v>40063</v>
      </c>
      <c r="Z353">
        <v>52.978999999999999</v>
      </c>
      <c r="AB353" s="2">
        <v>40063</v>
      </c>
      <c r="AC353">
        <v>34.914000000000001</v>
      </c>
      <c r="AE353" s="2">
        <v>40063</v>
      </c>
      <c r="AF353">
        <v>59.210999999999999</v>
      </c>
      <c r="AH353" s="2">
        <v>40063</v>
      </c>
      <c r="AI353">
        <v>75.376000000000005</v>
      </c>
      <c r="AK353" s="2">
        <v>40063</v>
      </c>
      <c r="AL353">
        <v>23.835000000000001</v>
      </c>
      <c r="AN353" s="2">
        <v>40063</v>
      </c>
      <c r="AO353">
        <v>78.781999999999996</v>
      </c>
      <c r="AQ353" s="2">
        <v>40050</v>
      </c>
      <c r="AR353">
        <v>56.694000000000003</v>
      </c>
      <c r="AV353" s="2">
        <f t="shared" si="176"/>
        <v>39432</v>
      </c>
      <c r="AW353">
        <f t="shared" ca="1" si="177"/>
        <v>5.7990000000000004</v>
      </c>
      <c r="AX353">
        <f t="shared" ca="1" si="178"/>
        <v>6.7009999999999996</v>
      </c>
      <c r="AY353">
        <f t="shared" ca="1" si="179"/>
        <v>20.03</v>
      </c>
      <c r="AZ353">
        <f t="shared" ca="1" si="180"/>
        <v>10.994999999999999</v>
      </c>
      <c r="BA353">
        <f t="shared" ca="1" si="181"/>
        <v>9.4269999999999996</v>
      </c>
      <c r="BB353">
        <f t="shared" ca="1" si="182"/>
        <v>0</v>
      </c>
      <c r="BC353">
        <f t="shared" ca="1" si="183"/>
        <v>0</v>
      </c>
      <c r="BD353">
        <f t="shared" ca="1" si="184"/>
        <v>15.725999999999999</v>
      </c>
      <c r="BE353">
        <f t="shared" ca="1" si="185"/>
        <v>3.5629999999999997</v>
      </c>
      <c r="BF353">
        <f t="shared" ca="1" si="186"/>
        <v>0</v>
      </c>
      <c r="BG353">
        <f t="shared" ca="1" si="187"/>
        <v>17.664999999999999</v>
      </c>
      <c r="BH353">
        <f t="shared" ca="1" si="188"/>
        <v>5.202</v>
      </c>
      <c r="BI353">
        <f t="shared" ca="1" si="189"/>
        <v>4.3730000000000002</v>
      </c>
      <c r="BJ353">
        <f t="shared" ca="1" si="190"/>
        <v>17.585999999999999</v>
      </c>
      <c r="BK353">
        <f t="shared" ca="1" si="191"/>
        <v>0</v>
      </c>
      <c r="BM353" s="2">
        <v>39432</v>
      </c>
      <c r="BN353">
        <f t="shared" ca="1" si="173"/>
        <v>1.2832433481832812</v>
      </c>
      <c r="BO353">
        <f t="shared" ca="1" si="192"/>
        <v>1.0937793788822581</v>
      </c>
      <c r="BP353">
        <f t="shared" ca="1" si="193"/>
        <v>0.27335023587319401</v>
      </c>
      <c r="BQ353">
        <f t="shared" ca="1" si="194"/>
        <v>0.15535401734371329</v>
      </c>
      <c r="BR353">
        <f t="shared" ca="1" si="195"/>
        <v>0.28898847779270453</v>
      </c>
      <c r="BS353">
        <f t="shared" ca="1" si="196"/>
        <v>0</v>
      </c>
      <c r="BT353">
        <f t="shared" ca="1" si="197"/>
        <v>0</v>
      </c>
      <c r="BU353">
        <f t="shared" ca="1" si="198"/>
        <v>1.2684904115578579</v>
      </c>
      <c r="BV353">
        <f t="shared" ca="1" si="199"/>
        <v>0.11647014806124954</v>
      </c>
      <c r="BW353">
        <f t="shared" ca="1" si="200"/>
        <v>0</v>
      </c>
      <c r="BX353">
        <f t="shared" ca="1" si="201"/>
        <v>0.23296126455254668</v>
      </c>
      <c r="BY353">
        <f t="shared" ca="1" si="202"/>
        <v>0.13037477896652916</v>
      </c>
      <c r="BZ353">
        <f t="shared" ca="1" si="203"/>
        <v>5.2231962808236464E-2</v>
      </c>
      <c r="CA353">
        <f t="shared" ca="1" si="204"/>
        <v>2.1657644458176804</v>
      </c>
      <c r="CB353">
        <f t="shared" ca="1" si="205"/>
        <v>0</v>
      </c>
      <c r="CC353" s="8">
        <f t="shared" ca="1" si="174"/>
        <v>7.0610084698392512</v>
      </c>
      <c r="CD353" s="7">
        <f>IF(ISNUMBER(VLOOKUP(BM353,Worksheet!$D$9:$E$331,2,FALSE)),VLOOKUP(BM353,Worksheet!$D$9:$E$331,2,FALSE),CD352)</f>
        <v>0</v>
      </c>
      <c r="CE353" s="7">
        <f ca="1">IF(ISNUMBER(VLOOKUP(BM353,Worksheet!$A$8:$B$1176,2,FALSE)),VLOOKUP(BM353,Worksheet!$A$8:$B$1176,2,FALSE),CE352)</f>
        <v>42.997</v>
      </c>
      <c r="CF353">
        <f t="shared" ca="1" si="172"/>
        <v>7.0610084698392512</v>
      </c>
      <c r="CG353">
        <f t="shared" si="175"/>
        <v>0</v>
      </c>
    </row>
    <row r="354" spans="1:85" x14ac:dyDescent="0.25">
      <c r="A354" s="2">
        <v>40060</v>
      </c>
      <c r="B354">
        <v>24.45</v>
      </c>
      <c r="D354" s="2">
        <v>40060</v>
      </c>
      <c r="E354">
        <v>24.442</v>
      </c>
      <c r="G354" s="2">
        <v>40060</v>
      </c>
      <c r="H354">
        <v>125.771</v>
      </c>
      <c r="J354" s="2">
        <v>40060</v>
      </c>
      <c r="K354">
        <v>163.458</v>
      </c>
      <c r="M354" s="2">
        <v>40060</v>
      </c>
      <c r="N354">
        <v>38.770000000000003</v>
      </c>
      <c r="P354" s="2">
        <v>40060</v>
      </c>
      <c r="Q354">
        <v>38.037999999999997</v>
      </c>
      <c r="S354" s="2">
        <v>40060</v>
      </c>
      <c r="T354">
        <v>23.584</v>
      </c>
      <c r="V354" s="2">
        <v>40060</v>
      </c>
      <c r="W354">
        <v>72.510999999999996</v>
      </c>
      <c r="Y354" s="2">
        <v>40060</v>
      </c>
      <c r="Z354">
        <v>53.198</v>
      </c>
      <c r="AB354" s="2">
        <v>40060</v>
      </c>
      <c r="AC354">
        <v>35.030999999999999</v>
      </c>
      <c r="AE354" s="2">
        <v>40060</v>
      </c>
      <c r="AF354">
        <v>59.540999999999997</v>
      </c>
      <c r="AH354" s="2">
        <v>40060</v>
      </c>
      <c r="AI354">
        <v>75.686000000000007</v>
      </c>
      <c r="AK354" s="2">
        <v>40060</v>
      </c>
      <c r="AL354">
        <v>24.084</v>
      </c>
      <c r="AN354" s="2">
        <v>40060</v>
      </c>
      <c r="AO354">
        <v>80.596000000000004</v>
      </c>
      <c r="AQ354" s="2">
        <v>40049</v>
      </c>
      <c r="AR354">
        <v>55.529000000000003</v>
      </c>
      <c r="AV354" s="2">
        <f t="shared" si="176"/>
        <v>39433</v>
      </c>
      <c r="AW354">
        <f t="shared" ca="1" si="177"/>
        <v>6.1619999999999999</v>
      </c>
      <c r="AX354">
        <f t="shared" ca="1" si="178"/>
        <v>7.4640000000000004</v>
      </c>
      <c r="AY354">
        <f t="shared" ca="1" si="179"/>
        <v>21.096</v>
      </c>
      <c r="AZ354">
        <f t="shared" ca="1" si="180"/>
        <v>10.994999999999999</v>
      </c>
      <c r="BA354">
        <f t="shared" ca="1" si="181"/>
        <v>10.092000000000001</v>
      </c>
      <c r="BB354">
        <f t="shared" ca="1" si="182"/>
        <v>0</v>
      </c>
      <c r="BC354">
        <f t="shared" ca="1" si="183"/>
        <v>0</v>
      </c>
      <c r="BD354">
        <f t="shared" ca="1" si="184"/>
        <v>18.155000000000001</v>
      </c>
      <c r="BE354">
        <f t="shared" ca="1" si="185"/>
        <v>3.5629999999999997</v>
      </c>
      <c r="BF354">
        <f t="shared" ca="1" si="186"/>
        <v>0</v>
      </c>
      <c r="BG354">
        <f t="shared" ca="1" si="187"/>
        <v>18.695</v>
      </c>
      <c r="BH354">
        <f t="shared" ca="1" si="188"/>
        <v>5.5979999999999999</v>
      </c>
      <c r="BI354">
        <f t="shared" ca="1" si="189"/>
        <v>4.3730000000000002</v>
      </c>
      <c r="BJ354">
        <f t="shared" ca="1" si="190"/>
        <v>19.52</v>
      </c>
      <c r="BK354">
        <f t="shared" ca="1" si="191"/>
        <v>0</v>
      </c>
      <c r="BM354" s="2">
        <v>39433</v>
      </c>
      <c r="BN354">
        <f t="shared" ca="1" si="173"/>
        <v>1.363570531385649</v>
      </c>
      <c r="BO354">
        <f t="shared" ca="1" si="192"/>
        <v>1.2183210392444672</v>
      </c>
      <c r="BP354">
        <f t="shared" ca="1" si="193"/>
        <v>0.2878979818263056</v>
      </c>
      <c r="BQ354">
        <f t="shared" ca="1" si="194"/>
        <v>0.15535401734371329</v>
      </c>
      <c r="BR354">
        <f t="shared" ca="1" si="195"/>
        <v>0.30937432034411527</v>
      </c>
      <c r="BS354">
        <f t="shared" ca="1" si="196"/>
        <v>0</v>
      </c>
      <c r="BT354">
        <f t="shared" ca="1" si="197"/>
        <v>0</v>
      </c>
      <c r="BU354">
        <f t="shared" ca="1" si="198"/>
        <v>1.4644183785980487</v>
      </c>
      <c r="BV354">
        <f t="shared" ca="1" si="199"/>
        <v>0.11647014806124954</v>
      </c>
      <c r="BW354">
        <f t="shared" ca="1" si="200"/>
        <v>0</v>
      </c>
      <c r="BX354">
        <f t="shared" ca="1" si="201"/>
        <v>0.24654462727482934</v>
      </c>
      <c r="BY354">
        <f t="shared" ca="1" si="202"/>
        <v>0.14029950262488083</v>
      </c>
      <c r="BZ354">
        <f t="shared" ca="1" si="203"/>
        <v>5.2231962808236464E-2</v>
      </c>
      <c r="CA354">
        <f t="shared" ca="1" si="204"/>
        <v>2.4039418845878044</v>
      </c>
      <c r="CB354">
        <f t="shared" ca="1" si="205"/>
        <v>0</v>
      </c>
      <c r="CC354" s="8">
        <f t="shared" ca="1" si="174"/>
        <v>7.7584243940992996</v>
      </c>
      <c r="CD354" s="7">
        <f>IF(ISNUMBER(VLOOKUP(BM354,Worksheet!$D$9:$E$331,2,FALSE)),VLOOKUP(BM354,Worksheet!$D$9:$E$331,2,FALSE),CD353)</f>
        <v>0</v>
      </c>
      <c r="CE354" s="7">
        <f ca="1">IF(ISNUMBER(VLOOKUP(BM354,Worksheet!$A$8:$B$1176,2,FALSE)),VLOOKUP(BM354,Worksheet!$A$8:$B$1176,2,FALSE),CE353)</f>
        <v>45.5</v>
      </c>
      <c r="CF354">
        <f t="shared" ca="1" si="172"/>
        <v>7.7584243940992996</v>
      </c>
      <c r="CG354">
        <f t="shared" si="175"/>
        <v>0</v>
      </c>
    </row>
    <row r="355" spans="1:85" x14ac:dyDescent="0.25">
      <c r="A355" s="2">
        <v>40059</v>
      </c>
      <c r="B355">
        <v>23.943999999999999</v>
      </c>
      <c r="D355" s="2">
        <v>40059</v>
      </c>
      <c r="E355">
        <v>23.538</v>
      </c>
      <c r="G355" s="2">
        <v>40059</v>
      </c>
      <c r="H355">
        <v>122.40600000000001</v>
      </c>
      <c r="J355" s="2">
        <v>40059</v>
      </c>
      <c r="K355">
        <v>160.535</v>
      </c>
      <c r="M355" s="2">
        <v>40059</v>
      </c>
      <c r="N355">
        <v>38.723999999999997</v>
      </c>
      <c r="P355" s="2">
        <v>40059</v>
      </c>
      <c r="Q355">
        <v>38.502000000000002</v>
      </c>
      <c r="S355" s="2">
        <v>40059</v>
      </c>
      <c r="T355">
        <v>23.824000000000002</v>
      </c>
      <c r="V355" s="2">
        <v>40059</v>
      </c>
      <c r="W355">
        <v>72.094999999999999</v>
      </c>
      <c r="Y355" s="2">
        <v>40059</v>
      </c>
      <c r="Z355">
        <v>53.277000000000001</v>
      </c>
      <c r="AB355" s="2">
        <v>40059</v>
      </c>
      <c r="AC355">
        <v>35.765999999999998</v>
      </c>
      <c r="AE355" s="2">
        <v>40059</v>
      </c>
      <c r="AF355">
        <v>59.003999999999998</v>
      </c>
      <c r="AH355" s="2">
        <v>40059</v>
      </c>
      <c r="AI355">
        <v>75.733999999999995</v>
      </c>
      <c r="AK355" s="2">
        <v>40059</v>
      </c>
      <c r="AL355">
        <v>23.5</v>
      </c>
      <c r="AN355" s="2">
        <v>40059</v>
      </c>
      <c r="AO355">
        <v>80.093000000000004</v>
      </c>
      <c r="AQ355" s="2">
        <v>40046</v>
      </c>
      <c r="AR355">
        <v>58.271000000000001</v>
      </c>
      <c r="AV355" s="2">
        <f t="shared" si="176"/>
        <v>39434</v>
      </c>
      <c r="AW355">
        <f t="shared" ca="1" si="177"/>
        <v>5.8650000000000002</v>
      </c>
      <c r="AX355">
        <f t="shared" ca="1" si="178"/>
        <v>14</v>
      </c>
      <c r="AY355">
        <f t="shared" ca="1" si="179"/>
        <v>21.398</v>
      </c>
      <c r="AZ355">
        <f t="shared" ca="1" si="180"/>
        <v>10.994999999999999</v>
      </c>
      <c r="BA355">
        <f t="shared" ca="1" si="181"/>
        <v>9.8610000000000007</v>
      </c>
      <c r="BB355">
        <f t="shared" ca="1" si="182"/>
        <v>0</v>
      </c>
      <c r="BC355">
        <f t="shared" ca="1" si="183"/>
        <v>0</v>
      </c>
      <c r="BD355">
        <f t="shared" ca="1" si="184"/>
        <v>17.826999999999998</v>
      </c>
      <c r="BE355">
        <f t="shared" ca="1" si="185"/>
        <v>3.5629999999999997</v>
      </c>
      <c r="BF355">
        <f t="shared" ca="1" si="186"/>
        <v>0</v>
      </c>
      <c r="BG355">
        <f t="shared" ca="1" si="187"/>
        <v>19.332999999999998</v>
      </c>
      <c r="BH355">
        <f t="shared" ca="1" si="188"/>
        <v>5.73</v>
      </c>
      <c r="BI355">
        <f t="shared" ca="1" si="189"/>
        <v>4.3730000000000002</v>
      </c>
      <c r="BJ355">
        <f t="shared" ca="1" si="190"/>
        <v>20.558</v>
      </c>
      <c r="BK355">
        <f t="shared" ca="1" si="191"/>
        <v>0</v>
      </c>
      <c r="BM355" s="2">
        <v>39434</v>
      </c>
      <c r="BN355">
        <f t="shared" ca="1" si="173"/>
        <v>1.2978482905837117</v>
      </c>
      <c r="BO355">
        <f t="shared" ca="1" si="192"/>
        <v>2.2851680800405334</v>
      </c>
      <c r="BP355">
        <f t="shared" ca="1" si="193"/>
        <v>0.29201938827831281</v>
      </c>
      <c r="BQ355">
        <f t="shared" ca="1" si="194"/>
        <v>0.15535401734371329</v>
      </c>
      <c r="BR355">
        <f t="shared" ca="1" si="195"/>
        <v>0.30229292240520417</v>
      </c>
      <c r="BS355">
        <f t="shared" ca="1" si="196"/>
        <v>0</v>
      </c>
      <c r="BT355">
        <f t="shared" ca="1" si="197"/>
        <v>0</v>
      </c>
      <c r="BU355">
        <f t="shared" ca="1" si="198"/>
        <v>1.4379612467787062</v>
      </c>
      <c r="BV355">
        <f t="shared" ca="1" si="199"/>
        <v>0.11647014806124954</v>
      </c>
      <c r="BW355">
        <f t="shared" ca="1" si="200"/>
        <v>0</v>
      </c>
      <c r="BX355">
        <f t="shared" ca="1" si="201"/>
        <v>0.25495839952416555</v>
      </c>
      <c r="BY355">
        <f t="shared" ca="1" si="202"/>
        <v>0.14360774384433142</v>
      </c>
      <c r="BZ355">
        <f t="shared" ca="1" si="203"/>
        <v>5.2231962808236464E-2</v>
      </c>
      <c r="CA355">
        <f t="shared" ca="1" si="204"/>
        <v>2.5317744499670125</v>
      </c>
      <c r="CB355">
        <f t="shared" ca="1" si="205"/>
        <v>0</v>
      </c>
      <c r="CC355" s="8">
        <f t="shared" ca="1" si="174"/>
        <v>8.8696866496351774</v>
      </c>
      <c r="CD355" s="7">
        <f>IF(ISNUMBER(VLOOKUP(BM355,Worksheet!$D$9:$E$331,2,FALSE)),VLOOKUP(BM355,Worksheet!$D$9:$E$331,2,FALSE),CD354)</f>
        <v>0</v>
      </c>
      <c r="CE355" s="7">
        <f ca="1">IF(ISNUMBER(VLOOKUP(BM355,Worksheet!$A$8:$B$1176,2,FALSE)),VLOOKUP(BM355,Worksheet!$A$8:$B$1176,2,FALSE),CE354)</f>
        <v>45.167000000000002</v>
      </c>
      <c r="CF355">
        <f t="shared" ca="1" si="172"/>
        <v>8.8696866496351774</v>
      </c>
      <c r="CG355">
        <f t="shared" si="175"/>
        <v>0</v>
      </c>
    </row>
    <row r="356" spans="1:85" x14ac:dyDescent="0.25">
      <c r="A356" s="2">
        <v>40058</v>
      </c>
      <c r="B356">
        <v>23.050999999999998</v>
      </c>
      <c r="D356" s="2">
        <v>40058</v>
      </c>
      <c r="E356">
        <v>22.484999999999999</v>
      </c>
      <c r="G356" s="2">
        <v>40058</v>
      </c>
      <c r="H356">
        <v>117.655</v>
      </c>
      <c r="J356" s="2">
        <v>40058</v>
      </c>
      <c r="K356">
        <v>156.16399999999999</v>
      </c>
      <c r="M356" s="2">
        <v>40058</v>
      </c>
      <c r="N356">
        <v>37.701000000000001</v>
      </c>
      <c r="P356" s="2">
        <v>40058</v>
      </c>
      <c r="Q356">
        <v>37.609000000000002</v>
      </c>
      <c r="S356" s="2">
        <v>40058</v>
      </c>
      <c r="T356">
        <v>23.538</v>
      </c>
      <c r="V356" s="2">
        <v>40058</v>
      </c>
      <c r="W356">
        <v>70.712999999999994</v>
      </c>
      <c r="Y356" s="2">
        <v>40058</v>
      </c>
      <c r="Z356">
        <v>53.027999999999999</v>
      </c>
      <c r="AB356" s="2">
        <v>40058</v>
      </c>
      <c r="AC356">
        <v>35.219000000000001</v>
      </c>
      <c r="AE356" s="2">
        <v>40058</v>
      </c>
      <c r="AF356">
        <v>58.037999999999997</v>
      </c>
      <c r="AH356" s="2">
        <v>40058</v>
      </c>
      <c r="AI356">
        <v>75.186000000000007</v>
      </c>
      <c r="AK356" s="2">
        <v>40058</v>
      </c>
      <c r="AL356">
        <v>22.722999999999999</v>
      </c>
      <c r="AN356" s="2">
        <v>40058</v>
      </c>
      <c r="AO356">
        <v>78.944000000000003</v>
      </c>
      <c r="AQ356" s="2">
        <v>40045</v>
      </c>
      <c r="AR356">
        <v>58.765999999999998</v>
      </c>
      <c r="AV356" s="2">
        <f t="shared" si="176"/>
        <v>39435</v>
      </c>
      <c r="AW356">
        <f t="shared" ca="1" si="177"/>
        <v>6.1950000000000003</v>
      </c>
      <c r="AX356">
        <f t="shared" ca="1" si="178"/>
        <v>14</v>
      </c>
      <c r="AY356">
        <f t="shared" ca="1" si="179"/>
        <v>21.428999999999998</v>
      </c>
      <c r="AZ356">
        <f t="shared" ca="1" si="180"/>
        <v>10.994999999999999</v>
      </c>
      <c r="BA356">
        <f t="shared" ca="1" si="181"/>
        <v>11.031000000000001</v>
      </c>
      <c r="BB356">
        <f t="shared" ca="1" si="182"/>
        <v>0</v>
      </c>
      <c r="BC356">
        <f t="shared" ca="1" si="183"/>
        <v>0</v>
      </c>
      <c r="BD356">
        <f t="shared" ca="1" si="184"/>
        <v>16.155000000000001</v>
      </c>
      <c r="BE356">
        <f t="shared" ca="1" si="185"/>
        <v>3.5629999999999997</v>
      </c>
      <c r="BF356">
        <f t="shared" ca="1" si="186"/>
        <v>0</v>
      </c>
      <c r="BG356">
        <f t="shared" ca="1" si="187"/>
        <v>18.027999999999999</v>
      </c>
      <c r="BH356">
        <f t="shared" ca="1" si="188"/>
        <v>4.0419999999999998</v>
      </c>
      <c r="BI356">
        <f t="shared" ca="1" si="189"/>
        <v>4.3730000000000002</v>
      </c>
      <c r="BJ356">
        <f t="shared" ca="1" si="190"/>
        <v>20.492999999999999</v>
      </c>
      <c r="BK356">
        <f t="shared" ca="1" si="191"/>
        <v>0</v>
      </c>
      <c r="BM356" s="2">
        <v>39435</v>
      </c>
      <c r="BN356">
        <f t="shared" ca="1" si="173"/>
        <v>1.3708730025858642</v>
      </c>
      <c r="BO356">
        <f t="shared" ca="1" si="192"/>
        <v>2.2851680800405334</v>
      </c>
      <c r="BP356">
        <f t="shared" ca="1" si="193"/>
        <v>0.29244244655649898</v>
      </c>
      <c r="BQ356">
        <f t="shared" ca="1" si="194"/>
        <v>0.15535401734371329</v>
      </c>
      <c r="BR356">
        <f t="shared" ca="1" si="195"/>
        <v>0.33815974313475383</v>
      </c>
      <c r="BS356">
        <f t="shared" ca="1" si="196"/>
        <v>0</v>
      </c>
      <c r="BT356">
        <f t="shared" ca="1" si="197"/>
        <v>0</v>
      </c>
      <c r="BU356">
        <f t="shared" ca="1" si="198"/>
        <v>1.3030944040898638</v>
      </c>
      <c r="BV356">
        <f t="shared" ca="1" si="199"/>
        <v>0.11647014806124954</v>
      </c>
      <c r="BW356">
        <f t="shared" ca="1" si="200"/>
        <v>0</v>
      </c>
      <c r="BX356">
        <f t="shared" ca="1" si="201"/>
        <v>0.23774841083234144</v>
      </c>
      <c r="BY356">
        <f t="shared" ca="1" si="202"/>
        <v>0.10130235612893325</v>
      </c>
      <c r="BZ356">
        <f t="shared" ca="1" si="203"/>
        <v>5.2231962808236464E-2</v>
      </c>
      <c r="CA356">
        <f t="shared" ca="1" si="204"/>
        <v>2.5237695205357515</v>
      </c>
      <c r="CB356">
        <f t="shared" ca="1" si="205"/>
        <v>0</v>
      </c>
      <c r="CC356" s="8">
        <f t="shared" ca="1" si="174"/>
        <v>8.7766140921177378</v>
      </c>
      <c r="CD356" s="7">
        <f>IF(ISNUMBER(VLOOKUP(BM356,Worksheet!$D$9:$E$331,2,FALSE)),VLOOKUP(BM356,Worksheet!$D$9:$E$331,2,FALSE),CD355)</f>
        <v>0</v>
      </c>
      <c r="CE356" s="7">
        <f ca="1">IF(ISNUMBER(VLOOKUP(BM356,Worksheet!$A$8:$B$1176,2,FALSE)),VLOOKUP(BM356,Worksheet!$A$8:$B$1176,2,FALSE),CE355)</f>
        <v>44.832999999999998</v>
      </c>
      <c r="CF356">
        <f t="shared" ca="1" si="172"/>
        <v>8.7766140921177378</v>
      </c>
      <c r="CG356">
        <f t="shared" si="175"/>
        <v>0</v>
      </c>
    </row>
    <row r="357" spans="1:85" x14ac:dyDescent="0.25">
      <c r="A357" s="2">
        <v>40057</v>
      </c>
      <c r="B357">
        <v>21.995999999999999</v>
      </c>
      <c r="D357" s="2">
        <v>40057</v>
      </c>
      <c r="E357">
        <v>21.484999999999999</v>
      </c>
      <c r="G357" s="2">
        <v>40057</v>
      </c>
      <c r="H357">
        <v>112.71899999999999</v>
      </c>
      <c r="J357" s="2">
        <v>40057</v>
      </c>
      <c r="K357">
        <v>152.35599999999999</v>
      </c>
      <c r="M357" s="2">
        <v>40057</v>
      </c>
      <c r="N357">
        <v>36.847999999999999</v>
      </c>
      <c r="P357" s="2">
        <v>40057</v>
      </c>
      <c r="Q357">
        <v>36.497</v>
      </c>
      <c r="S357" s="2">
        <v>40057</v>
      </c>
      <c r="T357">
        <v>23.18</v>
      </c>
      <c r="V357" s="2">
        <v>40057</v>
      </c>
      <c r="W357">
        <v>68.807000000000002</v>
      </c>
      <c r="Y357" s="2">
        <v>40057</v>
      </c>
      <c r="Z357">
        <v>51.219000000000001</v>
      </c>
      <c r="AB357" s="2">
        <v>40057</v>
      </c>
      <c r="AC357">
        <v>34.545999999999999</v>
      </c>
      <c r="AE357" s="2">
        <v>40057</v>
      </c>
      <c r="AF357">
        <v>55.987000000000002</v>
      </c>
      <c r="AH357" s="2">
        <v>40057</v>
      </c>
      <c r="AI357">
        <v>72.870999999999995</v>
      </c>
      <c r="AK357" s="2">
        <v>40057</v>
      </c>
      <c r="AL357">
        <v>22.452000000000002</v>
      </c>
      <c r="AN357" s="2">
        <v>40057</v>
      </c>
      <c r="AO357">
        <v>76.295000000000002</v>
      </c>
      <c r="AQ357" s="2">
        <v>40044</v>
      </c>
      <c r="AR357">
        <v>60.274999999999999</v>
      </c>
      <c r="AV357" s="2">
        <f t="shared" si="176"/>
        <v>39436</v>
      </c>
      <c r="AW357">
        <f t="shared" ca="1" si="177"/>
        <v>5.9619999999999997</v>
      </c>
      <c r="AX357">
        <f t="shared" ca="1" si="178"/>
        <v>8.2590000000000003</v>
      </c>
      <c r="AY357">
        <f t="shared" ca="1" si="179"/>
        <v>21.129000000000001</v>
      </c>
      <c r="AZ357">
        <f t="shared" ca="1" si="180"/>
        <v>10.994999999999999</v>
      </c>
      <c r="BA357">
        <f t="shared" ca="1" si="181"/>
        <v>8.9879999999999995</v>
      </c>
      <c r="BB357">
        <f t="shared" ca="1" si="182"/>
        <v>0</v>
      </c>
      <c r="BC357">
        <f t="shared" ca="1" si="183"/>
        <v>0</v>
      </c>
      <c r="BD357">
        <f t="shared" ca="1" si="184"/>
        <v>17.596</v>
      </c>
      <c r="BE357">
        <f t="shared" ca="1" si="185"/>
        <v>3.5629999999999997</v>
      </c>
      <c r="BF357">
        <f t="shared" ca="1" si="186"/>
        <v>0</v>
      </c>
      <c r="BG357">
        <f t="shared" ca="1" si="187"/>
        <v>19.233000000000001</v>
      </c>
      <c r="BH357">
        <f t="shared" ca="1" si="188"/>
        <v>4.25</v>
      </c>
      <c r="BI357">
        <f t="shared" ca="1" si="189"/>
        <v>4.3730000000000002</v>
      </c>
      <c r="BJ357">
        <f t="shared" ca="1" si="190"/>
        <v>20.425999999999998</v>
      </c>
      <c r="BK357">
        <f t="shared" ca="1" si="191"/>
        <v>0</v>
      </c>
      <c r="BM357" s="2">
        <v>39436</v>
      </c>
      <c r="BN357">
        <f t="shared" ca="1" si="173"/>
        <v>1.3193131301722232</v>
      </c>
      <c r="BO357">
        <f t="shared" ca="1" si="192"/>
        <v>1.3480859409324832</v>
      </c>
      <c r="BP357">
        <f t="shared" ca="1" si="193"/>
        <v>0.28834833418695544</v>
      </c>
      <c r="BQ357">
        <f t="shared" ca="1" si="194"/>
        <v>0.15535401734371329</v>
      </c>
      <c r="BR357">
        <f t="shared" ca="1" si="195"/>
        <v>0.27553075616854023</v>
      </c>
      <c r="BS357">
        <f t="shared" ca="1" si="196"/>
        <v>0</v>
      </c>
      <c r="BT357">
        <f t="shared" ca="1" si="197"/>
        <v>0</v>
      </c>
      <c r="BU357">
        <f t="shared" ca="1" si="198"/>
        <v>1.4193283277230109</v>
      </c>
      <c r="BV357">
        <f t="shared" ca="1" si="199"/>
        <v>0.11647014806124954</v>
      </c>
      <c r="BW357">
        <f t="shared" ca="1" si="200"/>
        <v>0</v>
      </c>
      <c r="BX357">
        <f t="shared" ca="1" si="201"/>
        <v>0.25363962644433236</v>
      </c>
      <c r="BY357">
        <f t="shared" ca="1" si="202"/>
        <v>0.10651534229291597</v>
      </c>
      <c r="BZ357">
        <f t="shared" ca="1" si="203"/>
        <v>5.2231962808236464E-2</v>
      </c>
      <c r="CA357">
        <f t="shared" ca="1" si="204"/>
        <v>2.515518285583529</v>
      </c>
      <c r="CB357">
        <f t="shared" ca="1" si="205"/>
        <v>0</v>
      </c>
      <c r="CC357" s="8">
        <f t="shared" ca="1" si="174"/>
        <v>7.8503358717171885</v>
      </c>
      <c r="CD357" s="7">
        <f>IF(ISNUMBER(VLOOKUP(BM357,Worksheet!$D$9:$E$331,2,FALSE)),VLOOKUP(BM357,Worksheet!$D$9:$E$331,2,FALSE),CD356)</f>
        <v>0</v>
      </c>
      <c r="CE357" s="7">
        <f ca="1">IF(ISNUMBER(VLOOKUP(BM357,Worksheet!$A$8:$B$1176,2,FALSE)),VLOOKUP(BM357,Worksheet!$A$8:$B$1176,2,FALSE),CE356)</f>
        <v>47.5</v>
      </c>
      <c r="CF357">
        <f t="shared" ca="1" si="172"/>
        <v>7.8503358717171885</v>
      </c>
      <c r="CG357">
        <f t="shared" si="175"/>
        <v>0</v>
      </c>
    </row>
    <row r="358" spans="1:85" x14ac:dyDescent="0.25">
      <c r="A358" s="2">
        <v>40056</v>
      </c>
      <c r="B358">
        <v>21.099</v>
      </c>
      <c r="D358" s="2">
        <v>40056</v>
      </c>
      <c r="E358">
        <v>20.754000000000001</v>
      </c>
      <c r="G358" s="2">
        <v>40056</v>
      </c>
      <c r="H358">
        <v>110.599</v>
      </c>
      <c r="J358" s="2">
        <v>40056</v>
      </c>
      <c r="K358">
        <v>149.041</v>
      </c>
      <c r="M358" s="2">
        <v>40056</v>
      </c>
      <c r="N358">
        <v>35.771000000000001</v>
      </c>
      <c r="P358" s="2">
        <v>40056</v>
      </c>
      <c r="Q358">
        <v>35.505000000000003</v>
      </c>
      <c r="S358" s="2">
        <v>40056</v>
      </c>
      <c r="T358">
        <v>22.344999999999999</v>
      </c>
      <c r="V358" s="2">
        <v>40056</v>
      </c>
      <c r="W358">
        <v>65.807000000000002</v>
      </c>
      <c r="Y358" s="2">
        <v>40056</v>
      </c>
      <c r="Z358">
        <v>49.905999999999999</v>
      </c>
      <c r="AB358" s="2">
        <v>40056</v>
      </c>
      <c r="AC358">
        <v>33.533000000000001</v>
      </c>
      <c r="AE358" s="2">
        <v>40056</v>
      </c>
      <c r="AF358">
        <v>53.588999999999999</v>
      </c>
      <c r="AH358" s="2">
        <v>40056</v>
      </c>
      <c r="AI358">
        <v>71.703000000000003</v>
      </c>
      <c r="AK358" s="2">
        <v>40056</v>
      </c>
      <c r="AL358">
        <v>22.004999999999999</v>
      </c>
      <c r="AN358" s="2">
        <v>40056</v>
      </c>
      <c r="AO358">
        <v>74.896000000000001</v>
      </c>
      <c r="AQ358" s="2">
        <v>40043</v>
      </c>
      <c r="AR358">
        <v>60.24</v>
      </c>
      <c r="AV358" s="2">
        <f t="shared" si="176"/>
        <v>39437</v>
      </c>
      <c r="AW358">
        <f t="shared" ca="1" si="177"/>
        <v>5.9619999999999997</v>
      </c>
      <c r="AX358">
        <f t="shared" ca="1" si="178"/>
        <v>8.125</v>
      </c>
      <c r="AY358">
        <f t="shared" ca="1" si="179"/>
        <v>21.931000000000001</v>
      </c>
      <c r="AZ358">
        <f t="shared" ca="1" si="180"/>
        <v>10.994999999999999</v>
      </c>
      <c r="BA358">
        <f t="shared" ca="1" si="181"/>
        <v>8.9879999999999995</v>
      </c>
      <c r="BB358">
        <f t="shared" ca="1" si="182"/>
        <v>0</v>
      </c>
      <c r="BC358">
        <f t="shared" ca="1" si="183"/>
        <v>0</v>
      </c>
      <c r="BD358">
        <f t="shared" ca="1" si="184"/>
        <v>17.963999999999999</v>
      </c>
      <c r="BE358">
        <f t="shared" ca="1" si="185"/>
        <v>3.8129999999999997</v>
      </c>
      <c r="BF358">
        <f t="shared" ca="1" si="186"/>
        <v>0</v>
      </c>
      <c r="BG358">
        <f t="shared" ca="1" si="187"/>
        <v>19.233000000000001</v>
      </c>
      <c r="BH358">
        <f t="shared" ca="1" si="188"/>
        <v>4.5</v>
      </c>
      <c r="BI358">
        <f t="shared" ca="1" si="189"/>
        <v>4.3730000000000002</v>
      </c>
      <c r="BJ358">
        <f t="shared" ca="1" si="190"/>
        <v>21.163</v>
      </c>
      <c r="BK358">
        <f t="shared" ca="1" si="191"/>
        <v>0</v>
      </c>
      <c r="BM358" s="2">
        <v>39437</v>
      </c>
      <c r="BN358">
        <f t="shared" ca="1" si="173"/>
        <v>1.3193131301722232</v>
      </c>
      <c r="BO358">
        <f t="shared" ca="1" si="192"/>
        <v>1.3262136178806667</v>
      </c>
      <c r="BP358">
        <f t="shared" ca="1" si="193"/>
        <v>0.2992932612548686</v>
      </c>
      <c r="BQ358">
        <f t="shared" ca="1" si="194"/>
        <v>0.15535401734371329</v>
      </c>
      <c r="BR358">
        <f t="shared" ca="1" si="195"/>
        <v>0.27553075616854023</v>
      </c>
      <c r="BS358">
        <f t="shared" ca="1" si="196"/>
        <v>0</v>
      </c>
      <c r="BT358">
        <f t="shared" ca="1" si="197"/>
        <v>0</v>
      </c>
      <c r="BU358">
        <f t="shared" ca="1" si="198"/>
        <v>1.4490119390325169</v>
      </c>
      <c r="BV358">
        <f t="shared" ca="1" si="199"/>
        <v>0.12464234480986373</v>
      </c>
      <c r="BW358">
        <f t="shared" ca="1" si="200"/>
        <v>0</v>
      </c>
      <c r="BX358">
        <f t="shared" ca="1" si="201"/>
        <v>0.25363962644433236</v>
      </c>
      <c r="BY358">
        <f t="shared" ca="1" si="202"/>
        <v>0.11278095066308749</v>
      </c>
      <c r="BZ358">
        <f t="shared" ca="1" si="203"/>
        <v>5.2231962808236464E-2</v>
      </c>
      <c r="CA358">
        <f t="shared" ca="1" si="204"/>
        <v>2.6062818700579768</v>
      </c>
      <c r="CB358">
        <f t="shared" ca="1" si="205"/>
        <v>0</v>
      </c>
      <c r="CC358" s="8">
        <f t="shared" ca="1" si="174"/>
        <v>7.9742934766360261</v>
      </c>
      <c r="CD358" s="7">
        <f>IF(ISNUMBER(VLOOKUP(BM358,Worksheet!$D$9:$E$331,2,FALSE)),VLOOKUP(BM358,Worksheet!$D$9:$E$331,2,FALSE),CD357)</f>
        <v>0</v>
      </c>
      <c r="CE358" s="7">
        <f ca="1">IF(ISNUMBER(VLOOKUP(BM358,Worksheet!$A$8:$B$1176,2,FALSE)),VLOOKUP(BM358,Worksheet!$A$8:$B$1176,2,FALSE),CE357)</f>
        <v>46.177</v>
      </c>
      <c r="CF358">
        <f t="shared" ca="1" si="172"/>
        <v>7.9742934766360261</v>
      </c>
      <c r="CG358">
        <f t="shared" si="175"/>
        <v>0</v>
      </c>
    </row>
    <row r="359" spans="1:85" x14ac:dyDescent="0.25">
      <c r="A359" s="2">
        <v>40053</v>
      </c>
      <c r="B359">
        <v>21.082999999999998</v>
      </c>
      <c r="D359" s="2">
        <v>40053</v>
      </c>
      <c r="E359">
        <v>20.736999999999998</v>
      </c>
      <c r="G359" s="2">
        <v>40053</v>
      </c>
      <c r="H359">
        <v>110.601</v>
      </c>
      <c r="J359" s="2">
        <v>40053</v>
      </c>
      <c r="K359">
        <v>150.06700000000001</v>
      </c>
      <c r="M359" s="2">
        <v>40053</v>
      </c>
      <c r="N359">
        <v>35.988</v>
      </c>
      <c r="P359" s="2">
        <v>40053</v>
      </c>
      <c r="Q359">
        <v>35.503</v>
      </c>
      <c r="S359" s="2">
        <v>40053</v>
      </c>
      <c r="T359">
        <v>22.361000000000001</v>
      </c>
      <c r="V359" s="2">
        <v>40053</v>
      </c>
      <c r="W359">
        <v>66.241</v>
      </c>
      <c r="Y359" s="2">
        <v>40053</v>
      </c>
      <c r="Z359">
        <v>49.918999999999997</v>
      </c>
      <c r="AB359" s="2">
        <v>40053</v>
      </c>
      <c r="AC359">
        <v>33.869999999999997</v>
      </c>
      <c r="AE359" s="2">
        <v>40053</v>
      </c>
      <c r="AF359">
        <v>53.447000000000003</v>
      </c>
      <c r="AH359" s="2">
        <v>40053</v>
      </c>
      <c r="AI359">
        <v>71.364999999999995</v>
      </c>
      <c r="AK359" s="2">
        <v>40053</v>
      </c>
      <c r="AL359">
        <v>22.004999999999999</v>
      </c>
      <c r="AN359" s="2">
        <v>40053</v>
      </c>
      <c r="AO359">
        <v>74.739000000000004</v>
      </c>
      <c r="AQ359" s="2">
        <v>40042</v>
      </c>
      <c r="AR359">
        <v>60.225000000000001</v>
      </c>
      <c r="AV359" s="2">
        <f t="shared" si="176"/>
        <v>39438</v>
      </c>
      <c r="AW359">
        <f t="shared" ca="1" si="177"/>
        <v>5.9619999999999997</v>
      </c>
      <c r="AX359">
        <f t="shared" ca="1" si="178"/>
        <v>8.125</v>
      </c>
      <c r="AY359">
        <f t="shared" ca="1" si="179"/>
        <v>21.931000000000001</v>
      </c>
      <c r="AZ359">
        <f t="shared" ca="1" si="180"/>
        <v>10.994999999999999</v>
      </c>
      <c r="BA359">
        <f t="shared" ca="1" si="181"/>
        <v>8.9879999999999995</v>
      </c>
      <c r="BB359">
        <f t="shared" ca="1" si="182"/>
        <v>0</v>
      </c>
      <c r="BC359">
        <f t="shared" ca="1" si="183"/>
        <v>0</v>
      </c>
      <c r="BD359">
        <f t="shared" ca="1" si="184"/>
        <v>17.963999999999999</v>
      </c>
      <c r="BE359">
        <f t="shared" ca="1" si="185"/>
        <v>3.8129999999999997</v>
      </c>
      <c r="BF359">
        <f t="shared" ca="1" si="186"/>
        <v>0</v>
      </c>
      <c r="BG359">
        <f t="shared" ca="1" si="187"/>
        <v>19.233000000000001</v>
      </c>
      <c r="BH359">
        <f t="shared" ca="1" si="188"/>
        <v>4.5</v>
      </c>
      <c r="BI359">
        <f t="shared" ca="1" si="189"/>
        <v>4.3730000000000002</v>
      </c>
      <c r="BJ359">
        <f t="shared" ca="1" si="190"/>
        <v>21.163</v>
      </c>
      <c r="BK359">
        <f t="shared" ca="1" si="191"/>
        <v>0</v>
      </c>
      <c r="BM359" s="2">
        <v>39438</v>
      </c>
      <c r="BN359">
        <f t="shared" ca="1" si="173"/>
        <v>1.3193131301722232</v>
      </c>
      <c r="BO359">
        <f t="shared" ca="1" si="192"/>
        <v>1.3262136178806667</v>
      </c>
      <c r="BP359">
        <f t="shared" ca="1" si="193"/>
        <v>0.2992932612548686</v>
      </c>
      <c r="BQ359">
        <f t="shared" ca="1" si="194"/>
        <v>0.15535401734371329</v>
      </c>
      <c r="BR359">
        <f t="shared" ca="1" si="195"/>
        <v>0.27553075616854023</v>
      </c>
      <c r="BS359">
        <f t="shared" ca="1" si="196"/>
        <v>0</v>
      </c>
      <c r="BT359">
        <f t="shared" ca="1" si="197"/>
        <v>0</v>
      </c>
      <c r="BU359">
        <f t="shared" ca="1" si="198"/>
        <v>1.4490119390325169</v>
      </c>
      <c r="BV359">
        <f t="shared" ca="1" si="199"/>
        <v>0.12464234480986373</v>
      </c>
      <c r="BW359">
        <f t="shared" ca="1" si="200"/>
        <v>0</v>
      </c>
      <c r="BX359">
        <f t="shared" ca="1" si="201"/>
        <v>0.25363962644433236</v>
      </c>
      <c r="BY359">
        <f t="shared" ca="1" si="202"/>
        <v>0.11278095066308749</v>
      </c>
      <c r="BZ359">
        <f t="shared" ca="1" si="203"/>
        <v>5.2231962808236464E-2</v>
      </c>
      <c r="CA359">
        <f t="shared" ca="1" si="204"/>
        <v>2.6062818700579768</v>
      </c>
      <c r="CB359">
        <f t="shared" ca="1" si="205"/>
        <v>0</v>
      </c>
      <c r="CC359" s="8">
        <f t="shared" ca="1" si="174"/>
        <v>7.9742934766360261</v>
      </c>
      <c r="CD359" s="7">
        <f>IF(ISNUMBER(VLOOKUP(BM359,Worksheet!$D$9:$E$331,2,FALSE)),VLOOKUP(BM359,Worksheet!$D$9:$E$331,2,FALSE),CD358)</f>
        <v>0</v>
      </c>
      <c r="CE359" s="7">
        <f ca="1">IF(ISNUMBER(VLOOKUP(BM359,Worksheet!$A$8:$B$1176,2,FALSE)),VLOOKUP(BM359,Worksheet!$A$8:$B$1176,2,FALSE),CE358)</f>
        <v>46.177</v>
      </c>
      <c r="CF359">
        <f t="shared" ca="1" si="172"/>
        <v>7.9742934766360261</v>
      </c>
      <c r="CG359">
        <f t="shared" si="175"/>
        <v>0</v>
      </c>
    </row>
    <row r="360" spans="1:85" x14ac:dyDescent="0.25">
      <c r="A360" s="2">
        <v>40052</v>
      </c>
      <c r="B360">
        <v>21.495000000000001</v>
      </c>
      <c r="D360" s="2">
        <v>40052</v>
      </c>
      <c r="E360">
        <v>21.053999999999998</v>
      </c>
      <c r="G360" s="2">
        <v>40052</v>
      </c>
      <c r="H360">
        <v>110.93600000000001</v>
      </c>
      <c r="J360" s="2">
        <v>40052</v>
      </c>
      <c r="K360">
        <v>149.47</v>
      </c>
      <c r="M360" s="2">
        <v>40052</v>
      </c>
      <c r="N360">
        <v>36.25</v>
      </c>
      <c r="P360" s="2">
        <v>40052</v>
      </c>
      <c r="Q360">
        <v>35.765999999999998</v>
      </c>
      <c r="S360" s="2">
        <v>40052</v>
      </c>
      <c r="T360">
        <v>22.51</v>
      </c>
      <c r="V360" s="2">
        <v>40052</v>
      </c>
      <c r="W360">
        <v>66.573999999999998</v>
      </c>
      <c r="Y360" s="2">
        <v>40052</v>
      </c>
      <c r="Z360">
        <v>50.15</v>
      </c>
      <c r="AB360" s="2">
        <v>40052</v>
      </c>
      <c r="AC360">
        <v>34.491999999999997</v>
      </c>
      <c r="AE360" s="2">
        <v>40052</v>
      </c>
      <c r="AF360">
        <v>54.426000000000002</v>
      </c>
      <c r="AH360" s="2">
        <v>40052</v>
      </c>
      <c r="AI360">
        <v>72.730999999999995</v>
      </c>
      <c r="AK360" s="2">
        <v>40052</v>
      </c>
      <c r="AL360">
        <v>22.378</v>
      </c>
      <c r="AN360" s="2">
        <v>40052</v>
      </c>
      <c r="AO360">
        <v>74.677999999999997</v>
      </c>
      <c r="AQ360" s="2">
        <v>40039</v>
      </c>
      <c r="AR360">
        <v>58.743000000000002</v>
      </c>
      <c r="AV360" s="2">
        <f t="shared" si="176"/>
        <v>39439</v>
      </c>
      <c r="AW360">
        <f t="shared" ca="1" si="177"/>
        <v>5.9619999999999997</v>
      </c>
      <c r="AX360">
        <f t="shared" ca="1" si="178"/>
        <v>8.125</v>
      </c>
      <c r="AY360">
        <f t="shared" ca="1" si="179"/>
        <v>21.931000000000001</v>
      </c>
      <c r="AZ360">
        <f t="shared" ca="1" si="180"/>
        <v>10.994999999999999</v>
      </c>
      <c r="BA360">
        <f t="shared" ca="1" si="181"/>
        <v>8.9879999999999995</v>
      </c>
      <c r="BB360">
        <f t="shared" ca="1" si="182"/>
        <v>0</v>
      </c>
      <c r="BC360">
        <f t="shared" ca="1" si="183"/>
        <v>0</v>
      </c>
      <c r="BD360">
        <f t="shared" ca="1" si="184"/>
        <v>17.963999999999999</v>
      </c>
      <c r="BE360">
        <f t="shared" ca="1" si="185"/>
        <v>3.8129999999999997</v>
      </c>
      <c r="BF360">
        <f t="shared" ca="1" si="186"/>
        <v>0</v>
      </c>
      <c r="BG360">
        <f t="shared" ca="1" si="187"/>
        <v>19.233000000000001</v>
      </c>
      <c r="BH360">
        <f t="shared" ca="1" si="188"/>
        <v>4.5</v>
      </c>
      <c r="BI360">
        <f t="shared" ca="1" si="189"/>
        <v>4.3730000000000002</v>
      </c>
      <c r="BJ360">
        <f t="shared" ca="1" si="190"/>
        <v>21.163</v>
      </c>
      <c r="BK360">
        <f t="shared" ca="1" si="191"/>
        <v>0</v>
      </c>
      <c r="BM360" s="2">
        <v>39439</v>
      </c>
      <c r="BN360">
        <f t="shared" ca="1" si="173"/>
        <v>1.3193131301722232</v>
      </c>
      <c r="BO360">
        <f t="shared" ca="1" si="192"/>
        <v>1.3262136178806667</v>
      </c>
      <c r="BP360">
        <f t="shared" ca="1" si="193"/>
        <v>0.2992932612548686</v>
      </c>
      <c r="BQ360">
        <f t="shared" ca="1" si="194"/>
        <v>0.15535401734371329</v>
      </c>
      <c r="BR360">
        <f t="shared" ca="1" si="195"/>
        <v>0.27553075616854023</v>
      </c>
      <c r="BS360">
        <f t="shared" ca="1" si="196"/>
        <v>0</v>
      </c>
      <c r="BT360">
        <f t="shared" ca="1" si="197"/>
        <v>0</v>
      </c>
      <c r="BU360">
        <f t="shared" ca="1" si="198"/>
        <v>1.4490119390325169</v>
      </c>
      <c r="BV360">
        <f t="shared" ca="1" si="199"/>
        <v>0.12464234480986373</v>
      </c>
      <c r="BW360">
        <f t="shared" ca="1" si="200"/>
        <v>0</v>
      </c>
      <c r="BX360">
        <f t="shared" ca="1" si="201"/>
        <v>0.25363962644433236</v>
      </c>
      <c r="BY360">
        <f t="shared" ca="1" si="202"/>
        <v>0.11278095066308749</v>
      </c>
      <c r="BZ360">
        <f t="shared" ca="1" si="203"/>
        <v>5.2231962808236464E-2</v>
      </c>
      <c r="CA360">
        <f t="shared" ca="1" si="204"/>
        <v>2.6062818700579768</v>
      </c>
      <c r="CB360">
        <f t="shared" ca="1" si="205"/>
        <v>0</v>
      </c>
      <c r="CC360" s="8">
        <f t="shared" ca="1" si="174"/>
        <v>7.9742934766360261</v>
      </c>
      <c r="CD360" s="7">
        <f>IF(ISNUMBER(VLOOKUP(BM360,Worksheet!$D$9:$E$331,2,FALSE)),VLOOKUP(BM360,Worksheet!$D$9:$E$331,2,FALSE),CD359)</f>
        <v>0</v>
      </c>
      <c r="CE360" s="7">
        <f ca="1">IF(ISNUMBER(VLOOKUP(BM360,Worksheet!$A$8:$B$1176,2,FALSE)),VLOOKUP(BM360,Worksheet!$A$8:$B$1176,2,FALSE),CE359)</f>
        <v>46.177</v>
      </c>
      <c r="CF360">
        <f t="shared" ca="1" si="172"/>
        <v>7.9742934766360261</v>
      </c>
      <c r="CG360">
        <f t="shared" si="175"/>
        <v>0</v>
      </c>
    </row>
    <row r="361" spans="1:85" x14ac:dyDescent="0.25">
      <c r="A361" s="2">
        <v>40051</v>
      </c>
      <c r="B361">
        <v>21.425999999999998</v>
      </c>
      <c r="D361" s="2">
        <v>40051</v>
      </c>
      <c r="E361">
        <v>21.927</v>
      </c>
      <c r="G361" s="2">
        <v>40051</v>
      </c>
      <c r="H361">
        <v>110.053</v>
      </c>
      <c r="J361" s="2">
        <v>40051</v>
      </c>
      <c r="K361">
        <v>149.07599999999999</v>
      </c>
      <c r="M361" s="2">
        <v>40051</v>
      </c>
      <c r="N361">
        <v>35.996000000000002</v>
      </c>
      <c r="P361" s="2">
        <v>40051</v>
      </c>
      <c r="Q361">
        <v>35.832999999999998</v>
      </c>
      <c r="S361" s="2">
        <v>40051</v>
      </c>
      <c r="T361">
        <v>22.477</v>
      </c>
      <c r="V361" s="2">
        <v>40051</v>
      </c>
      <c r="W361">
        <v>66.149000000000001</v>
      </c>
      <c r="Y361" s="2">
        <v>40051</v>
      </c>
      <c r="Z361">
        <v>50.034999999999997</v>
      </c>
      <c r="AB361" s="2">
        <v>40051</v>
      </c>
      <c r="AC361">
        <v>34.398000000000003</v>
      </c>
      <c r="AE361" s="2">
        <v>40051</v>
      </c>
      <c r="AF361">
        <v>54.152000000000001</v>
      </c>
      <c r="AH361" s="2">
        <v>40051</v>
      </c>
      <c r="AI361">
        <v>71.700999999999993</v>
      </c>
      <c r="AK361" s="2">
        <v>40051</v>
      </c>
      <c r="AL361">
        <v>22.149000000000001</v>
      </c>
      <c r="AN361" s="2">
        <v>40051</v>
      </c>
      <c r="AO361">
        <v>74.391000000000005</v>
      </c>
      <c r="AQ361" s="2">
        <v>40038</v>
      </c>
      <c r="AR361">
        <v>57.621000000000002</v>
      </c>
      <c r="AV361" s="2">
        <f t="shared" si="176"/>
        <v>39440</v>
      </c>
      <c r="AW361">
        <f t="shared" ca="1" si="177"/>
        <v>5.9619999999999997</v>
      </c>
      <c r="AX361">
        <f t="shared" ca="1" si="178"/>
        <v>8.125</v>
      </c>
      <c r="AY361">
        <f t="shared" ca="1" si="179"/>
        <v>17.744</v>
      </c>
      <c r="AZ361">
        <f t="shared" ca="1" si="180"/>
        <v>10.994999999999999</v>
      </c>
      <c r="BA361">
        <f t="shared" ca="1" si="181"/>
        <v>8.9879999999999995</v>
      </c>
      <c r="BB361">
        <f t="shared" ca="1" si="182"/>
        <v>0</v>
      </c>
      <c r="BC361">
        <f t="shared" ca="1" si="183"/>
        <v>0</v>
      </c>
      <c r="BD361">
        <f t="shared" ca="1" si="184"/>
        <v>12.772</v>
      </c>
      <c r="BE361">
        <f t="shared" ca="1" si="185"/>
        <v>3.8129999999999997</v>
      </c>
      <c r="BF361">
        <f t="shared" ca="1" si="186"/>
        <v>0</v>
      </c>
      <c r="BG361">
        <f t="shared" ca="1" si="187"/>
        <v>14.375999999999999</v>
      </c>
      <c r="BH361">
        <f t="shared" ca="1" si="188"/>
        <v>4.5</v>
      </c>
      <c r="BI361">
        <f t="shared" ca="1" si="189"/>
        <v>4.3730000000000002</v>
      </c>
      <c r="BJ361">
        <f t="shared" ca="1" si="190"/>
        <v>21.163</v>
      </c>
      <c r="BK361">
        <f t="shared" ca="1" si="191"/>
        <v>0</v>
      </c>
      <c r="BM361" s="2">
        <v>39440</v>
      </c>
      <c r="BN361">
        <f t="shared" ca="1" si="173"/>
        <v>1.3193131301722232</v>
      </c>
      <c r="BO361">
        <f t="shared" ca="1" si="192"/>
        <v>1.3262136178806667</v>
      </c>
      <c r="BP361">
        <f t="shared" ca="1" si="193"/>
        <v>0.24215309961727183</v>
      </c>
      <c r="BQ361">
        <f t="shared" ca="1" si="194"/>
        <v>0.15535401734371329</v>
      </c>
      <c r="BR361">
        <f t="shared" ca="1" si="195"/>
        <v>0.27553075616854023</v>
      </c>
      <c r="BS361">
        <f t="shared" ca="1" si="196"/>
        <v>0</v>
      </c>
      <c r="BT361">
        <f t="shared" ca="1" si="197"/>
        <v>0</v>
      </c>
      <c r="BU361">
        <f t="shared" ca="1" si="198"/>
        <v>1.030214901209269</v>
      </c>
      <c r="BV361">
        <f t="shared" ca="1" si="199"/>
        <v>0.12464234480986373</v>
      </c>
      <c r="BW361">
        <f t="shared" ca="1" si="200"/>
        <v>0</v>
      </c>
      <c r="BX361">
        <f t="shared" ca="1" si="201"/>
        <v>0.18958681795683052</v>
      </c>
      <c r="BY361">
        <f t="shared" ca="1" si="202"/>
        <v>0.11278095066308749</v>
      </c>
      <c r="BZ361">
        <f t="shared" ca="1" si="203"/>
        <v>5.2231962808236464E-2</v>
      </c>
      <c r="CA361">
        <f t="shared" ca="1" si="204"/>
        <v>2.6062818700579768</v>
      </c>
      <c r="CB361">
        <f t="shared" ca="1" si="205"/>
        <v>0</v>
      </c>
      <c r="CC361" s="8">
        <f t="shared" ca="1" si="174"/>
        <v>7.4343034686876797</v>
      </c>
      <c r="CD361" s="7">
        <f>IF(ISNUMBER(VLOOKUP(BM361,Worksheet!$D$9:$E$331,2,FALSE)),VLOOKUP(BM361,Worksheet!$D$9:$E$331,2,FALSE),CD360)</f>
        <v>0</v>
      </c>
      <c r="CE361" s="7">
        <f ca="1">IF(ISNUMBER(VLOOKUP(BM361,Worksheet!$A$8:$B$1176,2,FALSE)),VLOOKUP(BM361,Worksheet!$A$8:$B$1176,2,FALSE),CE360)</f>
        <v>46.512</v>
      </c>
      <c r="CF361">
        <f t="shared" ca="1" si="172"/>
        <v>7.4343034686876797</v>
      </c>
      <c r="CG361">
        <f t="shared" si="175"/>
        <v>0</v>
      </c>
    </row>
    <row r="362" spans="1:85" x14ac:dyDescent="0.25">
      <c r="A362" s="2">
        <v>40050</v>
      </c>
      <c r="B362">
        <v>21.832000000000001</v>
      </c>
      <c r="D362" s="2">
        <v>40050</v>
      </c>
      <c r="E362">
        <v>23.010999999999999</v>
      </c>
      <c r="G362" s="2">
        <v>40050</v>
      </c>
      <c r="H362">
        <v>111.099</v>
      </c>
      <c r="J362" s="2">
        <v>40050</v>
      </c>
      <c r="K362">
        <v>150.29</v>
      </c>
      <c r="M362" s="2">
        <v>40050</v>
      </c>
      <c r="N362">
        <v>37.241999999999997</v>
      </c>
      <c r="P362" s="2">
        <v>40050</v>
      </c>
      <c r="Q362">
        <v>36.152000000000001</v>
      </c>
      <c r="S362" s="2">
        <v>40050</v>
      </c>
      <c r="T362">
        <v>22.51</v>
      </c>
      <c r="V362" s="2">
        <v>40050</v>
      </c>
      <c r="W362">
        <v>66.326999999999998</v>
      </c>
      <c r="Y362" s="2">
        <v>40050</v>
      </c>
      <c r="Z362">
        <v>50.53</v>
      </c>
      <c r="AB362" s="2">
        <v>40050</v>
      </c>
      <c r="AC362">
        <v>33.548000000000002</v>
      </c>
      <c r="AE362" s="2">
        <v>40050</v>
      </c>
      <c r="AF362">
        <v>54.414000000000001</v>
      </c>
      <c r="AH362" s="2">
        <v>40050</v>
      </c>
      <c r="AI362">
        <v>74.081999999999994</v>
      </c>
      <c r="AK362" s="2">
        <v>40050</v>
      </c>
      <c r="AL362">
        <v>22.452000000000002</v>
      </c>
      <c r="AN362" s="2">
        <v>40050</v>
      </c>
      <c r="AO362">
        <v>74.97</v>
      </c>
      <c r="AQ362" s="2">
        <v>40037</v>
      </c>
      <c r="AR362">
        <v>57.521999999999998</v>
      </c>
      <c r="AV362" s="2">
        <f t="shared" si="176"/>
        <v>39441</v>
      </c>
      <c r="AW362">
        <f t="shared" ca="1" si="177"/>
        <v>5.9619999999999997</v>
      </c>
      <c r="AX362">
        <f t="shared" ca="1" si="178"/>
        <v>7.2869999999999999</v>
      </c>
      <c r="AY362">
        <f t="shared" ca="1" si="179"/>
        <v>17.744</v>
      </c>
      <c r="AZ362">
        <f t="shared" ca="1" si="180"/>
        <v>10.994999999999999</v>
      </c>
      <c r="BA362">
        <f t="shared" ca="1" si="181"/>
        <v>8.9879999999999995</v>
      </c>
      <c r="BB362">
        <f t="shared" ca="1" si="182"/>
        <v>0</v>
      </c>
      <c r="BC362">
        <f t="shared" ca="1" si="183"/>
        <v>0</v>
      </c>
      <c r="BD362">
        <f t="shared" ca="1" si="184"/>
        <v>12.772</v>
      </c>
      <c r="BE362">
        <f t="shared" ca="1" si="185"/>
        <v>3.8129999999999997</v>
      </c>
      <c r="BF362">
        <f t="shared" ca="1" si="186"/>
        <v>0</v>
      </c>
      <c r="BG362">
        <f t="shared" ca="1" si="187"/>
        <v>14.375999999999999</v>
      </c>
      <c r="BH362">
        <f t="shared" ca="1" si="188"/>
        <v>4.5</v>
      </c>
      <c r="BI362">
        <f t="shared" ca="1" si="189"/>
        <v>4.3730000000000002</v>
      </c>
      <c r="BJ362">
        <f t="shared" ca="1" si="190"/>
        <v>17.309999999999999</v>
      </c>
      <c r="BK362">
        <f t="shared" ca="1" si="191"/>
        <v>0</v>
      </c>
      <c r="BM362" s="2">
        <v>39441</v>
      </c>
      <c r="BN362">
        <f t="shared" ca="1" si="173"/>
        <v>1.3193131301722232</v>
      </c>
      <c r="BO362">
        <f t="shared" ca="1" si="192"/>
        <v>1.1894299856610975</v>
      </c>
      <c r="BP362">
        <f t="shared" ca="1" si="193"/>
        <v>0.24215309961727183</v>
      </c>
      <c r="BQ362">
        <f t="shared" ca="1" si="194"/>
        <v>0.15535401734371329</v>
      </c>
      <c r="BR362">
        <f t="shared" ca="1" si="195"/>
        <v>0.27553075616854023</v>
      </c>
      <c r="BS362">
        <f t="shared" ca="1" si="196"/>
        <v>0</v>
      </c>
      <c r="BT362">
        <f t="shared" ca="1" si="197"/>
        <v>0</v>
      </c>
      <c r="BU362">
        <f t="shared" ca="1" si="198"/>
        <v>1.030214901209269</v>
      </c>
      <c r="BV362">
        <f t="shared" ca="1" si="199"/>
        <v>0.12464234480986373</v>
      </c>
      <c r="BW362">
        <f t="shared" ca="1" si="200"/>
        <v>0</v>
      </c>
      <c r="BX362">
        <f t="shared" ca="1" si="201"/>
        <v>0.18958681795683052</v>
      </c>
      <c r="BY362">
        <f t="shared" ca="1" si="202"/>
        <v>0.11278095066308749</v>
      </c>
      <c r="BZ362">
        <f t="shared" ca="1" si="203"/>
        <v>5.2231962808236464E-2</v>
      </c>
      <c r="CA362">
        <f t="shared" ca="1" si="204"/>
        <v>2.1317742839249432</v>
      </c>
      <c r="CB362">
        <f t="shared" ca="1" si="205"/>
        <v>0</v>
      </c>
      <c r="CC362" s="8">
        <f t="shared" ca="1" si="174"/>
        <v>6.8230122503350765</v>
      </c>
      <c r="CD362" s="7">
        <f>IF(ISNUMBER(VLOOKUP(BM362,Worksheet!$D$9:$E$331,2,FALSE)),VLOOKUP(BM362,Worksheet!$D$9:$E$331,2,FALSE),CD361)</f>
        <v>0</v>
      </c>
      <c r="CE362" s="7">
        <f ca="1">IF(ISNUMBER(VLOOKUP(BM362,Worksheet!$A$8:$B$1176,2,FALSE)),VLOOKUP(BM362,Worksheet!$A$8:$B$1176,2,FALSE),CE361)</f>
        <v>46.332999999999998</v>
      </c>
      <c r="CF362">
        <f t="shared" ca="1" si="172"/>
        <v>6.8230122503350765</v>
      </c>
      <c r="CG362">
        <f t="shared" si="175"/>
        <v>0</v>
      </c>
    </row>
    <row r="363" spans="1:85" x14ac:dyDescent="0.25">
      <c r="A363" s="2">
        <v>40049</v>
      </c>
      <c r="B363">
        <v>21.23</v>
      </c>
      <c r="D363" s="2">
        <v>40049</v>
      </c>
      <c r="E363">
        <v>21.858000000000001</v>
      </c>
      <c r="G363" s="2">
        <v>40049</v>
      </c>
      <c r="H363">
        <v>109.95399999999999</v>
      </c>
      <c r="J363" s="2">
        <v>40049</v>
      </c>
      <c r="K363">
        <v>146.19300000000001</v>
      </c>
      <c r="M363" s="2">
        <v>40049</v>
      </c>
      <c r="N363">
        <v>36.280999999999999</v>
      </c>
      <c r="P363" s="2">
        <v>40049</v>
      </c>
      <c r="Q363">
        <v>36.384999999999998</v>
      </c>
      <c r="S363" s="2">
        <v>40049</v>
      </c>
      <c r="T363">
        <v>22.512</v>
      </c>
      <c r="V363" s="2">
        <v>40049</v>
      </c>
      <c r="W363">
        <v>64.974000000000004</v>
      </c>
      <c r="Y363" s="2">
        <v>40049</v>
      </c>
      <c r="Z363">
        <v>49.87</v>
      </c>
      <c r="AB363" s="2">
        <v>40049</v>
      </c>
      <c r="AC363">
        <v>33.838000000000001</v>
      </c>
      <c r="AE363" s="2">
        <v>40049</v>
      </c>
      <c r="AF363">
        <v>52.5</v>
      </c>
      <c r="AH363" s="2">
        <v>40049</v>
      </c>
      <c r="AI363">
        <v>71.429000000000002</v>
      </c>
      <c r="AK363" s="2">
        <v>40049</v>
      </c>
      <c r="AL363">
        <v>22.390999999999998</v>
      </c>
      <c r="AN363" s="2">
        <v>40049</v>
      </c>
      <c r="AO363">
        <v>73.814999999999998</v>
      </c>
      <c r="AQ363" s="2">
        <v>40036</v>
      </c>
      <c r="AR363">
        <v>56.637999999999998</v>
      </c>
      <c r="AV363" s="2">
        <f t="shared" si="176"/>
        <v>39442</v>
      </c>
      <c r="AW363">
        <f t="shared" ca="1" si="177"/>
        <v>5.9619999999999997</v>
      </c>
      <c r="AX363">
        <f t="shared" ca="1" si="178"/>
        <v>7.2869999999999999</v>
      </c>
      <c r="AY363">
        <f t="shared" ca="1" si="179"/>
        <v>17.744</v>
      </c>
      <c r="AZ363">
        <f t="shared" ca="1" si="180"/>
        <v>10.994999999999999</v>
      </c>
      <c r="BA363">
        <f t="shared" ca="1" si="181"/>
        <v>8.9879999999999995</v>
      </c>
      <c r="BB363">
        <f t="shared" ca="1" si="182"/>
        <v>0</v>
      </c>
      <c r="BC363">
        <f t="shared" ca="1" si="183"/>
        <v>0</v>
      </c>
      <c r="BD363">
        <f t="shared" ca="1" si="184"/>
        <v>12.739000000000001</v>
      </c>
      <c r="BE363">
        <f t="shared" ca="1" si="185"/>
        <v>3.8129999999999997</v>
      </c>
      <c r="BF363">
        <f t="shared" ca="1" si="186"/>
        <v>0</v>
      </c>
      <c r="BG363">
        <f t="shared" ca="1" si="187"/>
        <v>14.375999999999999</v>
      </c>
      <c r="BH363">
        <f t="shared" ca="1" si="188"/>
        <v>4.5</v>
      </c>
      <c r="BI363">
        <f t="shared" ca="1" si="189"/>
        <v>4.3730000000000002</v>
      </c>
      <c r="BJ363">
        <f t="shared" ca="1" si="190"/>
        <v>17.309999999999999</v>
      </c>
      <c r="BK363">
        <f t="shared" ca="1" si="191"/>
        <v>0</v>
      </c>
      <c r="BM363" s="2">
        <v>39442</v>
      </c>
      <c r="BN363">
        <f t="shared" ca="1" si="173"/>
        <v>1.3193131301722232</v>
      </c>
      <c r="BO363">
        <f t="shared" ca="1" si="192"/>
        <v>1.1894299856610975</v>
      </c>
      <c r="BP363">
        <f t="shared" ca="1" si="193"/>
        <v>0.24215309961727183</v>
      </c>
      <c r="BQ363">
        <f t="shared" ca="1" si="194"/>
        <v>0.15535401734371329</v>
      </c>
      <c r="BR363">
        <f t="shared" ca="1" si="195"/>
        <v>0.27553075616854023</v>
      </c>
      <c r="BS363">
        <f t="shared" ca="1" si="196"/>
        <v>0</v>
      </c>
      <c r="BT363">
        <f t="shared" ca="1" si="197"/>
        <v>0</v>
      </c>
      <c r="BU363">
        <f t="shared" ca="1" si="198"/>
        <v>1.027553055629884</v>
      </c>
      <c r="BV363">
        <f t="shared" ca="1" si="199"/>
        <v>0.12464234480986373</v>
      </c>
      <c r="BW363">
        <f t="shared" ca="1" si="200"/>
        <v>0</v>
      </c>
      <c r="BX363">
        <f t="shared" ca="1" si="201"/>
        <v>0.18958681795683052</v>
      </c>
      <c r="BY363">
        <f t="shared" ca="1" si="202"/>
        <v>0.11278095066308749</v>
      </c>
      <c r="BZ363">
        <f t="shared" ca="1" si="203"/>
        <v>5.2231962808236464E-2</v>
      </c>
      <c r="CA363">
        <f t="shared" ca="1" si="204"/>
        <v>2.1317742839249432</v>
      </c>
      <c r="CB363">
        <f t="shared" ca="1" si="205"/>
        <v>0</v>
      </c>
      <c r="CC363" s="8">
        <f t="shared" ca="1" si="174"/>
        <v>6.8203504047556915</v>
      </c>
      <c r="CD363" s="7">
        <f>IF(ISNUMBER(VLOOKUP(BM363,Worksheet!$D$9:$E$331,2,FALSE)),VLOOKUP(BM363,Worksheet!$D$9:$E$331,2,FALSE),CD362)</f>
        <v>0</v>
      </c>
      <c r="CE363" s="7">
        <f ca="1">IF(ISNUMBER(VLOOKUP(BM363,Worksheet!$A$8:$B$1176,2,FALSE)),VLOOKUP(BM363,Worksheet!$A$8:$B$1176,2,FALSE),CE362)</f>
        <v>46.332999999999998</v>
      </c>
      <c r="CF363">
        <f t="shared" ca="1" si="172"/>
        <v>6.8203504047556915</v>
      </c>
      <c r="CG363">
        <f t="shared" si="175"/>
        <v>0</v>
      </c>
    </row>
    <row r="364" spans="1:85" x14ac:dyDescent="0.25">
      <c r="A364" s="2">
        <v>40046</v>
      </c>
      <c r="B364">
        <v>23.213999999999999</v>
      </c>
      <c r="D364" s="2">
        <v>40046</v>
      </c>
      <c r="E364">
        <v>23.506</v>
      </c>
      <c r="G364" s="2">
        <v>40046</v>
      </c>
      <c r="H364">
        <v>116.224</v>
      </c>
      <c r="J364" s="2">
        <v>40046</v>
      </c>
      <c r="K364">
        <v>152.416</v>
      </c>
      <c r="M364" s="2">
        <v>40046</v>
      </c>
      <c r="N364">
        <v>38.491</v>
      </c>
      <c r="P364" s="2">
        <v>40046</v>
      </c>
      <c r="Q364">
        <v>39.908000000000001</v>
      </c>
      <c r="S364" s="2">
        <v>40046</v>
      </c>
      <c r="T364">
        <v>23.844999999999999</v>
      </c>
      <c r="V364" s="2">
        <v>40046</v>
      </c>
      <c r="W364">
        <v>68.691000000000003</v>
      </c>
      <c r="Y364" s="2">
        <v>40046</v>
      </c>
      <c r="Z364">
        <v>52.704999999999998</v>
      </c>
      <c r="AB364" s="2">
        <v>40046</v>
      </c>
      <c r="AC364">
        <v>35.03</v>
      </c>
      <c r="AE364" s="2">
        <v>40046</v>
      </c>
      <c r="AF364">
        <v>57.756</v>
      </c>
      <c r="AH364" s="2">
        <v>40046</v>
      </c>
      <c r="AI364">
        <v>75.587000000000003</v>
      </c>
      <c r="AK364" s="2">
        <v>40046</v>
      </c>
      <c r="AL364">
        <v>23.875</v>
      </c>
      <c r="AN364" s="2">
        <v>40046</v>
      </c>
      <c r="AO364">
        <v>77.19</v>
      </c>
      <c r="AQ364" s="2">
        <v>40035</v>
      </c>
      <c r="AR364">
        <v>55.11</v>
      </c>
      <c r="AV364" s="2">
        <f t="shared" si="176"/>
        <v>39443</v>
      </c>
      <c r="AW364">
        <f t="shared" ca="1" si="177"/>
        <v>6.1289999999999996</v>
      </c>
      <c r="AX364">
        <f t="shared" ca="1" si="178"/>
        <v>8.0920000000000005</v>
      </c>
      <c r="AY364">
        <f t="shared" ca="1" si="179"/>
        <v>21.396000000000001</v>
      </c>
      <c r="AZ364">
        <f t="shared" ca="1" si="180"/>
        <v>10.994999999999999</v>
      </c>
      <c r="BA364">
        <f t="shared" ca="1" si="181"/>
        <v>10.997999999999999</v>
      </c>
      <c r="BB364">
        <f t="shared" ca="1" si="182"/>
        <v>0</v>
      </c>
      <c r="BC364">
        <f t="shared" ca="1" si="183"/>
        <v>0</v>
      </c>
      <c r="BD364">
        <f t="shared" ca="1" si="184"/>
        <v>16.759</v>
      </c>
      <c r="BE364">
        <f t="shared" ca="1" si="185"/>
        <v>3.8129999999999997</v>
      </c>
      <c r="BF364">
        <f t="shared" ca="1" si="186"/>
        <v>0</v>
      </c>
      <c r="BG364">
        <f t="shared" ca="1" si="187"/>
        <v>19.401</v>
      </c>
      <c r="BH364">
        <f t="shared" ca="1" si="188"/>
        <v>4.2080000000000002</v>
      </c>
      <c r="BI364">
        <f t="shared" ca="1" si="189"/>
        <v>4.3730000000000002</v>
      </c>
      <c r="BJ364">
        <f t="shared" ca="1" si="190"/>
        <v>21.163</v>
      </c>
      <c r="BK364">
        <f t="shared" ca="1" si="191"/>
        <v>0</v>
      </c>
      <c r="BM364" s="2">
        <v>39443</v>
      </c>
      <c r="BN364">
        <f t="shared" ca="1" si="173"/>
        <v>1.3562680601854336</v>
      </c>
      <c r="BO364">
        <f t="shared" ca="1" si="192"/>
        <v>1.3208271502634283</v>
      </c>
      <c r="BP364">
        <f t="shared" ca="1" si="193"/>
        <v>0.29199209419584921</v>
      </c>
      <c r="BQ364">
        <f t="shared" ca="1" si="194"/>
        <v>0.15535401734371329</v>
      </c>
      <c r="BR364">
        <f t="shared" ca="1" si="195"/>
        <v>0.33714811485776647</v>
      </c>
      <c r="BS364">
        <f t="shared" ca="1" si="196"/>
        <v>0</v>
      </c>
      <c r="BT364">
        <f t="shared" ca="1" si="197"/>
        <v>0</v>
      </c>
      <c r="BU364">
        <f t="shared" ca="1" si="198"/>
        <v>1.3518142443913355</v>
      </c>
      <c r="BV364">
        <f t="shared" ca="1" si="199"/>
        <v>0.12464234480986373</v>
      </c>
      <c r="BW364">
        <f t="shared" ca="1" si="200"/>
        <v>0</v>
      </c>
      <c r="BX364">
        <f t="shared" ca="1" si="201"/>
        <v>0.2558551652184522</v>
      </c>
      <c r="BY364">
        <f t="shared" ca="1" si="202"/>
        <v>0.10546272008672716</v>
      </c>
      <c r="BZ364">
        <f t="shared" ca="1" si="203"/>
        <v>5.2231962808236464E-2</v>
      </c>
      <c r="CA364">
        <f t="shared" ca="1" si="204"/>
        <v>2.6062818700579768</v>
      </c>
      <c r="CB364">
        <f t="shared" ca="1" si="205"/>
        <v>0</v>
      </c>
      <c r="CC364" s="8">
        <f t="shared" ca="1" si="174"/>
        <v>7.9578777442187834</v>
      </c>
      <c r="CD364" s="7">
        <f>IF(ISNUMBER(VLOOKUP(BM364,Worksheet!$D$9:$E$331,2,FALSE)),VLOOKUP(BM364,Worksheet!$D$9:$E$331,2,FALSE),CD363)</f>
        <v>0</v>
      </c>
      <c r="CE364" s="7">
        <f ca="1">IF(ISNUMBER(VLOOKUP(BM364,Worksheet!$A$8:$B$1176,2,FALSE)),VLOOKUP(BM364,Worksheet!$A$8:$B$1176,2,FALSE),CE363)</f>
        <v>45.5</v>
      </c>
      <c r="CF364">
        <f t="shared" ca="1" si="172"/>
        <v>7.9578777442187834</v>
      </c>
      <c r="CG364">
        <f t="shared" si="175"/>
        <v>0</v>
      </c>
    </row>
    <row r="365" spans="1:85" x14ac:dyDescent="0.25">
      <c r="A365" s="2">
        <v>40045</v>
      </c>
      <c r="B365">
        <v>23.759</v>
      </c>
      <c r="D365" s="2">
        <v>40045</v>
      </c>
      <c r="E365">
        <v>25.07</v>
      </c>
      <c r="G365" s="2">
        <v>40045</v>
      </c>
      <c r="H365">
        <v>120.102</v>
      </c>
      <c r="J365" s="2">
        <v>40045</v>
      </c>
      <c r="K365">
        <v>158.06399999999999</v>
      </c>
      <c r="M365" s="2">
        <v>40045</v>
      </c>
      <c r="N365">
        <v>41.017000000000003</v>
      </c>
      <c r="P365" s="2">
        <v>40045</v>
      </c>
      <c r="Q365">
        <v>40.837000000000003</v>
      </c>
      <c r="S365" s="2">
        <v>40045</v>
      </c>
      <c r="T365">
        <v>24.504999999999999</v>
      </c>
      <c r="V365" s="2">
        <v>40045</v>
      </c>
      <c r="W365">
        <v>71.284000000000006</v>
      </c>
      <c r="Y365" s="2">
        <v>40045</v>
      </c>
      <c r="Z365">
        <v>53.073</v>
      </c>
      <c r="AB365" s="2">
        <v>40045</v>
      </c>
      <c r="AC365">
        <v>36.213000000000001</v>
      </c>
      <c r="AE365" s="2">
        <v>40045</v>
      </c>
      <c r="AF365">
        <v>59.570999999999998</v>
      </c>
      <c r="AH365" s="2">
        <v>40045</v>
      </c>
      <c r="AI365">
        <v>76.751000000000005</v>
      </c>
      <c r="AK365" s="2">
        <v>40045</v>
      </c>
      <c r="AL365">
        <v>25.17</v>
      </c>
      <c r="AN365" s="2">
        <v>40045</v>
      </c>
      <c r="AO365">
        <v>80.123999999999995</v>
      </c>
      <c r="AQ365" s="2">
        <v>40032</v>
      </c>
      <c r="AR365">
        <v>56.795999999999999</v>
      </c>
      <c r="AV365" s="2">
        <f t="shared" si="176"/>
        <v>39444</v>
      </c>
      <c r="AW365">
        <f t="shared" ca="1" si="177"/>
        <v>6.1289999999999996</v>
      </c>
      <c r="AX365">
        <f t="shared" ca="1" si="178"/>
        <v>8.0920000000000005</v>
      </c>
      <c r="AY365">
        <f t="shared" ca="1" si="179"/>
        <v>22.033000000000001</v>
      </c>
      <c r="AZ365">
        <f t="shared" ca="1" si="180"/>
        <v>10.994999999999999</v>
      </c>
      <c r="BA365">
        <f t="shared" ca="1" si="181"/>
        <v>10.866</v>
      </c>
      <c r="BB365">
        <f t="shared" ca="1" si="182"/>
        <v>0</v>
      </c>
      <c r="BC365">
        <f t="shared" ca="1" si="183"/>
        <v>0</v>
      </c>
      <c r="BD365">
        <f t="shared" ca="1" si="184"/>
        <v>16.759</v>
      </c>
      <c r="BE365">
        <f t="shared" ca="1" si="185"/>
        <v>3.8129999999999997</v>
      </c>
      <c r="BF365">
        <f t="shared" ca="1" si="186"/>
        <v>0</v>
      </c>
      <c r="BG365">
        <f t="shared" ca="1" si="187"/>
        <v>19.170000000000002</v>
      </c>
      <c r="BH365">
        <f t="shared" ca="1" si="188"/>
        <v>4.2080000000000002</v>
      </c>
      <c r="BI365">
        <f t="shared" ca="1" si="189"/>
        <v>4.3730000000000002</v>
      </c>
      <c r="BJ365">
        <f t="shared" ca="1" si="190"/>
        <v>20.898</v>
      </c>
      <c r="BK365">
        <f t="shared" ca="1" si="191"/>
        <v>0</v>
      </c>
      <c r="BM365" s="2">
        <v>39444</v>
      </c>
      <c r="BN365">
        <f t="shared" ca="1" si="173"/>
        <v>1.3562680601854336</v>
      </c>
      <c r="BO365">
        <f t="shared" ca="1" si="192"/>
        <v>1.3208271502634283</v>
      </c>
      <c r="BP365">
        <f t="shared" ca="1" si="193"/>
        <v>0.30068525946051344</v>
      </c>
      <c r="BQ365">
        <f t="shared" ca="1" si="194"/>
        <v>0.15535401734371329</v>
      </c>
      <c r="BR365">
        <f t="shared" ca="1" si="195"/>
        <v>0.33310160174981729</v>
      </c>
      <c r="BS365">
        <f t="shared" ca="1" si="196"/>
        <v>0</v>
      </c>
      <c r="BT365">
        <f t="shared" ca="1" si="197"/>
        <v>0</v>
      </c>
      <c r="BU365">
        <f t="shared" ca="1" si="198"/>
        <v>1.3518142443913355</v>
      </c>
      <c r="BV365">
        <f t="shared" ca="1" si="199"/>
        <v>0.12464234480986373</v>
      </c>
      <c r="BW365">
        <f t="shared" ca="1" si="200"/>
        <v>0</v>
      </c>
      <c r="BX365">
        <f t="shared" ca="1" si="201"/>
        <v>0.25280879940403739</v>
      </c>
      <c r="BY365">
        <f t="shared" ca="1" si="202"/>
        <v>0.10546272008672716</v>
      </c>
      <c r="BZ365">
        <f t="shared" ca="1" si="203"/>
        <v>5.2231962808236464E-2</v>
      </c>
      <c r="CA365">
        <f t="shared" ca="1" si="204"/>
        <v>2.5736463885305296</v>
      </c>
      <c r="CB365">
        <f t="shared" ca="1" si="205"/>
        <v>0</v>
      </c>
      <c r="CC365" s="8">
        <f t="shared" ca="1" si="174"/>
        <v>7.9268425490336361</v>
      </c>
      <c r="CD365" s="7">
        <f>IF(ISNUMBER(VLOOKUP(BM365,Worksheet!$D$9:$E$331,2,FALSE)),VLOOKUP(BM365,Worksheet!$D$9:$E$331,2,FALSE),CD364)</f>
        <v>0</v>
      </c>
      <c r="CE365" s="7">
        <f ca="1">IF(ISNUMBER(VLOOKUP(BM365,Worksheet!$A$8:$B$1176,2,FALSE)),VLOOKUP(BM365,Worksheet!$A$8:$B$1176,2,FALSE),CE364)</f>
        <v>46.085000000000001</v>
      </c>
      <c r="CF365">
        <f t="shared" ca="1" si="172"/>
        <v>7.9268425490336361</v>
      </c>
      <c r="CG365">
        <f t="shared" si="175"/>
        <v>0</v>
      </c>
    </row>
    <row r="366" spans="1:85" x14ac:dyDescent="0.25">
      <c r="A366" s="2">
        <v>40044</v>
      </c>
      <c r="B366">
        <v>24.762</v>
      </c>
      <c r="D366" s="2">
        <v>40044</v>
      </c>
      <c r="E366">
        <v>24.652999999999999</v>
      </c>
      <c r="G366" s="2">
        <v>40044</v>
      </c>
      <c r="H366">
        <v>122.605</v>
      </c>
      <c r="J366" s="2">
        <v>40044</v>
      </c>
      <c r="K366">
        <v>161.37</v>
      </c>
      <c r="M366" s="2">
        <v>40044</v>
      </c>
      <c r="N366">
        <v>43.427999999999997</v>
      </c>
      <c r="P366" s="2">
        <v>40044</v>
      </c>
      <c r="Q366">
        <v>40.393000000000001</v>
      </c>
      <c r="S366" s="2">
        <v>40044</v>
      </c>
      <c r="T366">
        <v>24.504999999999999</v>
      </c>
      <c r="V366" s="2">
        <v>40044</v>
      </c>
      <c r="W366">
        <v>73.567999999999998</v>
      </c>
      <c r="Y366" s="2">
        <v>40044</v>
      </c>
      <c r="Z366">
        <v>53.959000000000003</v>
      </c>
      <c r="AB366" s="2">
        <v>40044</v>
      </c>
      <c r="AC366">
        <v>37.161999999999999</v>
      </c>
      <c r="AE366" s="2">
        <v>40044</v>
      </c>
      <c r="AF366">
        <v>61.454999999999998</v>
      </c>
      <c r="AH366" s="2">
        <v>40044</v>
      </c>
      <c r="AI366">
        <v>76.680999999999997</v>
      </c>
      <c r="AK366" s="2">
        <v>40044</v>
      </c>
      <c r="AL366">
        <v>24.7</v>
      </c>
      <c r="AN366" s="2">
        <v>40044</v>
      </c>
      <c r="AO366">
        <v>82.176000000000002</v>
      </c>
      <c r="AQ366" s="2">
        <v>40031</v>
      </c>
      <c r="AR366">
        <v>54.694000000000003</v>
      </c>
      <c r="AV366" s="2">
        <f t="shared" si="176"/>
        <v>39445</v>
      </c>
      <c r="AW366">
        <f t="shared" ca="1" si="177"/>
        <v>6.1289999999999996</v>
      </c>
      <c r="AX366">
        <f t="shared" ca="1" si="178"/>
        <v>8.0920000000000005</v>
      </c>
      <c r="AY366">
        <f t="shared" ca="1" si="179"/>
        <v>22.033000000000001</v>
      </c>
      <c r="AZ366">
        <f t="shared" ca="1" si="180"/>
        <v>10.994999999999999</v>
      </c>
      <c r="BA366">
        <f t="shared" ca="1" si="181"/>
        <v>10.866</v>
      </c>
      <c r="BB366">
        <f t="shared" ca="1" si="182"/>
        <v>0</v>
      </c>
      <c r="BC366">
        <f t="shared" ca="1" si="183"/>
        <v>0</v>
      </c>
      <c r="BD366">
        <f t="shared" ca="1" si="184"/>
        <v>16.759</v>
      </c>
      <c r="BE366">
        <f t="shared" ca="1" si="185"/>
        <v>3.8129999999999997</v>
      </c>
      <c r="BF366">
        <f t="shared" ca="1" si="186"/>
        <v>0</v>
      </c>
      <c r="BG366">
        <f t="shared" ca="1" si="187"/>
        <v>19.170000000000002</v>
      </c>
      <c r="BH366">
        <f t="shared" ca="1" si="188"/>
        <v>4.2080000000000002</v>
      </c>
      <c r="BI366">
        <f t="shared" ca="1" si="189"/>
        <v>4.3730000000000002</v>
      </c>
      <c r="BJ366">
        <f t="shared" ca="1" si="190"/>
        <v>20.898</v>
      </c>
      <c r="BK366">
        <f t="shared" ca="1" si="191"/>
        <v>0</v>
      </c>
      <c r="BM366" s="2">
        <v>39445</v>
      </c>
      <c r="BN366">
        <f t="shared" ca="1" si="173"/>
        <v>1.3562680601854336</v>
      </c>
      <c r="BO366">
        <f t="shared" ca="1" si="192"/>
        <v>1.3208271502634283</v>
      </c>
      <c r="BP366">
        <f t="shared" ca="1" si="193"/>
        <v>0.30068525946051344</v>
      </c>
      <c r="BQ366">
        <f t="shared" ca="1" si="194"/>
        <v>0.15535401734371329</v>
      </c>
      <c r="BR366">
        <f t="shared" ca="1" si="195"/>
        <v>0.33310160174981729</v>
      </c>
      <c r="BS366">
        <f t="shared" ca="1" si="196"/>
        <v>0</v>
      </c>
      <c r="BT366">
        <f t="shared" ca="1" si="197"/>
        <v>0</v>
      </c>
      <c r="BU366">
        <f t="shared" ca="1" si="198"/>
        <v>1.3518142443913355</v>
      </c>
      <c r="BV366">
        <f t="shared" ca="1" si="199"/>
        <v>0.12464234480986373</v>
      </c>
      <c r="BW366">
        <f t="shared" ca="1" si="200"/>
        <v>0</v>
      </c>
      <c r="BX366">
        <f t="shared" ca="1" si="201"/>
        <v>0.25280879940403739</v>
      </c>
      <c r="BY366">
        <f t="shared" ca="1" si="202"/>
        <v>0.10546272008672716</v>
      </c>
      <c r="BZ366">
        <f t="shared" ca="1" si="203"/>
        <v>5.2231962808236464E-2</v>
      </c>
      <c r="CA366">
        <f t="shared" ca="1" si="204"/>
        <v>2.5736463885305296</v>
      </c>
      <c r="CB366">
        <f t="shared" ca="1" si="205"/>
        <v>0</v>
      </c>
      <c r="CC366" s="8">
        <f t="shared" ca="1" si="174"/>
        <v>7.9268425490336361</v>
      </c>
      <c r="CD366" s="7">
        <f>IF(ISNUMBER(VLOOKUP(BM366,Worksheet!$D$9:$E$331,2,FALSE)),VLOOKUP(BM366,Worksheet!$D$9:$E$331,2,FALSE),CD365)</f>
        <v>0</v>
      </c>
      <c r="CE366" s="7">
        <f ca="1">IF(ISNUMBER(VLOOKUP(BM366,Worksheet!$A$8:$B$1176,2,FALSE)),VLOOKUP(BM366,Worksheet!$A$8:$B$1176,2,FALSE),CE365)</f>
        <v>46.085000000000001</v>
      </c>
      <c r="CF366">
        <f t="shared" ca="1" si="172"/>
        <v>7.9268425490336361</v>
      </c>
      <c r="CG366">
        <f t="shared" si="175"/>
        <v>0</v>
      </c>
    </row>
    <row r="367" spans="1:85" x14ac:dyDescent="0.25">
      <c r="A367" s="2">
        <v>40043</v>
      </c>
      <c r="B367">
        <v>24.050999999999998</v>
      </c>
      <c r="D367" s="2">
        <v>40043</v>
      </c>
      <c r="E367">
        <v>25.962</v>
      </c>
      <c r="G367" s="2">
        <v>40043</v>
      </c>
      <c r="H367">
        <v>121.35</v>
      </c>
      <c r="J367" s="2">
        <v>40043</v>
      </c>
      <c r="K367">
        <v>158.31200000000001</v>
      </c>
      <c r="M367" s="2">
        <v>40043</v>
      </c>
      <c r="N367">
        <v>42.686999999999998</v>
      </c>
      <c r="P367" s="2">
        <v>40043</v>
      </c>
      <c r="Q367">
        <v>40.591000000000001</v>
      </c>
      <c r="S367" s="2">
        <v>40043</v>
      </c>
      <c r="T367">
        <v>24.504999999999999</v>
      </c>
      <c r="V367" s="2">
        <v>40043</v>
      </c>
      <c r="W367">
        <v>71.817999999999998</v>
      </c>
      <c r="Y367" s="2">
        <v>40043</v>
      </c>
      <c r="Z367">
        <v>53.192999999999998</v>
      </c>
      <c r="AB367" s="2">
        <v>40043</v>
      </c>
      <c r="AC367">
        <v>36.387999999999998</v>
      </c>
      <c r="AE367" s="2">
        <v>40043</v>
      </c>
      <c r="AF367">
        <v>59.991999999999997</v>
      </c>
      <c r="AH367" s="2">
        <v>40043</v>
      </c>
      <c r="AI367">
        <v>76.852999999999994</v>
      </c>
      <c r="AK367" s="2">
        <v>40043</v>
      </c>
      <c r="AL367">
        <v>25.553999999999998</v>
      </c>
      <c r="AN367" s="2">
        <v>40043</v>
      </c>
      <c r="AO367">
        <v>80.180999999999997</v>
      </c>
      <c r="AQ367" s="2">
        <v>40030</v>
      </c>
      <c r="AR367">
        <v>54.04</v>
      </c>
      <c r="AV367" s="2">
        <f t="shared" si="176"/>
        <v>39446</v>
      </c>
      <c r="AW367">
        <f t="shared" ca="1" si="177"/>
        <v>6.1289999999999996</v>
      </c>
      <c r="AX367">
        <f t="shared" ca="1" si="178"/>
        <v>8.0920000000000005</v>
      </c>
      <c r="AY367">
        <f t="shared" ca="1" si="179"/>
        <v>22.033000000000001</v>
      </c>
      <c r="AZ367">
        <f t="shared" ca="1" si="180"/>
        <v>10.994999999999999</v>
      </c>
      <c r="BA367">
        <f t="shared" ca="1" si="181"/>
        <v>10.866</v>
      </c>
      <c r="BB367">
        <f t="shared" ca="1" si="182"/>
        <v>0</v>
      </c>
      <c r="BC367">
        <f t="shared" ca="1" si="183"/>
        <v>0</v>
      </c>
      <c r="BD367">
        <f t="shared" ca="1" si="184"/>
        <v>16.759</v>
      </c>
      <c r="BE367">
        <f t="shared" ca="1" si="185"/>
        <v>3.8129999999999997</v>
      </c>
      <c r="BF367">
        <f t="shared" ca="1" si="186"/>
        <v>0</v>
      </c>
      <c r="BG367">
        <f t="shared" ca="1" si="187"/>
        <v>19.170000000000002</v>
      </c>
      <c r="BH367">
        <f t="shared" ca="1" si="188"/>
        <v>4.2080000000000002</v>
      </c>
      <c r="BI367">
        <f t="shared" ca="1" si="189"/>
        <v>4.3730000000000002</v>
      </c>
      <c r="BJ367">
        <f t="shared" ca="1" si="190"/>
        <v>20.898</v>
      </c>
      <c r="BK367">
        <f t="shared" ca="1" si="191"/>
        <v>0</v>
      </c>
      <c r="BM367" s="2">
        <v>39446</v>
      </c>
      <c r="BN367">
        <f t="shared" ca="1" si="173"/>
        <v>1.3562680601854336</v>
      </c>
      <c r="BO367">
        <f t="shared" ca="1" si="192"/>
        <v>1.3208271502634283</v>
      </c>
      <c r="BP367">
        <f t="shared" ca="1" si="193"/>
        <v>0.30068525946051344</v>
      </c>
      <c r="BQ367">
        <f t="shared" ca="1" si="194"/>
        <v>0.15535401734371329</v>
      </c>
      <c r="BR367">
        <f t="shared" ca="1" si="195"/>
        <v>0.33310160174981729</v>
      </c>
      <c r="BS367">
        <f t="shared" ca="1" si="196"/>
        <v>0</v>
      </c>
      <c r="BT367">
        <f t="shared" ca="1" si="197"/>
        <v>0</v>
      </c>
      <c r="BU367">
        <f t="shared" ca="1" si="198"/>
        <v>1.3518142443913355</v>
      </c>
      <c r="BV367">
        <f t="shared" ca="1" si="199"/>
        <v>0.12464234480986373</v>
      </c>
      <c r="BW367">
        <f t="shared" ca="1" si="200"/>
        <v>0</v>
      </c>
      <c r="BX367">
        <f t="shared" ca="1" si="201"/>
        <v>0.25280879940403739</v>
      </c>
      <c r="BY367">
        <f t="shared" ca="1" si="202"/>
        <v>0.10546272008672716</v>
      </c>
      <c r="BZ367">
        <f t="shared" ca="1" si="203"/>
        <v>5.2231962808236464E-2</v>
      </c>
      <c r="CA367">
        <f t="shared" ca="1" si="204"/>
        <v>2.5736463885305296</v>
      </c>
      <c r="CB367">
        <f t="shared" ca="1" si="205"/>
        <v>0</v>
      </c>
      <c r="CC367" s="8">
        <f t="shared" ca="1" si="174"/>
        <v>7.9268425490336361</v>
      </c>
      <c r="CD367" s="7">
        <f>IF(ISNUMBER(VLOOKUP(BM367,Worksheet!$D$9:$E$331,2,FALSE)),VLOOKUP(BM367,Worksheet!$D$9:$E$331,2,FALSE),CD366)</f>
        <v>0</v>
      </c>
      <c r="CE367" s="7">
        <f ca="1">IF(ISNUMBER(VLOOKUP(BM367,Worksheet!$A$8:$B$1176,2,FALSE)),VLOOKUP(BM367,Worksheet!$A$8:$B$1176,2,FALSE),CE366)</f>
        <v>46.085000000000001</v>
      </c>
      <c r="CF367">
        <f t="shared" ca="1" si="172"/>
        <v>7.9268425490336361</v>
      </c>
      <c r="CG367">
        <f t="shared" si="175"/>
        <v>0</v>
      </c>
    </row>
    <row r="368" spans="1:85" x14ac:dyDescent="0.25">
      <c r="A368" s="2">
        <v>40042</v>
      </c>
      <c r="B368">
        <v>25.274000000000001</v>
      </c>
      <c r="D368" s="2">
        <v>40042</v>
      </c>
      <c r="E368">
        <v>25.119</v>
      </c>
      <c r="G368" s="2">
        <v>40042</v>
      </c>
      <c r="H368">
        <v>120.373</v>
      </c>
      <c r="J368" s="2">
        <v>40042</v>
      </c>
      <c r="K368">
        <v>158.76</v>
      </c>
      <c r="M368" s="2">
        <v>40042</v>
      </c>
      <c r="N368">
        <v>43.017000000000003</v>
      </c>
      <c r="P368" s="2">
        <v>40042</v>
      </c>
      <c r="Q368">
        <v>39.418999999999997</v>
      </c>
      <c r="S368" s="2">
        <v>40042</v>
      </c>
      <c r="T368">
        <v>24.524999999999999</v>
      </c>
      <c r="V368" s="2">
        <v>40042</v>
      </c>
      <c r="W368">
        <v>71</v>
      </c>
      <c r="Y368" s="2">
        <v>40042</v>
      </c>
      <c r="Z368">
        <v>53.561</v>
      </c>
      <c r="AB368" s="2">
        <v>40042</v>
      </c>
      <c r="AC368">
        <v>36.432000000000002</v>
      </c>
      <c r="AE368" s="2">
        <v>40042</v>
      </c>
      <c r="AF368">
        <v>60.155000000000001</v>
      </c>
      <c r="AH368" s="2">
        <v>40042</v>
      </c>
      <c r="AI368">
        <v>75.744</v>
      </c>
      <c r="AK368" s="2">
        <v>40042</v>
      </c>
      <c r="AL368">
        <v>24.959</v>
      </c>
      <c r="AN368" s="2">
        <v>40042</v>
      </c>
      <c r="AO368">
        <v>79.344999999999999</v>
      </c>
      <c r="AQ368" s="2">
        <v>40029</v>
      </c>
      <c r="AR368">
        <v>52.514000000000003</v>
      </c>
      <c r="AV368" s="2">
        <f t="shared" si="176"/>
        <v>39447</v>
      </c>
      <c r="AW368">
        <f t="shared" ca="1" si="177"/>
        <v>5.9619999999999997</v>
      </c>
      <c r="AX368">
        <f t="shared" ca="1" si="178"/>
        <v>8.0589999999999993</v>
      </c>
      <c r="AY368">
        <f t="shared" ca="1" si="179"/>
        <v>17.678000000000001</v>
      </c>
      <c r="AZ368">
        <f t="shared" ca="1" si="180"/>
        <v>10.994999999999999</v>
      </c>
      <c r="BA368">
        <f t="shared" ca="1" si="181"/>
        <v>8.6910000000000007</v>
      </c>
      <c r="BB368">
        <f t="shared" ca="1" si="182"/>
        <v>0</v>
      </c>
      <c r="BC368">
        <f t="shared" ca="1" si="183"/>
        <v>0</v>
      </c>
      <c r="BD368">
        <f t="shared" ca="1" si="184"/>
        <v>12.706</v>
      </c>
      <c r="BE368">
        <f t="shared" ca="1" si="185"/>
        <v>3.8129999999999997</v>
      </c>
      <c r="BF368">
        <f t="shared" ca="1" si="186"/>
        <v>0</v>
      </c>
      <c r="BG368">
        <f t="shared" ca="1" si="187"/>
        <v>13.881</v>
      </c>
      <c r="BH368">
        <f t="shared" ca="1" si="188"/>
        <v>4.5</v>
      </c>
      <c r="BI368">
        <f t="shared" ca="1" si="189"/>
        <v>4.3730000000000002</v>
      </c>
      <c r="BJ368">
        <f t="shared" ca="1" si="190"/>
        <v>20.600999999999999</v>
      </c>
      <c r="BK368">
        <f t="shared" ca="1" si="191"/>
        <v>0</v>
      </c>
      <c r="BM368" s="2">
        <v>39447</v>
      </c>
      <c r="BN368">
        <f t="shared" ca="1" si="173"/>
        <v>1.3193131301722232</v>
      </c>
      <c r="BO368">
        <f t="shared" ca="1" si="192"/>
        <v>1.3154406826461897</v>
      </c>
      <c r="BP368">
        <f t="shared" ca="1" si="193"/>
        <v>0.24125239489597225</v>
      </c>
      <c r="BQ368">
        <f t="shared" ca="1" si="194"/>
        <v>0.15535401734371329</v>
      </c>
      <c r="BR368">
        <f t="shared" ca="1" si="195"/>
        <v>0.26642610167565456</v>
      </c>
      <c r="BS368">
        <f t="shared" ca="1" si="196"/>
        <v>0</v>
      </c>
      <c r="BT368">
        <f t="shared" ca="1" si="197"/>
        <v>0</v>
      </c>
      <c r="BU368">
        <f t="shared" ca="1" si="198"/>
        <v>1.0248912100504988</v>
      </c>
      <c r="BV368">
        <f t="shared" ca="1" si="199"/>
        <v>0.12464234480986373</v>
      </c>
      <c r="BW368">
        <f t="shared" ca="1" si="200"/>
        <v>0</v>
      </c>
      <c r="BX368">
        <f t="shared" ca="1" si="201"/>
        <v>0.18305889121165586</v>
      </c>
      <c r="BY368">
        <f t="shared" ca="1" si="202"/>
        <v>0.11278095066308749</v>
      </c>
      <c r="BZ368">
        <f t="shared" ca="1" si="203"/>
        <v>5.2231962808236464E-2</v>
      </c>
      <c r="CA368">
        <f t="shared" ca="1" si="204"/>
        <v>2.5370700186676922</v>
      </c>
      <c r="CB368">
        <f t="shared" ca="1" si="205"/>
        <v>0</v>
      </c>
      <c r="CC368" s="8">
        <f t="shared" ca="1" si="174"/>
        <v>7.3324617049447873</v>
      </c>
      <c r="CD368" s="7">
        <f>IF(ISNUMBER(VLOOKUP(BM368,Worksheet!$D$9:$E$331,2,FALSE)),VLOOKUP(BM368,Worksheet!$D$9:$E$331,2,FALSE),CD367)</f>
        <v>0</v>
      </c>
      <c r="CE368" s="7">
        <f ca="1">IF(ISNUMBER(VLOOKUP(BM368,Worksheet!$A$8:$B$1176,2,FALSE)),VLOOKUP(BM368,Worksheet!$A$8:$B$1176,2,FALSE),CE367)</f>
        <v>46.085000000000001</v>
      </c>
      <c r="CF368">
        <f t="shared" ca="1" si="172"/>
        <v>7.3324617049447873</v>
      </c>
      <c r="CG368">
        <f t="shared" si="175"/>
        <v>0</v>
      </c>
    </row>
    <row r="369" spans="1:85" x14ac:dyDescent="0.25">
      <c r="A369" s="2">
        <v>40039</v>
      </c>
      <c r="B369">
        <v>24.946000000000002</v>
      </c>
      <c r="D369" s="2">
        <v>40039</v>
      </c>
      <c r="E369">
        <v>23.928999999999998</v>
      </c>
      <c r="G369" s="2">
        <v>40039</v>
      </c>
      <c r="H369">
        <v>114.254</v>
      </c>
      <c r="J369" s="2">
        <v>40039</v>
      </c>
      <c r="K369">
        <v>149.11699999999999</v>
      </c>
      <c r="M369" s="2">
        <v>40039</v>
      </c>
      <c r="N369">
        <v>38.969000000000001</v>
      </c>
      <c r="P369" s="2">
        <v>40039</v>
      </c>
      <c r="Q369">
        <v>37.86</v>
      </c>
      <c r="S369" s="2">
        <v>40039</v>
      </c>
      <c r="T369">
        <v>24.332999999999998</v>
      </c>
      <c r="V369" s="2">
        <v>40039</v>
      </c>
      <c r="W369">
        <v>67.114000000000004</v>
      </c>
      <c r="Y369" s="2">
        <v>40039</v>
      </c>
      <c r="Z369">
        <v>51.865000000000002</v>
      </c>
      <c r="AB369" s="2">
        <v>40039</v>
      </c>
      <c r="AC369">
        <v>35.598999999999997</v>
      </c>
      <c r="AE369" s="2">
        <v>40039</v>
      </c>
      <c r="AF369">
        <v>55.537999999999997</v>
      </c>
      <c r="AH369" s="2">
        <v>40039</v>
      </c>
      <c r="AI369">
        <v>74.819999999999993</v>
      </c>
      <c r="AK369" s="2">
        <v>40039</v>
      </c>
      <c r="AL369">
        <v>24.774000000000001</v>
      </c>
      <c r="AN369" s="2">
        <v>40039</v>
      </c>
      <c r="AO369">
        <v>74.108999999999995</v>
      </c>
      <c r="AQ369" s="2">
        <v>40028</v>
      </c>
      <c r="AR369">
        <v>50.988999999999997</v>
      </c>
      <c r="AV369" s="2">
        <f t="shared" si="176"/>
        <v>39448</v>
      </c>
      <c r="AW369">
        <f t="shared" ca="1" si="177"/>
        <v>5.9619999999999997</v>
      </c>
      <c r="AX369">
        <f t="shared" ca="1" si="178"/>
        <v>7.2210000000000001</v>
      </c>
      <c r="AY369">
        <f t="shared" ca="1" si="179"/>
        <v>17.678000000000001</v>
      </c>
      <c r="AZ369">
        <f t="shared" ca="1" si="180"/>
        <v>10.994999999999999</v>
      </c>
      <c r="BA369">
        <f t="shared" ca="1" si="181"/>
        <v>8.6910000000000007</v>
      </c>
      <c r="BB369">
        <f t="shared" ca="1" si="182"/>
        <v>0</v>
      </c>
      <c r="BC369">
        <f t="shared" ca="1" si="183"/>
        <v>0</v>
      </c>
      <c r="BD369">
        <f t="shared" ca="1" si="184"/>
        <v>12.706</v>
      </c>
      <c r="BE369">
        <f t="shared" ca="1" si="185"/>
        <v>3.8129999999999997</v>
      </c>
      <c r="BF369">
        <f t="shared" ca="1" si="186"/>
        <v>0</v>
      </c>
      <c r="BG369">
        <f t="shared" ca="1" si="187"/>
        <v>13.881</v>
      </c>
      <c r="BH369">
        <f t="shared" ca="1" si="188"/>
        <v>4.5</v>
      </c>
      <c r="BI369">
        <f t="shared" ca="1" si="189"/>
        <v>4.3730000000000002</v>
      </c>
      <c r="BJ369">
        <f t="shared" ca="1" si="190"/>
        <v>16.748999999999999</v>
      </c>
      <c r="BK369">
        <f t="shared" ca="1" si="191"/>
        <v>0</v>
      </c>
      <c r="BM369" s="2">
        <v>39448</v>
      </c>
      <c r="BN369">
        <f t="shared" ca="1" si="173"/>
        <v>1.3193131301722232</v>
      </c>
      <c r="BO369">
        <f t="shared" ca="1" si="192"/>
        <v>1.1786570504266207</v>
      </c>
      <c r="BP369">
        <f t="shared" ca="1" si="193"/>
        <v>0.24125239489597225</v>
      </c>
      <c r="BQ369">
        <f t="shared" ca="1" si="194"/>
        <v>0.15535401734371329</v>
      </c>
      <c r="BR369">
        <f t="shared" ca="1" si="195"/>
        <v>0.26642610167565456</v>
      </c>
      <c r="BS369">
        <f t="shared" ca="1" si="196"/>
        <v>0</v>
      </c>
      <c r="BT369">
        <f t="shared" ca="1" si="197"/>
        <v>0</v>
      </c>
      <c r="BU369">
        <f t="shared" ca="1" si="198"/>
        <v>1.0248912100504988</v>
      </c>
      <c r="BV369">
        <f t="shared" ca="1" si="199"/>
        <v>0.12464234480986373</v>
      </c>
      <c r="BW369">
        <f t="shared" ca="1" si="200"/>
        <v>0</v>
      </c>
      <c r="BX369">
        <f t="shared" ca="1" si="201"/>
        <v>0.18305889121165586</v>
      </c>
      <c r="BY369">
        <f t="shared" ca="1" si="202"/>
        <v>0.11278095066308749</v>
      </c>
      <c r="BZ369">
        <f t="shared" ca="1" si="203"/>
        <v>5.2231962808236464E-2</v>
      </c>
      <c r="CA369">
        <f t="shared" ca="1" si="204"/>
        <v>2.06268558529514</v>
      </c>
      <c r="CB369">
        <f t="shared" ca="1" si="205"/>
        <v>0</v>
      </c>
      <c r="CC369" s="8">
        <f t="shared" ca="1" si="174"/>
        <v>6.7212936393526661</v>
      </c>
      <c r="CD369" s="7">
        <f>IF(ISNUMBER(VLOOKUP(BM369,Worksheet!$D$9:$E$331,2,FALSE)),VLOOKUP(BM369,Worksheet!$D$9:$E$331,2,FALSE),CD368)</f>
        <v>0</v>
      </c>
      <c r="CE369" s="7">
        <f ca="1">IF(ISNUMBER(VLOOKUP(BM369,Worksheet!$A$8:$B$1176,2,FALSE)),VLOOKUP(BM369,Worksheet!$A$8:$B$1176,2,FALSE),CE368)</f>
        <v>45.335000000000001</v>
      </c>
      <c r="CF369">
        <f t="shared" ca="1" si="172"/>
        <v>6.7212936393526661</v>
      </c>
      <c r="CG369">
        <f t="shared" si="175"/>
        <v>0</v>
      </c>
    </row>
    <row r="370" spans="1:85" x14ac:dyDescent="0.25">
      <c r="A370" s="2">
        <v>40038</v>
      </c>
      <c r="B370">
        <v>25.757000000000001</v>
      </c>
      <c r="D370" s="2">
        <v>40038</v>
      </c>
      <c r="E370">
        <v>25.882999999999999</v>
      </c>
      <c r="G370" s="2">
        <v>40038</v>
      </c>
      <c r="H370">
        <v>114.48</v>
      </c>
      <c r="J370" s="2">
        <v>40038</v>
      </c>
      <c r="K370">
        <v>149.744</v>
      </c>
      <c r="M370" s="2">
        <v>40038</v>
      </c>
      <c r="N370">
        <v>37.630000000000003</v>
      </c>
      <c r="P370" s="2">
        <v>40038</v>
      </c>
      <c r="Q370">
        <v>38.145000000000003</v>
      </c>
      <c r="S370" s="2">
        <v>40036</v>
      </c>
      <c r="T370">
        <v>24.058</v>
      </c>
      <c r="V370" s="2">
        <v>40038</v>
      </c>
      <c r="W370">
        <v>63.17</v>
      </c>
      <c r="Y370" s="2">
        <v>40038</v>
      </c>
      <c r="Z370">
        <v>49.512999999999998</v>
      </c>
      <c r="AB370" s="2">
        <v>40038</v>
      </c>
      <c r="AC370">
        <v>35.375</v>
      </c>
      <c r="AE370" s="2">
        <v>40038</v>
      </c>
      <c r="AF370">
        <v>56.345999999999997</v>
      </c>
      <c r="AH370" s="2">
        <v>40038</v>
      </c>
      <c r="AI370">
        <v>72.796999999999997</v>
      </c>
      <c r="AK370" s="2">
        <v>40038</v>
      </c>
      <c r="AL370">
        <v>26.427</v>
      </c>
      <c r="AN370" s="2">
        <v>40038</v>
      </c>
      <c r="AO370">
        <v>72.481999999999999</v>
      </c>
      <c r="AQ370" s="2">
        <v>40025</v>
      </c>
      <c r="AR370">
        <v>53.398000000000003</v>
      </c>
      <c r="AV370" s="2">
        <f t="shared" si="176"/>
        <v>39449</v>
      </c>
      <c r="AW370">
        <f t="shared" ca="1" si="177"/>
        <v>5.5659999999999998</v>
      </c>
      <c r="AX370">
        <f t="shared" ca="1" si="178"/>
        <v>7.6619999999999999</v>
      </c>
      <c r="AY370">
        <f t="shared" ca="1" si="179"/>
        <v>22.065999999999999</v>
      </c>
      <c r="AZ370">
        <f t="shared" ca="1" si="180"/>
        <v>10.994999999999999</v>
      </c>
      <c r="BA370">
        <f t="shared" ca="1" si="181"/>
        <v>9.0210000000000008</v>
      </c>
      <c r="BB370">
        <f t="shared" ca="1" si="182"/>
        <v>0</v>
      </c>
      <c r="BC370">
        <f t="shared" ca="1" si="183"/>
        <v>0</v>
      </c>
      <c r="BD370">
        <f t="shared" ca="1" si="184"/>
        <v>17.535</v>
      </c>
      <c r="BE370">
        <f t="shared" ca="1" si="185"/>
        <v>3.8129999999999997</v>
      </c>
      <c r="BF370">
        <f t="shared" ca="1" si="186"/>
        <v>0</v>
      </c>
      <c r="BG370">
        <f t="shared" ca="1" si="187"/>
        <v>19.035</v>
      </c>
      <c r="BH370">
        <f t="shared" ca="1" si="188"/>
        <v>4.5</v>
      </c>
      <c r="BI370">
        <f t="shared" ca="1" si="189"/>
        <v>4.3730000000000002</v>
      </c>
      <c r="BJ370">
        <f t="shared" ca="1" si="190"/>
        <v>21.163</v>
      </c>
      <c r="BK370">
        <f t="shared" ca="1" si="191"/>
        <v>0</v>
      </c>
      <c r="BM370" s="2">
        <v>39449</v>
      </c>
      <c r="BN370">
        <f t="shared" ca="1" si="173"/>
        <v>1.23168347576964</v>
      </c>
      <c r="BO370">
        <f t="shared" ca="1" si="192"/>
        <v>1.2506398449478975</v>
      </c>
      <c r="BP370">
        <f t="shared" ca="1" si="193"/>
        <v>0.30113561182116322</v>
      </c>
      <c r="BQ370">
        <f t="shared" ca="1" si="194"/>
        <v>0.15535401734371329</v>
      </c>
      <c r="BR370">
        <f t="shared" ca="1" si="195"/>
        <v>0.27654238444552753</v>
      </c>
      <c r="BS370">
        <f t="shared" ca="1" si="196"/>
        <v>0</v>
      </c>
      <c r="BT370">
        <f t="shared" ca="1" si="197"/>
        <v>0</v>
      </c>
      <c r="BU370">
        <f t="shared" ca="1" si="198"/>
        <v>1.4144079465005113</v>
      </c>
      <c r="BV370">
        <f t="shared" ca="1" si="199"/>
        <v>0.12464234480986373</v>
      </c>
      <c r="BW370">
        <f t="shared" ca="1" si="200"/>
        <v>0</v>
      </c>
      <c r="BX370">
        <f t="shared" ca="1" si="201"/>
        <v>0.25102845574626248</v>
      </c>
      <c r="BY370">
        <f t="shared" ca="1" si="202"/>
        <v>0.11278095066308749</v>
      </c>
      <c r="BZ370">
        <f t="shared" ca="1" si="203"/>
        <v>5.2231962808236464E-2</v>
      </c>
      <c r="CA370">
        <f t="shared" ca="1" si="204"/>
        <v>2.6062818700579768</v>
      </c>
      <c r="CB370">
        <f t="shared" ca="1" si="205"/>
        <v>0</v>
      </c>
      <c r="CC370" s="8">
        <f t="shared" ca="1" si="174"/>
        <v>7.7767288649138804</v>
      </c>
      <c r="CD370" s="7">
        <f>IF(ISNUMBER(VLOOKUP(BM370,Worksheet!$D$9:$E$331,2,FALSE)),VLOOKUP(BM370,Worksheet!$D$9:$E$331,2,FALSE),CD369)</f>
        <v>0</v>
      </c>
      <c r="CE370" s="7">
        <f ca="1">IF(ISNUMBER(VLOOKUP(BM370,Worksheet!$A$8:$B$1176,2,FALSE)),VLOOKUP(BM370,Worksheet!$A$8:$B$1176,2,FALSE),CE369)</f>
        <v>47.5</v>
      </c>
      <c r="CF370">
        <f t="shared" ca="1" si="172"/>
        <v>7.7767288649138804</v>
      </c>
      <c r="CG370">
        <f t="shared" si="175"/>
        <v>0</v>
      </c>
    </row>
    <row r="371" spans="1:85" x14ac:dyDescent="0.25">
      <c r="A371" s="2">
        <v>40037</v>
      </c>
      <c r="B371">
        <v>25.757000000000001</v>
      </c>
      <c r="D371" s="2">
        <v>40037</v>
      </c>
      <c r="E371">
        <v>27.427</v>
      </c>
      <c r="G371" s="2">
        <v>40037</v>
      </c>
      <c r="H371">
        <v>114.19499999999999</v>
      </c>
      <c r="J371" s="2">
        <v>40037</v>
      </c>
      <c r="K371">
        <v>149.744</v>
      </c>
      <c r="M371" s="2">
        <v>40037</v>
      </c>
      <c r="N371">
        <v>36.680999999999997</v>
      </c>
      <c r="P371" s="2">
        <v>40037</v>
      </c>
      <c r="Q371">
        <v>38.145000000000003</v>
      </c>
      <c r="S371" s="2">
        <v>40035</v>
      </c>
      <c r="T371">
        <v>24.228999999999999</v>
      </c>
      <c r="V371" s="2">
        <v>40037</v>
      </c>
      <c r="W371">
        <v>62.643000000000001</v>
      </c>
      <c r="Y371" s="2">
        <v>40037</v>
      </c>
      <c r="Z371">
        <v>49.512999999999998</v>
      </c>
      <c r="AB371" s="2">
        <v>40037</v>
      </c>
      <c r="AC371">
        <v>35.375</v>
      </c>
      <c r="AE371" s="2">
        <v>40037</v>
      </c>
      <c r="AF371">
        <v>54.186</v>
      </c>
      <c r="AH371" s="2">
        <v>40037</v>
      </c>
      <c r="AI371">
        <v>72.126999999999995</v>
      </c>
      <c r="AK371" s="2">
        <v>40037</v>
      </c>
      <c r="AL371">
        <v>26.427</v>
      </c>
      <c r="AN371" s="2">
        <v>40037</v>
      </c>
      <c r="AO371">
        <v>68.819000000000003</v>
      </c>
      <c r="AQ371" s="2">
        <v>40024</v>
      </c>
      <c r="AR371">
        <v>54.366999999999997</v>
      </c>
      <c r="AV371" s="2">
        <f t="shared" si="176"/>
        <v>39450</v>
      </c>
      <c r="AW371">
        <f t="shared" ca="1" si="177"/>
        <v>5.8319999999999999</v>
      </c>
      <c r="AX371">
        <f t="shared" ca="1" si="178"/>
        <v>7.3319999999999999</v>
      </c>
      <c r="AY371">
        <f t="shared" ca="1" si="179"/>
        <v>21.495000000000001</v>
      </c>
      <c r="AZ371">
        <f t="shared" ca="1" si="180"/>
        <v>10.994999999999999</v>
      </c>
      <c r="BA371">
        <f t="shared" ca="1" si="181"/>
        <v>11.823</v>
      </c>
      <c r="BB371">
        <f t="shared" ca="1" si="182"/>
        <v>0</v>
      </c>
      <c r="BC371">
        <f t="shared" ca="1" si="183"/>
        <v>0</v>
      </c>
      <c r="BD371">
        <f t="shared" ca="1" si="184"/>
        <v>19.163</v>
      </c>
      <c r="BE371">
        <f t="shared" ca="1" si="185"/>
        <v>3.8129999999999997</v>
      </c>
      <c r="BF371">
        <f t="shared" ca="1" si="186"/>
        <v>0</v>
      </c>
      <c r="BG371">
        <f t="shared" ca="1" si="187"/>
        <v>19.829999999999998</v>
      </c>
      <c r="BH371">
        <f t="shared" ca="1" si="188"/>
        <v>5.2039999999999997</v>
      </c>
      <c r="BI371">
        <f t="shared" ca="1" si="189"/>
        <v>4.3730000000000002</v>
      </c>
      <c r="BJ371">
        <f t="shared" ca="1" si="190"/>
        <v>21.327000000000002</v>
      </c>
      <c r="BK371">
        <f t="shared" ca="1" si="191"/>
        <v>0</v>
      </c>
      <c r="BM371" s="2">
        <v>39450</v>
      </c>
      <c r="BN371">
        <f t="shared" ca="1" si="173"/>
        <v>1.2905458193834962</v>
      </c>
      <c r="BO371">
        <f t="shared" ca="1" si="192"/>
        <v>1.1967751687755135</v>
      </c>
      <c r="BP371">
        <f t="shared" ca="1" si="193"/>
        <v>0.29334315127779859</v>
      </c>
      <c r="BQ371">
        <f t="shared" ca="1" si="194"/>
        <v>0.15535401734371329</v>
      </c>
      <c r="BR371">
        <f t="shared" ca="1" si="195"/>
        <v>0.36243882178244896</v>
      </c>
      <c r="BS371">
        <f t="shared" ca="1" si="196"/>
        <v>0</v>
      </c>
      <c r="BT371">
        <f t="shared" ca="1" si="197"/>
        <v>0</v>
      </c>
      <c r="BU371">
        <f t="shared" ca="1" si="198"/>
        <v>1.5457256617501738</v>
      </c>
      <c r="BV371">
        <f t="shared" ca="1" si="199"/>
        <v>0.12464234480986373</v>
      </c>
      <c r="BW371">
        <f t="shared" ca="1" si="200"/>
        <v>0</v>
      </c>
      <c r="BX371">
        <f t="shared" ca="1" si="201"/>
        <v>0.26151270173093688</v>
      </c>
      <c r="BY371">
        <f t="shared" ca="1" si="202"/>
        <v>0.13042490383349051</v>
      </c>
      <c r="BZ371">
        <f t="shared" ca="1" si="203"/>
        <v>5.2231962808236464E-2</v>
      </c>
      <c r="CA371">
        <f t="shared" ca="1" si="204"/>
        <v>2.6264789227768497</v>
      </c>
      <c r="CB371">
        <f t="shared" ca="1" si="205"/>
        <v>0</v>
      </c>
      <c r="CC371" s="8">
        <f t="shared" ca="1" si="174"/>
        <v>8.0394734762725211</v>
      </c>
      <c r="CD371" s="7">
        <f>IF(ISNUMBER(VLOOKUP(BM371,Worksheet!$D$9:$E$331,2,FALSE)),VLOOKUP(BM371,Worksheet!$D$9:$E$331,2,FALSE),CD370)</f>
        <v>0</v>
      </c>
      <c r="CE371" s="7">
        <f ca="1">IF(ISNUMBER(VLOOKUP(BM371,Worksheet!$A$8:$B$1176,2,FALSE)),VLOOKUP(BM371,Worksheet!$A$8:$B$1176,2,FALSE),CE370)</f>
        <v>49.5</v>
      </c>
      <c r="CF371">
        <f t="shared" ca="1" si="172"/>
        <v>8.0394734762725211</v>
      </c>
      <c r="CG371">
        <f t="shared" si="175"/>
        <v>0</v>
      </c>
    </row>
    <row r="372" spans="1:85" x14ac:dyDescent="0.25">
      <c r="A372" s="2">
        <v>40036</v>
      </c>
      <c r="B372">
        <v>24.164999999999999</v>
      </c>
      <c r="D372" s="2">
        <v>40036</v>
      </c>
      <c r="E372">
        <v>25.864999999999998</v>
      </c>
      <c r="G372" s="2">
        <v>40036</v>
      </c>
      <c r="H372">
        <v>107.646</v>
      </c>
      <c r="J372" s="2">
        <v>40036</v>
      </c>
      <c r="K372">
        <v>142.24</v>
      </c>
      <c r="M372" s="2">
        <v>40036</v>
      </c>
      <c r="N372">
        <v>35.262999999999998</v>
      </c>
      <c r="P372" s="2">
        <v>40036</v>
      </c>
      <c r="Q372">
        <v>36.375</v>
      </c>
      <c r="S372" s="2">
        <v>40032</v>
      </c>
      <c r="T372">
        <v>24.12</v>
      </c>
      <c r="V372" s="2">
        <v>40036</v>
      </c>
      <c r="W372">
        <v>60.026000000000003</v>
      </c>
      <c r="Y372" s="2">
        <v>40036</v>
      </c>
      <c r="Z372">
        <v>46.088999999999999</v>
      </c>
      <c r="AB372" s="2">
        <v>40036</v>
      </c>
      <c r="AC372">
        <v>32.664999999999999</v>
      </c>
      <c r="AE372" s="2">
        <v>40036</v>
      </c>
      <c r="AF372">
        <v>49.796999999999997</v>
      </c>
      <c r="AH372" s="2">
        <v>40036</v>
      </c>
      <c r="AI372">
        <v>66.284000000000006</v>
      </c>
      <c r="AK372" s="2">
        <v>40036</v>
      </c>
      <c r="AL372">
        <v>26.058</v>
      </c>
      <c r="AN372" s="2">
        <v>40036</v>
      </c>
      <c r="AO372">
        <v>66.962000000000003</v>
      </c>
      <c r="AQ372" s="2">
        <v>40023</v>
      </c>
      <c r="AR372">
        <v>55.585000000000001</v>
      </c>
      <c r="AV372" s="2">
        <f t="shared" si="176"/>
        <v>39451</v>
      </c>
      <c r="AW372">
        <f t="shared" ca="1" si="177"/>
        <v>5.9290000000000003</v>
      </c>
      <c r="AX372">
        <f t="shared" ca="1" si="178"/>
        <v>7.5629999999999997</v>
      </c>
      <c r="AY372">
        <f t="shared" ca="1" si="179"/>
        <v>23.233000000000001</v>
      </c>
      <c r="AZ372">
        <f t="shared" ca="1" si="180"/>
        <v>10.994999999999999</v>
      </c>
      <c r="BA372">
        <f t="shared" ca="1" si="181"/>
        <v>9.6479999999999997</v>
      </c>
      <c r="BB372">
        <f t="shared" ca="1" si="182"/>
        <v>0</v>
      </c>
      <c r="BC372">
        <f t="shared" ca="1" si="183"/>
        <v>0</v>
      </c>
      <c r="BD372">
        <f t="shared" ca="1" si="184"/>
        <v>19.995000000000001</v>
      </c>
      <c r="BE372">
        <f t="shared" ca="1" si="185"/>
        <v>3.8129999999999997</v>
      </c>
      <c r="BF372">
        <f t="shared" ca="1" si="186"/>
        <v>0</v>
      </c>
      <c r="BG372">
        <f t="shared" ca="1" si="187"/>
        <v>20.83</v>
      </c>
      <c r="BH372">
        <f t="shared" ca="1" si="188"/>
        <v>5.0279999999999996</v>
      </c>
      <c r="BI372">
        <f t="shared" ca="1" si="189"/>
        <v>4.3730000000000002</v>
      </c>
      <c r="BJ372">
        <f t="shared" ca="1" si="190"/>
        <v>21.591000000000001</v>
      </c>
      <c r="BK372">
        <f t="shared" ca="1" si="191"/>
        <v>0</v>
      </c>
      <c r="BM372" s="2">
        <v>39451</v>
      </c>
      <c r="BN372">
        <f t="shared" ca="1" si="173"/>
        <v>1.312010658972008</v>
      </c>
      <c r="BO372">
        <f t="shared" ca="1" si="192"/>
        <v>1.2344804420961824</v>
      </c>
      <c r="BP372">
        <f t="shared" ca="1" si="193"/>
        <v>0.31706170893868779</v>
      </c>
      <c r="BQ372">
        <f t="shared" ca="1" si="194"/>
        <v>0.15535401734371329</v>
      </c>
      <c r="BR372">
        <f t="shared" ca="1" si="195"/>
        <v>0.29576332170828618</v>
      </c>
      <c r="BS372">
        <f t="shared" ca="1" si="196"/>
        <v>0</v>
      </c>
      <c r="BT372">
        <f t="shared" ca="1" si="197"/>
        <v>0</v>
      </c>
      <c r="BU372">
        <f t="shared" ca="1" si="198"/>
        <v>1.6128364351455788</v>
      </c>
      <c r="BV372">
        <f t="shared" ca="1" si="199"/>
        <v>0.12464234480986373</v>
      </c>
      <c r="BW372">
        <f t="shared" ca="1" si="200"/>
        <v>0</v>
      </c>
      <c r="BX372">
        <f t="shared" ca="1" si="201"/>
        <v>0.27470043252926957</v>
      </c>
      <c r="BY372">
        <f t="shared" ca="1" si="202"/>
        <v>0.12601391554088975</v>
      </c>
      <c r="BZ372">
        <f t="shared" ca="1" si="203"/>
        <v>5.2231962808236464E-2</v>
      </c>
      <c r="CA372">
        <f t="shared" ca="1" si="204"/>
        <v>2.6589912515438159</v>
      </c>
      <c r="CB372">
        <f t="shared" ca="1" si="205"/>
        <v>0</v>
      </c>
      <c r="CC372" s="8">
        <f t="shared" ca="1" si="174"/>
        <v>8.1640864914365316</v>
      </c>
      <c r="CD372" s="7">
        <f>IF(ISNUMBER(VLOOKUP(BM372,Worksheet!$D$9:$E$331,2,FALSE)),VLOOKUP(BM372,Worksheet!$D$9:$E$331,2,FALSE),CD371)</f>
        <v>0</v>
      </c>
      <c r="CE372" s="7">
        <f ca="1">IF(ISNUMBER(VLOOKUP(BM372,Worksheet!$A$8:$B$1176,2,FALSE)),VLOOKUP(BM372,Worksheet!$A$8:$B$1176,2,FALSE),CE371)</f>
        <v>53.112000000000002</v>
      </c>
      <c r="CF372">
        <f t="shared" ca="1" si="172"/>
        <v>8.1640864914365316</v>
      </c>
      <c r="CG372">
        <f t="shared" si="175"/>
        <v>0</v>
      </c>
    </row>
    <row r="373" spans="1:85" x14ac:dyDescent="0.25">
      <c r="A373" s="2">
        <v>40035</v>
      </c>
      <c r="B373">
        <v>22.981999999999999</v>
      </c>
      <c r="D373" s="2">
        <v>40035</v>
      </c>
      <c r="E373">
        <v>22.922000000000001</v>
      </c>
      <c r="G373" s="2">
        <v>40035</v>
      </c>
      <c r="H373">
        <v>103.67</v>
      </c>
      <c r="J373" s="2">
        <v>40035</v>
      </c>
      <c r="K373">
        <v>142.018</v>
      </c>
      <c r="M373" s="2">
        <v>40035</v>
      </c>
      <c r="N373">
        <v>35.497</v>
      </c>
      <c r="P373" s="2">
        <v>40035</v>
      </c>
      <c r="Q373">
        <v>34.305999999999997</v>
      </c>
      <c r="S373" s="2">
        <v>40031</v>
      </c>
      <c r="T373">
        <v>22.664999999999999</v>
      </c>
      <c r="V373" s="2">
        <v>40035</v>
      </c>
      <c r="W373">
        <v>53.69</v>
      </c>
      <c r="Y373" s="2">
        <v>40035</v>
      </c>
      <c r="Z373">
        <v>44.198</v>
      </c>
      <c r="AB373" s="2">
        <v>40035</v>
      </c>
      <c r="AC373">
        <v>32.664999999999999</v>
      </c>
      <c r="AE373" s="2">
        <v>40035</v>
      </c>
      <c r="AF373">
        <v>47.639000000000003</v>
      </c>
      <c r="AH373" s="2">
        <v>40035</v>
      </c>
      <c r="AI373">
        <v>63.732999999999997</v>
      </c>
      <c r="AK373" s="2">
        <v>40035</v>
      </c>
      <c r="AL373">
        <v>25.128</v>
      </c>
      <c r="AN373" s="2">
        <v>40035</v>
      </c>
      <c r="AO373">
        <v>62.725000000000001</v>
      </c>
      <c r="AQ373" s="2">
        <v>40022</v>
      </c>
      <c r="AR373">
        <v>57.06</v>
      </c>
      <c r="AV373" s="2">
        <f t="shared" si="176"/>
        <v>39452</v>
      </c>
      <c r="AW373">
        <f t="shared" ca="1" si="177"/>
        <v>5.9290000000000003</v>
      </c>
      <c r="AX373">
        <f t="shared" ca="1" si="178"/>
        <v>7.5629999999999997</v>
      </c>
      <c r="AY373">
        <f t="shared" ca="1" si="179"/>
        <v>23.233000000000001</v>
      </c>
      <c r="AZ373">
        <f t="shared" ca="1" si="180"/>
        <v>10.994999999999999</v>
      </c>
      <c r="BA373">
        <f t="shared" ca="1" si="181"/>
        <v>9.6479999999999997</v>
      </c>
      <c r="BB373">
        <f t="shared" ca="1" si="182"/>
        <v>0</v>
      </c>
      <c r="BC373">
        <f t="shared" ca="1" si="183"/>
        <v>0</v>
      </c>
      <c r="BD373">
        <f t="shared" ca="1" si="184"/>
        <v>19.995000000000001</v>
      </c>
      <c r="BE373">
        <f t="shared" ca="1" si="185"/>
        <v>3.8129999999999997</v>
      </c>
      <c r="BF373">
        <f t="shared" ca="1" si="186"/>
        <v>0</v>
      </c>
      <c r="BG373">
        <f t="shared" ca="1" si="187"/>
        <v>20.83</v>
      </c>
      <c r="BH373">
        <f t="shared" ca="1" si="188"/>
        <v>5.0279999999999996</v>
      </c>
      <c r="BI373">
        <f t="shared" ca="1" si="189"/>
        <v>4.3730000000000002</v>
      </c>
      <c r="BJ373">
        <f t="shared" ca="1" si="190"/>
        <v>21.591000000000001</v>
      </c>
      <c r="BK373">
        <f t="shared" ca="1" si="191"/>
        <v>0</v>
      </c>
      <c r="BM373" s="2">
        <v>39452</v>
      </c>
      <c r="BN373">
        <f t="shared" ca="1" si="173"/>
        <v>1.312010658972008</v>
      </c>
      <c r="BO373">
        <f t="shared" ca="1" si="192"/>
        <v>1.2344804420961824</v>
      </c>
      <c r="BP373">
        <f t="shared" ca="1" si="193"/>
        <v>0.31706170893868779</v>
      </c>
      <c r="BQ373">
        <f t="shared" ca="1" si="194"/>
        <v>0.15535401734371329</v>
      </c>
      <c r="BR373">
        <f t="shared" ca="1" si="195"/>
        <v>0.29576332170828618</v>
      </c>
      <c r="BS373">
        <f t="shared" ca="1" si="196"/>
        <v>0</v>
      </c>
      <c r="BT373">
        <f t="shared" ca="1" si="197"/>
        <v>0</v>
      </c>
      <c r="BU373">
        <f t="shared" ca="1" si="198"/>
        <v>1.6128364351455788</v>
      </c>
      <c r="BV373">
        <f t="shared" ca="1" si="199"/>
        <v>0.12464234480986373</v>
      </c>
      <c r="BW373">
        <f t="shared" ca="1" si="200"/>
        <v>0</v>
      </c>
      <c r="BX373">
        <f t="shared" ca="1" si="201"/>
        <v>0.27470043252926957</v>
      </c>
      <c r="BY373">
        <f t="shared" ca="1" si="202"/>
        <v>0.12601391554088975</v>
      </c>
      <c r="BZ373">
        <f t="shared" ca="1" si="203"/>
        <v>5.2231962808236464E-2</v>
      </c>
      <c r="CA373">
        <f t="shared" ca="1" si="204"/>
        <v>2.6589912515438159</v>
      </c>
      <c r="CB373">
        <f t="shared" ca="1" si="205"/>
        <v>0</v>
      </c>
      <c r="CC373" s="8">
        <f t="shared" ca="1" si="174"/>
        <v>8.1640864914365316</v>
      </c>
      <c r="CD373" s="7">
        <f>IF(ISNUMBER(VLOOKUP(BM373,Worksheet!$D$9:$E$331,2,FALSE)),VLOOKUP(BM373,Worksheet!$D$9:$E$331,2,FALSE),CD372)</f>
        <v>0</v>
      </c>
      <c r="CE373" s="7">
        <f ca="1">IF(ISNUMBER(VLOOKUP(BM373,Worksheet!$A$8:$B$1176,2,FALSE)),VLOOKUP(BM373,Worksheet!$A$8:$B$1176,2,FALSE),CE372)</f>
        <v>53.112000000000002</v>
      </c>
      <c r="CF373">
        <f t="shared" ca="1" si="172"/>
        <v>8.1640864914365316</v>
      </c>
      <c r="CG373">
        <f t="shared" si="175"/>
        <v>0</v>
      </c>
    </row>
    <row r="374" spans="1:85" x14ac:dyDescent="0.25">
      <c r="A374" s="2">
        <v>40032</v>
      </c>
      <c r="B374">
        <v>23.995000000000001</v>
      </c>
      <c r="D374" s="2">
        <v>40032</v>
      </c>
      <c r="E374">
        <v>24.294</v>
      </c>
      <c r="G374" s="2">
        <v>40032</v>
      </c>
      <c r="H374">
        <v>107.54300000000001</v>
      </c>
      <c r="J374" s="2">
        <v>40032</v>
      </c>
      <c r="K374">
        <v>141.13499999999999</v>
      </c>
      <c r="M374" s="2">
        <v>40032</v>
      </c>
      <c r="N374">
        <v>37.851999999999997</v>
      </c>
      <c r="P374" s="2">
        <v>40032</v>
      </c>
      <c r="Q374">
        <v>34.305999999999997</v>
      </c>
      <c r="S374" s="2">
        <v>40030</v>
      </c>
      <c r="T374">
        <v>22.725999999999999</v>
      </c>
      <c r="V374" s="2">
        <v>40032</v>
      </c>
      <c r="W374">
        <v>59.96</v>
      </c>
      <c r="Y374" s="2">
        <v>40032</v>
      </c>
      <c r="Z374">
        <v>45.262</v>
      </c>
      <c r="AB374" s="2">
        <v>40032</v>
      </c>
      <c r="AC374">
        <v>35.209000000000003</v>
      </c>
      <c r="AE374" s="2">
        <v>40032</v>
      </c>
      <c r="AF374">
        <v>48.180999999999997</v>
      </c>
      <c r="AH374" s="2">
        <v>40032</v>
      </c>
      <c r="AI374">
        <v>65.248000000000005</v>
      </c>
      <c r="AK374" s="2">
        <v>40032</v>
      </c>
      <c r="AL374">
        <v>24.835000000000001</v>
      </c>
      <c r="AN374" s="2">
        <v>40032</v>
      </c>
      <c r="AO374">
        <v>64.194999999999993</v>
      </c>
      <c r="AQ374" s="2">
        <v>40021</v>
      </c>
      <c r="AR374">
        <v>57.969000000000001</v>
      </c>
      <c r="AV374" s="2">
        <f t="shared" si="176"/>
        <v>39453</v>
      </c>
      <c r="AW374">
        <f t="shared" ca="1" si="177"/>
        <v>5.9290000000000003</v>
      </c>
      <c r="AX374">
        <f t="shared" ca="1" si="178"/>
        <v>7.5629999999999997</v>
      </c>
      <c r="AY374">
        <f t="shared" ca="1" si="179"/>
        <v>23.233000000000001</v>
      </c>
      <c r="AZ374">
        <f t="shared" ca="1" si="180"/>
        <v>10.994999999999999</v>
      </c>
      <c r="BA374">
        <f t="shared" ca="1" si="181"/>
        <v>9.6479999999999997</v>
      </c>
      <c r="BB374">
        <f t="shared" ca="1" si="182"/>
        <v>0</v>
      </c>
      <c r="BC374">
        <f t="shared" ca="1" si="183"/>
        <v>0</v>
      </c>
      <c r="BD374">
        <f t="shared" ca="1" si="184"/>
        <v>19.995000000000001</v>
      </c>
      <c r="BE374">
        <f t="shared" ca="1" si="185"/>
        <v>3.8129999999999997</v>
      </c>
      <c r="BF374">
        <f t="shared" ca="1" si="186"/>
        <v>0</v>
      </c>
      <c r="BG374">
        <f t="shared" ca="1" si="187"/>
        <v>20.83</v>
      </c>
      <c r="BH374">
        <f t="shared" ca="1" si="188"/>
        <v>5.0279999999999996</v>
      </c>
      <c r="BI374">
        <f t="shared" ca="1" si="189"/>
        <v>4.3730000000000002</v>
      </c>
      <c r="BJ374">
        <f t="shared" ca="1" si="190"/>
        <v>21.591000000000001</v>
      </c>
      <c r="BK374">
        <f t="shared" ca="1" si="191"/>
        <v>0</v>
      </c>
      <c r="BM374" s="2">
        <v>39453</v>
      </c>
      <c r="BN374">
        <f t="shared" ca="1" si="173"/>
        <v>1.312010658972008</v>
      </c>
      <c r="BO374">
        <f t="shared" ca="1" si="192"/>
        <v>1.2344804420961824</v>
      </c>
      <c r="BP374">
        <f t="shared" ca="1" si="193"/>
        <v>0.31706170893868779</v>
      </c>
      <c r="BQ374">
        <f t="shared" ca="1" si="194"/>
        <v>0.15535401734371329</v>
      </c>
      <c r="BR374">
        <f t="shared" ca="1" si="195"/>
        <v>0.29576332170828618</v>
      </c>
      <c r="BS374">
        <f t="shared" ca="1" si="196"/>
        <v>0</v>
      </c>
      <c r="BT374">
        <f t="shared" ca="1" si="197"/>
        <v>0</v>
      </c>
      <c r="BU374">
        <f t="shared" ca="1" si="198"/>
        <v>1.6128364351455788</v>
      </c>
      <c r="BV374">
        <f t="shared" ca="1" si="199"/>
        <v>0.12464234480986373</v>
      </c>
      <c r="BW374">
        <f t="shared" ca="1" si="200"/>
        <v>0</v>
      </c>
      <c r="BX374">
        <f t="shared" ca="1" si="201"/>
        <v>0.27470043252926957</v>
      </c>
      <c r="BY374">
        <f t="shared" ca="1" si="202"/>
        <v>0.12601391554088975</v>
      </c>
      <c r="BZ374">
        <f t="shared" ca="1" si="203"/>
        <v>5.2231962808236464E-2</v>
      </c>
      <c r="CA374">
        <f t="shared" ca="1" si="204"/>
        <v>2.6589912515438159</v>
      </c>
      <c r="CB374">
        <f t="shared" ca="1" si="205"/>
        <v>0</v>
      </c>
      <c r="CC374" s="8">
        <f t="shared" ca="1" si="174"/>
        <v>8.1640864914365316</v>
      </c>
      <c r="CD374" s="7">
        <f>IF(ISNUMBER(VLOOKUP(BM374,Worksheet!$D$9:$E$331,2,FALSE)),VLOOKUP(BM374,Worksheet!$D$9:$E$331,2,FALSE),CD373)</f>
        <v>0</v>
      </c>
      <c r="CE374" s="7">
        <f ca="1">IF(ISNUMBER(VLOOKUP(BM374,Worksheet!$A$8:$B$1176,2,FALSE)),VLOOKUP(BM374,Worksheet!$A$8:$B$1176,2,FALSE),CE373)</f>
        <v>53.112000000000002</v>
      </c>
      <c r="CF374">
        <f t="shared" ca="1" si="172"/>
        <v>8.1640864914365316</v>
      </c>
      <c r="CG374">
        <f t="shared" si="175"/>
        <v>0</v>
      </c>
    </row>
    <row r="375" spans="1:85" x14ac:dyDescent="0.25">
      <c r="A375" s="2">
        <v>40031</v>
      </c>
      <c r="B375">
        <v>22.664999999999999</v>
      </c>
      <c r="D375" s="2">
        <v>40031</v>
      </c>
      <c r="E375">
        <v>22.876999999999999</v>
      </c>
      <c r="G375" s="2">
        <v>40031</v>
      </c>
      <c r="H375">
        <v>104.645</v>
      </c>
      <c r="J375" s="2">
        <v>40031</v>
      </c>
      <c r="K375">
        <v>135.86799999999999</v>
      </c>
      <c r="M375" s="2">
        <v>40031</v>
      </c>
      <c r="N375">
        <v>35.545000000000002</v>
      </c>
      <c r="P375" s="2">
        <v>40031</v>
      </c>
      <c r="Q375">
        <v>33.503</v>
      </c>
      <c r="S375" s="2">
        <v>40029</v>
      </c>
      <c r="T375">
        <v>22.16</v>
      </c>
      <c r="V375" s="2">
        <v>40031</v>
      </c>
      <c r="W375">
        <v>57.371000000000002</v>
      </c>
      <c r="Y375" s="2">
        <v>40031</v>
      </c>
      <c r="Z375">
        <v>43.97</v>
      </c>
      <c r="AB375" s="2">
        <v>40031</v>
      </c>
      <c r="AC375">
        <v>32.069000000000003</v>
      </c>
      <c r="AE375" s="2">
        <v>40031</v>
      </c>
      <c r="AF375">
        <v>45.350999999999999</v>
      </c>
      <c r="AH375" s="2">
        <v>40031</v>
      </c>
      <c r="AI375">
        <v>61.186</v>
      </c>
      <c r="AK375" s="2">
        <v>40031</v>
      </c>
      <c r="AL375">
        <v>24.629000000000001</v>
      </c>
      <c r="AN375" s="2">
        <v>40031</v>
      </c>
      <c r="AO375">
        <v>60.734000000000002</v>
      </c>
      <c r="AQ375" s="2">
        <v>40018</v>
      </c>
      <c r="AR375">
        <v>61.124000000000002</v>
      </c>
      <c r="AV375" s="2">
        <f t="shared" si="176"/>
        <v>39454</v>
      </c>
      <c r="AW375">
        <f t="shared" ca="1" si="177"/>
        <v>6</v>
      </c>
      <c r="AX375">
        <f t="shared" ca="1" si="178"/>
        <v>6.5</v>
      </c>
      <c r="AY375">
        <f t="shared" ca="1" si="179"/>
        <v>20.832999999999998</v>
      </c>
      <c r="AZ375">
        <f t="shared" ca="1" si="180"/>
        <v>10.994999999999999</v>
      </c>
      <c r="BA375">
        <f t="shared" ca="1" si="181"/>
        <v>7.75</v>
      </c>
      <c r="BB375">
        <f t="shared" ca="1" si="182"/>
        <v>0</v>
      </c>
      <c r="BC375">
        <f t="shared" ca="1" si="183"/>
        <v>0</v>
      </c>
      <c r="BD375">
        <f t="shared" ca="1" si="184"/>
        <v>16.667000000000002</v>
      </c>
      <c r="BE375">
        <f t="shared" ca="1" si="185"/>
        <v>4.3129999999999997</v>
      </c>
      <c r="BF375">
        <f t="shared" ca="1" si="186"/>
        <v>0</v>
      </c>
      <c r="BG375">
        <f t="shared" ca="1" si="187"/>
        <v>18.332999999999998</v>
      </c>
      <c r="BH375">
        <f t="shared" ca="1" si="188"/>
        <v>5.5</v>
      </c>
      <c r="BI375">
        <f t="shared" ca="1" si="189"/>
        <v>4.3730000000000002</v>
      </c>
      <c r="BJ375">
        <f t="shared" ca="1" si="190"/>
        <v>18.167000000000002</v>
      </c>
      <c r="BK375">
        <f t="shared" ca="1" si="191"/>
        <v>0</v>
      </c>
      <c r="BM375" s="2">
        <v>39454</v>
      </c>
      <c r="BN375">
        <f t="shared" ca="1" si="173"/>
        <v>1.327722036402774</v>
      </c>
      <c r="BO375">
        <f t="shared" ca="1" si="192"/>
        <v>1.0609708943045333</v>
      </c>
      <c r="BP375">
        <f t="shared" ca="1" si="193"/>
        <v>0.28430880998233904</v>
      </c>
      <c r="BQ375">
        <f t="shared" ca="1" si="194"/>
        <v>0.15535401734371329</v>
      </c>
      <c r="BR375">
        <f t="shared" ca="1" si="195"/>
        <v>0.2375793680803501</v>
      </c>
      <c r="BS375">
        <f t="shared" ca="1" si="196"/>
        <v>0</v>
      </c>
      <c r="BT375">
        <f t="shared" ca="1" si="197"/>
        <v>0</v>
      </c>
      <c r="BU375">
        <f t="shared" ca="1" si="198"/>
        <v>1.3443933415639591</v>
      </c>
      <c r="BV375">
        <f t="shared" ca="1" si="199"/>
        <v>0.14098673830709213</v>
      </c>
      <c r="BW375">
        <f t="shared" ca="1" si="200"/>
        <v>0</v>
      </c>
      <c r="BX375">
        <f t="shared" ca="1" si="201"/>
        <v>0.24177066872583289</v>
      </c>
      <c r="BY375">
        <f t="shared" ca="1" si="202"/>
        <v>0.13784338414377362</v>
      </c>
      <c r="BZ375">
        <f t="shared" ca="1" si="203"/>
        <v>5.2231962808236464E-2</v>
      </c>
      <c r="CA375">
        <f t="shared" ca="1" si="204"/>
        <v>2.2373161996571027</v>
      </c>
      <c r="CB375">
        <f t="shared" ca="1" si="205"/>
        <v>0</v>
      </c>
      <c r="CC375" s="8">
        <f t="shared" ca="1" si="174"/>
        <v>7.2204774213197069</v>
      </c>
      <c r="CD375" s="7">
        <f>IF(ISNUMBER(VLOOKUP(BM375,Worksheet!$D$9:$E$331,2,FALSE)),VLOOKUP(BM375,Worksheet!$D$9:$E$331,2,FALSE),CD374)</f>
        <v>0</v>
      </c>
      <c r="CE375" s="7">
        <f ca="1">IF(ISNUMBER(VLOOKUP(BM375,Worksheet!$A$8:$B$1176,2,FALSE)),VLOOKUP(BM375,Worksheet!$A$8:$B$1176,2,FALSE),CE374)</f>
        <v>54.75</v>
      </c>
      <c r="CF375">
        <f t="shared" ca="1" si="172"/>
        <v>7.2204774213197069</v>
      </c>
      <c r="CG375">
        <f t="shared" si="175"/>
        <v>0</v>
      </c>
    </row>
    <row r="376" spans="1:85" x14ac:dyDescent="0.25">
      <c r="A376" s="2">
        <v>40030</v>
      </c>
      <c r="B376">
        <v>23.100999999999999</v>
      </c>
      <c r="D376" s="2">
        <v>40030</v>
      </c>
      <c r="E376">
        <v>21.984999999999999</v>
      </c>
      <c r="G376" s="2">
        <v>40030</v>
      </c>
      <c r="H376">
        <v>103.681</v>
      </c>
      <c r="J376" s="2">
        <v>40030</v>
      </c>
      <c r="K376">
        <v>134.88</v>
      </c>
      <c r="M376" s="2">
        <v>40030</v>
      </c>
      <c r="N376">
        <v>35.515999999999998</v>
      </c>
      <c r="P376" s="2">
        <v>40030</v>
      </c>
      <c r="Q376">
        <v>30.911999999999999</v>
      </c>
      <c r="S376" s="2">
        <v>40028</v>
      </c>
      <c r="T376">
        <v>22.216000000000001</v>
      </c>
      <c r="V376" s="2">
        <v>40030</v>
      </c>
      <c r="W376">
        <v>57.512999999999998</v>
      </c>
      <c r="Y376" s="2">
        <v>40030</v>
      </c>
      <c r="Z376">
        <v>44.524999999999999</v>
      </c>
      <c r="AB376" s="2">
        <v>40030</v>
      </c>
      <c r="AC376">
        <v>31.597000000000001</v>
      </c>
      <c r="AE376" s="2">
        <v>40030</v>
      </c>
      <c r="AF376">
        <v>45.427</v>
      </c>
      <c r="AH376" s="2">
        <v>40030</v>
      </c>
      <c r="AI376">
        <v>62.518000000000001</v>
      </c>
      <c r="AK376" s="2">
        <v>40030</v>
      </c>
      <c r="AL376">
        <v>23.741</v>
      </c>
      <c r="AN376" s="2">
        <v>40030</v>
      </c>
      <c r="AO376">
        <v>59.994999999999997</v>
      </c>
      <c r="AQ376" s="2">
        <v>40017</v>
      </c>
      <c r="AR376">
        <v>63.835000000000001</v>
      </c>
      <c r="AV376" s="2">
        <f t="shared" si="176"/>
        <v>39455</v>
      </c>
      <c r="AW376">
        <f t="shared" ca="1" si="177"/>
        <v>5.8330000000000002</v>
      </c>
      <c r="AX376">
        <f t="shared" ca="1" si="178"/>
        <v>6.5</v>
      </c>
      <c r="AY376">
        <f t="shared" ca="1" si="179"/>
        <v>24.667000000000002</v>
      </c>
      <c r="AZ376">
        <f t="shared" ca="1" si="180"/>
        <v>10.994999999999999</v>
      </c>
      <c r="BA376">
        <f t="shared" ca="1" si="181"/>
        <v>8.1669999999999998</v>
      </c>
      <c r="BB376">
        <f t="shared" ca="1" si="182"/>
        <v>0</v>
      </c>
      <c r="BC376">
        <f t="shared" ca="1" si="183"/>
        <v>0</v>
      </c>
      <c r="BD376">
        <f t="shared" ca="1" si="184"/>
        <v>21</v>
      </c>
      <c r="BE376">
        <f t="shared" ca="1" si="185"/>
        <v>4.3129999999999997</v>
      </c>
      <c r="BF376">
        <f t="shared" ca="1" si="186"/>
        <v>0</v>
      </c>
      <c r="BG376">
        <f t="shared" ca="1" si="187"/>
        <v>23.5</v>
      </c>
      <c r="BH376">
        <f t="shared" ca="1" si="188"/>
        <v>4.875</v>
      </c>
      <c r="BI376">
        <f t="shared" ca="1" si="189"/>
        <v>4.3730000000000002</v>
      </c>
      <c r="BJ376">
        <f t="shared" ca="1" si="190"/>
        <v>23.5</v>
      </c>
      <c r="BK376">
        <f t="shared" ca="1" si="191"/>
        <v>0</v>
      </c>
      <c r="BM376" s="2">
        <v>39455</v>
      </c>
      <c r="BN376">
        <f t="shared" ca="1" si="173"/>
        <v>1.2907671063895636</v>
      </c>
      <c r="BO376">
        <f t="shared" ca="1" si="192"/>
        <v>1.0609708943045333</v>
      </c>
      <c r="BP376">
        <f t="shared" ca="1" si="193"/>
        <v>0.33663156606510619</v>
      </c>
      <c r="BQ376">
        <f t="shared" ca="1" si="194"/>
        <v>0.15535401734371329</v>
      </c>
      <c r="BR376">
        <f t="shared" ca="1" si="195"/>
        <v>0.25036267085318958</v>
      </c>
      <c r="BS376">
        <f t="shared" ca="1" si="196"/>
        <v>0</v>
      </c>
      <c r="BT376">
        <f t="shared" ca="1" si="197"/>
        <v>0</v>
      </c>
      <c r="BU376">
        <f t="shared" ca="1" si="198"/>
        <v>1.6939017323359415</v>
      </c>
      <c r="BV376">
        <f t="shared" ca="1" si="199"/>
        <v>0.14098673830709213</v>
      </c>
      <c r="BW376">
        <f t="shared" ca="1" si="200"/>
        <v>0</v>
      </c>
      <c r="BX376">
        <f t="shared" ca="1" si="201"/>
        <v>0.30991167376081785</v>
      </c>
      <c r="BY376">
        <f t="shared" ca="1" si="202"/>
        <v>0.12217936321834479</v>
      </c>
      <c r="BZ376">
        <f t="shared" ca="1" si="203"/>
        <v>5.2231962808236464E-2</v>
      </c>
      <c r="CA376">
        <f t="shared" ca="1" si="204"/>
        <v>2.8940898713019161</v>
      </c>
      <c r="CB376">
        <f t="shared" ca="1" si="205"/>
        <v>0</v>
      </c>
      <c r="CC376" s="8">
        <f t="shared" ca="1" si="174"/>
        <v>8.3073875966884536</v>
      </c>
      <c r="CD376" s="7">
        <f>IF(ISNUMBER(VLOOKUP(BM376,Worksheet!$D$9:$E$331,2,FALSE)),VLOOKUP(BM376,Worksheet!$D$9:$E$331,2,FALSE),CD375)</f>
        <v>0</v>
      </c>
      <c r="CE376" s="7">
        <f ca="1">IF(ISNUMBER(VLOOKUP(BM376,Worksheet!$A$8:$B$1176,2,FALSE)),VLOOKUP(BM376,Worksheet!$A$8:$B$1176,2,FALSE),CE375)</f>
        <v>53.375</v>
      </c>
      <c r="CF376">
        <f t="shared" ca="1" si="172"/>
        <v>8.3073875966884536</v>
      </c>
      <c r="CG376">
        <f t="shared" si="175"/>
        <v>0</v>
      </c>
    </row>
    <row r="377" spans="1:85" x14ac:dyDescent="0.25">
      <c r="A377" s="2">
        <v>40029</v>
      </c>
      <c r="B377">
        <v>22.457000000000001</v>
      </c>
      <c r="D377" s="2">
        <v>40029</v>
      </c>
      <c r="E377">
        <v>21.454999999999998</v>
      </c>
      <c r="G377" s="2">
        <v>40029</v>
      </c>
      <c r="H377">
        <v>101.42700000000001</v>
      </c>
      <c r="J377" s="2">
        <v>40029</v>
      </c>
      <c r="K377">
        <v>132.93</v>
      </c>
      <c r="M377" s="2">
        <v>40029</v>
      </c>
      <c r="N377">
        <v>35.222000000000001</v>
      </c>
      <c r="P377" s="2">
        <v>40029</v>
      </c>
      <c r="Q377">
        <v>30.163</v>
      </c>
      <c r="S377" s="2">
        <v>40025</v>
      </c>
      <c r="T377">
        <v>24.417999999999999</v>
      </c>
      <c r="V377" s="2">
        <v>40029</v>
      </c>
      <c r="W377">
        <v>56.308999999999997</v>
      </c>
      <c r="Y377" s="2">
        <v>40029</v>
      </c>
      <c r="Z377">
        <v>41.369</v>
      </c>
      <c r="AB377" s="2">
        <v>40029</v>
      </c>
      <c r="AC377">
        <v>31.306000000000001</v>
      </c>
      <c r="AE377" s="2">
        <v>40029</v>
      </c>
      <c r="AF377">
        <v>44.524999999999999</v>
      </c>
      <c r="AH377" s="2">
        <v>40029</v>
      </c>
      <c r="AI377">
        <v>59.691000000000003</v>
      </c>
      <c r="AK377" s="2">
        <v>40029</v>
      </c>
      <c r="AL377">
        <v>24.541</v>
      </c>
      <c r="AN377" s="2">
        <v>40029</v>
      </c>
      <c r="AO377">
        <v>57.595999999999997</v>
      </c>
      <c r="AQ377" s="2">
        <v>40016</v>
      </c>
      <c r="AR377">
        <v>67.619</v>
      </c>
      <c r="AV377" s="2">
        <f t="shared" si="176"/>
        <v>39456</v>
      </c>
      <c r="AW377">
        <f t="shared" ca="1" si="177"/>
        <v>5.8330000000000002</v>
      </c>
      <c r="AX377">
        <f t="shared" ca="1" si="178"/>
        <v>8.1669999999999998</v>
      </c>
      <c r="AY377">
        <f t="shared" ca="1" si="179"/>
        <v>25.167000000000002</v>
      </c>
      <c r="AZ377">
        <f t="shared" ca="1" si="180"/>
        <v>10.994999999999999</v>
      </c>
      <c r="BA377">
        <f t="shared" ca="1" si="181"/>
        <v>8.1669999999999998</v>
      </c>
      <c r="BB377">
        <f t="shared" ca="1" si="182"/>
        <v>0</v>
      </c>
      <c r="BC377">
        <f t="shared" ca="1" si="183"/>
        <v>0</v>
      </c>
      <c r="BD377">
        <f t="shared" ca="1" si="184"/>
        <v>21.5</v>
      </c>
      <c r="BE377">
        <f t="shared" ca="1" si="185"/>
        <v>4.3129999999999997</v>
      </c>
      <c r="BF377">
        <f t="shared" ca="1" si="186"/>
        <v>0</v>
      </c>
      <c r="BG377">
        <f t="shared" ca="1" si="187"/>
        <v>24</v>
      </c>
      <c r="BH377">
        <f t="shared" ca="1" si="188"/>
        <v>4.875</v>
      </c>
      <c r="BI377">
        <f t="shared" ca="1" si="189"/>
        <v>4.3730000000000002</v>
      </c>
      <c r="BJ377">
        <f t="shared" ca="1" si="190"/>
        <v>23.5</v>
      </c>
      <c r="BK377">
        <f t="shared" ca="1" si="191"/>
        <v>0</v>
      </c>
      <c r="BM377" s="2">
        <v>39456</v>
      </c>
      <c r="BN377">
        <f t="shared" ca="1" si="173"/>
        <v>1.2907671063895636</v>
      </c>
      <c r="BO377">
        <f t="shared" ca="1" si="192"/>
        <v>1.3330691221207882</v>
      </c>
      <c r="BP377">
        <f t="shared" ca="1" si="193"/>
        <v>0.34345508668101221</v>
      </c>
      <c r="BQ377">
        <f t="shared" ca="1" si="194"/>
        <v>0.15535401734371329</v>
      </c>
      <c r="BR377">
        <f t="shared" ca="1" si="195"/>
        <v>0.25036267085318958</v>
      </c>
      <c r="BS377">
        <f t="shared" ca="1" si="196"/>
        <v>0</v>
      </c>
      <c r="BT377">
        <f t="shared" ca="1" si="197"/>
        <v>0</v>
      </c>
      <c r="BU377">
        <f t="shared" ca="1" si="198"/>
        <v>1.7342327259629879</v>
      </c>
      <c r="BV377">
        <f t="shared" ca="1" si="199"/>
        <v>0.14098673830709213</v>
      </c>
      <c r="BW377">
        <f t="shared" ca="1" si="200"/>
        <v>0</v>
      </c>
      <c r="BX377">
        <f t="shared" ca="1" si="201"/>
        <v>0.31650553915998419</v>
      </c>
      <c r="BY377">
        <f t="shared" ca="1" si="202"/>
        <v>0.12217936321834479</v>
      </c>
      <c r="BZ377">
        <f t="shared" ca="1" si="203"/>
        <v>5.2231962808236464E-2</v>
      </c>
      <c r="CA377">
        <f t="shared" ca="1" si="204"/>
        <v>2.8940898713019161</v>
      </c>
      <c r="CB377">
        <f t="shared" ca="1" si="205"/>
        <v>0</v>
      </c>
      <c r="CC377" s="8">
        <f t="shared" ca="1" si="174"/>
        <v>8.6332342041468273</v>
      </c>
      <c r="CD377" s="7">
        <f>IF(ISNUMBER(VLOOKUP(BM377,Worksheet!$D$9:$E$331,2,FALSE)),VLOOKUP(BM377,Worksheet!$D$9:$E$331,2,FALSE),CD376)</f>
        <v>0</v>
      </c>
      <c r="CE377" s="7">
        <f ca="1">IF(ISNUMBER(VLOOKUP(BM377,Worksheet!$A$8:$B$1176,2,FALSE)),VLOOKUP(BM377,Worksheet!$A$8:$B$1176,2,FALSE),CE376)</f>
        <v>57.813000000000002</v>
      </c>
      <c r="CF377">
        <f t="shared" ca="1" si="172"/>
        <v>8.6332342041468273</v>
      </c>
      <c r="CG377">
        <f t="shared" si="175"/>
        <v>0</v>
      </c>
    </row>
    <row r="378" spans="1:85" x14ac:dyDescent="0.25">
      <c r="A378" s="2">
        <v>40028</v>
      </c>
      <c r="B378">
        <v>22.66</v>
      </c>
      <c r="D378" s="2">
        <v>40028</v>
      </c>
      <c r="E378">
        <v>21.65</v>
      </c>
      <c r="G378" s="2">
        <v>40028</v>
      </c>
      <c r="H378">
        <v>102.69499999999999</v>
      </c>
      <c r="J378" s="2">
        <v>40028</v>
      </c>
      <c r="K378">
        <v>131.601</v>
      </c>
      <c r="M378" s="2">
        <v>40028</v>
      </c>
      <c r="N378">
        <v>35.097999999999999</v>
      </c>
      <c r="P378" s="2">
        <v>40028</v>
      </c>
      <c r="Q378">
        <v>31.452000000000002</v>
      </c>
      <c r="S378" s="2">
        <v>40024</v>
      </c>
      <c r="T378">
        <v>25.423999999999999</v>
      </c>
      <c r="V378" s="2">
        <v>40028</v>
      </c>
      <c r="W378">
        <v>56.606999999999999</v>
      </c>
      <c r="Y378" s="2">
        <v>40028</v>
      </c>
      <c r="Z378">
        <v>41.195999999999998</v>
      </c>
      <c r="AB378" s="2">
        <v>40028</v>
      </c>
      <c r="AC378">
        <v>30.911000000000001</v>
      </c>
      <c r="AE378" s="2">
        <v>40028</v>
      </c>
      <c r="AF378">
        <v>44.64</v>
      </c>
      <c r="AH378" s="2">
        <v>40028</v>
      </c>
      <c r="AI378">
        <v>61.420999999999999</v>
      </c>
      <c r="AK378" s="2">
        <v>40028</v>
      </c>
      <c r="AL378">
        <v>24.969000000000001</v>
      </c>
      <c r="AN378" s="2">
        <v>40028</v>
      </c>
      <c r="AO378">
        <v>57.933999999999997</v>
      </c>
      <c r="AQ378" s="2">
        <v>40015</v>
      </c>
      <c r="AR378">
        <v>67.088999999999999</v>
      </c>
      <c r="AV378" s="2">
        <f t="shared" si="176"/>
        <v>39457</v>
      </c>
      <c r="AW378">
        <f t="shared" ca="1" si="177"/>
        <v>6</v>
      </c>
      <c r="AX378">
        <f t="shared" ca="1" si="178"/>
        <v>8.1669999999999998</v>
      </c>
      <c r="AY378">
        <f t="shared" ca="1" si="179"/>
        <v>22.5</v>
      </c>
      <c r="AZ378">
        <f t="shared" ca="1" si="180"/>
        <v>10.994999999999999</v>
      </c>
      <c r="BA378">
        <f t="shared" ca="1" si="181"/>
        <v>11</v>
      </c>
      <c r="BB378">
        <f t="shared" ca="1" si="182"/>
        <v>0</v>
      </c>
      <c r="BC378">
        <f t="shared" ca="1" si="183"/>
        <v>0</v>
      </c>
      <c r="BD378">
        <f t="shared" ca="1" si="184"/>
        <v>17.832999999999998</v>
      </c>
      <c r="BE378">
        <f t="shared" ca="1" si="185"/>
        <v>4.3129999999999997</v>
      </c>
      <c r="BF378">
        <f t="shared" ca="1" si="186"/>
        <v>0</v>
      </c>
      <c r="BG378">
        <f t="shared" ca="1" si="187"/>
        <v>19.832999999999998</v>
      </c>
      <c r="BH378">
        <f t="shared" ca="1" si="188"/>
        <v>5.5</v>
      </c>
      <c r="BI378">
        <f t="shared" ca="1" si="189"/>
        <v>4.3730000000000002</v>
      </c>
      <c r="BJ378">
        <f t="shared" ca="1" si="190"/>
        <v>21.167000000000002</v>
      </c>
      <c r="BK378">
        <f t="shared" ca="1" si="191"/>
        <v>0</v>
      </c>
      <c r="BM378" s="2">
        <v>39457</v>
      </c>
      <c r="BN378">
        <f t="shared" ca="1" si="173"/>
        <v>1.327722036402774</v>
      </c>
      <c r="BO378">
        <f t="shared" ca="1" si="192"/>
        <v>1.3330691221207882</v>
      </c>
      <c r="BP378">
        <f t="shared" ca="1" si="193"/>
        <v>0.30705842771576963</v>
      </c>
      <c r="BQ378">
        <f t="shared" ca="1" si="194"/>
        <v>0.15535401734371329</v>
      </c>
      <c r="BR378">
        <f t="shared" ca="1" si="195"/>
        <v>0.33720942566243239</v>
      </c>
      <c r="BS378">
        <f t="shared" ca="1" si="196"/>
        <v>0</v>
      </c>
      <c r="BT378">
        <f t="shared" ca="1" si="197"/>
        <v>0</v>
      </c>
      <c r="BU378">
        <f t="shared" ca="1" si="198"/>
        <v>1.4384452187022307</v>
      </c>
      <c r="BV378">
        <f t="shared" ca="1" si="199"/>
        <v>0.14098673830709213</v>
      </c>
      <c r="BW378">
        <f t="shared" ca="1" si="200"/>
        <v>0</v>
      </c>
      <c r="BX378">
        <f t="shared" ca="1" si="201"/>
        <v>0.26155226492333189</v>
      </c>
      <c r="BY378">
        <f t="shared" ca="1" si="202"/>
        <v>0.13784338414377362</v>
      </c>
      <c r="BZ378">
        <f t="shared" ca="1" si="203"/>
        <v>5.2231962808236464E-2</v>
      </c>
      <c r="CA378">
        <f t="shared" ca="1" si="204"/>
        <v>2.6067744810999005</v>
      </c>
      <c r="CB378">
        <f t="shared" ca="1" si="205"/>
        <v>0</v>
      </c>
      <c r="CC378" s="8">
        <f t="shared" ca="1" si="174"/>
        <v>8.0982470792300418</v>
      </c>
      <c r="CD378" s="7">
        <f>IF(ISNUMBER(VLOOKUP(BM378,Worksheet!$D$9:$E$331,2,FALSE)),VLOOKUP(BM378,Worksheet!$D$9:$E$331,2,FALSE),CD377)</f>
        <v>0</v>
      </c>
      <c r="CE378" s="7">
        <f ca="1">IF(ISNUMBER(VLOOKUP(BM378,Worksheet!$A$8:$B$1176,2,FALSE)),VLOOKUP(BM378,Worksheet!$A$8:$B$1176,2,FALSE),CE377)</f>
        <v>57.438000000000002</v>
      </c>
      <c r="CF378">
        <f t="shared" ca="1" si="172"/>
        <v>8.0982470792300418</v>
      </c>
      <c r="CG378">
        <f t="shared" si="175"/>
        <v>0</v>
      </c>
    </row>
    <row r="379" spans="1:85" x14ac:dyDescent="0.25">
      <c r="A379" s="2">
        <v>40025</v>
      </c>
      <c r="B379">
        <v>24.646000000000001</v>
      </c>
      <c r="D379" s="2">
        <v>40025</v>
      </c>
      <c r="E379">
        <v>24.021000000000001</v>
      </c>
      <c r="G379" s="2">
        <v>40025</v>
      </c>
      <c r="H379">
        <v>106.092</v>
      </c>
      <c r="J379" s="2">
        <v>40025</v>
      </c>
      <c r="K379">
        <v>136.27099999999999</v>
      </c>
      <c r="M379" s="2">
        <v>40025</v>
      </c>
      <c r="N379">
        <v>35.829000000000001</v>
      </c>
      <c r="P379" s="2">
        <v>40025</v>
      </c>
      <c r="Q379">
        <v>33.582999999999998</v>
      </c>
      <c r="S379" s="2">
        <v>40023</v>
      </c>
      <c r="T379">
        <v>26.504999999999999</v>
      </c>
      <c r="V379" s="2">
        <v>40025</v>
      </c>
      <c r="W379">
        <v>58.868000000000002</v>
      </c>
      <c r="Y379" s="2">
        <v>40025</v>
      </c>
      <c r="Z379">
        <v>42.116999999999997</v>
      </c>
      <c r="AB379" s="2">
        <v>40025</v>
      </c>
      <c r="AC379">
        <v>32.091000000000001</v>
      </c>
      <c r="AE379" s="2">
        <v>40025</v>
      </c>
      <c r="AF379">
        <v>46.524000000000001</v>
      </c>
      <c r="AH379" s="2">
        <v>40025</v>
      </c>
      <c r="AI379">
        <v>60.274000000000001</v>
      </c>
      <c r="AK379" s="2">
        <v>40025</v>
      </c>
      <c r="AL379">
        <v>24.832999999999998</v>
      </c>
      <c r="AN379" s="2">
        <v>40025</v>
      </c>
      <c r="AO379">
        <v>60.91</v>
      </c>
      <c r="AQ379" s="2">
        <v>40014</v>
      </c>
      <c r="AR379">
        <v>68.992000000000004</v>
      </c>
      <c r="AV379" s="2">
        <f t="shared" si="176"/>
        <v>39458</v>
      </c>
      <c r="AW379">
        <f t="shared" ca="1" si="177"/>
        <v>6.3330000000000002</v>
      </c>
      <c r="AX379">
        <f t="shared" ca="1" si="178"/>
        <v>9.3330000000000002</v>
      </c>
      <c r="AY379">
        <f t="shared" ca="1" si="179"/>
        <v>32.332999999999998</v>
      </c>
      <c r="AZ379">
        <f t="shared" ca="1" si="180"/>
        <v>10.994999999999999</v>
      </c>
      <c r="BA379">
        <f t="shared" ca="1" si="181"/>
        <v>12</v>
      </c>
      <c r="BB379">
        <f t="shared" ca="1" si="182"/>
        <v>0</v>
      </c>
      <c r="BC379">
        <f t="shared" ca="1" si="183"/>
        <v>0</v>
      </c>
      <c r="BD379">
        <f t="shared" ca="1" si="184"/>
        <v>25.832999999999998</v>
      </c>
      <c r="BE379">
        <f t="shared" ca="1" si="185"/>
        <v>4.3129999999999997</v>
      </c>
      <c r="BF379">
        <f t="shared" ca="1" si="186"/>
        <v>0</v>
      </c>
      <c r="BG379">
        <f t="shared" ca="1" si="187"/>
        <v>28.667000000000002</v>
      </c>
      <c r="BH379">
        <f t="shared" ca="1" si="188"/>
        <v>5.2080000000000002</v>
      </c>
      <c r="BI379">
        <f t="shared" ca="1" si="189"/>
        <v>4.3730000000000002</v>
      </c>
      <c r="BJ379">
        <f t="shared" ca="1" si="190"/>
        <v>32.5</v>
      </c>
      <c r="BK379">
        <f t="shared" ca="1" si="191"/>
        <v>0</v>
      </c>
      <c r="BM379" s="2">
        <v>39458</v>
      </c>
      <c r="BN379">
        <f t="shared" ca="1" si="173"/>
        <v>1.401410609423128</v>
      </c>
      <c r="BO379">
        <f t="shared" ca="1" si="192"/>
        <v>1.5233909779298784</v>
      </c>
      <c r="BP379">
        <f t="shared" ca="1" si="193"/>
        <v>0.44124978414817684</v>
      </c>
      <c r="BQ379">
        <f t="shared" ca="1" si="194"/>
        <v>0.15535401734371329</v>
      </c>
      <c r="BR379">
        <f t="shared" ca="1" si="195"/>
        <v>0.36786482799538078</v>
      </c>
      <c r="BS379">
        <f t="shared" ca="1" si="196"/>
        <v>0</v>
      </c>
      <c r="BT379">
        <f t="shared" ca="1" si="197"/>
        <v>0</v>
      </c>
      <c r="BU379">
        <f t="shared" ca="1" si="198"/>
        <v>2.0837411167349704</v>
      </c>
      <c r="BV379">
        <f t="shared" ca="1" si="199"/>
        <v>0.14098673830709213</v>
      </c>
      <c r="BW379">
        <f t="shared" ca="1" si="200"/>
        <v>0</v>
      </c>
      <c r="BX379">
        <f t="shared" ca="1" si="201"/>
        <v>0.37805267879580279</v>
      </c>
      <c r="BY379">
        <f t="shared" ca="1" si="202"/>
        <v>0.13052515356741326</v>
      </c>
      <c r="BZ379">
        <f t="shared" ca="1" si="203"/>
        <v>5.2231962808236464E-2</v>
      </c>
      <c r="CA379">
        <f t="shared" ca="1" si="204"/>
        <v>4.0024647156303095</v>
      </c>
      <c r="CB379">
        <f t="shared" ca="1" si="205"/>
        <v>0</v>
      </c>
      <c r="CC379" s="8">
        <f t="shared" ca="1" si="174"/>
        <v>10.6772725826841</v>
      </c>
      <c r="CD379" s="7">
        <f>IF(ISNUMBER(VLOOKUP(BM379,Worksheet!$D$9:$E$331,2,FALSE)),VLOOKUP(BM379,Worksheet!$D$9:$E$331,2,FALSE),CD378)</f>
        <v>0</v>
      </c>
      <c r="CE379" s="7">
        <f ca="1">IF(ISNUMBER(VLOOKUP(BM379,Worksheet!$A$8:$B$1176,2,FALSE)),VLOOKUP(BM379,Worksheet!$A$8:$B$1176,2,FALSE),CE378)</f>
        <v>57.463000000000001</v>
      </c>
      <c r="CF379">
        <f t="shared" ca="1" si="172"/>
        <v>10.6772725826841</v>
      </c>
      <c r="CG379">
        <f t="shared" si="175"/>
        <v>0</v>
      </c>
    </row>
    <row r="380" spans="1:85" x14ac:dyDescent="0.25">
      <c r="A380" s="2">
        <v>40024</v>
      </c>
      <c r="B380">
        <v>25.46</v>
      </c>
      <c r="D380" s="2">
        <v>40024</v>
      </c>
      <c r="E380">
        <v>25.609000000000002</v>
      </c>
      <c r="G380" s="2">
        <v>40024</v>
      </c>
      <c r="H380">
        <v>108.66</v>
      </c>
      <c r="J380" s="2">
        <v>40024</v>
      </c>
      <c r="K380">
        <v>138.483</v>
      </c>
      <c r="M380" s="2">
        <v>40024</v>
      </c>
      <c r="N380">
        <v>37.643999999999998</v>
      </c>
      <c r="P380" s="2">
        <v>40024</v>
      </c>
      <c r="Q380">
        <v>34.411000000000001</v>
      </c>
      <c r="S380" s="2">
        <v>40022</v>
      </c>
      <c r="T380">
        <v>25.843</v>
      </c>
      <c r="V380" s="2">
        <v>40024</v>
      </c>
      <c r="W380">
        <v>60.981999999999999</v>
      </c>
      <c r="Y380" s="2">
        <v>40024</v>
      </c>
      <c r="Z380">
        <v>43.868000000000002</v>
      </c>
      <c r="AB380" s="2">
        <v>40024</v>
      </c>
      <c r="AC380">
        <v>33.292000000000002</v>
      </c>
      <c r="AE380" s="2">
        <v>40024</v>
      </c>
      <c r="AF380">
        <v>47.853000000000002</v>
      </c>
      <c r="AH380" s="2">
        <v>40024</v>
      </c>
      <c r="AI380">
        <v>63.601999999999997</v>
      </c>
      <c r="AK380" s="2">
        <v>40024</v>
      </c>
      <c r="AL380">
        <v>24.920999999999999</v>
      </c>
      <c r="AN380" s="2">
        <v>40024</v>
      </c>
      <c r="AO380">
        <v>63.581000000000003</v>
      </c>
      <c r="AQ380" s="2">
        <v>40011</v>
      </c>
      <c r="AR380">
        <v>72.007999999999996</v>
      </c>
      <c r="AV380" s="2">
        <f t="shared" si="176"/>
        <v>39459</v>
      </c>
      <c r="AW380">
        <f t="shared" ca="1" si="177"/>
        <v>6.3330000000000002</v>
      </c>
      <c r="AX380">
        <f t="shared" ca="1" si="178"/>
        <v>9.3330000000000002</v>
      </c>
      <c r="AY380">
        <f t="shared" ca="1" si="179"/>
        <v>32.332999999999998</v>
      </c>
      <c r="AZ380">
        <f t="shared" ca="1" si="180"/>
        <v>10.994999999999999</v>
      </c>
      <c r="BA380">
        <f t="shared" ca="1" si="181"/>
        <v>12</v>
      </c>
      <c r="BB380">
        <f t="shared" ca="1" si="182"/>
        <v>0</v>
      </c>
      <c r="BC380">
        <f t="shared" ca="1" si="183"/>
        <v>0</v>
      </c>
      <c r="BD380">
        <f t="shared" ca="1" si="184"/>
        <v>25.832999999999998</v>
      </c>
      <c r="BE380">
        <f t="shared" ca="1" si="185"/>
        <v>4.3129999999999997</v>
      </c>
      <c r="BF380">
        <f t="shared" ca="1" si="186"/>
        <v>0</v>
      </c>
      <c r="BG380">
        <f t="shared" ca="1" si="187"/>
        <v>28.667000000000002</v>
      </c>
      <c r="BH380">
        <f t="shared" ca="1" si="188"/>
        <v>5.2080000000000002</v>
      </c>
      <c r="BI380">
        <f t="shared" ca="1" si="189"/>
        <v>4.3730000000000002</v>
      </c>
      <c r="BJ380">
        <f t="shared" ca="1" si="190"/>
        <v>32.5</v>
      </c>
      <c r="BK380">
        <f t="shared" ca="1" si="191"/>
        <v>0</v>
      </c>
      <c r="BM380" s="2">
        <v>39459</v>
      </c>
      <c r="BN380">
        <f t="shared" ca="1" si="173"/>
        <v>1.401410609423128</v>
      </c>
      <c r="BO380">
        <f t="shared" ca="1" si="192"/>
        <v>1.5233909779298784</v>
      </c>
      <c r="BP380">
        <f t="shared" ca="1" si="193"/>
        <v>0.44124978414817684</v>
      </c>
      <c r="BQ380">
        <f t="shared" ca="1" si="194"/>
        <v>0.15535401734371329</v>
      </c>
      <c r="BR380">
        <f t="shared" ca="1" si="195"/>
        <v>0.36786482799538078</v>
      </c>
      <c r="BS380">
        <f t="shared" ca="1" si="196"/>
        <v>0</v>
      </c>
      <c r="BT380">
        <f t="shared" ca="1" si="197"/>
        <v>0</v>
      </c>
      <c r="BU380">
        <f t="shared" ca="1" si="198"/>
        <v>2.0837411167349704</v>
      </c>
      <c r="BV380">
        <f t="shared" ca="1" si="199"/>
        <v>0.14098673830709213</v>
      </c>
      <c r="BW380">
        <f t="shared" ca="1" si="200"/>
        <v>0</v>
      </c>
      <c r="BX380">
        <f t="shared" ca="1" si="201"/>
        <v>0.37805267879580279</v>
      </c>
      <c r="BY380">
        <f t="shared" ca="1" si="202"/>
        <v>0.13052515356741326</v>
      </c>
      <c r="BZ380">
        <f t="shared" ca="1" si="203"/>
        <v>5.2231962808236464E-2</v>
      </c>
      <c r="CA380">
        <f t="shared" ca="1" si="204"/>
        <v>4.0024647156303095</v>
      </c>
      <c r="CB380">
        <f t="shared" ca="1" si="205"/>
        <v>0</v>
      </c>
      <c r="CC380" s="8">
        <f t="shared" ca="1" si="174"/>
        <v>10.6772725826841</v>
      </c>
      <c r="CD380" s="7">
        <f>IF(ISNUMBER(VLOOKUP(BM380,Worksheet!$D$9:$E$331,2,FALSE)),VLOOKUP(BM380,Worksheet!$D$9:$E$331,2,FALSE),CD379)</f>
        <v>0</v>
      </c>
      <c r="CE380" s="7">
        <f ca="1">IF(ISNUMBER(VLOOKUP(BM380,Worksheet!$A$8:$B$1176,2,FALSE)),VLOOKUP(BM380,Worksheet!$A$8:$B$1176,2,FALSE),CE379)</f>
        <v>57.463000000000001</v>
      </c>
      <c r="CF380">
        <f t="shared" ca="1" si="172"/>
        <v>10.6772725826841</v>
      </c>
      <c r="CG380">
        <f t="shared" si="175"/>
        <v>0</v>
      </c>
    </row>
    <row r="381" spans="1:85" x14ac:dyDescent="0.25">
      <c r="A381" s="2">
        <v>40023</v>
      </c>
      <c r="B381">
        <v>26.998000000000001</v>
      </c>
      <c r="D381" s="2">
        <v>40023</v>
      </c>
      <c r="E381">
        <v>28.96</v>
      </c>
      <c r="G381" s="2">
        <v>40023</v>
      </c>
      <c r="H381">
        <v>114.71899999999999</v>
      </c>
      <c r="J381" s="2">
        <v>40023</v>
      </c>
      <c r="K381">
        <v>145.102</v>
      </c>
      <c r="M381" s="2">
        <v>40023</v>
      </c>
      <c r="N381">
        <v>39.856999999999999</v>
      </c>
      <c r="P381" s="2">
        <v>40023</v>
      </c>
      <c r="Q381">
        <v>35.587000000000003</v>
      </c>
      <c r="S381" s="2">
        <v>40021</v>
      </c>
      <c r="T381">
        <v>26.667999999999999</v>
      </c>
      <c r="V381" s="2">
        <v>40023</v>
      </c>
      <c r="W381">
        <v>64.361000000000004</v>
      </c>
      <c r="Y381" s="2">
        <v>40023</v>
      </c>
      <c r="Z381">
        <v>47.314999999999998</v>
      </c>
      <c r="AB381" s="2">
        <v>40023</v>
      </c>
      <c r="AC381">
        <v>35.249000000000002</v>
      </c>
      <c r="AE381" s="2">
        <v>40023</v>
      </c>
      <c r="AF381">
        <v>51.021000000000001</v>
      </c>
      <c r="AH381" s="2">
        <v>40023</v>
      </c>
      <c r="AI381">
        <v>68.744</v>
      </c>
      <c r="AK381" s="2">
        <v>40023</v>
      </c>
      <c r="AL381">
        <v>26.285</v>
      </c>
      <c r="AN381" s="2">
        <v>40023</v>
      </c>
      <c r="AO381">
        <v>67.102000000000004</v>
      </c>
      <c r="AQ381" s="2">
        <v>40010</v>
      </c>
      <c r="AR381">
        <v>73.819999999999993</v>
      </c>
      <c r="AV381" s="2">
        <f t="shared" si="176"/>
        <v>39460</v>
      </c>
      <c r="AW381">
        <f t="shared" ca="1" si="177"/>
        <v>6.3330000000000002</v>
      </c>
      <c r="AX381">
        <f t="shared" ca="1" si="178"/>
        <v>9.3330000000000002</v>
      </c>
      <c r="AY381">
        <f t="shared" ca="1" si="179"/>
        <v>32.332999999999998</v>
      </c>
      <c r="AZ381">
        <f t="shared" ca="1" si="180"/>
        <v>10.994999999999999</v>
      </c>
      <c r="BA381">
        <f t="shared" ca="1" si="181"/>
        <v>12</v>
      </c>
      <c r="BB381">
        <f t="shared" ca="1" si="182"/>
        <v>0</v>
      </c>
      <c r="BC381">
        <f t="shared" ca="1" si="183"/>
        <v>0</v>
      </c>
      <c r="BD381">
        <f t="shared" ca="1" si="184"/>
        <v>25.832999999999998</v>
      </c>
      <c r="BE381">
        <f t="shared" ca="1" si="185"/>
        <v>4.3129999999999997</v>
      </c>
      <c r="BF381">
        <f t="shared" ca="1" si="186"/>
        <v>0</v>
      </c>
      <c r="BG381">
        <f t="shared" ca="1" si="187"/>
        <v>28.667000000000002</v>
      </c>
      <c r="BH381">
        <f t="shared" ca="1" si="188"/>
        <v>5.2080000000000002</v>
      </c>
      <c r="BI381">
        <f t="shared" ca="1" si="189"/>
        <v>4.3730000000000002</v>
      </c>
      <c r="BJ381">
        <f t="shared" ca="1" si="190"/>
        <v>32.5</v>
      </c>
      <c r="BK381">
        <f t="shared" ca="1" si="191"/>
        <v>0</v>
      </c>
      <c r="BM381" s="2">
        <v>39460</v>
      </c>
      <c r="BN381">
        <f t="shared" ca="1" si="173"/>
        <v>1.401410609423128</v>
      </c>
      <c r="BO381">
        <f t="shared" ca="1" si="192"/>
        <v>1.5233909779298784</v>
      </c>
      <c r="BP381">
        <f t="shared" ca="1" si="193"/>
        <v>0.44124978414817684</v>
      </c>
      <c r="BQ381">
        <f t="shared" ca="1" si="194"/>
        <v>0.15535401734371329</v>
      </c>
      <c r="BR381">
        <f t="shared" ca="1" si="195"/>
        <v>0.36786482799538078</v>
      </c>
      <c r="BS381">
        <f t="shared" ca="1" si="196"/>
        <v>0</v>
      </c>
      <c r="BT381">
        <f t="shared" ca="1" si="197"/>
        <v>0</v>
      </c>
      <c r="BU381">
        <f t="shared" ca="1" si="198"/>
        <v>2.0837411167349704</v>
      </c>
      <c r="BV381">
        <f t="shared" ca="1" si="199"/>
        <v>0.14098673830709213</v>
      </c>
      <c r="BW381">
        <f t="shared" ca="1" si="200"/>
        <v>0</v>
      </c>
      <c r="BX381">
        <f t="shared" ca="1" si="201"/>
        <v>0.37805267879580279</v>
      </c>
      <c r="BY381">
        <f t="shared" ca="1" si="202"/>
        <v>0.13052515356741326</v>
      </c>
      <c r="BZ381">
        <f t="shared" ca="1" si="203"/>
        <v>5.2231962808236464E-2</v>
      </c>
      <c r="CA381">
        <f t="shared" ca="1" si="204"/>
        <v>4.0024647156303095</v>
      </c>
      <c r="CB381">
        <f t="shared" ca="1" si="205"/>
        <v>0</v>
      </c>
      <c r="CC381" s="8">
        <f t="shared" ca="1" si="174"/>
        <v>10.6772725826841</v>
      </c>
      <c r="CD381" s="7">
        <f>IF(ISNUMBER(VLOOKUP(BM381,Worksheet!$D$9:$E$331,2,FALSE)),VLOOKUP(BM381,Worksheet!$D$9:$E$331,2,FALSE),CD380)</f>
        <v>0</v>
      </c>
      <c r="CE381" s="7">
        <f ca="1">IF(ISNUMBER(VLOOKUP(BM381,Worksheet!$A$8:$B$1176,2,FALSE)),VLOOKUP(BM381,Worksheet!$A$8:$B$1176,2,FALSE),CE380)</f>
        <v>57.463000000000001</v>
      </c>
      <c r="CF381">
        <f t="shared" ca="1" si="172"/>
        <v>10.6772725826841</v>
      </c>
      <c r="CG381">
        <f t="shared" si="175"/>
        <v>0</v>
      </c>
    </row>
    <row r="382" spans="1:85" x14ac:dyDescent="0.25">
      <c r="A382" s="2">
        <v>40022</v>
      </c>
      <c r="B382">
        <v>26.393000000000001</v>
      </c>
      <c r="D382" s="2">
        <v>40022</v>
      </c>
      <c r="E382">
        <v>28.696000000000002</v>
      </c>
      <c r="G382" s="2">
        <v>40022</v>
      </c>
      <c r="H382">
        <v>113.738</v>
      </c>
      <c r="J382" s="2">
        <v>40022</v>
      </c>
      <c r="K382">
        <v>142.18100000000001</v>
      </c>
      <c r="M382" s="2">
        <v>40022</v>
      </c>
      <c r="N382">
        <v>39.335999999999999</v>
      </c>
      <c r="P382" s="2">
        <v>40022</v>
      </c>
      <c r="Q382">
        <v>34.997</v>
      </c>
      <c r="S382" s="2">
        <v>40018</v>
      </c>
      <c r="T382">
        <v>28.050999999999998</v>
      </c>
      <c r="V382" s="2">
        <v>40022</v>
      </c>
      <c r="W382">
        <v>63.688000000000002</v>
      </c>
      <c r="Y382" s="2">
        <v>40022</v>
      </c>
      <c r="Z382">
        <v>46.966999999999999</v>
      </c>
      <c r="AB382" s="2">
        <v>40022</v>
      </c>
      <c r="AC382">
        <v>34.728999999999999</v>
      </c>
      <c r="AE382" s="2">
        <v>40022</v>
      </c>
      <c r="AF382">
        <v>51.314999999999998</v>
      </c>
      <c r="AH382" s="2">
        <v>40022</v>
      </c>
      <c r="AI382">
        <v>69.063000000000002</v>
      </c>
      <c r="AK382" s="2">
        <v>40022</v>
      </c>
      <c r="AL382">
        <v>25.88</v>
      </c>
      <c r="AN382" s="2">
        <v>40022</v>
      </c>
      <c r="AO382">
        <v>66.977000000000004</v>
      </c>
      <c r="AQ382" s="2">
        <v>40009</v>
      </c>
      <c r="AR382">
        <v>74.816000000000003</v>
      </c>
      <c r="AV382" s="2">
        <f t="shared" si="176"/>
        <v>39461</v>
      </c>
      <c r="AW382">
        <f t="shared" ca="1" si="177"/>
        <v>6.3330000000000002</v>
      </c>
      <c r="AX382">
        <f t="shared" ca="1" si="178"/>
        <v>9.3330000000000002</v>
      </c>
      <c r="AY382">
        <f t="shared" ca="1" si="179"/>
        <v>32.332999999999998</v>
      </c>
      <c r="AZ382">
        <f t="shared" ca="1" si="180"/>
        <v>10.994999999999999</v>
      </c>
      <c r="BA382">
        <f t="shared" ca="1" si="181"/>
        <v>12</v>
      </c>
      <c r="BB382">
        <f t="shared" ca="1" si="182"/>
        <v>0</v>
      </c>
      <c r="BC382">
        <f t="shared" ca="1" si="183"/>
        <v>0</v>
      </c>
      <c r="BD382">
        <f t="shared" ca="1" si="184"/>
        <v>25.832999999999998</v>
      </c>
      <c r="BE382">
        <f t="shared" ca="1" si="185"/>
        <v>4.3129999999999997</v>
      </c>
      <c r="BF382">
        <f t="shared" ca="1" si="186"/>
        <v>0</v>
      </c>
      <c r="BG382">
        <f t="shared" ca="1" si="187"/>
        <v>28.667000000000002</v>
      </c>
      <c r="BH382">
        <f t="shared" ca="1" si="188"/>
        <v>5.2080000000000002</v>
      </c>
      <c r="BI382">
        <f t="shared" ca="1" si="189"/>
        <v>4.3730000000000002</v>
      </c>
      <c r="BJ382">
        <f t="shared" ca="1" si="190"/>
        <v>29.167000000000002</v>
      </c>
      <c r="BK382">
        <f t="shared" ca="1" si="191"/>
        <v>0</v>
      </c>
      <c r="BM382" s="2">
        <v>39461</v>
      </c>
      <c r="BN382">
        <f t="shared" ca="1" si="173"/>
        <v>1.401410609423128</v>
      </c>
      <c r="BO382">
        <f t="shared" ca="1" si="192"/>
        <v>1.5233909779298784</v>
      </c>
      <c r="BP382">
        <f t="shared" ca="1" si="193"/>
        <v>0.44124978414817684</v>
      </c>
      <c r="BQ382">
        <f t="shared" ca="1" si="194"/>
        <v>0.15535401734371329</v>
      </c>
      <c r="BR382">
        <f t="shared" ca="1" si="195"/>
        <v>0.36786482799538078</v>
      </c>
      <c r="BS382">
        <f t="shared" ca="1" si="196"/>
        <v>0</v>
      </c>
      <c r="BT382">
        <f t="shared" ca="1" si="197"/>
        <v>0</v>
      </c>
      <c r="BU382">
        <f t="shared" ca="1" si="198"/>
        <v>2.0837411167349704</v>
      </c>
      <c r="BV382">
        <f t="shared" ca="1" si="199"/>
        <v>0.14098673830709213</v>
      </c>
      <c r="BW382">
        <f t="shared" ca="1" si="200"/>
        <v>0</v>
      </c>
      <c r="BX382">
        <f t="shared" ca="1" si="201"/>
        <v>0.37805267879580279</v>
      </c>
      <c r="BY382">
        <f t="shared" ca="1" si="202"/>
        <v>0.13052515356741326</v>
      </c>
      <c r="BZ382">
        <f t="shared" ca="1" si="203"/>
        <v>5.2231962808236464E-2</v>
      </c>
      <c r="CA382">
        <f t="shared" ca="1" si="204"/>
        <v>3.5919965649473613</v>
      </c>
      <c r="CB382">
        <f t="shared" ca="1" si="205"/>
        <v>0</v>
      </c>
      <c r="CC382" s="8">
        <f t="shared" ca="1" si="174"/>
        <v>10.266804432001154</v>
      </c>
      <c r="CD382" s="7">
        <f>IF(ISNUMBER(VLOOKUP(BM382,Worksheet!$D$9:$E$331,2,FALSE)),VLOOKUP(BM382,Worksheet!$D$9:$E$331,2,FALSE),CD381)</f>
        <v>0</v>
      </c>
      <c r="CE382" s="7">
        <f ca="1">IF(ISNUMBER(VLOOKUP(BM382,Worksheet!$A$8:$B$1176,2,FALSE)),VLOOKUP(BM382,Worksheet!$A$8:$B$1176,2,FALSE),CE381)</f>
        <v>57.667000000000002</v>
      </c>
      <c r="CF382">
        <f t="shared" ca="1" si="172"/>
        <v>10.266804432001154</v>
      </c>
      <c r="CG382">
        <f t="shared" si="175"/>
        <v>0</v>
      </c>
    </row>
    <row r="383" spans="1:85" x14ac:dyDescent="0.25">
      <c r="A383" s="2">
        <v>40021</v>
      </c>
      <c r="B383">
        <v>28.597000000000001</v>
      </c>
      <c r="D383" s="2">
        <v>40021</v>
      </c>
      <c r="E383">
        <v>29.218</v>
      </c>
      <c r="G383" s="2">
        <v>40021</v>
      </c>
      <c r="H383">
        <v>112.92700000000001</v>
      </c>
      <c r="J383" s="2">
        <v>40021</v>
      </c>
      <c r="K383">
        <v>149.167</v>
      </c>
      <c r="M383" s="2">
        <v>40021</v>
      </c>
      <c r="N383">
        <v>40.024999999999999</v>
      </c>
      <c r="P383" s="2">
        <v>40021</v>
      </c>
      <c r="Q383">
        <v>35.997</v>
      </c>
      <c r="S383" s="2">
        <v>40017</v>
      </c>
      <c r="T383">
        <v>27.141999999999999</v>
      </c>
      <c r="V383" s="2">
        <v>40021</v>
      </c>
      <c r="W383">
        <v>60.750999999999998</v>
      </c>
      <c r="Y383" s="2">
        <v>40021</v>
      </c>
      <c r="Z383">
        <v>46.552999999999997</v>
      </c>
      <c r="AB383" s="2">
        <v>40021</v>
      </c>
      <c r="AC383">
        <v>35.045999999999999</v>
      </c>
      <c r="AE383" s="2">
        <v>40021</v>
      </c>
      <c r="AF383">
        <v>52.006999999999998</v>
      </c>
      <c r="AH383" s="2">
        <v>40021</v>
      </c>
      <c r="AI383">
        <v>71.521000000000001</v>
      </c>
      <c r="AK383" s="2">
        <v>40021</v>
      </c>
      <c r="AL383">
        <v>26.356000000000002</v>
      </c>
      <c r="AN383" s="2">
        <v>40021</v>
      </c>
      <c r="AO383">
        <v>67.281999999999996</v>
      </c>
      <c r="AQ383" s="2">
        <v>40008</v>
      </c>
      <c r="AR383">
        <v>75.043000000000006</v>
      </c>
      <c r="AV383" s="2">
        <f t="shared" si="176"/>
        <v>39462</v>
      </c>
      <c r="AW383">
        <f t="shared" ca="1" si="177"/>
        <v>6.5</v>
      </c>
      <c r="AX383">
        <f t="shared" ca="1" si="178"/>
        <v>9.3330000000000002</v>
      </c>
      <c r="AY383">
        <f t="shared" ca="1" si="179"/>
        <v>34.667000000000002</v>
      </c>
      <c r="AZ383">
        <f t="shared" ca="1" si="180"/>
        <v>10.994999999999999</v>
      </c>
      <c r="BA383">
        <f t="shared" ca="1" si="181"/>
        <v>12.667</v>
      </c>
      <c r="BB383">
        <f t="shared" ca="1" si="182"/>
        <v>0</v>
      </c>
      <c r="BC383">
        <f t="shared" ca="1" si="183"/>
        <v>0</v>
      </c>
      <c r="BD383">
        <f t="shared" ca="1" si="184"/>
        <v>27</v>
      </c>
      <c r="BE383">
        <f t="shared" ca="1" si="185"/>
        <v>4.3129999999999997</v>
      </c>
      <c r="BF383">
        <f t="shared" ca="1" si="186"/>
        <v>0</v>
      </c>
      <c r="BG383">
        <f t="shared" ca="1" si="187"/>
        <v>28.667000000000002</v>
      </c>
      <c r="BH383">
        <f t="shared" ca="1" si="188"/>
        <v>5.2080000000000002</v>
      </c>
      <c r="BI383">
        <f t="shared" ca="1" si="189"/>
        <v>4.3730000000000002</v>
      </c>
      <c r="BJ383">
        <f t="shared" ca="1" si="190"/>
        <v>32.332999999999998</v>
      </c>
      <c r="BK383">
        <f t="shared" ca="1" si="191"/>
        <v>0</v>
      </c>
      <c r="BM383" s="2">
        <v>39462</v>
      </c>
      <c r="BN383">
        <f t="shared" ca="1" si="173"/>
        <v>1.4383655394363386</v>
      </c>
      <c r="BO383">
        <f t="shared" ca="1" si="192"/>
        <v>1.5233909779298784</v>
      </c>
      <c r="BP383">
        <f t="shared" ca="1" si="193"/>
        <v>0.47310197838322604</v>
      </c>
      <c r="BQ383">
        <f t="shared" ca="1" si="194"/>
        <v>0.15535401734371329</v>
      </c>
      <c r="BR383">
        <f t="shared" ca="1" si="195"/>
        <v>0.38831198135145739</v>
      </c>
      <c r="BS383">
        <f t="shared" ca="1" si="196"/>
        <v>0</v>
      </c>
      <c r="BT383">
        <f t="shared" ca="1" si="197"/>
        <v>0</v>
      </c>
      <c r="BU383">
        <f t="shared" ca="1" si="198"/>
        <v>2.1778736558604965</v>
      </c>
      <c r="BV383">
        <f t="shared" ca="1" si="199"/>
        <v>0.14098673830709213</v>
      </c>
      <c r="BW383">
        <f t="shared" ca="1" si="200"/>
        <v>0</v>
      </c>
      <c r="BX383">
        <f t="shared" ca="1" si="201"/>
        <v>0.37805267879580279</v>
      </c>
      <c r="BY383">
        <f t="shared" ca="1" si="202"/>
        <v>0.13052515356741326</v>
      </c>
      <c r="BZ383">
        <f t="shared" ca="1" si="203"/>
        <v>5.2231962808236464E-2</v>
      </c>
      <c r="CA383">
        <f t="shared" ca="1" si="204"/>
        <v>3.9818982046299936</v>
      </c>
      <c r="CB383">
        <f t="shared" ca="1" si="205"/>
        <v>0</v>
      </c>
      <c r="CC383" s="8">
        <f t="shared" ca="1" si="174"/>
        <v>10.840092888413649</v>
      </c>
      <c r="CD383" s="7">
        <f>IF(ISNUMBER(VLOOKUP(BM383,Worksheet!$D$9:$E$331,2,FALSE)),VLOOKUP(BM383,Worksheet!$D$9:$E$331,2,FALSE),CD382)</f>
        <v>0</v>
      </c>
      <c r="CE383" s="7">
        <f ca="1">IF(ISNUMBER(VLOOKUP(BM383,Worksheet!$A$8:$B$1176,2,FALSE)),VLOOKUP(BM383,Worksheet!$A$8:$B$1176,2,FALSE),CE382)</f>
        <v>56.625</v>
      </c>
      <c r="CF383">
        <f t="shared" ca="1" si="172"/>
        <v>10.840092888413649</v>
      </c>
      <c r="CG383">
        <f t="shared" si="175"/>
        <v>0</v>
      </c>
    </row>
    <row r="384" spans="1:85" x14ac:dyDescent="0.25">
      <c r="A384" s="2">
        <v>40018</v>
      </c>
      <c r="B384">
        <v>29.388000000000002</v>
      </c>
      <c r="D384" s="2">
        <v>40018</v>
      </c>
      <c r="E384">
        <v>30.634</v>
      </c>
      <c r="G384" s="2">
        <v>40018</v>
      </c>
      <c r="H384">
        <v>118.706</v>
      </c>
      <c r="J384" s="2">
        <v>40018</v>
      </c>
      <c r="K384">
        <v>155.95400000000001</v>
      </c>
      <c r="M384" s="2">
        <v>40018</v>
      </c>
      <c r="N384">
        <v>43.354999999999997</v>
      </c>
      <c r="P384" s="2">
        <v>40018</v>
      </c>
      <c r="Q384">
        <v>39.932000000000002</v>
      </c>
      <c r="S384" s="2">
        <v>40016</v>
      </c>
      <c r="T384">
        <v>28.832999999999998</v>
      </c>
      <c r="V384" s="2">
        <v>40018</v>
      </c>
      <c r="W384">
        <v>65.722999999999999</v>
      </c>
      <c r="Y384" s="2">
        <v>40018</v>
      </c>
      <c r="Z384">
        <v>49.534999999999997</v>
      </c>
      <c r="AB384" s="2">
        <v>40018</v>
      </c>
      <c r="AC384">
        <v>36.469000000000001</v>
      </c>
      <c r="AE384" s="2">
        <v>40018</v>
      </c>
      <c r="AF384">
        <v>55.905999999999999</v>
      </c>
      <c r="AH384" s="2">
        <v>40018</v>
      </c>
      <c r="AI384">
        <v>78.376000000000005</v>
      </c>
      <c r="AK384" s="2">
        <v>40018</v>
      </c>
      <c r="AL384">
        <v>29.657</v>
      </c>
      <c r="AN384" s="2">
        <v>40018</v>
      </c>
      <c r="AO384">
        <v>70.959999999999994</v>
      </c>
      <c r="AQ384" s="2">
        <v>40007</v>
      </c>
      <c r="AR384">
        <v>77.474999999999994</v>
      </c>
      <c r="AV384" s="2">
        <f t="shared" si="176"/>
        <v>39463</v>
      </c>
      <c r="AW384">
        <f t="shared" ca="1" si="177"/>
        <v>6.5</v>
      </c>
      <c r="AX384">
        <f t="shared" ca="1" si="178"/>
        <v>9.3330000000000002</v>
      </c>
      <c r="AY384">
        <f t="shared" ca="1" si="179"/>
        <v>34.832999999999998</v>
      </c>
      <c r="AZ384">
        <f t="shared" ca="1" si="180"/>
        <v>10.994999999999999</v>
      </c>
      <c r="BA384">
        <f t="shared" ca="1" si="181"/>
        <v>12.667</v>
      </c>
      <c r="BB384">
        <f t="shared" ca="1" si="182"/>
        <v>0</v>
      </c>
      <c r="BC384">
        <f t="shared" ca="1" si="183"/>
        <v>0</v>
      </c>
      <c r="BD384">
        <f t="shared" ca="1" si="184"/>
        <v>27.167000000000002</v>
      </c>
      <c r="BE384">
        <f t="shared" ca="1" si="185"/>
        <v>4.3129999999999997</v>
      </c>
      <c r="BF384">
        <f t="shared" ca="1" si="186"/>
        <v>0</v>
      </c>
      <c r="BG384">
        <f t="shared" ca="1" si="187"/>
        <v>28.335000000000001</v>
      </c>
      <c r="BH384">
        <f t="shared" ca="1" si="188"/>
        <v>5.2080000000000002</v>
      </c>
      <c r="BI384">
        <f t="shared" ca="1" si="189"/>
        <v>4.3730000000000002</v>
      </c>
      <c r="BJ384">
        <f t="shared" ca="1" si="190"/>
        <v>32.5</v>
      </c>
      <c r="BK384">
        <f t="shared" ca="1" si="191"/>
        <v>0</v>
      </c>
      <c r="BM384" s="2">
        <v>39463</v>
      </c>
      <c r="BN384">
        <f t="shared" ca="1" si="173"/>
        <v>1.4383655394363386</v>
      </c>
      <c r="BO384">
        <f t="shared" ca="1" si="192"/>
        <v>1.5233909779298784</v>
      </c>
      <c r="BP384">
        <f t="shared" ca="1" si="193"/>
        <v>0.47536738722770677</v>
      </c>
      <c r="BQ384">
        <f t="shared" ca="1" si="194"/>
        <v>0.15535401734371329</v>
      </c>
      <c r="BR384">
        <f t="shared" ca="1" si="195"/>
        <v>0.38831198135145739</v>
      </c>
      <c r="BS384">
        <f t="shared" ca="1" si="196"/>
        <v>0</v>
      </c>
      <c r="BT384">
        <f t="shared" ca="1" si="197"/>
        <v>0</v>
      </c>
      <c r="BU384">
        <f t="shared" ca="1" si="198"/>
        <v>2.1913442077319298</v>
      </c>
      <c r="BV384">
        <f t="shared" ca="1" si="199"/>
        <v>0.14098673830709213</v>
      </c>
      <c r="BW384">
        <f t="shared" ca="1" si="200"/>
        <v>0</v>
      </c>
      <c r="BX384">
        <f t="shared" ca="1" si="201"/>
        <v>0.37367435217075634</v>
      </c>
      <c r="BY384">
        <f t="shared" ca="1" si="202"/>
        <v>0.13052515356741326</v>
      </c>
      <c r="BZ384">
        <f t="shared" ca="1" si="203"/>
        <v>5.2231962808236464E-2</v>
      </c>
      <c r="CA384">
        <f t="shared" ca="1" si="204"/>
        <v>4.0024647156303095</v>
      </c>
      <c r="CB384">
        <f t="shared" ca="1" si="205"/>
        <v>0</v>
      </c>
      <c r="CC384" s="8">
        <f t="shared" ca="1" si="174"/>
        <v>10.872017033504831</v>
      </c>
      <c r="CD384" s="7">
        <f>IF(ISNUMBER(VLOOKUP(BM384,Worksheet!$D$9:$E$331,2,FALSE)),VLOOKUP(BM384,Worksheet!$D$9:$E$331,2,FALSE),CD383)</f>
        <v>0</v>
      </c>
      <c r="CE384" s="7">
        <f ca="1">IF(ISNUMBER(VLOOKUP(BM384,Worksheet!$A$8:$B$1176,2,FALSE)),VLOOKUP(BM384,Worksheet!$A$8:$B$1176,2,FALSE),CE383)</f>
        <v>57.188000000000002</v>
      </c>
      <c r="CF384">
        <f t="shared" ca="1" si="172"/>
        <v>10.872017033504831</v>
      </c>
      <c r="CG384">
        <f t="shared" si="175"/>
        <v>0</v>
      </c>
    </row>
    <row r="385" spans="1:85" x14ac:dyDescent="0.25">
      <c r="A385" s="2">
        <v>40017</v>
      </c>
      <c r="B385">
        <v>30.553000000000001</v>
      </c>
      <c r="D385" s="2">
        <v>40017</v>
      </c>
      <c r="E385">
        <v>30.994</v>
      </c>
      <c r="G385" s="2">
        <v>40017</v>
      </c>
      <c r="H385">
        <v>120.964</v>
      </c>
      <c r="J385" s="2">
        <v>40017</v>
      </c>
      <c r="K385">
        <v>162.059</v>
      </c>
      <c r="M385" s="2">
        <v>40017</v>
      </c>
      <c r="N385">
        <v>44.969000000000001</v>
      </c>
      <c r="P385" s="2">
        <v>40017</v>
      </c>
      <c r="Q385">
        <v>40.262</v>
      </c>
      <c r="S385" s="2">
        <v>40015</v>
      </c>
      <c r="T385">
        <v>28.172999999999998</v>
      </c>
      <c r="V385" s="2">
        <v>40017</v>
      </c>
      <c r="W385">
        <v>67.411000000000001</v>
      </c>
      <c r="Y385" s="2">
        <v>40017</v>
      </c>
      <c r="Z385">
        <v>50.469000000000001</v>
      </c>
      <c r="AB385" s="2">
        <v>40017</v>
      </c>
      <c r="AC385">
        <v>36.911000000000001</v>
      </c>
      <c r="AE385" s="2">
        <v>40017</v>
      </c>
      <c r="AF385">
        <v>57.094000000000001</v>
      </c>
      <c r="AH385" s="2">
        <v>40017</v>
      </c>
      <c r="AI385">
        <v>79.614000000000004</v>
      </c>
      <c r="AK385" s="2">
        <v>40017</v>
      </c>
      <c r="AL385">
        <v>29.016999999999999</v>
      </c>
      <c r="AN385" s="2">
        <v>40017</v>
      </c>
      <c r="AO385">
        <v>73.334999999999994</v>
      </c>
      <c r="AQ385" s="2">
        <v>40004</v>
      </c>
      <c r="AR385">
        <v>75.319999999999993</v>
      </c>
      <c r="AV385" s="2">
        <f t="shared" si="176"/>
        <v>39464</v>
      </c>
      <c r="AW385">
        <f t="shared" ca="1" si="177"/>
        <v>6.5</v>
      </c>
      <c r="AX385">
        <f t="shared" ca="1" si="178"/>
        <v>9.3330000000000002</v>
      </c>
      <c r="AY385">
        <f t="shared" ca="1" si="179"/>
        <v>35.167000000000002</v>
      </c>
      <c r="AZ385">
        <f t="shared" ca="1" si="180"/>
        <v>10.994999999999999</v>
      </c>
      <c r="BA385">
        <f t="shared" ca="1" si="181"/>
        <v>12.667</v>
      </c>
      <c r="BB385">
        <f t="shared" ca="1" si="182"/>
        <v>0</v>
      </c>
      <c r="BC385">
        <f t="shared" ca="1" si="183"/>
        <v>0</v>
      </c>
      <c r="BD385">
        <f t="shared" ca="1" si="184"/>
        <v>27.332999999999998</v>
      </c>
      <c r="BE385">
        <f t="shared" ca="1" si="185"/>
        <v>5.4379999999999997</v>
      </c>
      <c r="BF385">
        <f t="shared" ca="1" si="186"/>
        <v>0</v>
      </c>
      <c r="BG385">
        <f t="shared" ca="1" si="187"/>
        <v>31.940999999999999</v>
      </c>
      <c r="BH385">
        <f t="shared" ca="1" si="188"/>
        <v>5.2080000000000002</v>
      </c>
      <c r="BI385">
        <f t="shared" ca="1" si="189"/>
        <v>4.3730000000000002</v>
      </c>
      <c r="BJ385">
        <f t="shared" ca="1" si="190"/>
        <v>32.667000000000002</v>
      </c>
      <c r="BK385">
        <f t="shared" ca="1" si="191"/>
        <v>0</v>
      </c>
      <c r="BM385" s="2">
        <v>39464</v>
      </c>
      <c r="BN385">
        <f t="shared" ca="1" si="173"/>
        <v>1.4383655394363386</v>
      </c>
      <c r="BO385">
        <f t="shared" ca="1" si="192"/>
        <v>1.5233909779298784</v>
      </c>
      <c r="BP385">
        <f t="shared" ca="1" si="193"/>
        <v>0.47992549899913206</v>
      </c>
      <c r="BQ385">
        <f t="shared" ca="1" si="194"/>
        <v>0.15535401734371329</v>
      </c>
      <c r="BR385">
        <f t="shared" ca="1" si="195"/>
        <v>0.38831198135145739</v>
      </c>
      <c r="BS385">
        <f t="shared" ca="1" si="196"/>
        <v>0</v>
      </c>
      <c r="BT385">
        <f t="shared" ca="1" si="197"/>
        <v>0</v>
      </c>
      <c r="BU385">
        <f t="shared" ca="1" si="198"/>
        <v>2.2047340976161092</v>
      </c>
      <c r="BV385">
        <f t="shared" ca="1" si="199"/>
        <v>0.17776162367585602</v>
      </c>
      <c r="BW385">
        <f t="shared" ca="1" si="200"/>
        <v>0</v>
      </c>
      <c r="BX385">
        <f t="shared" ca="1" si="201"/>
        <v>0.42122930942954395</v>
      </c>
      <c r="BY385">
        <f t="shared" ca="1" si="202"/>
        <v>0.13052515356741326</v>
      </c>
      <c r="BZ385">
        <f t="shared" ca="1" si="203"/>
        <v>5.2231962808236464E-2</v>
      </c>
      <c r="CA385">
        <f t="shared" ca="1" si="204"/>
        <v>4.0230312266306258</v>
      </c>
      <c r="CB385">
        <f t="shared" ca="1" si="205"/>
        <v>0</v>
      </c>
      <c r="CC385" s="8">
        <f t="shared" ca="1" si="174"/>
        <v>10.994861388788305</v>
      </c>
      <c r="CD385" s="7">
        <f>IF(ISNUMBER(VLOOKUP(BM385,Worksheet!$D$9:$E$331,2,FALSE)),VLOOKUP(BM385,Worksheet!$D$9:$E$331,2,FALSE),CD384)</f>
        <v>0</v>
      </c>
      <c r="CE385" s="7">
        <f ca="1">IF(ISNUMBER(VLOOKUP(BM385,Worksheet!$A$8:$B$1176,2,FALSE)),VLOOKUP(BM385,Worksheet!$A$8:$B$1176,2,FALSE),CE384)</f>
        <v>61.969000000000001</v>
      </c>
      <c r="CF385">
        <f t="shared" ca="1" si="172"/>
        <v>10.994861388788305</v>
      </c>
      <c r="CG385">
        <f t="shared" si="175"/>
        <v>0</v>
      </c>
    </row>
    <row r="386" spans="1:85" x14ac:dyDescent="0.25">
      <c r="A386" s="2">
        <v>40016</v>
      </c>
      <c r="B386">
        <v>31.431000000000001</v>
      </c>
      <c r="D386" s="2">
        <v>40016</v>
      </c>
      <c r="E386">
        <v>31.614999999999998</v>
      </c>
      <c r="G386" s="2">
        <v>40016</v>
      </c>
      <c r="H386">
        <v>125.33499999999999</v>
      </c>
      <c r="J386" s="2">
        <v>40016</v>
      </c>
      <c r="K386">
        <v>164.739</v>
      </c>
      <c r="M386" s="2">
        <v>40016</v>
      </c>
      <c r="N386">
        <v>46.932000000000002</v>
      </c>
      <c r="P386" s="2">
        <v>40016</v>
      </c>
      <c r="Q386">
        <v>42.33</v>
      </c>
      <c r="S386" s="2">
        <v>40014</v>
      </c>
      <c r="T386">
        <v>29.058</v>
      </c>
      <c r="V386" s="2">
        <v>40016</v>
      </c>
      <c r="W386">
        <v>69.403999999999996</v>
      </c>
      <c r="Y386" s="2">
        <v>40016</v>
      </c>
      <c r="Z386">
        <v>49.552</v>
      </c>
      <c r="AB386" s="2">
        <v>40016</v>
      </c>
      <c r="AC386">
        <v>37.526000000000003</v>
      </c>
      <c r="AE386" s="2">
        <v>40016</v>
      </c>
      <c r="AF386">
        <v>59.890999999999998</v>
      </c>
      <c r="AH386" s="2">
        <v>40016</v>
      </c>
      <c r="AI386">
        <v>84.622</v>
      </c>
      <c r="AK386" s="2">
        <v>40016</v>
      </c>
      <c r="AL386">
        <v>31.321999999999999</v>
      </c>
      <c r="AN386" s="2">
        <v>40016</v>
      </c>
      <c r="AO386">
        <v>77.5</v>
      </c>
      <c r="AQ386" s="2">
        <v>40003</v>
      </c>
      <c r="AR386">
        <v>75.748999999999995</v>
      </c>
      <c r="AV386" s="2">
        <f t="shared" si="176"/>
        <v>39465</v>
      </c>
      <c r="AW386">
        <f t="shared" ca="1" si="177"/>
        <v>6.5</v>
      </c>
      <c r="AX386">
        <f t="shared" ca="1" si="178"/>
        <v>9</v>
      </c>
      <c r="AY386">
        <f t="shared" ca="1" si="179"/>
        <v>36.167000000000002</v>
      </c>
      <c r="AZ386">
        <f t="shared" ca="1" si="180"/>
        <v>10.994999999999999</v>
      </c>
      <c r="BA386">
        <f t="shared" ca="1" si="181"/>
        <v>12.667</v>
      </c>
      <c r="BB386">
        <f t="shared" ca="1" si="182"/>
        <v>0</v>
      </c>
      <c r="BC386">
        <f t="shared" ca="1" si="183"/>
        <v>0</v>
      </c>
      <c r="BD386">
        <f t="shared" ca="1" si="184"/>
        <v>27.332999999999998</v>
      </c>
      <c r="BE386">
        <f t="shared" ca="1" si="185"/>
        <v>5.4379999999999997</v>
      </c>
      <c r="BF386">
        <f t="shared" ca="1" si="186"/>
        <v>0</v>
      </c>
      <c r="BG386">
        <f t="shared" ca="1" si="187"/>
        <v>31.940999999999999</v>
      </c>
      <c r="BH386">
        <f t="shared" ca="1" si="188"/>
        <v>5.2080000000000002</v>
      </c>
      <c r="BI386">
        <f t="shared" ca="1" si="189"/>
        <v>4.3730000000000002</v>
      </c>
      <c r="BJ386">
        <f t="shared" ca="1" si="190"/>
        <v>33</v>
      </c>
      <c r="BK386">
        <f t="shared" ca="1" si="191"/>
        <v>0</v>
      </c>
      <c r="BM386" s="2">
        <v>39465</v>
      </c>
      <c r="BN386">
        <f t="shared" ca="1" si="173"/>
        <v>1.4383655394363386</v>
      </c>
      <c r="BO386">
        <f t="shared" ca="1" si="192"/>
        <v>1.4690366228831999</v>
      </c>
      <c r="BP386">
        <f t="shared" ca="1" si="193"/>
        <v>0.49357254023094399</v>
      </c>
      <c r="BQ386">
        <f t="shared" ca="1" si="194"/>
        <v>0.15535401734371329</v>
      </c>
      <c r="BR386">
        <f t="shared" ca="1" si="195"/>
        <v>0.38831198135145739</v>
      </c>
      <c r="BS386">
        <f t="shared" ca="1" si="196"/>
        <v>0</v>
      </c>
      <c r="BT386">
        <f t="shared" ca="1" si="197"/>
        <v>0</v>
      </c>
      <c r="BU386">
        <f t="shared" ca="1" si="198"/>
        <v>2.2047340976161092</v>
      </c>
      <c r="BV386">
        <f t="shared" ca="1" si="199"/>
        <v>0.17776162367585602</v>
      </c>
      <c r="BW386">
        <f t="shared" ca="1" si="200"/>
        <v>0</v>
      </c>
      <c r="BX386">
        <f t="shared" ca="1" si="201"/>
        <v>0.42122930942954395</v>
      </c>
      <c r="BY386">
        <f t="shared" ca="1" si="202"/>
        <v>0.13052515356741326</v>
      </c>
      <c r="BZ386">
        <f t="shared" ca="1" si="203"/>
        <v>5.2231962808236464E-2</v>
      </c>
      <c r="CA386">
        <f t="shared" ca="1" si="204"/>
        <v>4.0640410958707758</v>
      </c>
      <c r="CB386">
        <f t="shared" ca="1" si="205"/>
        <v>0</v>
      </c>
      <c r="CC386" s="8">
        <f t="shared" ca="1" si="174"/>
        <v>10.995163944213587</v>
      </c>
      <c r="CD386" s="7">
        <f>IF(ISNUMBER(VLOOKUP(BM386,Worksheet!$D$9:$E$331,2,FALSE)),VLOOKUP(BM386,Worksheet!$D$9:$E$331,2,FALSE),CD385)</f>
        <v>0</v>
      </c>
      <c r="CE386" s="7">
        <f ca="1">IF(ISNUMBER(VLOOKUP(BM386,Worksheet!$A$8:$B$1176,2,FALSE)),VLOOKUP(BM386,Worksheet!$A$8:$B$1176,2,FALSE),CE385)</f>
        <v>63.125</v>
      </c>
      <c r="CF386">
        <f t="shared" ca="1" si="172"/>
        <v>10.995163944213587</v>
      </c>
      <c r="CG386">
        <f t="shared" si="175"/>
        <v>0</v>
      </c>
    </row>
    <row r="387" spans="1:85" x14ac:dyDescent="0.25">
      <c r="A387" s="2">
        <v>40015</v>
      </c>
      <c r="B387">
        <v>30.914000000000001</v>
      </c>
      <c r="D387" s="2">
        <v>40015</v>
      </c>
      <c r="E387">
        <v>31.079000000000001</v>
      </c>
      <c r="G387" s="2">
        <v>40015</v>
      </c>
      <c r="H387">
        <v>126.312</v>
      </c>
      <c r="J387" s="2">
        <v>40015</v>
      </c>
      <c r="K387">
        <v>175.00800000000001</v>
      </c>
      <c r="M387" s="2">
        <v>40015</v>
      </c>
      <c r="N387">
        <v>46.15</v>
      </c>
      <c r="P387" s="2">
        <v>40015</v>
      </c>
      <c r="Q387">
        <v>40.814</v>
      </c>
      <c r="S387" s="2">
        <v>40011</v>
      </c>
      <c r="T387">
        <v>28.614000000000001</v>
      </c>
      <c r="V387" s="2">
        <v>40015</v>
      </c>
      <c r="W387">
        <v>69.718000000000004</v>
      </c>
      <c r="Y387" s="2">
        <v>40015</v>
      </c>
      <c r="Z387">
        <v>50.761000000000003</v>
      </c>
      <c r="AB387" s="2">
        <v>40015</v>
      </c>
      <c r="AC387">
        <v>39.061</v>
      </c>
      <c r="AE387" s="2">
        <v>40015</v>
      </c>
      <c r="AF387">
        <v>61.201000000000001</v>
      </c>
      <c r="AH387" s="2">
        <v>40015</v>
      </c>
      <c r="AI387">
        <v>85.665000000000006</v>
      </c>
      <c r="AK387" s="2">
        <v>40015</v>
      </c>
      <c r="AL387">
        <v>29.864999999999998</v>
      </c>
      <c r="AN387" s="2">
        <v>40015</v>
      </c>
      <c r="AO387">
        <v>77.459999999999994</v>
      </c>
      <c r="AQ387" s="2">
        <v>40002</v>
      </c>
      <c r="AR387">
        <v>76.069999999999993</v>
      </c>
      <c r="AV387" s="2">
        <f t="shared" si="176"/>
        <v>39466</v>
      </c>
      <c r="AW387">
        <f t="shared" ca="1" si="177"/>
        <v>6.5</v>
      </c>
      <c r="AX387">
        <f t="shared" ca="1" si="178"/>
        <v>9</v>
      </c>
      <c r="AY387">
        <f t="shared" ca="1" si="179"/>
        <v>36.167000000000002</v>
      </c>
      <c r="AZ387">
        <f t="shared" ca="1" si="180"/>
        <v>10.994999999999999</v>
      </c>
      <c r="BA387">
        <f t="shared" ca="1" si="181"/>
        <v>12.667</v>
      </c>
      <c r="BB387">
        <f t="shared" ca="1" si="182"/>
        <v>0</v>
      </c>
      <c r="BC387">
        <f t="shared" ca="1" si="183"/>
        <v>0</v>
      </c>
      <c r="BD387">
        <f t="shared" ca="1" si="184"/>
        <v>27.332999999999998</v>
      </c>
      <c r="BE387">
        <f t="shared" ca="1" si="185"/>
        <v>5.4379999999999997</v>
      </c>
      <c r="BF387">
        <f t="shared" ca="1" si="186"/>
        <v>0</v>
      </c>
      <c r="BG387">
        <f t="shared" ca="1" si="187"/>
        <v>31.940999999999999</v>
      </c>
      <c r="BH387">
        <f t="shared" ca="1" si="188"/>
        <v>5.2080000000000002</v>
      </c>
      <c r="BI387">
        <f t="shared" ca="1" si="189"/>
        <v>4.3730000000000002</v>
      </c>
      <c r="BJ387">
        <f t="shared" ca="1" si="190"/>
        <v>33</v>
      </c>
      <c r="BK387">
        <f t="shared" ca="1" si="191"/>
        <v>0</v>
      </c>
      <c r="BM387" s="2">
        <v>39466</v>
      </c>
      <c r="BN387">
        <f t="shared" ca="1" si="173"/>
        <v>1.4383655394363386</v>
      </c>
      <c r="BO387">
        <f t="shared" ca="1" si="192"/>
        <v>1.4690366228831999</v>
      </c>
      <c r="BP387">
        <f t="shared" ca="1" si="193"/>
        <v>0.49357254023094399</v>
      </c>
      <c r="BQ387">
        <f t="shared" ca="1" si="194"/>
        <v>0.15535401734371329</v>
      </c>
      <c r="BR387">
        <f t="shared" ca="1" si="195"/>
        <v>0.38831198135145739</v>
      </c>
      <c r="BS387">
        <f t="shared" ca="1" si="196"/>
        <v>0</v>
      </c>
      <c r="BT387">
        <f t="shared" ca="1" si="197"/>
        <v>0</v>
      </c>
      <c r="BU387">
        <f t="shared" ca="1" si="198"/>
        <v>2.2047340976161092</v>
      </c>
      <c r="BV387">
        <f t="shared" ca="1" si="199"/>
        <v>0.17776162367585602</v>
      </c>
      <c r="BW387">
        <f t="shared" ca="1" si="200"/>
        <v>0</v>
      </c>
      <c r="BX387">
        <f t="shared" ca="1" si="201"/>
        <v>0.42122930942954395</v>
      </c>
      <c r="BY387">
        <f t="shared" ca="1" si="202"/>
        <v>0.13052515356741326</v>
      </c>
      <c r="BZ387">
        <f t="shared" ca="1" si="203"/>
        <v>5.2231962808236464E-2</v>
      </c>
      <c r="CA387">
        <f t="shared" ca="1" si="204"/>
        <v>4.0640410958707758</v>
      </c>
      <c r="CB387">
        <f t="shared" ca="1" si="205"/>
        <v>0</v>
      </c>
      <c r="CC387" s="8">
        <f t="shared" ca="1" si="174"/>
        <v>10.995163944213587</v>
      </c>
      <c r="CD387" s="7">
        <f>IF(ISNUMBER(VLOOKUP(BM387,Worksheet!$D$9:$E$331,2,FALSE)),VLOOKUP(BM387,Worksheet!$D$9:$E$331,2,FALSE),CD386)</f>
        <v>0</v>
      </c>
      <c r="CE387" s="7">
        <f ca="1">IF(ISNUMBER(VLOOKUP(BM387,Worksheet!$A$8:$B$1176,2,FALSE)),VLOOKUP(BM387,Worksheet!$A$8:$B$1176,2,FALSE),CE386)</f>
        <v>63.125</v>
      </c>
      <c r="CF387">
        <f t="shared" ref="CF387:CF450" ca="1" si="206">CC387</f>
        <v>10.995163944213587</v>
      </c>
      <c r="CG387">
        <f t="shared" si="175"/>
        <v>0</v>
      </c>
    </row>
    <row r="388" spans="1:85" x14ac:dyDescent="0.25">
      <c r="A388" s="2">
        <v>40014</v>
      </c>
      <c r="B388">
        <v>32.835000000000001</v>
      </c>
      <c r="D388" s="2">
        <v>40014</v>
      </c>
      <c r="E388">
        <v>33.167000000000002</v>
      </c>
      <c r="G388" s="2">
        <v>40014</v>
      </c>
      <c r="H388">
        <v>133.77099999999999</v>
      </c>
      <c r="J388" s="2">
        <v>40014</v>
      </c>
      <c r="K388">
        <v>176.34800000000001</v>
      </c>
      <c r="M388" s="2">
        <v>40014</v>
      </c>
      <c r="N388">
        <v>48.649000000000001</v>
      </c>
      <c r="P388" s="2">
        <v>40014</v>
      </c>
      <c r="Q388">
        <v>42.927</v>
      </c>
      <c r="S388" s="2">
        <v>40010</v>
      </c>
      <c r="T388">
        <v>28.619</v>
      </c>
      <c r="V388" s="2">
        <v>40014</v>
      </c>
      <c r="W388">
        <v>76.293999999999997</v>
      </c>
      <c r="Y388" s="2">
        <v>40014</v>
      </c>
      <c r="Z388">
        <v>52.534999999999997</v>
      </c>
      <c r="AB388" s="2">
        <v>40014</v>
      </c>
      <c r="AC388">
        <v>40.526000000000003</v>
      </c>
      <c r="AE388" s="2">
        <v>40014</v>
      </c>
      <c r="AF388">
        <v>65.165000000000006</v>
      </c>
      <c r="AH388" s="2">
        <v>40014</v>
      </c>
      <c r="AI388">
        <v>88.911000000000001</v>
      </c>
      <c r="AK388" s="2">
        <v>40014</v>
      </c>
      <c r="AL388">
        <v>30.855</v>
      </c>
      <c r="AN388" s="2">
        <v>40014</v>
      </c>
      <c r="AO388">
        <v>82.456000000000003</v>
      </c>
      <c r="AQ388" s="2">
        <v>40001</v>
      </c>
      <c r="AR388">
        <v>71.2</v>
      </c>
      <c r="AV388" s="2">
        <f t="shared" si="176"/>
        <v>39467</v>
      </c>
      <c r="AW388">
        <f t="shared" ca="1" si="177"/>
        <v>6.5</v>
      </c>
      <c r="AX388">
        <f t="shared" ca="1" si="178"/>
        <v>9</v>
      </c>
      <c r="AY388">
        <f t="shared" ca="1" si="179"/>
        <v>36.167000000000002</v>
      </c>
      <c r="AZ388">
        <f t="shared" ca="1" si="180"/>
        <v>10.994999999999999</v>
      </c>
      <c r="BA388">
        <f t="shared" ca="1" si="181"/>
        <v>12.667</v>
      </c>
      <c r="BB388">
        <f t="shared" ca="1" si="182"/>
        <v>0</v>
      </c>
      <c r="BC388">
        <f t="shared" ca="1" si="183"/>
        <v>0</v>
      </c>
      <c r="BD388">
        <f t="shared" ca="1" si="184"/>
        <v>27.332999999999998</v>
      </c>
      <c r="BE388">
        <f t="shared" ca="1" si="185"/>
        <v>5.4379999999999997</v>
      </c>
      <c r="BF388">
        <f t="shared" ca="1" si="186"/>
        <v>0</v>
      </c>
      <c r="BG388">
        <f t="shared" ca="1" si="187"/>
        <v>31.940999999999999</v>
      </c>
      <c r="BH388">
        <f t="shared" ca="1" si="188"/>
        <v>5.2080000000000002</v>
      </c>
      <c r="BI388">
        <f t="shared" ca="1" si="189"/>
        <v>4.3730000000000002</v>
      </c>
      <c r="BJ388">
        <f t="shared" ca="1" si="190"/>
        <v>33</v>
      </c>
      <c r="BK388">
        <f t="shared" ca="1" si="191"/>
        <v>0</v>
      </c>
      <c r="BM388" s="2">
        <v>39467</v>
      </c>
      <c r="BN388">
        <f t="shared" ca="1" si="173"/>
        <v>1.4383655394363386</v>
      </c>
      <c r="BO388">
        <f t="shared" ca="1" si="192"/>
        <v>1.4690366228831999</v>
      </c>
      <c r="BP388">
        <f t="shared" ca="1" si="193"/>
        <v>0.49357254023094399</v>
      </c>
      <c r="BQ388">
        <f t="shared" ca="1" si="194"/>
        <v>0.15535401734371329</v>
      </c>
      <c r="BR388">
        <f t="shared" ca="1" si="195"/>
        <v>0.38831198135145739</v>
      </c>
      <c r="BS388">
        <f t="shared" ca="1" si="196"/>
        <v>0</v>
      </c>
      <c r="BT388">
        <f t="shared" ca="1" si="197"/>
        <v>0</v>
      </c>
      <c r="BU388">
        <f t="shared" ca="1" si="198"/>
        <v>2.2047340976161092</v>
      </c>
      <c r="BV388">
        <f t="shared" ca="1" si="199"/>
        <v>0.17776162367585602</v>
      </c>
      <c r="BW388">
        <f t="shared" ca="1" si="200"/>
        <v>0</v>
      </c>
      <c r="BX388">
        <f t="shared" ca="1" si="201"/>
        <v>0.42122930942954395</v>
      </c>
      <c r="BY388">
        <f t="shared" ca="1" si="202"/>
        <v>0.13052515356741326</v>
      </c>
      <c r="BZ388">
        <f t="shared" ca="1" si="203"/>
        <v>5.2231962808236464E-2</v>
      </c>
      <c r="CA388">
        <f t="shared" ca="1" si="204"/>
        <v>4.0640410958707758</v>
      </c>
      <c r="CB388">
        <f t="shared" ca="1" si="205"/>
        <v>0</v>
      </c>
      <c r="CC388" s="8">
        <f t="shared" ca="1" si="174"/>
        <v>10.995163944213587</v>
      </c>
      <c r="CD388" s="7">
        <f>IF(ISNUMBER(VLOOKUP(BM388,Worksheet!$D$9:$E$331,2,FALSE)),VLOOKUP(BM388,Worksheet!$D$9:$E$331,2,FALSE),CD387)</f>
        <v>0</v>
      </c>
      <c r="CE388" s="7">
        <f ca="1">IF(ISNUMBER(VLOOKUP(BM388,Worksheet!$A$8:$B$1176,2,FALSE)),VLOOKUP(BM388,Worksheet!$A$8:$B$1176,2,FALSE),CE387)</f>
        <v>63.125</v>
      </c>
      <c r="CF388">
        <f t="shared" ca="1" si="206"/>
        <v>10.995163944213587</v>
      </c>
      <c r="CG388">
        <f t="shared" si="175"/>
        <v>0</v>
      </c>
    </row>
    <row r="389" spans="1:85" x14ac:dyDescent="0.25">
      <c r="A389" s="2">
        <v>40011</v>
      </c>
      <c r="B389">
        <v>33.276000000000003</v>
      </c>
      <c r="D389" s="2">
        <v>40011</v>
      </c>
      <c r="E389">
        <v>33.659999999999997</v>
      </c>
      <c r="G389" s="2">
        <v>40011</v>
      </c>
      <c r="H389">
        <v>137.619</v>
      </c>
      <c r="J389" s="2">
        <v>40011</v>
      </c>
      <c r="K389">
        <v>182.249</v>
      </c>
      <c r="M389" s="2">
        <v>40011</v>
      </c>
      <c r="N389">
        <v>52.354999999999997</v>
      </c>
      <c r="P389" s="2">
        <v>40011</v>
      </c>
      <c r="Q389">
        <v>42.473999999999997</v>
      </c>
      <c r="S389" s="2">
        <v>40009</v>
      </c>
      <c r="T389">
        <v>29.919</v>
      </c>
      <c r="V389" s="2">
        <v>40011</v>
      </c>
      <c r="W389">
        <v>78.003</v>
      </c>
      <c r="Y389" s="2">
        <v>40011</v>
      </c>
      <c r="Z389">
        <v>54.2</v>
      </c>
      <c r="AB389" s="2">
        <v>40011</v>
      </c>
      <c r="AC389">
        <v>40.893999999999998</v>
      </c>
      <c r="AE389" s="2">
        <v>40011</v>
      </c>
      <c r="AF389">
        <v>66.69</v>
      </c>
      <c r="AH389" s="2">
        <v>40011</v>
      </c>
      <c r="AI389">
        <v>92.923000000000002</v>
      </c>
      <c r="AK389" s="2">
        <v>40011</v>
      </c>
      <c r="AL389">
        <v>31.66</v>
      </c>
      <c r="AN389" s="2">
        <v>40011</v>
      </c>
      <c r="AO389">
        <v>87.046000000000006</v>
      </c>
      <c r="AQ389" s="2">
        <v>40000</v>
      </c>
      <c r="AR389">
        <v>70.858000000000004</v>
      </c>
      <c r="AV389" s="2">
        <f t="shared" si="176"/>
        <v>39468</v>
      </c>
      <c r="AW389">
        <f t="shared" ca="1" si="177"/>
        <v>6.5</v>
      </c>
      <c r="AX389">
        <f t="shared" ca="1" si="178"/>
        <v>9</v>
      </c>
      <c r="AY389">
        <f t="shared" ca="1" si="179"/>
        <v>36.832999999999998</v>
      </c>
      <c r="AZ389">
        <f t="shared" ca="1" si="180"/>
        <v>10.994999999999999</v>
      </c>
      <c r="BA389">
        <f t="shared" ca="1" si="181"/>
        <v>12.667</v>
      </c>
      <c r="BB389">
        <f t="shared" ca="1" si="182"/>
        <v>0</v>
      </c>
      <c r="BC389">
        <f t="shared" ca="1" si="183"/>
        <v>0</v>
      </c>
      <c r="BD389">
        <f t="shared" ca="1" si="184"/>
        <v>27.5</v>
      </c>
      <c r="BE389">
        <f t="shared" ca="1" si="185"/>
        <v>5.4379999999999997</v>
      </c>
      <c r="BF389">
        <f t="shared" ca="1" si="186"/>
        <v>0</v>
      </c>
      <c r="BG389">
        <f t="shared" ca="1" si="187"/>
        <v>29.832999999999998</v>
      </c>
      <c r="BH389">
        <f t="shared" ca="1" si="188"/>
        <v>5.2080000000000002</v>
      </c>
      <c r="BI389">
        <f t="shared" ca="1" si="189"/>
        <v>4.3730000000000002</v>
      </c>
      <c r="BJ389">
        <f t="shared" ca="1" si="190"/>
        <v>34.167000000000002</v>
      </c>
      <c r="BK389">
        <f t="shared" ca="1" si="191"/>
        <v>0</v>
      </c>
      <c r="BM389" s="2">
        <v>39468</v>
      </c>
      <c r="BN389">
        <f t="shared" ref="BN389:BN452" ca="1" si="207">AW389*AW$1</f>
        <v>1.4383655394363386</v>
      </c>
      <c r="BO389">
        <f t="shared" ca="1" si="192"/>
        <v>1.4690366228831999</v>
      </c>
      <c r="BP389">
        <f t="shared" ca="1" si="193"/>
        <v>0.50266146969133074</v>
      </c>
      <c r="BQ389">
        <f t="shared" ca="1" si="194"/>
        <v>0.15535401734371329</v>
      </c>
      <c r="BR389">
        <f t="shared" ca="1" si="195"/>
        <v>0.38831198135145739</v>
      </c>
      <c r="BS389">
        <f t="shared" ca="1" si="196"/>
        <v>0</v>
      </c>
      <c r="BT389">
        <f t="shared" ca="1" si="197"/>
        <v>0</v>
      </c>
      <c r="BU389">
        <f t="shared" ca="1" si="198"/>
        <v>2.2182046494875425</v>
      </c>
      <c r="BV389">
        <f t="shared" ca="1" si="199"/>
        <v>0.17776162367585602</v>
      </c>
      <c r="BW389">
        <f t="shared" ca="1" si="200"/>
        <v>0</v>
      </c>
      <c r="BX389">
        <f t="shared" ca="1" si="201"/>
        <v>0.39342957290665864</v>
      </c>
      <c r="BY389">
        <f t="shared" ca="1" si="202"/>
        <v>0.13052515356741326</v>
      </c>
      <c r="BZ389">
        <f t="shared" ca="1" si="203"/>
        <v>5.2231962808236464E-2</v>
      </c>
      <c r="CA389">
        <f t="shared" ca="1" si="204"/>
        <v>4.2077603673520247</v>
      </c>
      <c r="CB389">
        <f t="shared" ca="1" si="205"/>
        <v>0</v>
      </c>
      <c r="CC389" s="8">
        <f t="shared" ref="CC389:CC452" ca="1" si="208">SUM(BN389:CB389)</f>
        <v>11.133642960503771</v>
      </c>
      <c r="CD389" s="7">
        <f>IF(ISNUMBER(VLOOKUP(BM389,Worksheet!$D$9:$E$331,2,FALSE)),VLOOKUP(BM389,Worksheet!$D$9:$E$331,2,FALSE),CD388)</f>
        <v>0</v>
      </c>
      <c r="CE389" s="7">
        <f ca="1">IF(ISNUMBER(VLOOKUP(BM389,Worksheet!$A$8:$B$1176,2,FALSE)),VLOOKUP(BM389,Worksheet!$A$8:$B$1176,2,FALSE),CE388)</f>
        <v>77</v>
      </c>
      <c r="CF389">
        <f t="shared" ca="1" si="206"/>
        <v>11.133642960503771</v>
      </c>
      <c r="CG389">
        <f t="shared" ref="CG389:CG452" si="209">IF(ISNUMBER(VLOOKUP(BM389,$CK$3:$CM$5,3,FALSE)),1,0)</f>
        <v>0</v>
      </c>
    </row>
    <row r="390" spans="1:85" x14ac:dyDescent="0.25">
      <c r="A390" s="2">
        <v>40010</v>
      </c>
      <c r="B390">
        <v>33.783999999999999</v>
      </c>
      <c r="D390" s="2">
        <v>40010</v>
      </c>
      <c r="E390">
        <v>33.988</v>
      </c>
      <c r="G390" s="2">
        <v>40010</v>
      </c>
      <c r="H390">
        <v>138.96199999999999</v>
      </c>
      <c r="J390" s="2">
        <v>40010</v>
      </c>
      <c r="K390">
        <v>188.733</v>
      </c>
      <c r="M390" s="2">
        <v>40010</v>
      </c>
      <c r="N390">
        <v>52.021000000000001</v>
      </c>
      <c r="P390" s="2">
        <v>40010</v>
      </c>
      <c r="Q390">
        <v>42.976999999999997</v>
      </c>
      <c r="S390" s="2">
        <v>40008</v>
      </c>
      <c r="T390">
        <v>30.167000000000002</v>
      </c>
      <c r="V390" s="2">
        <v>40010</v>
      </c>
      <c r="W390">
        <v>78.792000000000002</v>
      </c>
      <c r="Y390" s="2">
        <v>40010</v>
      </c>
      <c r="Z390">
        <v>55.87</v>
      </c>
      <c r="AB390" s="2">
        <v>40010</v>
      </c>
      <c r="AC390">
        <v>41.591000000000001</v>
      </c>
      <c r="AE390" s="2">
        <v>40010</v>
      </c>
      <c r="AF390">
        <v>66.930999999999997</v>
      </c>
      <c r="AH390" s="2">
        <v>40010</v>
      </c>
      <c r="AI390">
        <v>93.951999999999998</v>
      </c>
      <c r="AK390" s="2">
        <v>40010</v>
      </c>
      <c r="AL390">
        <v>31.35</v>
      </c>
      <c r="AN390" s="2">
        <v>40010</v>
      </c>
      <c r="AO390">
        <v>87.614000000000004</v>
      </c>
      <c r="AQ390" s="2">
        <v>39997</v>
      </c>
      <c r="AR390">
        <v>69.680000000000007</v>
      </c>
      <c r="AV390" s="2">
        <f t="shared" ref="AV390:AV453" si="210">AV389+1</f>
        <v>39469</v>
      </c>
      <c r="AW390">
        <f t="shared" ref="AW390:AW453" ca="1" si="211">IF(ISNUMBER(VLOOKUP(AV390,$A$9:$B$1063,2,FALSE)),VLOOKUP(AV390,$A$9:$B$1063,2,FALSE),AW389)</f>
        <v>6.5</v>
      </c>
      <c r="AX390">
        <f t="shared" ref="AX390:AX453" ca="1" si="212">IF(ISNUMBER(VLOOKUP(AV390,$D$9:$E$1063,2,FALSE)),VLOOKUP($AV390,$D$9:$E$1063,2,FALSE),AX389)</f>
        <v>9</v>
      </c>
      <c r="AY390">
        <f t="shared" ref="AY390:AY453" ca="1" si="213">IF(ISNUMBER(VLOOKUP($AV390,$G$9:$H$1063,2,FALSE)),VLOOKUP($AV390,$G$9:$H$1063,2,FALSE),AY389)</f>
        <v>38.667000000000002</v>
      </c>
      <c r="AZ390">
        <f t="shared" ref="AZ390:AZ453" ca="1" si="214">IF(ISNUMBER(VLOOKUP($AV390,$J$9:$K$1063,2,FALSE)),VLOOKUP($AV390,$J$9:$K$1063,2,FALSE),AZ389)</f>
        <v>10.994999999999999</v>
      </c>
      <c r="BA390">
        <f t="shared" ref="BA390:BA453" ca="1" si="215">IF(ISNUMBER(VLOOKUP($AV390,$M$9:$N$4000,2,FALSE)),VLOOKUP($AV390,$M$9:$N$4000,2,FALSE),BA389)</f>
        <v>12.667</v>
      </c>
      <c r="BB390">
        <f t="shared" ref="BB390:BB453" ca="1" si="216">IF(ISNUMBER(VLOOKUP($AV390,$P$9:$Q$4000,2,FALSE)),VLOOKUP($AV390,$P$9:$Q$4000,2,FALSE),BB389)</f>
        <v>0</v>
      </c>
      <c r="BC390">
        <f t="shared" ref="BC390:BC453" ca="1" si="217">IF(ISNUMBER(VLOOKUP($AV390,$S$9:$T$4000,2,FALSE)),VLOOKUP($AV390,$S$9:$T$4000,2,FALSE),BC389)</f>
        <v>0</v>
      </c>
      <c r="BD390">
        <f t="shared" ref="BD390:BD453" ca="1" si="218">IF(ISNUMBER(VLOOKUP($AV390,$V$9:$W$4000,2,FALSE)),VLOOKUP($AV390,$V$9:$W$4000,2,FALSE),BD389)</f>
        <v>27.667000000000002</v>
      </c>
      <c r="BE390">
        <f t="shared" ref="BE390:BE453" ca="1" si="219">IF(ISNUMBER(VLOOKUP($AV390,$Y$9:$Z$4000,2,FALSE)),VLOOKUP($AV390,$Y$9:$Z$4000,2,FALSE),BE389)</f>
        <v>5.4379999999999997</v>
      </c>
      <c r="BF390">
        <f t="shared" ref="BF390:BF453" ca="1" si="220">IF(ISNUMBER(VLOOKUP($AV390,$AB$9:$AC$4000,2,FALSE)),VLOOKUP($AV390,$AB$9:$AC$4000,2,FALSE),BF389)</f>
        <v>0</v>
      </c>
      <c r="BG390">
        <f t="shared" ref="BG390:BG453" ca="1" si="221">IF(ISNUMBER(VLOOKUP($AV390,$AE$9:$AF$4000,2,FALSE)),VLOOKUP($AV390,$AE$9:$AF$4000,2,FALSE),BG389)</f>
        <v>30.832999999999998</v>
      </c>
      <c r="BH390">
        <f t="shared" ref="BH390:BH453" ca="1" si="222">IF(ISNUMBER(VLOOKUP($AV390,$AH$9:$AI$4000,2,FALSE)),VLOOKUP($AV390,$AH$9:$AI$4000,2,FALSE),BH389)</f>
        <v>5.2080000000000002</v>
      </c>
      <c r="BI390">
        <f t="shared" ref="BI390:BI453" ca="1" si="223">IF(ISNUMBER(VLOOKUP($AV390,$AK$9:$AL$4000,2,FALSE)),VLOOKUP($AV390,$AK$9:$AL$4000,2,FALSE),BI389)</f>
        <v>4.3730000000000002</v>
      </c>
      <c r="BJ390">
        <f t="shared" ref="BJ390:BJ453" ca="1" si="224">IF(ISNUMBER(VLOOKUP($AV390,$AN$9:$AO$4000,2,FALSE)),VLOOKUP($AV390,$AN$9:$AO$4000,2,FALSE),BJ389)</f>
        <v>35.332999999999998</v>
      </c>
      <c r="BK390">
        <f t="shared" ref="BK390:BK453" ca="1" si="225">IF(ISNUMBER(VLOOKUP($AV390,$AQ$9:$AR$4000,2,FALSE)),VLOOKUP($AV390,$AQ$9:$AR$4000,2,FALSE),BK389)</f>
        <v>0</v>
      </c>
      <c r="BM390" s="2">
        <v>39469</v>
      </c>
      <c r="BN390">
        <f t="shared" ca="1" si="207"/>
        <v>1.4383655394363386</v>
      </c>
      <c r="BO390">
        <f t="shared" ref="BO390:BO453" ca="1" si="226">AX390*AX$1</f>
        <v>1.4690366228831999</v>
      </c>
      <c r="BP390">
        <f t="shared" ref="BP390:BP453" ca="1" si="227">AY390*AY$1</f>
        <v>0.52769014331047392</v>
      </c>
      <c r="BQ390">
        <f t="shared" ref="BQ390:BQ453" ca="1" si="228">AZ390*AZ$1</f>
        <v>0.15535401734371329</v>
      </c>
      <c r="BR390">
        <f t="shared" ref="BR390:BR453" ca="1" si="229">BA390*BA$1</f>
        <v>0.38831198135145739</v>
      </c>
      <c r="BS390">
        <f t="shared" ref="BS390:BS453" ca="1" si="230">BB390*BB$1</f>
        <v>0</v>
      </c>
      <c r="BT390">
        <f t="shared" ref="BT390:BT453" ca="1" si="231">BC390*BC$1</f>
        <v>0</v>
      </c>
      <c r="BU390">
        <f t="shared" ref="BU390:BU453" ca="1" si="232">BD390*BD$1</f>
        <v>2.2316752013589762</v>
      </c>
      <c r="BV390">
        <f t="shared" ref="BV390:BV453" ca="1" si="233">BE390*BE$1</f>
        <v>0.17776162367585602</v>
      </c>
      <c r="BW390">
        <f t="shared" ref="BW390:BW453" ca="1" si="234">BF390*BF$1</f>
        <v>0</v>
      </c>
      <c r="BX390">
        <f t="shared" ref="BX390:BX453" ca="1" si="235">BG390*BG$1</f>
        <v>0.40661730370499133</v>
      </c>
      <c r="BY390">
        <f t="shared" ref="BY390:BY453" ca="1" si="236">BH390*BH$1</f>
        <v>0.13052515356741326</v>
      </c>
      <c r="BZ390">
        <f t="shared" ref="BZ390:BZ453" ca="1" si="237">BI390*BI$1</f>
        <v>5.2231962808236464E-2</v>
      </c>
      <c r="CA390">
        <f t="shared" ref="CA390:CA453" ca="1" si="238">BJ390*BJ$1</f>
        <v>4.3513564860727909</v>
      </c>
      <c r="CB390">
        <f t="shared" ref="CB390:CB453" ca="1" si="239">BK390*BK$1</f>
        <v>0</v>
      </c>
      <c r="CC390" s="8">
        <f t="shared" ca="1" si="208"/>
        <v>11.328926035513447</v>
      </c>
      <c r="CD390" s="7">
        <f>IF(ISNUMBER(VLOOKUP(BM390,Worksheet!$D$9:$E$331,2,FALSE)),VLOOKUP(BM390,Worksheet!$D$9:$E$331,2,FALSE),CD389)</f>
        <v>0</v>
      </c>
      <c r="CE390" s="7">
        <f ca="1">IF(ISNUMBER(VLOOKUP(BM390,Worksheet!$A$8:$B$1176,2,FALSE)),VLOOKUP(BM390,Worksheet!$A$8:$B$1176,2,FALSE),CE389)</f>
        <v>76</v>
      </c>
      <c r="CF390">
        <f t="shared" ca="1" si="206"/>
        <v>11.328926035513447</v>
      </c>
      <c r="CG390">
        <f t="shared" si="209"/>
        <v>0</v>
      </c>
    </row>
    <row r="391" spans="1:85" x14ac:dyDescent="0.25">
      <c r="A391" s="2">
        <v>40009</v>
      </c>
      <c r="B391">
        <v>34.828000000000003</v>
      </c>
      <c r="D391" s="2">
        <v>40009</v>
      </c>
      <c r="E391">
        <v>35.375</v>
      </c>
      <c r="G391" s="2">
        <v>40009</v>
      </c>
      <c r="H391">
        <v>139.28899999999999</v>
      </c>
      <c r="J391" s="2">
        <v>40009</v>
      </c>
      <c r="K391">
        <v>188.733</v>
      </c>
      <c r="M391" s="2">
        <v>40009</v>
      </c>
      <c r="N391">
        <v>54.454999999999998</v>
      </c>
      <c r="P391" s="2">
        <v>40009</v>
      </c>
      <c r="Q391">
        <v>44.591000000000001</v>
      </c>
      <c r="S391" s="2">
        <v>40007</v>
      </c>
      <c r="T391">
        <v>30.837</v>
      </c>
      <c r="V391" s="2">
        <v>40009</v>
      </c>
      <c r="W391">
        <v>80.668000000000006</v>
      </c>
      <c r="Y391" s="2">
        <v>40009</v>
      </c>
      <c r="Z391">
        <v>58.027999999999999</v>
      </c>
      <c r="AB391" s="2">
        <v>40009</v>
      </c>
      <c r="AC391">
        <v>42.250999999999998</v>
      </c>
      <c r="AE391" s="2">
        <v>40009</v>
      </c>
      <c r="AF391">
        <v>67.986999999999995</v>
      </c>
      <c r="AH391" s="2">
        <v>40009</v>
      </c>
      <c r="AI391">
        <v>99.69</v>
      </c>
      <c r="AK391" s="2">
        <v>40009</v>
      </c>
      <c r="AL391">
        <v>33.296999999999997</v>
      </c>
      <c r="AN391" s="2">
        <v>40009</v>
      </c>
      <c r="AO391">
        <v>90.866</v>
      </c>
      <c r="AQ391" s="2">
        <v>39996</v>
      </c>
      <c r="AR391">
        <v>71.658000000000001</v>
      </c>
      <c r="AV391" s="2">
        <f t="shared" si="210"/>
        <v>39470</v>
      </c>
      <c r="AW391">
        <f t="shared" ca="1" si="211"/>
        <v>6.5</v>
      </c>
      <c r="AX391">
        <f t="shared" ca="1" si="212"/>
        <v>9</v>
      </c>
      <c r="AY391">
        <f t="shared" ca="1" si="213"/>
        <v>38.332999999999998</v>
      </c>
      <c r="AZ391">
        <f t="shared" ca="1" si="214"/>
        <v>10.994999999999999</v>
      </c>
      <c r="BA391">
        <f t="shared" ca="1" si="215"/>
        <v>12.667</v>
      </c>
      <c r="BB391">
        <f t="shared" ca="1" si="216"/>
        <v>0</v>
      </c>
      <c r="BC391">
        <f t="shared" ca="1" si="217"/>
        <v>0</v>
      </c>
      <c r="BD391">
        <f t="shared" ca="1" si="218"/>
        <v>27.832999999999998</v>
      </c>
      <c r="BE391">
        <f t="shared" ca="1" si="219"/>
        <v>5.4379999999999997</v>
      </c>
      <c r="BF391">
        <f t="shared" ca="1" si="220"/>
        <v>0</v>
      </c>
      <c r="BG391">
        <f t="shared" ca="1" si="221"/>
        <v>32</v>
      </c>
      <c r="BH391">
        <f t="shared" ca="1" si="222"/>
        <v>5.2080000000000002</v>
      </c>
      <c r="BI391">
        <f t="shared" ca="1" si="223"/>
        <v>4.3730000000000002</v>
      </c>
      <c r="BJ391">
        <f t="shared" ca="1" si="224"/>
        <v>33.667000000000002</v>
      </c>
      <c r="BK391">
        <f t="shared" ca="1" si="225"/>
        <v>0</v>
      </c>
      <c r="BM391" s="2">
        <v>39470</v>
      </c>
      <c r="BN391">
        <f t="shared" ca="1" si="207"/>
        <v>1.4383655394363386</v>
      </c>
      <c r="BO391">
        <f t="shared" ca="1" si="226"/>
        <v>1.4690366228831999</v>
      </c>
      <c r="BP391">
        <f t="shared" ca="1" si="227"/>
        <v>0.52313203153904875</v>
      </c>
      <c r="BQ391">
        <f t="shared" ca="1" si="228"/>
        <v>0.15535401734371329</v>
      </c>
      <c r="BR391">
        <f t="shared" ca="1" si="229"/>
        <v>0.38831198135145739</v>
      </c>
      <c r="BS391">
        <f t="shared" ca="1" si="230"/>
        <v>0</v>
      </c>
      <c r="BT391">
        <f t="shared" ca="1" si="231"/>
        <v>0</v>
      </c>
      <c r="BU391">
        <f t="shared" ca="1" si="232"/>
        <v>2.2450650912431551</v>
      </c>
      <c r="BV391">
        <f t="shared" ca="1" si="233"/>
        <v>0.17776162367585602</v>
      </c>
      <c r="BW391">
        <f t="shared" ca="1" si="234"/>
        <v>0</v>
      </c>
      <c r="BX391">
        <f t="shared" ca="1" si="235"/>
        <v>0.42200738554664557</v>
      </c>
      <c r="BY391">
        <f t="shared" ca="1" si="236"/>
        <v>0.13052515356741326</v>
      </c>
      <c r="BZ391">
        <f t="shared" ca="1" si="237"/>
        <v>5.2231962808236464E-2</v>
      </c>
      <c r="CA391">
        <f t="shared" ca="1" si="238"/>
        <v>4.1461839871115584</v>
      </c>
      <c r="CB391">
        <f t="shared" ca="1" si="239"/>
        <v>0</v>
      </c>
      <c r="CC391" s="8">
        <f t="shared" ca="1" si="208"/>
        <v>11.147975396506624</v>
      </c>
      <c r="CD391" s="7">
        <f>IF(ISNUMBER(VLOOKUP(BM391,Worksheet!$D$9:$E$331,2,FALSE)),VLOOKUP(BM391,Worksheet!$D$9:$E$331,2,FALSE),CD390)</f>
        <v>0</v>
      </c>
      <c r="CE391" s="7">
        <f ca="1">IF(ISNUMBER(VLOOKUP(BM391,Worksheet!$A$8:$B$1176,2,FALSE)),VLOOKUP(BM391,Worksheet!$A$8:$B$1176,2,FALSE),CE390)</f>
        <v>77.125</v>
      </c>
      <c r="CF391">
        <f t="shared" ca="1" si="206"/>
        <v>11.147975396506624</v>
      </c>
      <c r="CG391">
        <f t="shared" si="209"/>
        <v>0</v>
      </c>
    </row>
    <row r="392" spans="1:85" x14ac:dyDescent="0.25">
      <c r="A392" s="2">
        <v>40008</v>
      </c>
      <c r="B392">
        <v>35.904000000000003</v>
      </c>
      <c r="D392" s="2">
        <v>40008</v>
      </c>
      <c r="E392">
        <v>36.152000000000001</v>
      </c>
      <c r="G392" s="2">
        <v>40008</v>
      </c>
      <c r="H392">
        <v>142.934</v>
      </c>
      <c r="J392" s="2">
        <v>40008</v>
      </c>
      <c r="K392">
        <v>188.25</v>
      </c>
      <c r="M392" s="2">
        <v>40008</v>
      </c>
      <c r="N392">
        <v>56.19</v>
      </c>
      <c r="P392" s="2">
        <v>40008</v>
      </c>
      <c r="Q392">
        <v>45.875</v>
      </c>
      <c r="S392" s="2">
        <v>40004</v>
      </c>
      <c r="T392">
        <v>30.771999999999998</v>
      </c>
      <c r="V392" s="2">
        <v>40008</v>
      </c>
      <c r="W392">
        <v>86.686000000000007</v>
      </c>
      <c r="Y392" s="2">
        <v>40008</v>
      </c>
      <c r="Z392">
        <v>61.081000000000003</v>
      </c>
      <c r="AB392" s="2">
        <v>40008</v>
      </c>
      <c r="AC392">
        <v>45.286000000000001</v>
      </c>
      <c r="AE392" s="2">
        <v>40008</v>
      </c>
      <c r="AF392">
        <v>70.414000000000001</v>
      </c>
      <c r="AH392" s="2">
        <v>40008</v>
      </c>
      <c r="AI392">
        <v>101.48</v>
      </c>
      <c r="AK392" s="2">
        <v>40008</v>
      </c>
      <c r="AL392">
        <v>32.908000000000001</v>
      </c>
      <c r="AN392" s="2">
        <v>40008</v>
      </c>
      <c r="AO392">
        <v>94.108999999999995</v>
      </c>
      <c r="AQ392" s="2">
        <v>39995</v>
      </c>
      <c r="AR392">
        <v>69.296999999999997</v>
      </c>
      <c r="AV392" s="2">
        <f t="shared" si="210"/>
        <v>39471</v>
      </c>
      <c r="AW392">
        <f t="shared" ca="1" si="211"/>
        <v>6.5</v>
      </c>
      <c r="AX392">
        <f t="shared" ca="1" si="212"/>
        <v>9</v>
      </c>
      <c r="AY392">
        <f t="shared" ca="1" si="213"/>
        <v>38.332999999999998</v>
      </c>
      <c r="AZ392">
        <f t="shared" ca="1" si="214"/>
        <v>10.994999999999999</v>
      </c>
      <c r="BA392">
        <f t="shared" ca="1" si="215"/>
        <v>12.667</v>
      </c>
      <c r="BB392">
        <f t="shared" ca="1" si="216"/>
        <v>0</v>
      </c>
      <c r="BC392">
        <f t="shared" ca="1" si="217"/>
        <v>0</v>
      </c>
      <c r="BD392">
        <f t="shared" ca="1" si="218"/>
        <v>27.5</v>
      </c>
      <c r="BE392">
        <f t="shared" ca="1" si="219"/>
        <v>5.4379999999999997</v>
      </c>
      <c r="BF392">
        <f t="shared" ca="1" si="220"/>
        <v>0</v>
      </c>
      <c r="BG392">
        <f t="shared" ca="1" si="221"/>
        <v>31.667000000000002</v>
      </c>
      <c r="BH392">
        <f t="shared" ca="1" si="222"/>
        <v>5.2080000000000002</v>
      </c>
      <c r="BI392">
        <f t="shared" ca="1" si="223"/>
        <v>4.3730000000000002</v>
      </c>
      <c r="BJ392">
        <f t="shared" ca="1" si="224"/>
        <v>25.832999999999998</v>
      </c>
      <c r="BK392">
        <f t="shared" ca="1" si="225"/>
        <v>0</v>
      </c>
      <c r="BM392" s="2">
        <v>39471</v>
      </c>
      <c r="BN392">
        <f t="shared" ca="1" si="207"/>
        <v>1.4383655394363386</v>
      </c>
      <c r="BO392">
        <f t="shared" ca="1" si="226"/>
        <v>1.4690366228831999</v>
      </c>
      <c r="BP392">
        <f t="shared" ca="1" si="227"/>
        <v>0.52313203153904875</v>
      </c>
      <c r="BQ392">
        <f t="shared" ca="1" si="228"/>
        <v>0.15535401734371329</v>
      </c>
      <c r="BR392">
        <f t="shared" ca="1" si="229"/>
        <v>0.38831198135145739</v>
      </c>
      <c r="BS392">
        <f t="shared" ca="1" si="230"/>
        <v>0</v>
      </c>
      <c r="BT392">
        <f t="shared" ca="1" si="231"/>
        <v>0</v>
      </c>
      <c r="BU392">
        <f t="shared" ca="1" si="232"/>
        <v>2.2182046494875425</v>
      </c>
      <c r="BV392">
        <f t="shared" ca="1" si="233"/>
        <v>0.17776162367585602</v>
      </c>
      <c r="BW392">
        <f t="shared" ca="1" si="234"/>
        <v>0</v>
      </c>
      <c r="BX392">
        <f t="shared" ca="1" si="235"/>
        <v>0.41761587119080079</v>
      </c>
      <c r="BY392">
        <f t="shared" ca="1" si="236"/>
        <v>0.13052515356741326</v>
      </c>
      <c r="BZ392">
        <f t="shared" ca="1" si="237"/>
        <v>5.2231962808236464E-2</v>
      </c>
      <c r="CA392">
        <f t="shared" ca="1" si="238"/>
        <v>3.1814052615039317</v>
      </c>
      <c r="CB392">
        <f t="shared" ca="1" si="239"/>
        <v>0</v>
      </c>
      <c r="CC392" s="8">
        <f t="shared" ca="1" si="208"/>
        <v>10.15194471478754</v>
      </c>
      <c r="CD392" s="7">
        <f>IF(ISNUMBER(VLOOKUP(BM392,Worksheet!$D$9:$E$331,2,FALSE)),VLOOKUP(BM392,Worksheet!$D$9:$E$331,2,FALSE),CD391)</f>
        <v>0</v>
      </c>
      <c r="CE392" s="7">
        <f ca="1">IF(ISNUMBER(VLOOKUP(BM392,Worksheet!$A$8:$B$1176,2,FALSE)),VLOOKUP(BM392,Worksheet!$A$8:$B$1176,2,FALSE),CE391)</f>
        <v>65.25</v>
      </c>
      <c r="CF392">
        <f t="shared" ca="1" si="206"/>
        <v>10.15194471478754</v>
      </c>
      <c r="CG392">
        <f t="shared" si="209"/>
        <v>0</v>
      </c>
    </row>
    <row r="393" spans="1:85" x14ac:dyDescent="0.25">
      <c r="A393" s="2">
        <v>40007</v>
      </c>
      <c r="B393">
        <v>37.162999999999997</v>
      </c>
      <c r="D393" s="2">
        <v>40007</v>
      </c>
      <c r="E393">
        <v>38.054000000000002</v>
      </c>
      <c r="G393" s="2">
        <v>40007</v>
      </c>
      <c r="H393">
        <v>148.15700000000001</v>
      </c>
      <c r="J393" s="2">
        <v>40007</v>
      </c>
      <c r="K393">
        <v>198.107</v>
      </c>
      <c r="M393" s="2">
        <v>40007</v>
      </c>
      <c r="N393">
        <v>60.347999999999999</v>
      </c>
      <c r="P393" s="2">
        <v>40007</v>
      </c>
      <c r="Q393">
        <v>49.503</v>
      </c>
      <c r="S393" s="2">
        <v>40003</v>
      </c>
      <c r="T393">
        <v>30.79</v>
      </c>
      <c r="V393" s="2">
        <v>40007</v>
      </c>
      <c r="W393">
        <v>89.629000000000005</v>
      </c>
      <c r="Y393" s="2">
        <v>40007</v>
      </c>
      <c r="Z393">
        <v>64.814999999999998</v>
      </c>
      <c r="AB393" s="2">
        <v>40007</v>
      </c>
      <c r="AC393">
        <v>47.677999999999997</v>
      </c>
      <c r="AE393" s="2">
        <v>40007</v>
      </c>
      <c r="AF393">
        <v>73.018000000000001</v>
      </c>
      <c r="AH393" s="2">
        <v>40007</v>
      </c>
      <c r="AI393">
        <v>105</v>
      </c>
      <c r="AK393" s="2">
        <v>40007</v>
      </c>
      <c r="AL393">
        <v>34.323</v>
      </c>
      <c r="AN393" s="2">
        <v>40007</v>
      </c>
      <c r="AO393">
        <v>97.33</v>
      </c>
      <c r="AQ393" s="2">
        <v>39994</v>
      </c>
      <c r="AR393">
        <v>74.069000000000003</v>
      </c>
      <c r="AV393" s="2">
        <f t="shared" si="210"/>
        <v>39472</v>
      </c>
      <c r="AW393">
        <f t="shared" ca="1" si="211"/>
        <v>6.5</v>
      </c>
      <c r="AX393">
        <f t="shared" ca="1" si="212"/>
        <v>8.6669999999999998</v>
      </c>
      <c r="AY393">
        <f t="shared" ca="1" si="213"/>
        <v>38</v>
      </c>
      <c r="AZ393">
        <f t="shared" ca="1" si="214"/>
        <v>10.994999999999999</v>
      </c>
      <c r="BA393">
        <f t="shared" ca="1" si="215"/>
        <v>12.667</v>
      </c>
      <c r="BB393">
        <f t="shared" ca="1" si="216"/>
        <v>0</v>
      </c>
      <c r="BC393">
        <f t="shared" ca="1" si="217"/>
        <v>0</v>
      </c>
      <c r="BD393">
        <f t="shared" ca="1" si="218"/>
        <v>27.667000000000002</v>
      </c>
      <c r="BE393">
        <f t="shared" ca="1" si="219"/>
        <v>5.4379999999999997</v>
      </c>
      <c r="BF393">
        <f t="shared" ca="1" si="220"/>
        <v>0</v>
      </c>
      <c r="BG393">
        <f t="shared" ca="1" si="221"/>
        <v>30.667000000000002</v>
      </c>
      <c r="BH393">
        <f t="shared" ca="1" si="222"/>
        <v>5.2080000000000002</v>
      </c>
      <c r="BI393">
        <f t="shared" ca="1" si="223"/>
        <v>4.3730000000000002</v>
      </c>
      <c r="BJ393">
        <f t="shared" ca="1" si="224"/>
        <v>31.832999999999998</v>
      </c>
      <c r="BK393">
        <f t="shared" ca="1" si="225"/>
        <v>0</v>
      </c>
      <c r="BM393" s="2">
        <v>39472</v>
      </c>
      <c r="BN393">
        <f t="shared" ca="1" si="207"/>
        <v>1.4383655394363386</v>
      </c>
      <c r="BO393">
        <f t="shared" ca="1" si="226"/>
        <v>1.4146822678365216</v>
      </c>
      <c r="BP393">
        <f t="shared" ca="1" si="227"/>
        <v>0.51858756680885532</v>
      </c>
      <c r="BQ393">
        <f t="shared" ca="1" si="228"/>
        <v>0.15535401734371329</v>
      </c>
      <c r="BR393">
        <f t="shared" ca="1" si="229"/>
        <v>0.38831198135145739</v>
      </c>
      <c r="BS393">
        <f t="shared" ca="1" si="230"/>
        <v>0</v>
      </c>
      <c r="BT393">
        <f t="shared" ca="1" si="231"/>
        <v>0</v>
      </c>
      <c r="BU393">
        <f t="shared" ca="1" si="232"/>
        <v>2.2316752013589762</v>
      </c>
      <c r="BV393">
        <f t="shared" ca="1" si="233"/>
        <v>0.17776162367585602</v>
      </c>
      <c r="BW393">
        <f t="shared" ca="1" si="234"/>
        <v>0</v>
      </c>
      <c r="BX393">
        <f t="shared" ca="1" si="235"/>
        <v>0.40442814039246816</v>
      </c>
      <c r="BY393">
        <f t="shared" ca="1" si="236"/>
        <v>0.13052515356741326</v>
      </c>
      <c r="BZ393">
        <f t="shared" ca="1" si="237"/>
        <v>5.2231962808236464E-2</v>
      </c>
      <c r="CA393">
        <f t="shared" ca="1" si="238"/>
        <v>3.9203218243895273</v>
      </c>
      <c r="CB393">
        <f t="shared" ca="1" si="239"/>
        <v>0</v>
      </c>
      <c r="CC393" s="8">
        <f t="shared" ca="1" si="208"/>
        <v>10.832245278969364</v>
      </c>
      <c r="CD393" s="7">
        <f>IF(ISNUMBER(VLOOKUP(BM393,Worksheet!$D$9:$E$331,2,FALSE)),VLOOKUP(BM393,Worksheet!$D$9:$E$331,2,FALSE),CD392)</f>
        <v>0</v>
      </c>
      <c r="CE393" s="7">
        <f ca="1">IF(ISNUMBER(VLOOKUP(BM393,Worksheet!$A$8:$B$1176,2,FALSE)),VLOOKUP(BM393,Worksheet!$A$8:$B$1176,2,FALSE),CE392)</f>
        <v>63</v>
      </c>
      <c r="CF393">
        <f t="shared" ca="1" si="206"/>
        <v>10.832245278969364</v>
      </c>
      <c r="CG393">
        <f t="shared" si="209"/>
        <v>0</v>
      </c>
    </row>
    <row r="394" spans="1:85" x14ac:dyDescent="0.25">
      <c r="A394" s="2">
        <v>40004</v>
      </c>
      <c r="B394">
        <v>36.826999999999998</v>
      </c>
      <c r="D394" s="2">
        <v>40004</v>
      </c>
      <c r="E394">
        <v>37.152000000000001</v>
      </c>
      <c r="G394" s="2">
        <v>40004</v>
      </c>
      <c r="H394">
        <v>147.10400000000001</v>
      </c>
      <c r="J394" s="2">
        <v>40004</v>
      </c>
      <c r="K394">
        <v>196.99</v>
      </c>
      <c r="M394" s="2">
        <v>40004</v>
      </c>
      <c r="N394">
        <v>60.034999999999997</v>
      </c>
      <c r="P394" s="2">
        <v>40004</v>
      </c>
      <c r="Q394">
        <v>50.497999999999998</v>
      </c>
      <c r="S394" s="2">
        <v>40002</v>
      </c>
      <c r="T394">
        <v>31.338000000000001</v>
      </c>
      <c r="V394" s="2">
        <v>40004</v>
      </c>
      <c r="W394">
        <v>88.766000000000005</v>
      </c>
      <c r="Y394" s="2">
        <v>40004</v>
      </c>
      <c r="Z394">
        <v>64.989000000000004</v>
      </c>
      <c r="AB394" s="2">
        <v>40004</v>
      </c>
      <c r="AC394">
        <v>47.843000000000004</v>
      </c>
      <c r="AE394" s="2">
        <v>40004</v>
      </c>
      <c r="AF394">
        <v>71.808999999999997</v>
      </c>
      <c r="AH394" s="2">
        <v>40004</v>
      </c>
      <c r="AI394">
        <v>104.254</v>
      </c>
      <c r="AK394" s="2">
        <v>40004</v>
      </c>
      <c r="AL394">
        <v>34.692999999999998</v>
      </c>
      <c r="AN394" s="2">
        <v>40004</v>
      </c>
      <c r="AO394">
        <v>96.254000000000005</v>
      </c>
      <c r="AQ394" s="2">
        <v>39993</v>
      </c>
      <c r="AR394">
        <v>78.691000000000003</v>
      </c>
      <c r="AV394" s="2">
        <f t="shared" si="210"/>
        <v>39473</v>
      </c>
      <c r="AW394">
        <f t="shared" ca="1" si="211"/>
        <v>6.5</v>
      </c>
      <c r="AX394">
        <f t="shared" ca="1" si="212"/>
        <v>8.6669999999999998</v>
      </c>
      <c r="AY394">
        <f t="shared" ca="1" si="213"/>
        <v>38</v>
      </c>
      <c r="AZ394">
        <f t="shared" ca="1" si="214"/>
        <v>10.994999999999999</v>
      </c>
      <c r="BA394">
        <f t="shared" ca="1" si="215"/>
        <v>12.667</v>
      </c>
      <c r="BB394">
        <f t="shared" ca="1" si="216"/>
        <v>0</v>
      </c>
      <c r="BC394">
        <f t="shared" ca="1" si="217"/>
        <v>0</v>
      </c>
      <c r="BD394">
        <f t="shared" ca="1" si="218"/>
        <v>27.667000000000002</v>
      </c>
      <c r="BE394">
        <f t="shared" ca="1" si="219"/>
        <v>5.4379999999999997</v>
      </c>
      <c r="BF394">
        <f t="shared" ca="1" si="220"/>
        <v>0</v>
      </c>
      <c r="BG394">
        <f t="shared" ca="1" si="221"/>
        <v>30.667000000000002</v>
      </c>
      <c r="BH394">
        <f t="shared" ca="1" si="222"/>
        <v>5.2080000000000002</v>
      </c>
      <c r="BI394">
        <f t="shared" ca="1" si="223"/>
        <v>4.3730000000000002</v>
      </c>
      <c r="BJ394">
        <f t="shared" ca="1" si="224"/>
        <v>31.832999999999998</v>
      </c>
      <c r="BK394">
        <f t="shared" ca="1" si="225"/>
        <v>0</v>
      </c>
      <c r="BM394" s="2">
        <v>39473</v>
      </c>
      <c r="BN394">
        <f t="shared" ca="1" si="207"/>
        <v>1.4383655394363386</v>
      </c>
      <c r="BO394">
        <f t="shared" ca="1" si="226"/>
        <v>1.4146822678365216</v>
      </c>
      <c r="BP394">
        <f t="shared" ca="1" si="227"/>
        <v>0.51858756680885532</v>
      </c>
      <c r="BQ394">
        <f t="shared" ca="1" si="228"/>
        <v>0.15535401734371329</v>
      </c>
      <c r="BR394">
        <f t="shared" ca="1" si="229"/>
        <v>0.38831198135145739</v>
      </c>
      <c r="BS394">
        <f t="shared" ca="1" si="230"/>
        <v>0</v>
      </c>
      <c r="BT394">
        <f t="shared" ca="1" si="231"/>
        <v>0</v>
      </c>
      <c r="BU394">
        <f t="shared" ca="1" si="232"/>
        <v>2.2316752013589762</v>
      </c>
      <c r="BV394">
        <f t="shared" ca="1" si="233"/>
        <v>0.17776162367585602</v>
      </c>
      <c r="BW394">
        <f t="shared" ca="1" si="234"/>
        <v>0</v>
      </c>
      <c r="BX394">
        <f t="shared" ca="1" si="235"/>
        <v>0.40442814039246816</v>
      </c>
      <c r="BY394">
        <f t="shared" ca="1" si="236"/>
        <v>0.13052515356741326</v>
      </c>
      <c r="BZ394">
        <f t="shared" ca="1" si="237"/>
        <v>5.2231962808236464E-2</v>
      </c>
      <c r="CA394">
        <f t="shared" ca="1" si="238"/>
        <v>3.9203218243895273</v>
      </c>
      <c r="CB394">
        <f t="shared" ca="1" si="239"/>
        <v>0</v>
      </c>
      <c r="CC394" s="8">
        <f t="shared" ca="1" si="208"/>
        <v>10.832245278969364</v>
      </c>
      <c r="CD394" s="7">
        <f>IF(ISNUMBER(VLOOKUP(BM394,Worksheet!$D$9:$E$331,2,FALSE)),VLOOKUP(BM394,Worksheet!$D$9:$E$331,2,FALSE),CD393)</f>
        <v>0</v>
      </c>
      <c r="CE394" s="7">
        <f ca="1">IF(ISNUMBER(VLOOKUP(BM394,Worksheet!$A$8:$B$1176,2,FALSE)),VLOOKUP(BM394,Worksheet!$A$8:$B$1176,2,FALSE),CE393)</f>
        <v>63</v>
      </c>
      <c r="CF394">
        <f t="shared" ca="1" si="206"/>
        <v>10.832245278969364</v>
      </c>
      <c r="CG394">
        <f t="shared" si="209"/>
        <v>0</v>
      </c>
    </row>
    <row r="395" spans="1:85" x14ac:dyDescent="0.25">
      <c r="A395" s="2">
        <v>40003</v>
      </c>
      <c r="B395">
        <v>36.003</v>
      </c>
      <c r="D395" s="2">
        <v>40003</v>
      </c>
      <c r="E395">
        <v>37.185000000000002</v>
      </c>
      <c r="G395" s="2">
        <v>40003</v>
      </c>
      <c r="H395">
        <v>146.75700000000001</v>
      </c>
      <c r="J395" s="2">
        <v>40003</v>
      </c>
      <c r="K395">
        <v>196.99</v>
      </c>
      <c r="M395" s="2">
        <v>40003</v>
      </c>
      <c r="N395">
        <v>60.767000000000003</v>
      </c>
      <c r="P395" s="2">
        <v>40003</v>
      </c>
      <c r="Q395">
        <v>51.262</v>
      </c>
      <c r="S395" s="2">
        <v>40001</v>
      </c>
      <c r="T395">
        <v>29.815000000000001</v>
      </c>
      <c r="V395" s="2">
        <v>40003</v>
      </c>
      <c r="W395">
        <v>88.021000000000001</v>
      </c>
      <c r="Y395" s="2">
        <v>40003</v>
      </c>
      <c r="Z395">
        <v>66.207999999999998</v>
      </c>
      <c r="AB395" s="2">
        <v>40003</v>
      </c>
      <c r="AC395">
        <v>48.728000000000002</v>
      </c>
      <c r="AE395" s="2">
        <v>40003</v>
      </c>
      <c r="AF395">
        <v>71.989999999999995</v>
      </c>
      <c r="AH395" s="2">
        <v>40003</v>
      </c>
      <c r="AI395">
        <v>105.16200000000001</v>
      </c>
      <c r="AK395" s="2">
        <v>40003</v>
      </c>
      <c r="AL395">
        <v>35.832999999999998</v>
      </c>
      <c r="AN395" s="2">
        <v>40003</v>
      </c>
      <c r="AO395">
        <v>96.200999999999993</v>
      </c>
      <c r="AQ395" s="2">
        <v>39990</v>
      </c>
      <c r="AR395">
        <v>80.540000000000006</v>
      </c>
      <c r="AV395" s="2">
        <f t="shared" si="210"/>
        <v>39474</v>
      </c>
      <c r="AW395">
        <f t="shared" ca="1" si="211"/>
        <v>6.5</v>
      </c>
      <c r="AX395">
        <f t="shared" ca="1" si="212"/>
        <v>8.6669999999999998</v>
      </c>
      <c r="AY395">
        <f t="shared" ca="1" si="213"/>
        <v>38</v>
      </c>
      <c r="AZ395">
        <f t="shared" ca="1" si="214"/>
        <v>10.994999999999999</v>
      </c>
      <c r="BA395">
        <f t="shared" ca="1" si="215"/>
        <v>12.667</v>
      </c>
      <c r="BB395">
        <f t="shared" ca="1" si="216"/>
        <v>0</v>
      </c>
      <c r="BC395">
        <f t="shared" ca="1" si="217"/>
        <v>0</v>
      </c>
      <c r="BD395">
        <f t="shared" ca="1" si="218"/>
        <v>27.667000000000002</v>
      </c>
      <c r="BE395">
        <f t="shared" ca="1" si="219"/>
        <v>5.4379999999999997</v>
      </c>
      <c r="BF395">
        <f t="shared" ca="1" si="220"/>
        <v>0</v>
      </c>
      <c r="BG395">
        <f t="shared" ca="1" si="221"/>
        <v>30.667000000000002</v>
      </c>
      <c r="BH395">
        <f t="shared" ca="1" si="222"/>
        <v>5.2080000000000002</v>
      </c>
      <c r="BI395">
        <f t="shared" ca="1" si="223"/>
        <v>4.3730000000000002</v>
      </c>
      <c r="BJ395">
        <f t="shared" ca="1" si="224"/>
        <v>31.832999999999998</v>
      </c>
      <c r="BK395">
        <f t="shared" ca="1" si="225"/>
        <v>0</v>
      </c>
      <c r="BM395" s="2">
        <v>39474</v>
      </c>
      <c r="BN395">
        <f t="shared" ca="1" si="207"/>
        <v>1.4383655394363386</v>
      </c>
      <c r="BO395">
        <f t="shared" ca="1" si="226"/>
        <v>1.4146822678365216</v>
      </c>
      <c r="BP395">
        <f t="shared" ca="1" si="227"/>
        <v>0.51858756680885532</v>
      </c>
      <c r="BQ395">
        <f t="shared" ca="1" si="228"/>
        <v>0.15535401734371329</v>
      </c>
      <c r="BR395">
        <f t="shared" ca="1" si="229"/>
        <v>0.38831198135145739</v>
      </c>
      <c r="BS395">
        <f t="shared" ca="1" si="230"/>
        <v>0</v>
      </c>
      <c r="BT395">
        <f t="shared" ca="1" si="231"/>
        <v>0</v>
      </c>
      <c r="BU395">
        <f t="shared" ca="1" si="232"/>
        <v>2.2316752013589762</v>
      </c>
      <c r="BV395">
        <f t="shared" ca="1" si="233"/>
        <v>0.17776162367585602</v>
      </c>
      <c r="BW395">
        <f t="shared" ca="1" si="234"/>
        <v>0</v>
      </c>
      <c r="BX395">
        <f t="shared" ca="1" si="235"/>
        <v>0.40442814039246816</v>
      </c>
      <c r="BY395">
        <f t="shared" ca="1" si="236"/>
        <v>0.13052515356741326</v>
      </c>
      <c r="BZ395">
        <f t="shared" ca="1" si="237"/>
        <v>5.2231962808236464E-2</v>
      </c>
      <c r="CA395">
        <f t="shared" ca="1" si="238"/>
        <v>3.9203218243895273</v>
      </c>
      <c r="CB395">
        <f t="shared" ca="1" si="239"/>
        <v>0</v>
      </c>
      <c r="CC395" s="8">
        <f t="shared" ca="1" si="208"/>
        <v>10.832245278969364</v>
      </c>
      <c r="CD395" s="7">
        <f>IF(ISNUMBER(VLOOKUP(BM395,Worksheet!$D$9:$E$331,2,FALSE)),VLOOKUP(BM395,Worksheet!$D$9:$E$331,2,FALSE),CD394)</f>
        <v>0</v>
      </c>
      <c r="CE395" s="7">
        <f ca="1">IF(ISNUMBER(VLOOKUP(BM395,Worksheet!$A$8:$B$1176,2,FALSE)),VLOOKUP(BM395,Worksheet!$A$8:$B$1176,2,FALSE),CE394)</f>
        <v>63</v>
      </c>
      <c r="CF395">
        <f t="shared" ca="1" si="206"/>
        <v>10.832245278969364</v>
      </c>
      <c r="CG395">
        <f t="shared" si="209"/>
        <v>0</v>
      </c>
    </row>
    <row r="396" spans="1:85" x14ac:dyDescent="0.25">
      <c r="A396" s="2">
        <v>40002</v>
      </c>
      <c r="B396">
        <v>37.542999999999999</v>
      </c>
      <c r="D396" s="2">
        <v>40002</v>
      </c>
      <c r="E396">
        <v>37.886000000000003</v>
      </c>
      <c r="G396" s="2">
        <v>40002</v>
      </c>
      <c r="H396">
        <v>150.50299999999999</v>
      </c>
      <c r="J396" s="2">
        <v>40002</v>
      </c>
      <c r="K396">
        <v>202.779</v>
      </c>
      <c r="M396" s="2">
        <v>40002</v>
      </c>
      <c r="N396">
        <v>61.850999999999999</v>
      </c>
      <c r="P396" s="2">
        <v>40002</v>
      </c>
      <c r="Q396">
        <v>52.070999999999998</v>
      </c>
      <c r="S396" s="2">
        <v>40000</v>
      </c>
      <c r="T396">
        <v>29.558</v>
      </c>
      <c r="V396" s="2">
        <v>40002</v>
      </c>
      <c r="W396">
        <v>89.307000000000002</v>
      </c>
      <c r="Y396" s="2">
        <v>40002</v>
      </c>
      <c r="Z396">
        <v>67.695999999999998</v>
      </c>
      <c r="AB396" s="2">
        <v>40002</v>
      </c>
      <c r="AC396">
        <v>49.584000000000003</v>
      </c>
      <c r="AE396" s="2">
        <v>40002</v>
      </c>
      <c r="AF396">
        <v>73.168000000000006</v>
      </c>
      <c r="AH396" s="2">
        <v>40002</v>
      </c>
      <c r="AI396">
        <v>108.85299999999999</v>
      </c>
      <c r="AK396" s="2">
        <v>40002</v>
      </c>
      <c r="AL396">
        <v>36.466999999999999</v>
      </c>
      <c r="AN396" s="2">
        <v>40002</v>
      </c>
      <c r="AO396">
        <v>97.971999999999994</v>
      </c>
      <c r="AQ396" s="2">
        <v>39989</v>
      </c>
      <c r="AR396">
        <v>81.245999999999995</v>
      </c>
      <c r="AV396" s="2">
        <f t="shared" si="210"/>
        <v>39475</v>
      </c>
      <c r="AW396">
        <f t="shared" ca="1" si="211"/>
        <v>7.25</v>
      </c>
      <c r="AX396">
        <f t="shared" ca="1" si="212"/>
        <v>11</v>
      </c>
      <c r="AY396">
        <f t="shared" ca="1" si="213"/>
        <v>38</v>
      </c>
      <c r="AZ396">
        <f t="shared" ca="1" si="214"/>
        <v>10.994999999999999</v>
      </c>
      <c r="BA396">
        <f t="shared" ca="1" si="215"/>
        <v>17.5</v>
      </c>
      <c r="BB396">
        <f t="shared" ca="1" si="216"/>
        <v>0</v>
      </c>
      <c r="BC396">
        <f t="shared" ca="1" si="217"/>
        <v>0</v>
      </c>
      <c r="BD396">
        <f t="shared" ca="1" si="218"/>
        <v>27.832999999999998</v>
      </c>
      <c r="BE396">
        <f t="shared" ca="1" si="219"/>
        <v>5.4379999999999997</v>
      </c>
      <c r="BF396">
        <f t="shared" ca="1" si="220"/>
        <v>0</v>
      </c>
      <c r="BG396">
        <f t="shared" ca="1" si="221"/>
        <v>36.445999999999998</v>
      </c>
      <c r="BH396">
        <f t="shared" ca="1" si="222"/>
        <v>6.3129999999999997</v>
      </c>
      <c r="BI396">
        <f t="shared" ca="1" si="223"/>
        <v>4.3730000000000002</v>
      </c>
      <c r="BJ396">
        <f t="shared" ca="1" si="224"/>
        <v>31.832999999999998</v>
      </c>
      <c r="BK396">
        <f t="shared" ca="1" si="225"/>
        <v>0</v>
      </c>
      <c r="BM396" s="2">
        <v>39475</v>
      </c>
      <c r="BN396">
        <f t="shared" ca="1" si="207"/>
        <v>1.6043307939866853</v>
      </c>
      <c r="BO396">
        <f t="shared" ca="1" si="226"/>
        <v>1.7954892057461334</v>
      </c>
      <c r="BP396">
        <f t="shared" ca="1" si="227"/>
        <v>0.51858756680885532</v>
      </c>
      <c r="BQ396">
        <f t="shared" ca="1" si="228"/>
        <v>0.15535401734371329</v>
      </c>
      <c r="BR396">
        <f t="shared" ca="1" si="229"/>
        <v>0.53646954082659704</v>
      </c>
      <c r="BS396">
        <f t="shared" ca="1" si="230"/>
        <v>0</v>
      </c>
      <c r="BT396">
        <f t="shared" ca="1" si="231"/>
        <v>0</v>
      </c>
      <c r="BU396">
        <f t="shared" ca="1" si="232"/>
        <v>2.2450650912431551</v>
      </c>
      <c r="BV396">
        <f t="shared" ca="1" si="233"/>
        <v>0.17776162367585602</v>
      </c>
      <c r="BW396">
        <f t="shared" ca="1" si="234"/>
        <v>0</v>
      </c>
      <c r="BX396">
        <f t="shared" ca="1" si="235"/>
        <v>0.48064003667603261</v>
      </c>
      <c r="BY396">
        <f t="shared" ca="1" si="236"/>
        <v>0.15821914256357142</v>
      </c>
      <c r="BZ396">
        <f t="shared" ca="1" si="237"/>
        <v>5.2231962808236464E-2</v>
      </c>
      <c r="CA396">
        <f t="shared" ca="1" si="238"/>
        <v>3.9203218243895273</v>
      </c>
      <c r="CB396">
        <f t="shared" ca="1" si="239"/>
        <v>0</v>
      </c>
      <c r="CC396" s="8">
        <f t="shared" ca="1" si="208"/>
        <v>11.644470806068362</v>
      </c>
      <c r="CD396" s="7">
        <f>IF(ISNUMBER(VLOOKUP(BM396,Worksheet!$D$9:$E$331,2,FALSE)),VLOOKUP(BM396,Worksheet!$D$9:$E$331,2,FALSE),CD395)</f>
        <v>0</v>
      </c>
      <c r="CE396" s="7">
        <f ca="1">IF(ISNUMBER(VLOOKUP(BM396,Worksheet!$A$8:$B$1176,2,FALSE)),VLOOKUP(BM396,Worksheet!$A$8:$B$1176,2,FALSE),CE395)</f>
        <v>69.063000000000002</v>
      </c>
      <c r="CF396">
        <f t="shared" ca="1" si="206"/>
        <v>11.644470806068362</v>
      </c>
      <c r="CG396">
        <f t="shared" si="209"/>
        <v>0</v>
      </c>
    </row>
    <row r="397" spans="1:85" x14ac:dyDescent="0.25">
      <c r="A397" s="2">
        <v>40001</v>
      </c>
      <c r="B397">
        <v>34.981999999999999</v>
      </c>
      <c r="D397" s="2">
        <v>40001</v>
      </c>
      <c r="E397">
        <v>34.988</v>
      </c>
      <c r="G397" s="2">
        <v>40001</v>
      </c>
      <c r="H397">
        <v>142.41200000000001</v>
      </c>
      <c r="J397" s="2">
        <v>40001</v>
      </c>
      <c r="K397">
        <v>199.52099999999999</v>
      </c>
      <c r="M397" s="2">
        <v>40001</v>
      </c>
      <c r="N397">
        <v>56.844999999999999</v>
      </c>
      <c r="P397" s="2">
        <v>40001</v>
      </c>
      <c r="Q397">
        <v>48.387999999999998</v>
      </c>
      <c r="S397" s="2">
        <v>39997</v>
      </c>
      <c r="T397">
        <v>29.817</v>
      </c>
      <c r="V397" s="2">
        <v>40001</v>
      </c>
      <c r="W397">
        <v>85.221000000000004</v>
      </c>
      <c r="Y397" s="2">
        <v>40001</v>
      </c>
      <c r="Z397">
        <v>62.865000000000002</v>
      </c>
      <c r="AB397" s="2">
        <v>40001</v>
      </c>
      <c r="AC397">
        <v>47.667000000000002</v>
      </c>
      <c r="AE397" s="2">
        <v>40001</v>
      </c>
      <c r="AF397">
        <v>69.072999999999993</v>
      </c>
      <c r="AH397" s="2">
        <v>40001</v>
      </c>
      <c r="AI397">
        <v>100.705</v>
      </c>
      <c r="AK397" s="2">
        <v>40001</v>
      </c>
      <c r="AL397">
        <v>32.917999999999999</v>
      </c>
      <c r="AN397" s="2">
        <v>40001</v>
      </c>
      <c r="AO397">
        <v>91.289000000000001</v>
      </c>
      <c r="AQ397" s="2">
        <v>39988</v>
      </c>
      <c r="AR397">
        <v>85.01</v>
      </c>
      <c r="AV397" s="2">
        <f t="shared" si="210"/>
        <v>39476</v>
      </c>
      <c r="AW397">
        <f t="shared" ca="1" si="211"/>
        <v>7.25</v>
      </c>
      <c r="AX397">
        <f t="shared" ca="1" si="212"/>
        <v>10.5</v>
      </c>
      <c r="AY397">
        <f t="shared" ca="1" si="213"/>
        <v>41</v>
      </c>
      <c r="AZ397">
        <f t="shared" ca="1" si="214"/>
        <v>10.994999999999999</v>
      </c>
      <c r="BA397">
        <f t="shared" ca="1" si="215"/>
        <v>17.5</v>
      </c>
      <c r="BB397">
        <f t="shared" ca="1" si="216"/>
        <v>0</v>
      </c>
      <c r="BC397">
        <f t="shared" ca="1" si="217"/>
        <v>0</v>
      </c>
      <c r="BD397">
        <f t="shared" ca="1" si="218"/>
        <v>29.167000000000002</v>
      </c>
      <c r="BE397">
        <f t="shared" ca="1" si="219"/>
        <v>5.4379999999999997</v>
      </c>
      <c r="BF397">
        <f t="shared" ca="1" si="220"/>
        <v>0</v>
      </c>
      <c r="BG397">
        <f t="shared" ca="1" si="221"/>
        <v>37.116</v>
      </c>
      <c r="BH397">
        <f t="shared" ca="1" si="222"/>
        <v>10.708</v>
      </c>
      <c r="BI397">
        <f t="shared" ca="1" si="223"/>
        <v>4.3730000000000002</v>
      </c>
      <c r="BJ397">
        <f t="shared" ca="1" si="224"/>
        <v>32.5</v>
      </c>
      <c r="BK397">
        <f t="shared" ca="1" si="225"/>
        <v>0</v>
      </c>
      <c r="BM397" s="2">
        <v>39476</v>
      </c>
      <c r="BN397">
        <f t="shared" ca="1" si="207"/>
        <v>1.6043307939866853</v>
      </c>
      <c r="BO397">
        <f t="shared" ca="1" si="226"/>
        <v>1.7138760600303999</v>
      </c>
      <c r="BP397">
        <f t="shared" ca="1" si="227"/>
        <v>0.55952869050429133</v>
      </c>
      <c r="BQ397">
        <f t="shared" ca="1" si="228"/>
        <v>0.15535401734371329</v>
      </c>
      <c r="BR397">
        <f t="shared" ca="1" si="229"/>
        <v>0.53646954082659704</v>
      </c>
      <c r="BS397">
        <f t="shared" ca="1" si="230"/>
        <v>0</v>
      </c>
      <c r="BT397">
        <f t="shared" ca="1" si="231"/>
        <v>0</v>
      </c>
      <c r="BU397">
        <f t="shared" ca="1" si="232"/>
        <v>2.352668182240115</v>
      </c>
      <c r="BV397">
        <f t="shared" ca="1" si="233"/>
        <v>0.17776162367585602</v>
      </c>
      <c r="BW397">
        <f t="shared" ca="1" si="234"/>
        <v>0</v>
      </c>
      <c r="BX397">
        <f t="shared" ca="1" si="235"/>
        <v>0.48947581631091552</v>
      </c>
      <c r="BY397">
        <f t="shared" ca="1" si="236"/>
        <v>0.26836853771118691</v>
      </c>
      <c r="BZ397">
        <f t="shared" ca="1" si="237"/>
        <v>5.2231962808236464E-2</v>
      </c>
      <c r="CA397">
        <f t="shared" ca="1" si="238"/>
        <v>4.0024647156303095</v>
      </c>
      <c r="CB397">
        <f t="shared" ca="1" si="239"/>
        <v>0</v>
      </c>
      <c r="CC397" s="8">
        <f t="shared" ca="1" si="208"/>
        <v>11.912529941068307</v>
      </c>
      <c r="CD397" s="7">
        <f>IF(ISNUMBER(VLOOKUP(BM397,Worksheet!$D$9:$E$331,2,FALSE)),VLOOKUP(BM397,Worksheet!$D$9:$E$331,2,FALSE),CD396)</f>
        <v>0</v>
      </c>
      <c r="CE397" s="7">
        <f ca="1">IF(ISNUMBER(VLOOKUP(BM397,Worksheet!$A$8:$B$1176,2,FALSE)),VLOOKUP(BM397,Worksheet!$A$8:$B$1176,2,FALSE),CE396)</f>
        <v>64.938000000000002</v>
      </c>
      <c r="CF397">
        <f t="shared" ca="1" si="206"/>
        <v>11.912529941068307</v>
      </c>
      <c r="CG397">
        <f t="shared" si="209"/>
        <v>0</v>
      </c>
    </row>
    <row r="398" spans="1:85" x14ac:dyDescent="0.25">
      <c r="A398" s="2">
        <v>40000</v>
      </c>
      <c r="B398">
        <v>32.734000000000002</v>
      </c>
      <c r="D398" s="2">
        <v>40000</v>
      </c>
      <c r="E398">
        <v>33.655000000000001</v>
      </c>
      <c r="G398" s="2">
        <v>40000</v>
      </c>
      <c r="H398">
        <v>135.34100000000001</v>
      </c>
      <c r="J398" s="2">
        <v>40000</v>
      </c>
      <c r="K398">
        <v>198.34</v>
      </c>
      <c r="M398" s="2">
        <v>40000</v>
      </c>
      <c r="N398">
        <v>55.026000000000003</v>
      </c>
      <c r="P398" s="2">
        <v>40000</v>
      </c>
      <c r="Q398">
        <v>47.5</v>
      </c>
      <c r="S398" s="2">
        <v>39996</v>
      </c>
      <c r="T398">
        <v>29.821999999999999</v>
      </c>
      <c r="V398" s="2">
        <v>40000</v>
      </c>
      <c r="W398">
        <v>82.046000000000006</v>
      </c>
      <c r="Y398" s="2">
        <v>40000</v>
      </c>
      <c r="Z398">
        <v>60.843000000000004</v>
      </c>
      <c r="AB398" s="2">
        <v>40000</v>
      </c>
      <c r="AC398">
        <v>44.738</v>
      </c>
      <c r="AE398" s="2">
        <v>40000</v>
      </c>
      <c r="AF398">
        <v>67.591999999999999</v>
      </c>
      <c r="AH398" s="2">
        <v>40000</v>
      </c>
      <c r="AI398">
        <v>99.432000000000002</v>
      </c>
      <c r="AK398" s="2">
        <v>40000</v>
      </c>
      <c r="AL398">
        <v>32.167000000000002</v>
      </c>
      <c r="AN398" s="2">
        <v>40000</v>
      </c>
      <c r="AO398">
        <v>88.625</v>
      </c>
      <c r="AQ398" s="2">
        <v>39987</v>
      </c>
      <c r="AR398">
        <v>89.578999999999994</v>
      </c>
      <c r="AV398" s="2">
        <f t="shared" si="210"/>
        <v>39477</v>
      </c>
      <c r="AW398">
        <f t="shared" ca="1" si="211"/>
        <v>7.25</v>
      </c>
      <c r="AX398">
        <f t="shared" ca="1" si="212"/>
        <v>9.75</v>
      </c>
      <c r="AY398">
        <f t="shared" ca="1" si="213"/>
        <v>41.332999999999998</v>
      </c>
      <c r="AZ398">
        <f t="shared" ca="1" si="214"/>
        <v>10.994999999999999</v>
      </c>
      <c r="BA398">
        <f t="shared" ca="1" si="215"/>
        <v>17.5</v>
      </c>
      <c r="BB398">
        <f t="shared" ca="1" si="216"/>
        <v>0</v>
      </c>
      <c r="BC398">
        <f t="shared" ca="1" si="217"/>
        <v>0</v>
      </c>
      <c r="BD398">
        <f t="shared" ca="1" si="218"/>
        <v>29.167000000000002</v>
      </c>
      <c r="BE398">
        <f t="shared" ca="1" si="219"/>
        <v>5.4379999999999997</v>
      </c>
      <c r="BF398">
        <f t="shared" ca="1" si="220"/>
        <v>0</v>
      </c>
      <c r="BG398">
        <f t="shared" ca="1" si="221"/>
        <v>33.332999999999998</v>
      </c>
      <c r="BH398">
        <f t="shared" ca="1" si="222"/>
        <v>10.875</v>
      </c>
      <c r="BI398">
        <f t="shared" ca="1" si="223"/>
        <v>4.3730000000000002</v>
      </c>
      <c r="BJ398">
        <f t="shared" ca="1" si="224"/>
        <v>32.167000000000002</v>
      </c>
      <c r="BK398">
        <f t="shared" ca="1" si="225"/>
        <v>0</v>
      </c>
      <c r="BM398" s="2">
        <v>39477</v>
      </c>
      <c r="BN398">
        <f t="shared" ca="1" si="207"/>
        <v>1.6043307939866853</v>
      </c>
      <c r="BO398">
        <f t="shared" ca="1" si="226"/>
        <v>1.5914563414567999</v>
      </c>
      <c r="BP398">
        <f t="shared" ca="1" si="227"/>
        <v>0.56407315523448465</v>
      </c>
      <c r="BQ398">
        <f t="shared" ca="1" si="228"/>
        <v>0.15535401734371329</v>
      </c>
      <c r="BR398">
        <f t="shared" ca="1" si="229"/>
        <v>0.53646954082659704</v>
      </c>
      <c r="BS398">
        <f t="shared" ca="1" si="230"/>
        <v>0</v>
      </c>
      <c r="BT398">
        <f t="shared" ca="1" si="231"/>
        <v>0</v>
      </c>
      <c r="BU398">
        <f t="shared" ca="1" si="232"/>
        <v>2.352668182240115</v>
      </c>
      <c r="BV398">
        <f t="shared" ca="1" si="233"/>
        <v>0.17776162367585602</v>
      </c>
      <c r="BW398">
        <f t="shared" ca="1" si="234"/>
        <v>0</v>
      </c>
      <c r="BX398">
        <f t="shared" ca="1" si="235"/>
        <v>0.43958663070082299</v>
      </c>
      <c r="BY398">
        <f t="shared" ca="1" si="236"/>
        <v>0.27255396410246147</v>
      </c>
      <c r="BZ398">
        <f t="shared" ca="1" si="237"/>
        <v>5.2231962808236464E-2</v>
      </c>
      <c r="CA398">
        <f t="shared" ca="1" si="238"/>
        <v>3.9614548463901591</v>
      </c>
      <c r="CB398">
        <f t="shared" ca="1" si="239"/>
        <v>0</v>
      </c>
      <c r="CC398" s="8">
        <f t="shared" ca="1" si="208"/>
        <v>11.707941058765931</v>
      </c>
      <c r="CD398" s="7">
        <f>IF(ISNUMBER(VLOOKUP(BM398,Worksheet!$D$9:$E$331,2,FALSE)),VLOOKUP(BM398,Worksheet!$D$9:$E$331,2,FALSE),CD397)</f>
        <v>0</v>
      </c>
      <c r="CE398" s="7">
        <f ca="1">IF(ISNUMBER(VLOOKUP(BM398,Worksheet!$A$8:$B$1176,2,FALSE)),VLOOKUP(BM398,Worksheet!$A$8:$B$1176,2,FALSE),CE397)</f>
        <v>68.75</v>
      </c>
      <c r="CF398">
        <f t="shared" ca="1" si="206"/>
        <v>11.707941058765931</v>
      </c>
      <c r="CG398">
        <f t="shared" si="209"/>
        <v>0</v>
      </c>
    </row>
    <row r="399" spans="1:85" x14ac:dyDescent="0.25">
      <c r="A399" s="2">
        <v>39997</v>
      </c>
      <c r="B399">
        <v>32.637</v>
      </c>
      <c r="D399" s="2">
        <v>39997</v>
      </c>
      <c r="E399">
        <v>33.465000000000003</v>
      </c>
      <c r="G399" s="2">
        <v>39997</v>
      </c>
      <c r="H399">
        <v>133.74100000000001</v>
      </c>
      <c r="J399" s="2">
        <v>39997</v>
      </c>
      <c r="K399">
        <v>194.85300000000001</v>
      </c>
      <c r="M399" s="2">
        <v>39997</v>
      </c>
      <c r="N399">
        <v>52.917000000000002</v>
      </c>
      <c r="P399" s="2">
        <v>39997</v>
      </c>
      <c r="Q399">
        <v>49.448999999999998</v>
      </c>
      <c r="S399" s="2">
        <v>39995</v>
      </c>
      <c r="T399">
        <v>29.585999999999999</v>
      </c>
      <c r="V399" s="2">
        <v>39997</v>
      </c>
      <c r="W399">
        <v>81.497</v>
      </c>
      <c r="Y399" s="2">
        <v>39997</v>
      </c>
      <c r="Z399">
        <v>60.828000000000003</v>
      </c>
      <c r="AB399" s="2">
        <v>39997</v>
      </c>
      <c r="AC399">
        <v>45.453000000000003</v>
      </c>
      <c r="AE399" s="2">
        <v>39997</v>
      </c>
      <c r="AF399">
        <v>67.33</v>
      </c>
      <c r="AH399" s="2">
        <v>39997</v>
      </c>
      <c r="AI399">
        <v>98.347999999999999</v>
      </c>
      <c r="AK399" s="2">
        <v>39997</v>
      </c>
      <c r="AL399">
        <v>32.037999999999997</v>
      </c>
      <c r="AN399" s="2">
        <v>39997</v>
      </c>
      <c r="AO399">
        <v>86.724000000000004</v>
      </c>
      <c r="AQ399" s="2">
        <v>39986</v>
      </c>
      <c r="AR399">
        <v>87.915999999999997</v>
      </c>
      <c r="AV399" s="2">
        <f t="shared" si="210"/>
        <v>39478</v>
      </c>
      <c r="AW399">
        <f t="shared" ca="1" si="211"/>
        <v>7.25</v>
      </c>
      <c r="AX399">
        <f t="shared" ca="1" si="212"/>
        <v>9.75</v>
      </c>
      <c r="AY399">
        <f t="shared" ca="1" si="213"/>
        <v>44.826999999999998</v>
      </c>
      <c r="AZ399">
        <f t="shared" ca="1" si="214"/>
        <v>10.994999999999999</v>
      </c>
      <c r="BA399">
        <f t="shared" ca="1" si="215"/>
        <v>17.5</v>
      </c>
      <c r="BB399">
        <f t="shared" ca="1" si="216"/>
        <v>0</v>
      </c>
      <c r="BC399">
        <f t="shared" ca="1" si="217"/>
        <v>0</v>
      </c>
      <c r="BD399">
        <f t="shared" ca="1" si="218"/>
        <v>29.5</v>
      </c>
      <c r="BE399">
        <f t="shared" ca="1" si="219"/>
        <v>5.4379999999999997</v>
      </c>
      <c r="BF399">
        <f t="shared" ca="1" si="220"/>
        <v>0</v>
      </c>
      <c r="BG399">
        <f t="shared" ca="1" si="221"/>
        <v>37.347000000000001</v>
      </c>
      <c r="BH399">
        <f t="shared" ca="1" si="222"/>
        <v>8.1020000000000003</v>
      </c>
      <c r="BI399">
        <f t="shared" ca="1" si="223"/>
        <v>4.3730000000000002</v>
      </c>
      <c r="BJ399">
        <f t="shared" ca="1" si="224"/>
        <v>32.832999999999998</v>
      </c>
      <c r="BK399">
        <f t="shared" ca="1" si="225"/>
        <v>0</v>
      </c>
      <c r="BM399" s="2">
        <v>39478</v>
      </c>
      <c r="BN399">
        <f t="shared" ca="1" si="207"/>
        <v>1.6043307939866853</v>
      </c>
      <c r="BO399">
        <f t="shared" ca="1" si="226"/>
        <v>1.5914563414567999</v>
      </c>
      <c r="BP399">
        <f t="shared" ca="1" si="227"/>
        <v>0.6117559172984357</v>
      </c>
      <c r="BQ399">
        <f t="shared" ca="1" si="228"/>
        <v>0.15535401734371329</v>
      </c>
      <c r="BR399">
        <f t="shared" ca="1" si="229"/>
        <v>0.53646954082659704</v>
      </c>
      <c r="BS399">
        <f t="shared" ca="1" si="230"/>
        <v>0</v>
      </c>
      <c r="BT399">
        <f t="shared" ca="1" si="231"/>
        <v>0</v>
      </c>
      <c r="BU399">
        <f t="shared" ca="1" si="232"/>
        <v>2.3795286239957276</v>
      </c>
      <c r="BV399">
        <f t="shared" ca="1" si="233"/>
        <v>0.17776162367585602</v>
      </c>
      <c r="BW399">
        <f t="shared" ca="1" si="234"/>
        <v>0</v>
      </c>
      <c r="BX399">
        <f t="shared" ca="1" si="235"/>
        <v>0.49252218212533039</v>
      </c>
      <c r="BY399">
        <f t="shared" ca="1" si="236"/>
        <v>0.20305583606051889</v>
      </c>
      <c r="BZ399">
        <f t="shared" ca="1" si="237"/>
        <v>5.2231962808236464E-2</v>
      </c>
      <c r="CA399">
        <f t="shared" ca="1" si="238"/>
        <v>4.0434745848704594</v>
      </c>
      <c r="CB399">
        <f t="shared" ca="1" si="239"/>
        <v>0</v>
      </c>
      <c r="CC399" s="8">
        <f t="shared" ca="1" si="208"/>
        <v>11.84794142444836</v>
      </c>
      <c r="CD399" s="7">
        <f>IF(ISNUMBER(VLOOKUP(BM399,Worksheet!$D$9:$E$331,2,FALSE)),VLOOKUP(BM399,Worksheet!$D$9:$E$331,2,FALSE),CD398)</f>
        <v>0</v>
      </c>
      <c r="CE399" s="7">
        <f ca="1">IF(ISNUMBER(VLOOKUP(BM399,Worksheet!$A$8:$B$1176,2,FALSE)),VLOOKUP(BM399,Worksheet!$A$8:$B$1176,2,FALSE),CE398)</f>
        <v>71.667000000000002</v>
      </c>
      <c r="CF399">
        <f t="shared" ca="1" si="206"/>
        <v>11.84794142444836</v>
      </c>
      <c r="CG399">
        <f t="shared" si="209"/>
        <v>0</v>
      </c>
    </row>
    <row r="400" spans="1:85" x14ac:dyDescent="0.25">
      <c r="A400" s="2">
        <v>39996</v>
      </c>
      <c r="B400">
        <v>31.048999999999999</v>
      </c>
      <c r="D400" s="2">
        <v>39996</v>
      </c>
      <c r="E400">
        <v>32.936999999999998</v>
      </c>
      <c r="G400" s="2">
        <v>39996</v>
      </c>
      <c r="H400">
        <v>131.60599999999999</v>
      </c>
      <c r="J400" s="2">
        <v>39996</v>
      </c>
      <c r="K400">
        <v>191.71700000000001</v>
      </c>
      <c r="M400" s="2">
        <v>39996</v>
      </c>
      <c r="N400">
        <v>53.954000000000001</v>
      </c>
      <c r="P400" s="2">
        <v>39996</v>
      </c>
      <c r="Q400">
        <v>48.110999999999997</v>
      </c>
      <c r="S400" s="2">
        <v>39994</v>
      </c>
      <c r="T400">
        <v>31.167000000000002</v>
      </c>
      <c r="V400" s="2">
        <v>39996</v>
      </c>
      <c r="W400">
        <v>81.53</v>
      </c>
      <c r="Y400" s="2">
        <v>39996</v>
      </c>
      <c r="Z400">
        <v>60.353000000000002</v>
      </c>
      <c r="AB400" s="2">
        <v>39996</v>
      </c>
      <c r="AC400">
        <v>45.55</v>
      </c>
      <c r="AE400" s="2">
        <v>39996</v>
      </c>
      <c r="AF400">
        <v>67.063000000000002</v>
      </c>
      <c r="AH400" s="2">
        <v>39996</v>
      </c>
      <c r="AI400">
        <v>96.253</v>
      </c>
      <c r="AK400" s="2">
        <v>39996</v>
      </c>
      <c r="AL400">
        <v>31.899000000000001</v>
      </c>
      <c r="AN400" s="2">
        <v>39996</v>
      </c>
      <c r="AO400">
        <v>84.548000000000002</v>
      </c>
      <c r="AQ400" s="2">
        <v>39983</v>
      </c>
      <c r="AR400">
        <v>87.894000000000005</v>
      </c>
      <c r="AV400" s="2">
        <f t="shared" si="210"/>
        <v>39479</v>
      </c>
      <c r="AW400">
        <f t="shared" ca="1" si="211"/>
        <v>7.25</v>
      </c>
      <c r="AX400">
        <f t="shared" ca="1" si="212"/>
        <v>9.75</v>
      </c>
      <c r="AY400">
        <f t="shared" ca="1" si="213"/>
        <v>45.042999999999999</v>
      </c>
      <c r="AZ400">
        <f t="shared" ca="1" si="214"/>
        <v>10.994999999999999</v>
      </c>
      <c r="BA400">
        <f t="shared" ca="1" si="215"/>
        <v>17.5</v>
      </c>
      <c r="BB400">
        <f t="shared" ca="1" si="216"/>
        <v>0</v>
      </c>
      <c r="BC400">
        <f t="shared" ca="1" si="217"/>
        <v>0</v>
      </c>
      <c r="BD400">
        <f t="shared" ca="1" si="218"/>
        <v>29.332999999999998</v>
      </c>
      <c r="BE400">
        <f t="shared" ca="1" si="219"/>
        <v>5.4379999999999997</v>
      </c>
      <c r="BF400">
        <f t="shared" ca="1" si="220"/>
        <v>0</v>
      </c>
      <c r="BG400">
        <f t="shared" ca="1" si="221"/>
        <v>37.515000000000001</v>
      </c>
      <c r="BH400">
        <f t="shared" ca="1" si="222"/>
        <v>6.5129999999999999</v>
      </c>
      <c r="BI400">
        <f t="shared" ca="1" si="223"/>
        <v>4.3730000000000002</v>
      </c>
      <c r="BJ400">
        <f t="shared" ca="1" si="224"/>
        <v>32.832999999999998</v>
      </c>
      <c r="BK400">
        <f t="shared" ca="1" si="225"/>
        <v>0</v>
      </c>
      <c r="BM400" s="2">
        <v>39479</v>
      </c>
      <c r="BN400">
        <f t="shared" ca="1" si="207"/>
        <v>1.6043307939866853</v>
      </c>
      <c r="BO400">
        <f t="shared" ca="1" si="226"/>
        <v>1.5914563414567999</v>
      </c>
      <c r="BP400">
        <f t="shared" ca="1" si="227"/>
        <v>0.61470367820450711</v>
      </c>
      <c r="BQ400">
        <f t="shared" ca="1" si="228"/>
        <v>0.15535401734371329</v>
      </c>
      <c r="BR400">
        <f t="shared" ca="1" si="229"/>
        <v>0.53646954082659704</v>
      </c>
      <c r="BS400">
        <f t="shared" ca="1" si="230"/>
        <v>0</v>
      </c>
      <c r="BT400">
        <f t="shared" ca="1" si="231"/>
        <v>0</v>
      </c>
      <c r="BU400">
        <f t="shared" ca="1" si="232"/>
        <v>2.3660580721242939</v>
      </c>
      <c r="BV400">
        <f t="shared" ca="1" si="233"/>
        <v>0.17776162367585602</v>
      </c>
      <c r="BW400">
        <f t="shared" ca="1" si="234"/>
        <v>0</v>
      </c>
      <c r="BX400">
        <f t="shared" ca="1" si="235"/>
        <v>0.49473772089945028</v>
      </c>
      <c r="BY400">
        <f t="shared" ca="1" si="236"/>
        <v>0.16323162925970863</v>
      </c>
      <c r="BZ400">
        <f t="shared" ca="1" si="237"/>
        <v>5.2231962808236464E-2</v>
      </c>
      <c r="CA400">
        <f t="shared" ca="1" si="238"/>
        <v>4.0434745848704594</v>
      </c>
      <c r="CB400">
        <f t="shared" ca="1" si="239"/>
        <v>0</v>
      </c>
      <c r="CC400" s="8">
        <f t="shared" ca="1" si="208"/>
        <v>11.799809965456308</v>
      </c>
      <c r="CD400" s="7">
        <f>IF(ISNUMBER(VLOOKUP(BM400,Worksheet!$D$9:$E$331,2,FALSE)),VLOOKUP(BM400,Worksheet!$D$9:$E$331,2,FALSE),CD399)</f>
        <v>0</v>
      </c>
      <c r="CE400" s="7">
        <f ca="1">IF(ISNUMBER(VLOOKUP(BM400,Worksheet!$A$8:$B$1176,2,FALSE)),VLOOKUP(BM400,Worksheet!$A$8:$B$1176,2,FALSE),CE399)</f>
        <v>73.25</v>
      </c>
      <c r="CF400">
        <f t="shared" ca="1" si="206"/>
        <v>11.799809965456308</v>
      </c>
      <c r="CG400">
        <f t="shared" si="209"/>
        <v>0</v>
      </c>
    </row>
    <row r="401" spans="1:85" x14ac:dyDescent="0.25">
      <c r="A401" s="2">
        <v>39995</v>
      </c>
      <c r="B401">
        <v>31.475000000000001</v>
      </c>
      <c r="D401" s="2">
        <v>39995</v>
      </c>
      <c r="E401">
        <v>33.33</v>
      </c>
      <c r="G401" s="2">
        <v>39995</v>
      </c>
      <c r="H401">
        <v>129.19999999999999</v>
      </c>
      <c r="J401" s="2">
        <v>39995</v>
      </c>
      <c r="K401">
        <v>191.71700000000001</v>
      </c>
      <c r="M401" s="2">
        <v>39995</v>
      </c>
      <c r="N401">
        <v>51.246000000000002</v>
      </c>
      <c r="P401" s="2">
        <v>39995</v>
      </c>
      <c r="Q401">
        <v>49.027000000000001</v>
      </c>
      <c r="S401" s="2">
        <v>39993</v>
      </c>
      <c r="T401">
        <v>32.200000000000003</v>
      </c>
      <c r="V401" s="2">
        <v>39995</v>
      </c>
      <c r="W401">
        <v>78.007999999999996</v>
      </c>
      <c r="Y401" s="2">
        <v>39995</v>
      </c>
      <c r="Z401">
        <v>58.598999999999997</v>
      </c>
      <c r="AB401" s="2">
        <v>39995</v>
      </c>
      <c r="AC401">
        <v>45.677999999999997</v>
      </c>
      <c r="AE401" s="2">
        <v>39995</v>
      </c>
      <c r="AF401">
        <v>66.611999999999995</v>
      </c>
      <c r="AH401" s="2">
        <v>39995</v>
      </c>
      <c r="AI401">
        <v>96.715000000000003</v>
      </c>
      <c r="AK401" s="2">
        <v>39995</v>
      </c>
      <c r="AL401">
        <v>31.974</v>
      </c>
      <c r="AN401" s="2">
        <v>39995</v>
      </c>
      <c r="AO401">
        <v>81.728999999999999</v>
      </c>
      <c r="AQ401" s="2">
        <v>39982</v>
      </c>
      <c r="AR401">
        <v>90.474999999999994</v>
      </c>
      <c r="AV401" s="2">
        <f t="shared" si="210"/>
        <v>39480</v>
      </c>
      <c r="AW401">
        <f t="shared" ca="1" si="211"/>
        <v>7.25</v>
      </c>
      <c r="AX401">
        <f t="shared" ca="1" si="212"/>
        <v>9.75</v>
      </c>
      <c r="AY401">
        <f t="shared" ca="1" si="213"/>
        <v>45.042999999999999</v>
      </c>
      <c r="AZ401">
        <f t="shared" ca="1" si="214"/>
        <v>10.994999999999999</v>
      </c>
      <c r="BA401">
        <f t="shared" ca="1" si="215"/>
        <v>17.5</v>
      </c>
      <c r="BB401">
        <f t="shared" ca="1" si="216"/>
        <v>0</v>
      </c>
      <c r="BC401">
        <f t="shared" ca="1" si="217"/>
        <v>0</v>
      </c>
      <c r="BD401">
        <f t="shared" ca="1" si="218"/>
        <v>29.332999999999998</v>
      </c>
      <c r="BE401">
        <f t="shared" ca="1" si="219"/>
        <v>5.4379999999999997</v>
      </c>
      <c r="BF401">
        <f t="shared" ca="1" si="220"/>
        <v>0</v>
      </c>
      <c r="BG401">
        <f t="shared" ca="1" si="221"/>
        <v>37.515000000000001</v>
      </c>
      <c r="BH401">
        <f t="shared" ca="1" si="222"/>
        <v>6.5129999999999999</v>
      </c>
      <c r="BI401">
        <f t="shared" ca="1" si="223"/>
        <v>4.3730000000000002</v>
      </c>
      <c r="BJ401">
        <f t="shared" ca="1" si="224"/>
        <v>32.832999999999998</v>
      </c>
      <c r="BK401">
        <f t="shared" ca="1" si="225"/>
        <v>0</v>
      </c>
      <c r="BM401" s="2">
        <v>39480</v>
      </c>
      <c r="BN401">
        <f t="shared" ca="1" si="207"/>
        <v>1.6043307939866853</v>
      </c>
      <c r="BO401">
        <f t="shared" ca="1" si="226"/>
        <v>1.5914563414567999</v>
      </c>
      <c r="BP401">
        <f t="shared" ca="1" si="227"/>
        <v>0.61470367820450711</v>
      </c>
      <c r="BQ401">
        <f t="shared" ca="1" si="228"/>
        <v>0.15535401734371329</v>
      </c>
      <c r="BR401">
        <f t="shared" ca="1" si="229"/>
        <v>0.53646954082659704</v>
      </c>
      <c r="BS401">
        <f t="shared" ca="1" si="230"/>
        <v>0</v>
      </c>
      <c r="BT401">
        <f t="shared" ca="1" si="231"/>
        <v>0</v>
      </c>
      <c r="BU401">
        <f t="shared" ca="1" si="232"/>
        <v>2.3660580721242939</v>
      </c>
      <c r="BV401">
        <f t="shared" ca="1" si="233"/>
        <v>0.17776162367585602</v>
      </c>
      <c r="BW401">
        <f t="shared" ca="1" si="234"/>
        <v>0</v>
      </c>
      <c r="BX401">
        <f t="shared" ca="1" si="235"/>
        <v>0.49473772089945028</v>
      </c>
      <c r="BY401">
        <f t="shared" ca="1" si="236"/>
        <v>0.16323162925970863</v>
      </c>
      <c r="BZ401">
        <f t="shared" ca="1" si="237"/>
        <v>5.2231962808236464E-2</v>
      </c>
      <c r="CA401">
        <f t="shared" ca="1" si="238"/>
        <v>4.0434745848704594</v>
      </c>
      <c r="CB401">
        <f t="shared" ca="1" si="239"/>
        <v>0</v>
      </c>
      <c r="CC401" s="8">
        <f t="shared" ca="1" si="208"/>
        <v>11.799809965456308</v>
      </c>
      <c r="CD401" s="7">
        <f>IF(ISNUMBER(VLOOKUP(BM401,Worksheet!$D$9:$E$331,2,FALSE)),VLOOKUP(BM401,Worksheet!$D$9:$E$331,2,FALSE),CD400)</f>
        <v>0</v>
      </c>
      <c r="CE401" s="7">
        <f ca="1">IF(ISNUMBER(VLOOKUP(BM401,Worksheet!$A$8:$B$1176,2,FALSE)),VLOOKUP(BM401,Worksheet!$A$8:$B$1176,2,FALSE),CE400)</f>
        <v>73.25</v>
      </c>
      <c r="CF401">
        <f t="shared" ca="1" si="206"/>
        <v>11.799809965456308</v>
      </c>
      <c r="CG401">
        <f t="shared" si="209"/>
        <v>0</v>
      </c>
    </row>
    <row r="402" spans="1:85" x14ac:dyDescent="0.25">
      <c r="A402" s="2">
        <v>39994</v>
      </c>
      <c r="B402">
        <v>31.257000000000001</v>
      </c>
      <c r="D402" s="2">
        <v>39994</v>
      </c>
      <c r="E402">
        <v>32.981999999999999</v>
      </c>
      <c r="G402" s="2">
        <v>39994</v>
      </c>
      <c r="H402">
        <v>131.172</v>
      </c>
      <c r="J402" s="2">
        <v>39994</v>
      </c>
      <c r="K402">
        <v>209.834</v>
      </c>
      <c r="M402" s="2">
        <v>39994</v>
      </c>
      <c r="N402">
        <v>52.344999999999999</v>
      </c>
      <c r="P402" s="2">
        <v>39994</v>
      </c>
      <c r="Q402">
        <v>48.521000000000001</v>
      </c>
      <c r="S402" s="2">
        <v>39990</v>
      </c>
      <c r="T402">
        <v>32.311999999999998</v>
      </c>
      <c r="V402" s="2">
        <v>39994</v>
      </c>
      <c r="W402">
        <v>79.921999999999997</v>
      </c>
      <c r="Y402" s="2">
        <v>39994</v>
      </c>
      <c r="Z402">
        <v>64.352000000000004</v>
      </c>
      <c r="AB402" s="2">
        <v>39994</v>
      </c>
      <c r="AC402">
        <v>44.918999999999997</v>
      </c>
      <c r="AE402" s="2">
        <v>39994</v>
      </c>
      <c r="AF402">
        <v>67.52</v>
      </c>
      <c r="AH402" s="2">
        <v>39994</v>
      </c>
      <c r="AI402">
        <v>98.537999999999997</v>
      </c>
      <c r="AK402" s="2">
        <v>39994</v>
      </c>
      <c r="AL402">
        <v>31.507000000000001</v>
      </c>
      <c r="AN402" s="2">
        <v>39994</v>
      </c>
      <c r="AO402">
        <v>83.837999999999994</v>
      </c>
      <c r="AQ402" s="2">
        <v>39981</v>
      </c>
      <c r="AR402">
        <v>88.350999999999999</v>
      </c>
      <c r="AV402" s="2">
        <f t="shared" si="210"/>
        <v>39481</v>
      </c>
      <c r="AW402">
        <f t="shared" ca="1" si="211"/>
        <v>7.25</v>
      </c>
      <c r="AX402">
        <f t="shared" ca="1" si="212"/>
        <v>9.75</v>
      </c>
      <c r="AY402">
        <f t="shared" ca="1" si="213"/>
        <v>45.042999999999999</v>
      </c>
      <c r="AZ402">
        <f t="shared" ca="1" si="214"/>
        <v>10.994999999999999</v>
      </c>
      <c r="BA402">
        <f t="shared" ca="1" si="215"/>
        <v>17.5</v>
      </c>
      <c r="BB402">
        <f t="shared" ca="1" si="216"/>
        <v>0</v>
      </c>
      <c r="BC402">
        <f t="shared" ca="1" si="217"/>
        <v>0</v>
      </c>
      <c r="BD402">
        <f t="shared" ca="1" si="218"/>
        <v>29.332999999999998</v>
      </c>
      <c r="BE402">
        <f t="shared" ca="1" si="219"/>
        <v>5.4379999999999997</v>
      </c>
      <c r="BF402">
        <f t="shared" ca="1" si="220"/>
        <v>0</v>
      </c>
      <c r="BG402">
        <f t="shared" ca="1" si="221"/>
        <v>37.515000000000001</v>
      </c>
      <c r="BH402">
        <f t="shared" ca="1" si="222"/>
        <v>6.5129999999999999</v>
      </c>
      <c r="BI402">
        <f t="shared" ca="1" si="223"/>
        <v>4.3730000000000002</v>
      </c>
      <c r="BJ402">
        <f t="shared" ca="1" si="224"/>
        <v>32.832999999999998</v>
      </c>
      <c r="BK402">
        <f t="shared" ca="1" si="225"/>
        <v>0</v>
      </c>
      <c r="BM402" s="2">
        <v>39481</v>
      </c>
      <c r="BN402">
        <f t="shared" ca="1" si="207"/>
        <v>1.6043307939866853</v>
      </c>
      <c r="BO402">
        <f t="shared" ca="1" si="226"/>
        <v>1.5914563414567999</v>
      </c>
      <c r="BP402">
        <f t="shared" ca="1" si="227"/>
        <v>0.61470367820450711</v>
      </c>
      <c r="BQ402">
        <f t="shared" ca="1" si="228"/>
        <v>0.15535401734371329</v>
      </c>
      <c r="BR402">
        <f t="shared" ca="1" si="229"/>
        <v>0.53646954082659704</v>
      </c>
      <c r="BS402">
        <f t="shared" ca="1" si="230"/>
        <v>0</v>
      </c>
      <c r="BT402">
        <f t="shared" ca="1" si="231"/>
        <v>0</v>
      </c>
      <c r="BU402">
        <f t="shared" ca="1" si="232"/>
        <v>2.3660580721242939</v>
      </c>
      <c r="BV402">
        <f t="shared" ca="1" si="233"/>
        <v>0.17776162367585602</v>
      </c>
      <c r="BW402">
        <f t="shared" ca="1" si="234"/>
        <v>0</v>
      </c>
      <c r="BX402">
        <f t="shared" ca="1" si="235"/>
        <v>0.49473772089945028</v>
      </c>
      <c r="BY402">
        <f t="shared" ca="1" si="236"/>
        <v>0.16323162925970863</v>
      </c>
      <c r="BZ402">
        <f t="shared" ca="1" si="237"/>
        <v>5.2231962808236464E-2</v>
      </c>
      <c r="CA402">
        <f t="shared" ca="1" si="238"/>
        <v>4.0434745848704594</v>
      </c>
      <c r="CB402">
        <f t="shared" ca="1" si="239"/>
        <v>0</v>
      </c>
      <c r="CC402" s="8">
        <f t="shared" ca="1" si="208"/>
        <v>11.799809965456308</v>
      </c>
      <c r="CD402" s="7">
        <f>IF(ISNUMBER(VLOOKUP(BM402,Worksheet!$D$9:$E$331,2,FALSE)),VLOOKUP(BM402,Worksheet!$D$9:$E$331,2,FALSE),CD401)</f>
        <v>0</v>
      </c>
      <c r="CE402" s="7">
        <f ca="1">IF(ISNUMBER(VLOOKUP(BM402,Worksheet!$A$8:$B$1176,2,FALSE)),VLOOKUP(BM402,Worksheet!$A$8:$B$1176,2,FALSE),CE401)</f>
        <v>73.25</v>
      </c>
      <c r="CF402">
        <f t="shared" ca="1" si="206"/>
        <v>11.799809965456308</v>
      </c>
      <c r="CG402">
        <f t="shared" si="209"/>
        <v>0</v>
      </c>
    </row>
    <row r="403" spans="1:85" x14ac:dyDescent="0.25">
      <c r="A403" s="2">
        <v>39993</v>
      </c>
      <c r="B403">
        <v>33.929000000000002</v>
      </c>
      <c r="D403" s="2">
        <v>39993</v>
      </c>
      <c r="E403">
        <v>34.587000000000003</v>
      </c>
      <c r="G403" s="2">
        <v>39993</v>
      </c>
      <c r="H403">
        <v>141.46</v>
      </c>
      <c r="J403" s="2">
        <v>39993</v>
      </c>
      <c r="K403">
        <v>209.834</v>
      </c>
      <c r="M403" s="2">
        <v>39993</v>
      </c>
      <c r="N403">
        <v>56.854999999999997</v>
      </c>
      <c r="P403" s="2">
        <v>39993</v>
      </c>
      <c r="Q403">
        <v>51.173000000000002</v>
      </c>
      <c r="S403" s="2">
        <v>39989</v>
      </c>
      <c r="T403">
        <v>32.863</v>
      </c>
      <c r="V403" s="2">
        <v>39993</v>
      </c>
      <c r="W403">
        <v>87.114000000000004</v>
      </c>
      <c r="Y403" s="2">
        <v>39993</v>
      </c>
      <c r="Z403">
        <v>75.863</v>
      </c>
      <c r="AB403" s="2">
        <v>39993</v>
      </c>
      <c r="AC403">
        <v>49.027999999999999</v>
      </c>
      <c r="AE403" s="2">
        <v>39993</v>
      </c>
      <c r="AF403">
        <v>71.852999999999994</v>
      </c>
      <c r="AH403" s="2">
        <v>39993</v>
      </c>
      <c r="AI403">
        <v>102.83199999999999</v>
      </c>
      <c r="AK403" s="2">
        <v>39993</v>
      </c>
      <c r="AL403">
        <v>33.537999999999997</v>
      </c>
      <c r="AN403" s="2">
        <v>39993</v>
      </c>
      <c r="AO403">
        <v>90.12</v>
      </c>
      <c r="AQ403" s="2">
        <v>39980</v>
      </c>
      <c r="AR403">
        <v>88.688000000000002</v>
      </c>
      <c r="AV403" s="2">
        <f t="shared" si="210"/>
        <v>39482</v>
      </c>
      <c r="AW403">
        <f t="shared" ca="1" si="211"/>
        <v>7.75</v>
      </c>
      <c r="AX403">
        <f t="shared" ca="1" si="212"/>
        <v>9.75</v>
      </c>
      <c r="AY403">
        <f t="shared" ca="1" si="213"/>
        <v>44.667000000000002</v>
      </c>
      <c r="AZ403">
        <f t="shared" ca="1" si="214"/>
        <v>10.994999999999999</v>
      </c>
      <c r="BA403">
        <f t="shared" ca="1" si="215"/>
        <v>20</v>
      </c>
      <c r="BB403">
        <f t="shared" ca="1" si="216"/>
        <v>0</v>
      </c>
      <c r="BC403">
        <f t="shared" ca="1" si="217"/>
        <v>0</v>
      </c>
      <c r="BD403">
        <f t="shared" ca="1" si="218"/>
        <v>30.332999999999998</v>
      </c>
      <c r="BE403">
        <f t="shared" ca="1" si="219"/>
        <v>5.4379999999999997</v>
      </c>
      <c r="BF403">
        <f t="shared" ca="1" si="220"/>
        <v>0</v>
      </c>
      <c r="BG403">
        <f t="shared" ca="1" si="221"/>
        <v>34.332999999999998</v>
      </c>
      <c r="BH403">
        <f t="shared" ca="1" si="222"/>
        <v>8.375</v>
      </c>
      <c r="BI403">
        <f t="shared" ca="1" si="223"/>
        <v>4.3730000000000002</v>
      </c>
      <c r="BJ403">
        <f t="shared" ca="1" si="224"/>
        <v>35.167000000000002</v>
      </c>
      <c r="BK403">
        <f t="shared" ca="1" si="225"/>
        <v>0</v>
      </c>
      <c r="BM403" s="2">
        <v>39482</v>
      </c>
      <c r="BN403">
        <f t="shared" ca="1" si="207"/>
        <v>1.7149742970202497</v>
      </c>
      <c r="BO403">
        <f t="shared" ca="1" si="226"/>
        <v>1.5914563414567999</v>
      </c>
      <c r="BP403">
        <f t="shared" ca="1" si="227"/>
        <v>0.60957239070134583</v>
      </c>
      <c r="BQ403">
        <f t="shared" ca="1" si="228"/>
        <v>0.15535401734371329</v>
      </c>
      <c r="BR403">
        <f t="shared" ca="1" si="229"/>
        <v>0.61310804665896801</v>
      </c>
      <c r="BS403">
        <f t="shared" ca="1" si="230"/>
        <v>0</v>
      </c>
      <c r="BT403">
        <f t="shared" ca="1" si="231"/>
        <v>0</v>
      </c>
      <c r="BU403">
        <f t="shared" ca="1" si="232"/>
        <v>2.4467200593783867</v>
      </c>
      <c r="BV403">
        <f t="shared" ca="1" si="233"/>
        <v>0.17776162367585602</v>
      </c>
      <c r="BW403">
        <f t="shared" ca="1" si="234"/>
        <v>0</v>
      </c>
      <c r="BX403">
        <f t="shared" ca="1" si="235"/>
        <v>0.45277436149915568</v>
      </c>
      <c r="BY403">
        <f t="shared" ca="1" si="236"/>
        <v>0.20989788040074617</v>
      </c>
      <c r="BZ403">
        <f t="shared" ca="1" si="237"/>
        <v>5.2231962808236464E-2</v>
      </c>
      <c r="CA403">
        <f t="shared" ca="1" si="238"/>
        <v>4.3309131278329573</v>
      </c>
      <c r="CB403">
        <f t="shared" ca="1" si="239"/>
        <v>0</v>
      </c>
      <c r="CC403" s="8">
        <f t="shared" ca="1" si="208"/>
        <v>12.354764108776415</v>
      </c>
      <c r="CD403" s="7">
        <f>IF(ISNUMBER(VLOOKUP(BM403,Worksheet!$D$9:$E$331,2,FALSE)),VLOOKUP(BM403,Worksheet!$D$9:$E$331,2,FALSE),CD402)</f>
        <v>0</v>
      </c>
      <c r="CE403" s="7">
        <f ca="1">IF(ISNUMBER(VLOOKUP(BM403,Worksheet!$A$8:$B$1176,2,FALSE)),VLOOKUP(BM403,Worksheet!$A$8:$B$1176,2,FALSE),CE402)</f>
        <v>74.125</v>
      </c>
      <c r="CF403">
        <f t="shared" ca="1" si="206"/>
        <v>12.354764108776415</v>
      </c>
      <c r="CG403">
        <f t="shared" si="209"/>
        <v>0</v>
      </c>
    </row>
    <row r="404" spans="1:85" x14ac:dyDescent="0.25">
      <c r="A404" s="2">
        <v>39990</v>
      </c>
      <c r="B404">
        <v>35.616999999999997</v>
      </c>
      <c r="D404" s="2">
        <v>39990</v>
      </c>
      <c r="E404">
        <v>35.027999999999999</v>
      </c>
      <c r="G404" s="2">
        <v>39990</v>
      </c>
      <c r="H404">
        <v>149.447</v>
      </c>
      <c r="J404" s="2">
        <v>39990</v>
      </c>
      <c r="K404">
        <v>215.773</v>
      </c>
      <c r="M404" s="2">
        <v>39990</v>
      </c>
      <c r="N404">
        <v>59.902999999999999</v>
      </c>
      <c r="P404" s="2">
        <v>39990</v>
      </c>
      <c r="Q404">
        <v>54.182000000000002</v>
      </c>
      <c r="S404" s="2">
        <v>39988</v>
      </c>
      <c r="T404">
        <v>33.195999999999998</v>
      </c>
      <c r="V404" s="2">
        <v>39990</v>
      </c>
      <c r="W404">
        <v>92.481999999999999</v>
      </c>
      <c r="Y404" s="2">
        <v>39990</v>
      </c>
      <c r="Z404">
        <v>80.364999999999995</v>
      </c>
      <c r="AB404" s="2">
        <v>39990</v>
      </c>
      <c r="AC404">
        <v>52.750999999999998</v>
      </c>
      <c r="AE404" s="2">
        <v>39990</v>
      </c>
      <c r="AF404">
        <v>76.680000000000007</v>
      </c>
      <c r="AH404" s="2">
        <v>39990</v>
      </c>
      <c r="AI404">
        <v>108.566</v>
      </c>
      <c r="AK404" s="2">
        <v>39990</v>
      </c>
      <c r="AL404">
        <v>35.207999999999998</v>
      </c>
      <c r="AN404" s="2">
        <v>39990</v>
      </c>
      <c r="AO404">
        <v>97.909000000000006</v>
      </c>
      <c r="AQ404" s="2">
        <v>39979</v>
      </c>
      <c r="AR404">
        <v>87.881</v>
      </c>
      <c r="AV404" s="2">
        <f t="shared" si="210"/>
        <v>39483</v>
      </c>
      <c r="AW404">
        <f t="shared" ca="1" si="211"/>
        <v>7.75</v>
      </c>
      <c r="AX404">
        <f t="shared" ca="1" si="212"/>
        <v>9.75</v>
      </c>
      <c r="AY404">
        <f t="shared" ca="1" si="213"/>
        <v>45.25</v>
      </c>
      <c r="AZ404">
        <f t="shared" ca="1" si="214"/>
        <v>10.994999999999999</v>
      </c>
      <c r="BA404">
        <f t="shared" ca="1" si="215"/>
        <v>20</v>
      </c>
      <c r="BB404">
        <f t="shared" ca="1" si="216"/>
        <v>0</v>
      </c>
      <c r="BC404">
        <f t="shared" ca="1" si="217"/>
        <v>0</v>
      </c>
      <c r="BD404">
        <f t="shared" ca="1" si="218"/>
        <v>30.75</v>
      </c>
      <c r="BE404">
        <f t="shared" ca="1" si="219"/>
        <v>5.4379999999999997</v>
      </c>
      <c r="BF404">
        <f t="shared" ca="1" si="220"/>
        <v>0</v>
      </c>
      <c r="BG404">
        <f t="shared" ca="1" si="221"/>
        <v>34.25</v>
      </c>
      <c r="BH404">
        <f t="shared" ca="1" si="222"/>
        <v>5.5</v>
      </c>
      <c r="BI404">
        <f t="shared" ca="1" si="223"/>
        <v>4.3730000000000002</v>
      </c>
      <c r="BJ404">
        <f t="shared" ca="1" si="224"/>
        <v>36.25</v>
      </c>
      <c r="BK404">
        <f t="shared" ca="1" si="225"/>
        <v>0</v>
      </c>
      <c r="BM404" s="2">
        <v>39483</v>
      </c>
      <c r="BN404">
        <f t="shared" ca="1" si="207"/>
        <v>1.7149742970202497</v>
      </c>
      <c r="BO404">
        <f t="shared" ca="1" si="226"/>
        <v>1.5914563414567999</v>
      </c>
      <c r="BP404">
        <f t="shared" ca="1" si="227"/>
        <v>0.61752861573949225</v>
      </c>
      <c r="BQ404">
        <f t="shared" ca="1" si="228"/>
        <v>0.15535401734371329</v>
      </c>
      <c r="BR404">
        <f t="shared" ca="1" si="229"/>
        <v>0.61310804665896801</v>
      </c>
      <c r="BS404">
        <f t="shared" ca="1" si="230"/>
        <v>0</v>
      </c>
      <c r="BT404">
        <f t="shared" ca="1" si="231"/>
        <v>0</v>
      </c>
      <c r="BU404">
        <f t="shared" ca="1" si="232"/>
        <v>2.4803561080633432</v>
      </c>
      <c r="BV404">
        <f t="shared" ca="1" si="233"/>
        <v>0.17776162367585602</v>
      </c>
      <c r="BW404">
        <f t="shared" ca="1" si="234"/>
        <v>0</v>
      </c>
      <c r="BX404">
        <f t="shared" ca="1" si="235"/>
        <v>0.45167977984289409</v>
      </c>
      <c r="BY404">
        <f t="shared" ca="1" si="236"/>
        <v>0.13784338414377362</v>
      </c>
      <c r="BZ404">
        <f t="shared" ca="1" si="237"/>
        <v>5.2231962808236464E-2</v>
      </c>
      <c r="CA404">
        <f t="shared" ca="1" si="238"/>
        <v>4.4642875674338072</v>
      </c>
      <c r="CB404">
        <f t="shared" ca="1" si="239"/>
        <v>0</v>
      </c>
      <c r="CC404" s="8">
        <f t="shared" ca="1" si="208"/>
        <v>12.456581744187133</v>
      </c>
      <c r="CD404" s="7">
        <f>IF(ISNUMBER(VLOOKUP(BM404,Worksheet!$D$9:$E$331,2,FALSE)),VLOOKUP(BM404,Worksheet!$D$9:$E$331,2,FALSE),CD403)</f>
        <v>0</v>
      </c>
      <c r="CE404" s="7">
        <f ca="1">IF(ISNUMBER(VLOOKUP(BM404,Worksheet!$A$8:$B$1176,2,FALSE)),VLOOKUP(BM404,Worksheet!$A$8:$B$1176,2,FALSE),CE403)</f>
        <v>81.832999999999998</v>
      </c>
      <c r="CF404">
        <f t="shared" ca="1" si="206"/>
        <v>12.456581744187133</v>
      </c>
      <c r="CG404">
        <f t="shared" si="209"/>
        <v>0</v>
      </c>
    </row>
    <row r="405" spans="1:85" x14ac:dyDescent="0.25">
      <c r="A405" s="2">
        <v>39989</v>
      </c>
      <c r="B405">
        <v>35.097000000000001</v>
      </c>
      <c r="D405" s="2">
        <v>39989</v>
      </c>
      <c r="E405">
        <v>35.314999999999998</v>
      </c>
      <c r="G405" s="2">
        <v>39989</v>
      </c>
      <c r="H405">
        <v>151.899</v>
      </c>
      <c r="J405" s="2">
        <v>39989</v>
      </c>
      <c r="K405">
        <v>211.75</v>
      </c>
      <c r="M405" s="2">
        <v>39989</v>
      </c>
      <c r="N405">
        <v>61.19</v>
      </c>
      <c r="P405" s="2">
        <v>39989</v>
      </c>
      <c r="Q405">
        <v>54.767000000000003</v>
      </c>
      <c r="S405" s="2">
        <v>39987</v>
      </c>
      <c r="T405">
        <v>33.311999999999998</v>
      </c>
      <c r="V405" s="2">
        <v>39989</v>
      </c>
      <c r="W405">
        <v>92.528000000000006</v>
      </c>
      <c r="Y405" s="2">
        <v>39989</v>
      </c>
      <c r="Z405">
        <v>81.206000000000003</v>
      </c>
      <c r="AB405" s="2">
        <v>39989</v>
      </c>
      <c r="AC405">
        <v>52.026000000000003</v>
      </c>
      <c r="AE405" s="2">
        <v>39989</v>
      </c>
      <c r="AF405">
        <v>76.843000000000004</v>
      </c>
      <c r="AH405" s="2">
        <v>39989</v>
      </c>
      <c r="AI405">
        <v>109.988</v>
      </c>
      <c r="AK405" s="2">
        <v>39989</v>
      </c>
      <c r="AL405">
        <v>33.869999999999997</v>
      </c>
      <c r="AN405" s="2">
        <v>39989</v>
      </c>
      <c r="AO405">
        <v>99.114000000000004</v>
      </c>
      <c r="AQ405" s="2">
        <v>39976</v>
      </c>
      <c r="AR405">
        <v>87.65</v>
      </c>
      <c r="AV405" s="2">
        <f t="shared" si="210"/>
        <v>39484</v>
      </c>
      <c r="AW405">
        <f t="shared" ca="1" si="211"/>
        <v>7.75</v>
      </c>
      <c r="AX405">
        <f t="shared" ca="1" si="212"/>
        <v>10.25</v>
      </c>
      <c r="AY405">
        <f t="shared" ca="1" si="213"/>
        <v>45</v>
      </c>
      <c r="AZ405">
        <f t="shared" ca="1" si="214"/>
        <v>10.994999999999999</v>
      </c>
      <c r="BA405">
        <f t="shared" ca="1" si="215"/>
        <v>20</v>
      </c>
      <c r="BB405">
        <f t="shared" ca="1" si="216"/>
        <v>0</v>
      </c>
      <c r="BC405">
        <f t="shared" ca="1" si="217"/>
        <v>0</v>
      </c>
      <c r="BD405">
        <f t="shared" ca="1" si="218"/>
        <v>30.832999999999998</v>
      </c>
      <c r="BE405">
        <f t="shared" ca="1" si="219"/>
        <v>5.4379999999999997</v>
      </c>
      <c r="BF405">
        <f t="shared" ca="1" si="220"/>
        <v>0</v>
      </c>
      <c r="BG405">
        <f t="shared" ca="1" si="221"/>
        <v>34.667000000000002</v>
      </c>
      <c r="BH405">
        <f t="shared" ca="1" si="222"/>
        <v>5.5629999999999997</v>
      </c>
      <c r="BI405">
        <f t="shared" ca="1" si="223"/>
        <v>4.3730000000000002</v>
      </c>
      <c r="BJ405">
        <f t="shared" ca="1" si="224"/>
        <v>36.332999999999998</v>
      </c>
      <c r="BK405">
        <f t="shared" ca="1" si="225"/>
        <v>0</v>
      </c>
      <c r="BM405" s="2">
        <v>39484</v>
      </c>
      <c r="BN405">
        <f t="shared" ca="1" si="207"/>
        <v>1.7149742970202497</v>
      </c>
      <c r="BO405">
        <f t="shared" ca="1" si="226"/>
        <v>1.6730694871725333</v>
      </c>
      <c r="BP405">
        <f t="shared" ca="1" si="227"/>
        <v>0.61411685543153927</v>
      </c>
      <c r="BQ405">
        <f t="shared" ca="1" si="228"/>
        <v>0.15535401734371329</v>
      </c>
      <c r="BR405">
        <f t="shared" ca="1" si="229"/>
        <v>0.61310804665896801</v>
      </c>
      <c r="BS405">
        <f t="shared" ca="1" si="230"/>
        <v>0</v>
      </c>
      <c r="BT405">
        <f t="shared" ca="1" si="231"/>
        <v>0</v>
      </c>
      <c r="BU405">
        <f t="shared" ca="1" si="232"/>
        <v>2.4870510530054326</v>
      </c>
      <c r="BV405">
        <f t="shared" ca="1" si="233"/>
        <v>0.17776162367585602</v>
      </c>
      <c r="BW405">
        <f t="shared" ca="1" si="234"/>
        <v>0</v>
      </c>
      <c r="BX405">
        <f t="shared" ca="1" si="235"/>
        <v>0.45717906358579885</v>
      </c>
      <c r="BY405">
        <f t="shared" ca="1" si="236"/>
        <v>0.13942231745305683</v>
      </c>
      <c r="BZ405">
        <f t="shared" ca="1" si="237"/>
        <v>5.2231962808236464E-2</v>
      </c>
      <c r="CA405">
        <f t="shared" ca="1" si="238"/>
        <v>4.4745092465537235</v>
      </c>
      <c r="CB405">
        <f t="shared" ca="1" si="239"/>
        <v>0</v>
      </c>
      <c r="CC405" s="8">
        <f t="shared" ca="1" si="208"/>
        <v>12.558777970709105</v>
      </c>
      <c r="CD405" s="7">
        <f>IF(ISNUMBER(VLOOKUP(BM405,Worksheet!$D$9:$E$331,2,FALSE)),VLOOKUP(BM405,Worksheet!$D$9:$E$331,2,FALSE),CD404)</f>
        <v>0</v>
      </c>
      <c r="CE405" s="7">
        <f ca="1">IF(ISNUMBER(VLOOKUP(BM405,Worksheet!$A$8:$B$1176,2,FALSE)),VLOOKUP(BM405,Worksheet!$A$8:$B$1176,2,FALSE),CE404)</f>
        <v>84.125</v>
      </c>
      <c r="CF405">
        <f t="shared" ca="1" si="206"/>
        <v>12.558777970709105</v>
      </c>
      <c r="CG405">
        <f t="shared" si="209"/>
        <v>0</v>
      </c>
    </row>
    <row r="406" spans="1:85" x14ac:dyDescent="0.25">
      <c r="A406" s="2">
        <v>39988</v>
      </c>
      <c r="B406">
        <v>36.161999999999999</v>
      </c>
      <c r="D406" s="2">
        <v>39988</v>
      </c>
      <c r="E406">
        <v>36.889000000000003</v>
      </c>
      <c r="G406" s="2">
        <v>39988</v>
      </c>
      <c r="H406">
        <v>160.833</v>
      </c>
      <c r="J406" s="2">
        <v>39988</v>
      </c>
      <c r="K406">
        <v>230.584</v>
      </c>
      <c r="M406" s="2">
        <v>39988</v>
      </c>
      <c r="N406">
        <v>62.82</v>
      </c>
      <c r="P406" s="2">
        <v>39988</v>
      </c>
      <c r="Q406">
        <v>58.38</v>
      </c>
      <c r="S406" s="2">
        <v>39986</v>
      </c>
      <c r="T406">
        <v>32.5</v>
      </c>
      <c r="V406" s="2">
        <v>39988</v>
      </c>
      <c r="W406">
        <v>94.418999999999997</v>
      </c>
      <c r="Y406" s="2">
        <v>39988</v>
      </c>
      <c r="Z406">
        <v>84.965000000000003</v>
      </c>
      <c r="AB406" s="2">
        <v>39988</v>
      </c>
      <c r="AC406">
        <v>53.926000000000002</v>
      </c>
      <c r="AE406" s="2">
        <v>39988</v>
      </c>
      <c r="AF406">
        <v>78.581000000000003</v>
      </c>
      <c r="AH406" s="2">
        <v>39988</v>
      </c>
      <c r="AI406">
        <v>115.904</v>
      </c>
      <c r="AK406" s="2">
        <v>39988</v>
      </c>
      <c r="AL406">
        <v>35.984999999999999</v>
      </c>
      <c r="AN406" s="2">
        <v>39988</v>
      </c>
      <c r="AO406">
        <v>103.566</v>
      </c>
      <c r="AQ406" s="2">
        <v>39975</v>
      </c>
      <c r="AR406">
        <v>87.968999999999994</v>
      </c>
      <c r="AV406" s="2">
        <f t="shared" si="210"/>
        <v>39485</v>
      </c>
      <c r="AW406">
        <f t="shared" ca="1" si="211"/>
        <v>7.75</v>
      </c>
      <c r="AX406">
        <f t="shared" ca="1" si="212"/>
        <v>10.25</v>
      </c>
      <c r="AY406">
        <f t="shared" ca="1" si="213"/>
        <v>46.5</v>
      </c>
      <c r="AZ406">
        <f t="shared" ca="1" si="214"/>
        <v>10.994999999999999</v>
      </c>
      <c r="BA406">
        <f t="shared" ca="1" si="215"/>
        <v>20</v>
      </c>
      <c r="BB406">
        <f t="shared" ca="1" si="216"/>
        <v>0</v>
      </c>
      <c r="BC406">
        <f t="shared" ca="1" si="217"/>
        <v>0</v>
      </c>
      <c r="BD406">
        <f t="shared" ca="1" si="218"/>
        <v>32.5</v>
      </c>
      <c r="BE406">
        <f t="shared" ca="1" si="219"/>
        <v>5.4379999999999997</v>
      </c>
      <c r="BF406">
        <f t="shared" ca="1" si="220"/>
        <v>0</v>
      </c>
      <c r="BG406">
        <f t="shared" ca="1" si="221"/>
        <v>35.25</v>
      </c>
      <c r="BH406">
        <f t="shared" ca="1" si="222"/>
        <v>5.5</v>
      </c>
      <c r="BI406">
        <f t="shared" ca="1" si="223"/>
        <v>4.3730000000000002</v>
      </c>
      <c r="BJ406">
        <f t="shared" ca="1" si="224"/>
        <v>38.5</v>
      </c>
      <c r="BK406">
        <f t="shared" ca="1" si="225"/>
        <v>0</v>
      </c>
      <c r="BM406" s="2">
        <v>39485</v>
      </c>
      <c r="BN406">
        <f t="shared" ca="1" si="207"/>
        <v>1.7149742970202497</v>
      </c>
      <c r="BO406">
        <f t="shared" ca="1" si="226"/>
        <v>1.6730694871725333</v>
      </c>
      <c r="BP406">
        <f t="shared" ca="1" si="227"/>
        <v>0.63458741727925727</v>
      </c>
      <c r="BQ406">
        <f t="shared" ca="1" si="228"/>
        <v>0.15535401734371329</v>
      </c>
      <c r="BR406">
        <f t="shared" ca="1" si="229"/>
        <v>0.61310804665896801</v>
      </c>
      <c r="BS406">
        <f t="shared" ca="1" si="230"/>
        <v>0</v>
      </c>
      <c r="BT406">
        <f t="shared" ca="1" si="231"/>
        <v>0</v>
      </c>
      <c r="BU406">
        <f t="shared" ca="1" si="232"/>
        <v>2.6215145857580051</v>
      </c>
      <c r="BV406">
        <f t="shared" ca="1" si="233"/>
        <v>0.17776162367585602</v>
      </c>
      <c r="BW406">
        <f t="shared" ca="1" si="234"/>
        <v>0</v>
      </c>
      <c r="BX406">
        <f t="shared" ca="1" si="235"/>
        <v>0.46486751064122678</v>
      </c>
      <c r="BY406">
        <f t="shared" ca="1" si="236"/>
        <v>0.13784338414377362</v>
      </c>
      <c r="BZ406">
        <f t="shared" ca="1" si="237"/>
        <v>5.2231962808236464E-2</v>
      </c>
      <c r="CA406">
        <f t="shared" ca="1" si="238"/>
        <v>4.7413812785159051</v>
      </c>
      <c r="CB406">
        <f t="shared" ca="1" si="239"/>
        <v>0</v>
      </c>
      <c r="CC406" s="8">
        <f t="shared" ca="1" si="208"/>
        <v>12.986693611017724</v>
      </c>
      <c r="CD406" s="7">
        <f>IF(ISNUMBER(VLOOKUP(BM406,Worksheet!$D$9:$E$331,2,FALSE)),VLOOKUP(BM406,Worksheet!$D$9:$E$331,2,FALSE),CD405)</f>
        <v>0</v>
      </c>
      <c r="CE406" s="7">
        <f ca="1">IF(ISNUMBER(VLOOKUP(BM406,Worksheet!$A$8:$B$1176,2,FALSE)),VLOOKUP(BM406,Worksheet!$A$8:$B$1176,2,FALSE),CE405)</f>
        <v>85.625</v>
      </c>
      <c r="CF406">
        <f t="shared" ca="1" si="206"/>
        <v>12.986693611017724</v>
      </c>
      <c r="CG406">
        <f t="shared" si="209"/>
        <v>0</v>
      </c>
    </row>
    <row r="407" spans="1:85" x14ac:dyDescent="0.25">
      <c r="A407" s="2">
        <v>39987</v>
      </c>
      <c r="B407">
        <v>37.505000000000003</v>
      </c>
      <c r="D407" s="2">
        <v>39987</v>
      </c>
      <c r="E407">
        <v>39.33</v>
      </c>
      <c r="G407" s="2">
        <v>39987</v>
      </c>
      <c r="H407">
        <v>165.917</v>
      </c>
      <c r="J407" s="2">
        <v>39987</v>
      </c>
      <c r="K407">
        <v>231.92400000000001</v>
      </c>
      <c r="M407" s="2">
        <v>39987</v>
      </c>
      <c r="N407">
        <v>65.558999999999997</v>
      </c>
      <c r="P407" s="2">
        <v>39987</v>
      </c>
      <c r="Q407">
        <v>60.305</v>
      </c>
      <c r="S407" s="2">
        <v>39983</v>
      </c>
      <c r="T407">
        <v>34.51</v>
      </c>
      <c r="V407" s="2">
        <v>39987</v>
      </c>
      <c r="W407">
        <v>99.087000000000003</v>
      </c>
      <c r="Y407" s="2">
        <v>39987</v>
      </c>
      <c r="Z407">
        <v>89.188000000000002</v>
      </c>
      <c r="AB407" s="2">
        <v>39987</v>
      </c>
      <c r="AC407">
        <v>57.661999999999999</v>
      </c>
      <c r="AE407" s="2">
        <v>39987</v>
      </c>
      <c r="AF407">
        <v>82.456999999999994</v>
      </c>
      <c r="AH407" s="2">
        <v>39987</v>
      </c>
      <c r="AI407">
        <v>121.919</v>
      </c>
      <c r="AK407" s="2">
        <v>39987</v>
      </c>
      <c r="AL407">
        <v>39.01</v>
      </c>
      <c r="AN407" s="2">
        <v>39987</v>
      </c>
      <c r="AO407">
        <v>111.13200000000001</v>
      </c>
      <c r="AQ407" s="2">
        <v>39974</v>
      </c>
      <c r="AR407">
        <v>86.025999999999996</v>
      </c>
      <c r="AV407" s="2">
        <f t="shared" si="210"/>
        <v>39486</v>
      </c>
      <c r="AW407">
        <f t="shared" ca="1" si="211"/>
        <v>7.75</v>
      </c>
      <c r="AX407">
        <f t="shared" ca="1" si="212"/>
        <v>10.25</v>
      </c>
      <c r="AY407">
        <f t="shared" ca="1" si="213"/>
        <v>46.667000000000002</v>
      </c>
      <c r="AZ407">
        <f t="shared" ca="1" si="214"/>
        <v>10.994999999999999</v>
      </c>
      <c r="BA407">
        <f t="shared" ca="1" si="215"/>
        <v>20</v>
      </c>
      <c r="BB407">
        <f t="shared" ca="1" si="216"/>
        <v>0</v>
      </c>
      <c r="BC407">
        <f t="shared" ca="1" si="217"/>
        <v>0</v>
      </c>
      <c r="BD407">
        <f t="shared" ca="1" si="218"/>
        <v>32.332999999999998</v>
      </c>
      <c r="BE407">
        <f t="shared" ca="1" si="219"/>
        <v>5.4379999999999997</v>
      </c>
      <c r="BF407">
        <f t="shared" ca="1" si="220"/>
        <v>0</v>
      </c>
      <c r="BG407">
        <f t="shared" ca="1" si="221"/>
        <v>36</v>
      </c>
      <c r="BH407">
        <f t="shared" ca="1" si="222"/>
        <v>5.5629999999999997</v>
      </c>
      <c r="BI407">
        <f t="shared" ca="1" si="223"/>
        <v>4.3730000000000002</v>
      </c>
      <c r="BJ407">
        <f t="shared" ca="1" si="224"/>
        <v>37.332999999999998</v>
      </c>
      <c r="BK407">
        <f t="shared" ca="1" si="225"/>
        <v>0</v>
      </c>
      <c r="BM407" s="2">
        <v>39486</v>
      </c>
      <c r="BN407">
        <f t="shared" ca="1" si="207"/>
        <v>1.7149742970202497</v>
      </c>
      <c r="BO407">
        <f t="shared" ca="1" si="226"/>
        <v>1.6730694871725333</v>
      </c>
      <c r="BP407">
        <f t="shared" ca="1" si="227"/>
        <v>0.6368664731649698</v>
      </c>
      <c r="BQ407">
        <f t="shared" ca="1" si="228"/>
        <v>0.15535401734371329</v>
      </c>
      <c r="BR407">
        <f t="shared" ca="1" si="229"/>
        <v>0.61310804665896801</v>
      </c>
      <c r="BS407">
        <f t="shared" ca="1" si="230"/>
        <v>0</v>
      </c>
      <c r="BT407">
        <f t="shared" ca="1" si="231"/>
        <v>0</v>
      </c>
      <c r="BU407">
        <f t="shared" ca="1" si="232"/>
        <v>2.6080440338865714</v>
      </c>
      <c r="BV407">
        <f t="shared" ca="1" si="233"/>
        <v>0.17776162367585602</v>
      </c>
      <c r="BW407">
        <f t="shared" ca="1" si="234"/>
        <v>0</v>
      </c>
      <c r="BX407">
        <f t="shared" ca="1" si="235"/>
        <v>0.47475830873997626</v>
      </c>
      <c r="BY407">
        <f t="shared" ca="1" si="236"/>
        <v>0.13942231745305683</v>
      </c>
      <c r="BZ407">
        <f t="shared" ca="1" si="237"/>
        <v>5.2231962808236464E-2</v>
      </c>
      <c r="CA407">
        <f t="shared" ca="1" si="238"/>
        <v>4.5976620070346561</v>
      </c>
      <c r="CB407">
        <f t="shared" ca="1" si="239"/>
        <v>0</v>
      </c>
      <c r="CC407" s="8">
        <f t="shared" ca="1" si="208"/>
        <v>12.843252574958786</v>
      </c>
      <c r="CD407" s="7">
        <f>IF(ISNUMBER(VLOOKUP(BM407,Worksheet!$D$9:$E$331,2,FALSE)),VLOOKUP(BM407,Worksheet!$D$9:$E$331,2,FALSE),CD406)</f>
        <v>0</v>
      </c>
      <c r="CE407" s="7">
        <f ca="1">IF(ISNUMBER(VLOOKUP(BM407,Worksheet!$A$8:$B$1176,2,FALSE)),VLOOKUP(BM407,Worksheet!$A$8:$B$1176,2,FALSE),CE406)</f>
        <v>90.332999999999998</v>
      </c>
      <c r="CF407">
        <f t="shared" ca="1" si="206"/>
        <v>12.843252574958786</v>
      </c>
      <c r="CG407">
        <f t="shared" si="209"/>
        <v>0</v>
      </c>
    </row>
    <row r="408" spans="1:85" x14ac:dyDescent="0.25">
      <c r="A408" s="2">
        <v>39986</v>
      </c>
      <c r="B408">
        <v>37.624000000000002</v>
      </c>
      <c r="D408" s="2">
        <v>39986</v>
      </c>
      <c r="E408">
        <v>39.454000000000001</v>
      </c>
      <c r="G408" s="2">
        <v>39986</v>
      </c>
      <c r="H408">
        <v>164.05600000000001</v>
      </c>
      <c r="J408" s="2">
        <v>39986</v>
      </c>
      <c r="K408">
        <v>229.88</v>
      </c>
      <c r="M408" s="2">
        <v>39986</v>
      </c>
      <c r="N408">
        <v>65.447000000000003</v>
      </c>
      <c r="P408" s="2">
        <v>39986</v>
      </c>
      <c r="Q408">
        <v>58.664999999999999</v>
      </c>
      <c r="S408" s="2">
        <v>39982</v>
      </c>
      <c r="T408">
        <v>34.51</v>
      </c>
      <c r="V408" s="2">
        <v>39986</v>
      </c>
      <c r="W408">
        <v>99.063000000000002</v>
      </c>
      <c r="Y408" s="2">
        <v>39986</v>
      </c>
      <c r="Z408">
        <v>86.781000000000006</v>
      </c>
      <c r="AB408" s="2">
        <v>39986</v>
      </c>
      <c r="AC408">
        <v>55.128999999999998</v>
      </c>
      <c r="AE408" s="2">
        <v>39986</v>
      </c>
      <c r="AF408">
        <v>80.954999999999998</v>
      </c>
      <c r="AH408" s="2">
        <v>39986</v>
      </c>
      <c r="AI408">
        <v>118.294</v>
      </c>
      <c r="AK408" s="2">
        <v>39986</v>
      </c>
      <c r="AL408">
        <v>38.259</v>
      </c>
      <c r="AN408" s="2">
        <v>39986</v>
      </c>
      <c r="AO408">
        <v>107.66</v>
      </c>
      <c r="AQ408" s="2">
        <v>39973</v>
      </c>
      <c r="AR408">
        <v>88.83</v>
      </c>
      <c r="AV408" s="2">
        <f t="shared" si="210"/>
        <v>39487</v>
      </c>
      <c r="AW408">
        <f t="shared" ca="1" si="211"/>
        <v>7.75</v>
      </c>
      <c r="AX408">
        <f t="shared" ca="1" si="212"/>
        <v>10.25</v>
      </c>
      <c r="AY408">
        <f t="shared" ca="1" si="213"/>
        <v>46.667000000000002</v>
      </c>
      <c r="AZ408">
        <f t="shared" ca="1" si="214"/>
        <v>10.994999999999999</v>
      </c>
      <c r="BA408">
        <f t="shared" ca="1" si="215"/>
        <v>20</v>
      </c>
      <c r="BB408">
        <f t="shared" ca="1" si="216"/>
        <v>0</v>
      </c>
      <c r="BC408">
        <f t="shared" ca="1" si="217"/>
        <v>0</v>
      </c>
      <c r="BD408">
        <f t="shared" ca="1" si="218"/>
        <v>32.332999999999998</v>
      </c>
      <c r="BE408">
        <f t="shared" ca="1" si="219"/>
        <v>5.4379999999999997</v>
      </c>
      <c r="BF408">
        <f t="shared" ca="1" si="220"/>
        <v>0</v>
      </c>
      <c r="BG408">
        <f t="shared" ca="1" si="221"/>
        <v>36</v>
      </c>
      <c r="BH408">
        <f t="shared" ca="1" si="222"/>
        <v>5.5629999999999997</v>
      </c>
      <c r="BI408">
        <f t="shared" ca="1" si="223"/>
        <v>4.3730000000000002</v>
      </c>
      <c r="BJ408">
        <f t="shared" ca="1" si="224"/>
        <v>37.332999999999998</v>
      </c>
      <c r="BK408">
        <f t="shared" ca="1" si="225"/>
        <v>0</v>
      </c>
      <c r="BM408" s="2">
        <v>39487</v>
      </c>
      <c r="BN408">
        <f t="shared" ca="1" si="207"/>
        <v>1.7149742970202497</v>
      </c>
      <c r="BO408">
        <f t="shared" ca="1" si="226"/>
        <v>1.6730694871725333</v>
      </c>
      <c r="BP408">
        <f t="shared" ca="1" si="227"/>
        <v>0.6368664731649698</v>
      </c>
      <c r="BQ408">
        <f t="shared" ca="1" si="228"/>
        <v>0.15535401734371329</v>
      </c>
      <c r="BR408">
        <f t="shared" ca="1" si="229"/>
        <v>0.61310804665896801</v>
      </c>
      <c r="BS408">
        <f t="shared" ca="1" si="230"/>
        <v>0</v>
      </c>
      <c r="BT408">
        <f t="shared" ca="1" si="231"/>
        <v>0</v>
      </c>
      <c r="BU408">
        <f t="shared" ca="1" si="232"/>
        <v>2.6080440338865714</v>
      </c>
      <c r="BV408">
        <f t="shared" ca="1" si="233"/>
        <v>0.17776162367585602</v>
      </c>
      <c r="BW408">
        <f t="shared" ca="1" si="234"/>
        <v>0</v>
      </c>
      <c r="BX408">
        <f t="shared" ca="1" si="235"/>
        <v>0.47475830873997626</v>
      </c>
      <c r="BY408">
        <f t="shared" ca="1" si="236"/>
        <v>0.13942231745305683</v>
      </c>
      <c r="BZ408">
        <f t="shared" ca="1" si="237"/>
        <v>5.2231962808236464E-2</v>
      </c>
      <c r="CA408">
        <f t="shared" ca="1" si="238"/>
        <v>4.5976620070346561</v>
      </c>
      <c r="CB408">
        <f t="shared" ca="1" si="239"/>
        <v>0</v>
      </c>
      <c r="CC408" s="8">
        <f t="shared" ca="1" si="208"/>
        <v>12.843252574958786</v>
      </c>
      <c r="CD408" s="7">
        <f>IF(ISNUMBER(VLOOKUP(BM408,Worksheet!$D$9:$E$331,2,FALSE)),VLOOKUP(BM408,Worksheet!$D$9:$E$331,2,FALSE),CD407)</f>
        <v>0</v>
      </c>
      <c r="CE408" s="7">
        <f ca="1">IF(ISNUMBER(VLOOKUP(BM408,Worksheet!$A$8:$B$1176,2,FALSE)),VLOOKUP(BM408,Worksheet!$A$8:$B$1176,2,FALSE),CE407)</f>
        <v>90.332999999999998</v>
      </c>
      <c r="CF408">
        <f t="shared" ca="1" si="206"/>
        <v>12.843252574958786</v>
      </c>
      <c r="CG408">
        <f t="shared" si="209"/>
        <v>0</v>
      </c>
    </row>
    <row r="409" spans="1:85" x14ac:dyDescent="0.25">
      <c r="A409" s="2">
        <v>39983</v>
      </c>
      <c r="B409">
        <v>37.85</v>
      </c>
      <c r="D409" s="2">
        <v>39983</v>
      </c>
      <c r="E409">
        <v>39.655000000000001</v>
      </c>
      <c r="G409" s="2">
        <v>39983</v>
      </c>
      <c r="H409">
        <v>162.82499999999999</v>
      </c>
      <c r="J409" s="2">
        <v>39983</v>
      </c>
      <c r="K409">
        <v>229.49199999999999</v>
      </c>
      <c r="M409" s="2">
        <v>39983</v>
      </c>
      <c r="N409">
        <v>64.48</v>
      </c>
      <c r="P409" s="2">
        <v>39983</v>
      </c>
      <c r="Q409">
        <v>59.969000000000001</v>
      </c>
      <c r="S409" s="2">
        <v>39981</v>
      </c>
      <c r="T409">
        <v>34.563000000000002</v>
      </c>
      <c r="V409" s="2">
        <v>39983</v>
      </c>
      <c r="W409">
        <v>97.484999999999999</v>
      </c>
      <c r="Y409" s="2">
        <v>39983</v>
      </c>
      <c r="Z409">
        <v>85.71</v>
      </c>
      <c r="AB409" s="2">
        <v>39983</v>
      </c>
      <c r="AC409">
        <v>55.34</v>
      </c>
      <c r="AE409" s="2">
        <v>39983</v>
      </c>
      <c r="AF409">
        <v>80.603999999999999</v>
      </c>
      <c r="AH409" s="2">
        <v>39983</v>
      </c>
      <c r="AI409">
        <v>116.47</v>
      </c>
      <c r="AK409" s="2">
        <v>39983</v>
      </c>
      <c r="AL409">
        <v>38.731000000000002</v>
      </c>
      <c r="AN409" s="2">
        <v>39983</v>
      </c>
      <c r="AO409">
        <v>107.05800000000001</v>
      </c>
      <c r="AQ409" s="2">
        <v>39972</v>
      </c>
      <c r="AR409">
        <v>85.066000000000003</v>
      </c>
      <c r="AV409" s="2">
        <f t="shared" si="210"/>
        <v>39488</v>
      </c>
      <c r="AW409">
        <f t="shared" ca="1" si="211"/>
        <v>7.75</v>
      </c>
      <c r="AX409">
        <f t="shared" ca="1" si="212"/>
        <v>10.25</v>
      </c>
      <c r="AY409">
        <f t="shared" ca="1" si="213"/>
        <v>46.667000000000002</v>
      </c>
      <c r="AZ409">
        <f t="shared" ca="1" si="214"/>
        <v>10.994999999999999</v>
      </c>
      <c r="BA409">
        <f t="shared" ca="1" si="215"/>
        <v>20</v>
      </c>
      <c r="BB409">
        <f t="shared" ca="1" si="216"/>
        <v>0</v>
      </c>
      <c r="BC409">
        <f t="shared" ca="1" si="217"/>
        <v>0</v>
      </c>
      <c r="BD409">
        <f t="shared" ca="1" si="218"/>
        <v>32.332999999999998</v>
      </c>
      <c r="BE409">
        <f t="shared" ca="1" si="219"/>
        <v>5.4379999999999997</v>
      </c>
      <c r="BF409">
        <f t="shared" ca="1" si="220"/>
        <v>0</v>
      </c>
      <c r="BG409">
        <f t="shared" ca="1" si="221"/>
        <v>36</v>
      </c>
      <c r="BH409">
        <f t="shared" ca="1" si="222"/>
        <v>5.5629999999999997</v>
      </c>
      <c r="BI409">
        <f t="shared" ca="1" si="223"/>
        <v>4.3730000000000002</v>
      </c>
      <c r="BJ409">
        <f t="shared" ca="1" si="224"/>
        <v>37.332999999999998</v>
      </c>
      <c r="BK409">
        <f t="shared" ca="1" si="225"/>
        <v>0</v>
      </c>
      <c r="BM409" s="2">
        <v>39488</v>
      </c>
      <c r="BN409">
        <f t="shared" ca="1" si="207"/>
        <v>1.7149742970202497</v>
      </c>
      <c r="BO409">
        <f t="shared" ca="1" si="226"/>
        <v>1.6730694871725333</v>
      </c>
      <c r="BP409">
        <f t="shared" ca="1" si="227"/>
        <v>0.6368664731649698</v>
      </c>
      <c r="BQ409">
        <f t="shared" ca="1" si="228"/>
        <v>0.15535401734371329</v>
      </c>
      <c r="BR409">
        <f t="shared" ca="1" si="229"/>
        <v>0.61310804665896801</v>
      </c>
      <c r="BS409">
        <f t="shared" ca="1" si="230"/>
        <v>0</v>
      </c>
      <c r="BT409">
        <f t="shared" ca="1" si="231"/>
        <v>0</v>
      </c>
      <c r="BU409">
        <f t="shared" ca="1" si="232"/>
        <v>2.6080440338865714</v>
      </c>
      <c r="BV409">
        <f t="shared" ca="1" si="233"/>
        <v>0.17776162367585602</v>
      </c>
      <c r="BW409">
        <f t="shared" ca="1" si="234"/>
        <v>0</v>
      </c>
      <c r="BX409">
        <f t="shared" ca="1" si="235"/>
        <v>0.47475830873997626</v>
      </c>
      <c r="BY409">
        <f t="shared" ca="1" si="236"/>
        <v>0.13942231745305683</v>
      </c>
      <c r="BZ409">
        <f t="shared" ca="1" si="237"/>
        <v>5.2231962808236464E-2</v>
      </c>
      <c r="CA409">
        <f t="shared" ca="1" si="238"/>
        <v>4.5976620070346561</v>
      </c>
      <c r="CB409">
        <f t="shared" ca="1" si="239"/>
        <v>0</v>
      </c>
      <c r="CC409" s="8">
        <f t="shared" ca="1" si="208"/>
        <v>12.843252574958786</v>
      </c>
      <c r="CD409" s="7">
        <f>IF(ISNUMBER(VLOOKUP(BM409,Worksheet!$D$9:$E$331,2,FALSE)),VLOOKUP(BM409,Worksheet!$D$9:$E$331,2,FALSE),CD408)</f>
        <v>0</v>
      </c>
      <c r="CE409" s="7">
        <f ca="1">IF(ISNUMBER(VLOOKUP(BM409,Worksheet!$A$8:$B$1176,2,FALSE)),VLOOKUP(BM409,Worksheet!$A$8:$B$1176,2,FALSE),CE408)</f>
        <v>90.332999999999998</v>
      </c>
      <c r="CF409">
        <f t="shared" ca="1" si="206"/>
        <v>12.843252574958786</v>
      </c>
      <c r="CG409">
        <f t="shared" si="209"/>
        <v>0</v>
      </c>
    </row>
    <row r="410" spans="1:85" x14ac:dyDescent="0.25">
      <c r="A410" s="2">
        <v>39982</v>
      </c>
      <c r="B410">
        <v>38.432000000000002</v>
      </c>
      <c r="D410" s="2">
        <v>39982</v>
      </c>
      <c r="E410">
        <v>39.832999999999998</v>
      </c>
      <c r="G410" s="2">
        <v>39982</v>
      </c>
      <c r="H410">
        <v>163.85599999999999</v>
      </c>
      <c r="J410" s="2">
        <v>39982</v>
      </c>
      <c r="K410">
        <v>230.417</v>
      </c>
      <c r="M410" s="2">
        <v>39982</v>
      </c>
      <c r="N410">
        <v>69.091999999999999</v>
      </c>
      <c r="P410" s="2">
        <v>39982</v>
      </c>
      <c r="Q410">
        <v>61.040999999999997</v>
      </c>
      <c r="S410" s="2">
        <v>39980</v>
      </c>
      <c r="T410">
        <v>33.505000000000003</v>
      </c>
      <c r="V410" s="2">
        <v>39982</v>
      </c>
      <c r="W410">
        <v>100.42400000000001</v>
      </c>
      <c r="Y410" s="2">
        <v>39982</v>
      </c>
      <c r="Z410">
        <v>87.412000000000006</v>
      </c>
      <c r="AB410" s="2">
        <v>39982</v>
      </c>
      <c r="AC410">
        <v>58.929000000000002</v>
      </c>
      <c r="AE410" s="2">
        <v>39982</v>
      </c>
      <c r="AF410">
        <v>82.441000000000003</v>
      </c>
      <c r="AH410" s="2">
        <v>39982</v>
      </c>
      <c r="AI410">
        <v>119.825</v>
      </c>
      <c r="AK410" s="2">
        <v>39982</v>
      </c>
      <c r="AL410">
        <v>38.840000000000003</v>
      </c>
      <c r="AN410" s="2">
        <v>39982</v>
      </c>
      <c r="AO410">
        <v>110.474</v>
      </c>
      <c r="AQ410" s="2">
        <v>39969</v>
      </c>
      <c r="AR410">
        <v>82.488</v>
      </c>
      <c r="AV410" s="2">
        <f t="shared" si="210"/>
        <v>39489</v>
      </c>
      <c r="AW410">
        <f t="shared" ca="1" si="211"/>
        <v>7.875</v>
      </c>
      <c r="AX410">
        <f t="shared" ca="1" si="212"/>
        <v>10.25</v>
      </c>
      <c r="AY410">
        <f t="shared" ca="1" si="213"/>
        <v>47.332999999999998</v>
      </c>
      <c r="AZ410">
        <f t="shared" ca="1" si="214"/>
        <v>10.994999999999999</v>
      </c>
      <c r="BA410">
        <f t="shared" ca="1" si="215"/>
        <v>21.5</v>
      </c>
      <c r="BB410">
        <f t="shared" ca="1" si="216"/>
        <v>0</v>
      </c>
      <c r="BC410">
        <f t="shared" ca="1" si="217"/>
        <v>0</v>
      </c>
      <c r="BD410">
        <f t="shared" ca="1" si="218"/>
        <v>33.832999999999998</v>
      </c>
      <c r="BE410">
        <f t="shared" ca="1" si="219"/>
        <v>5.4379999999999997</v>
      </c>
      <c r="BF410">
        <f t="shared" ca="1" si="220"/>
        <v>0</v>
      </c>
      <c r="BG410">
        <f t="shared" ca="1" si="221"/>
        <v>38.667000000000002</v>
      </c>
      <c r="BH410">
        <f t="shared" ca="1" si="222"/>
        <v>7.5</v>
      </c>
      <c r="BI410">
        <f t="shared" ca="1" si="223"/>
        <v>4.3730000000000002</v>
      </c>
      <c r="BJ410">
        <f t="shared" ca="1" si="224"/>
        <v>39.944000000000003</v>
      </c>
      <c r="BK410">
        <f t="shared" ca="1" si="225"/>
        <v>0</v>
      </c>
      <c r="BM410" s="2">
        <v>39489</v>
      </c>
      <c r="BN410">
        <f t="shared" ca="1" si="207"/>
        <v>1.7426351727786409</v>
      </c>
      <c r="BO410">
        <f t="shared" ca="1" si="226"/>
        <v>1.6730694871725333</v>
      </c>
      <c r="BP410">
        <f t="shared" ca="1" si="227"/>
        <v>0.64595540262535656</v>
      </c>
      <c r="BQ410">
        <f t="shared" ca="1" si="228"/>
        <v>0.15535401734371329</v>
      </c>
      <c r="BR410">
        <f t="shared" ca="1" si="229"/>
        <v>0.65909115015839059</v>
      </c>
      <c r="BS410">
        <f t="shared" ca="1" si="230"/>
        <v>0</v>
      </c>
      <c r="BT410">
        <f t="shared" ca="1" si="231"/>
        <v>0</v>
      </c>
      <c r="BU410">
        <f t="shared" ca="1" si="232"/>
        <v>2.7290370147677101</v>
      </c>
      <c r="BV410">
        <f t="shared" ca="1" si="233"/>
        <v>0.17776162367585602</v>
      </c>
      <c r="BW410">
        <f t="shared" ca="1" si="234"/>
        <v>0</v>
      </c>
      <c r="BX410">
        <f t="shared" ca="1" si="235"/>
        <v>0.50992998677912948</v>
      </c>
      <c r="BY410">
        <f t="shared" ca="1" si="236"/>
        <v>0.18796825110514584</v>
      </c>
      <c r="BZ410">
        <f t="shared" ca="1" si="237"/>
        <v>5.2231962808236464E-2</v>
      </c>
      <c r="CA410">
        <f t="shared" ca="1" si="238"/>
        <v>4.9192138646503718</v>
      </c>
      <c r="CB410">
        <f t="shared" ca="1" si="239"/>
        <v>0</v>
      </c>
      <c r="CC410" s="8">
        <f t="shared" ca="1" si="208"/>
        <v>13.452247933865083</v>
      </c>
      <c r="CD410" s="7">
        <f>IF(ISNUMBER(VLOOKUP(BM410,Worksheet!$D$9:$E$331,2,FALSE)),VLOOKUP(BM410,Worksheet!$D$9:$E$331,2,FALSE),CD409)</f>
        <v>0</v>
      </c>
      <c r="CE410" s="7">
        <f ca="1">IF(ISNUMBER(VLOOKUP(BM410,Worksheet!$A$8:$B$1176,2,FALSE)),VLOOKUP(BM410,Worksheet!$A$8:$B$1176,2,FALSE),CE409)</f>
        <v>99.75</v>
      </c>
      <c r="CF410">
        <f t="shared" ca="1" si="206"/>
        <v>13.452247933865083</v>
      </c>
      <c r="CG410">
        <f t="shared" si="209"/>
        <v>0</v>
      </c>
    </row>
    <row r="411" spans="1:85" x14ac:dyDescent="0.25">
      <c r="A411" s="2">
        <v>39981</v>
      </c>
      <c r="B411">
        <v>37.054000000000002</v>
      </c>
      <c r="D411" s="2">
        <v>39981</v>
      </c>
      <c r="E411">
        <v>39.817999999999998</v>
      </c>
      <c r="G411" s="2">
        <v>39981</v>
      </c>
      <c r="H411">
        <v>163.536</v>
      </c>
      <c r="J411" s="2">
        <v>39981</v>
      </c>
      <c r="K411">
        <v>227.45400000000001</v>
      </c>
      <c r="M411" s="2">
        <v>39981</v>
      </c>
      <c r="N411">
        <v>67.683000000000007</v>
      </c>
      <c r="P411" s="2">
        <v>39981</v>
      </c>
      <c r="Q411">
        <v>58.865000000000002</v>
      </c>
      <c r="S411" s="2">
        <v>39979</v>
      </c>
      <c r="T411">
        <v>32.005000000000003</v>
      </c>
      <c r="V411" s="2">
        <v>39981</v>
      </c>
      <c r="W411">
        <v>101.145</v>
      </c>
      <c r="Y411" s="2">
        <v>39981</v>
      </c>
      <c r="Z411">
        <v>86.495000000000005</v>
      </c>
      <c r="AB411" s="2">
        <v>39981</v>
      </c>
      <c r="AC411">
        <v>58.045000000000002</v>
      </c>
      <c r="AE411" s="2">
        <v>39981</v>
      </c>
      <c r="AF411">
        <v>82.33</v>
      </c>
      <c r="AH411" s="2">
        <v>39981</v>
      </c>
      <c r="AI411">
        <v>118.50700000000001</v>
      </c>
      <c r="AK411" s="2">
        <v>39981</v>
      </c>
      <c r="AL411">
        <v>38.822000000000003</v>
      </c>
      <c r="AN411" s="2">
        <v>39981</v>
      </c>
      <c r="AO411">
        <v>109.85599999999999</v>
      </c>
      <c r="AQ411" s="2">
        <v>39968</v>
      </c>
      <c r="AR411">
        <v>81.718999999999994</v>
      </c>
      <c r="AV411" s="2">
        <f t="shared" si="210"/>
        <v>39490</v>
      </c>
      <c r="AW411">
        <f t="shared" ca="1" si="211"/>
        <v>7.75</v>
      </c>
      <c r="AX411">
        <f t="shared" ca="1" si="212"/>
        <v>10.75</v>
      </c>
      <c r="AY411">
        <f t="shared" ca="1" si="213"/>
        <v>48.167000000000002</v>
      </c>
      <c r="AZ411">
        <f t="shared" ca="1" si="214"/>
        <v>10.994999999999999</v>
      </c>
      <c r="BA411">
        <f t="shared" ca="1" si="215"/>
        <v>22.25</v>
      </c>
      <c r="BB411">
        <f t="shared" ca="1" si="216"/>
        <v>0</v>
      </c>
      <c r="BC411">
        <f t="shared" ca="1" si="217"/>
        <v>0</v>
      </c>
      <c r="BD411">
        <f t="shared" ca="1" si="218"/>
        <v>34.167000000000002</v>
      </c>
      <c r="BE411">
        <f t="shared" ca="1" si="219"/>
        <v>5.4379999999999997</v>
      </c>
      <c r="BF411">
        <f t="shared" ca="1" si="220"/>
        <v>0</v>
      </c>
      <c r="BG411">
        <f t="shared" ca="1" si="221"/>
        <v>38.667000000000002</v>
      </c>
      <c r="BH411">
        <f t="shared" ca="1" si="222"/>
        <v>7.5</v>
      </c>
      <c r="BI411">
        <f t="shared" ca="1" si="223"/>
        <v>4.3730000000000002</v>
      </c>
      <c r="BJ411">
        <f t="shared" ca="1" si="224"/>
        <v>41.167000000000002</v>
      </c>
      <c r="BK411">
        <f t="shared" ca="1" si="225"/>
        <v>0</v>
      </c>
      <c r="BM411" s="2">
        <v>39490</v>
      </c>
      <c r="BN411">
        <f t="shared" ca="1" si="207"/>
        <v>1.7149742970202497</v>
      </c>
      <c r="BO411">
        <f t="shared" ca="1" si="226"/>
        <v>1.7546826328882665</v>
      </c>
      <c r="BP411">
        <f t="shared" ca="1" si="227"/>
        <v>0.65733703501268781</v>
      </c>
      <c r="BQ411">
        <f t="shared" ca="1" si="228"/>
        <v>0.15535401734371329</v>
      </c>
      <c r="BR411">
        <f t="shared" ca="1" si="229"/>
        <v>0.68208270190810194</v>
      </c>
      <c r="BS411">
        <f t="shared" ca="1" si="230"/>
        <v>0</v>
      </c>
      <c r="BT411">
        <f t="shared" ca="1" si="231"/>
        <v>0</v>
      </c>
      <c r="BU411">
        <f t="shared" ca="1" si="232"/>
        <v>2.7559781185105772</v>
      </c>
      <c r="BV411">
        <f t="shared" ca="1" si="233"/>
        <v>0.17776162367585602</v>
      </c>
      <c r="BW411">
        <f t="shared" ca="1" si="234"/>
        <v>0</v>
      </c>
      <c r="BX411">
        <f t="shared" ca="1" si="235"/>
        <v>0.50992998677912948</v>
      </c>
      <c r="BY411">
        <f t="shared" ca="1" si="236"/>
        <v>0.18796825110514584</v>
      </c>
      <c r="BZ411">
        <f t="shared" ca="1" si="237"/>
        <v>5.2231962808236464E-2</v>
      </c>
      <c r="CA411">
        <f t="shared" ca="1" si="238"/>
        <v>5.0698296907185529</v>
      </c>
      <c r="CB411">
        <f t="shared" ca="1" si="239"/>
        <v>0</v>
      </c>
      <c r="CC411" s="8">
        <f t="shared" ca="1" si="208"/>
        <v>13.718130317770516</v>
      </c>
      <c r="CD411" s="7">
        <f>IF(ISNUMBER(VLOOKUP(BM411,Worksheet!$D$9:$E$331,2,FALSE)),VLOOKUP(BM411,Worksheet!$D$9:$E$331,2,FALSE),CD410)</f>
        <v>0</v>
      </c>
      <c r="CE411" s="7">
        <f ca="1">IF(ISNUMBER(VLOOKUP(BM411,Worksheet!$A$8:$B$1176,2,FALSE)),VLOOKUP(BM411,Worksheet!$A$8:$B$1176,2,FALSE),CE410)</f>
        <v>98.063000000000002</v>
      </c>
      <c r="CF411">
        <f t="shared" ca="1" si="206"/>
        <v>13.718130317770516</v>
      </c>
      <c r="CG411">
        <f t="shared" si="209"/>
        <v>0</v>
      </c>
    </row>
    <row r="412" spans="1:85" x14ac:dyDescent="0.25">
      <c r="A412" s="2">
        <v>39980</v>
      </c>
      <c r="B412">
        <v>37.545000000000002</v>
      </c>
      <c r="D412" s="2">
        <v>39980</v>
      </c>
      <c r="E412">
        <v>38.886000000000003</v>
      </c>
      <c r="G412" s="2">
        <v>39980</v>
      </c>
      <c r="H412">
        <v>157.51300000000001</v>
      </c>
      <c r="J412" s="2">
        <v>39980</v>
      </c>
      <c r="K412">
        <v>221.75</v>
      </c>
      <c r="M412" s="2">
        <v>39980</v>
      </c>
      <c r="N412">
        <v>64.757000000000005</v>
      </c>
      <c r="P412" s="2">
        <v>39980</v>
      </c>
      <c r="Q412">
        <v>55.109000000000002</v>
      </c>
      <c r="S412" s="2">
        <v>39976</v>
      </c>
      <c r="T412">
        <v>31.553000000000001</v>
      </c>
      <c r="V412" s="2">
        <v>39980</v>
      </c>
      <c r="W412">
        <v>97.31</v>
      </c>
      <c r="Y412" s="2">
        <v>39980</v>
      </c>
      <c r="Z412">
        <v>74.912000000000006</v>
      </c>
      <c r="AB412" s="2">
        <v>39980</v>
      </c>
      <c r="AC412">
        <v>53.914000000000001</v>
      </c>
      <c r="AE412" s="2">
        <v>39980</v>
      </c>
      <c r="AF412">
        <v>78.03</v>
      </c>
      <c r="AH412" s="2">
        <v>39980</v>
      </c>
      <c r="AI412">
        <v>115.459</v>
      </c>
      <c r="AK412" s="2">
        <v>39980</v>
      </c>
      <c r="AL412">
        <v>37.703000000000003</v>
      </c>
      <c r="AN412" s="2">
        <v>39980</v>
      </c>
      <c r="AO412">
        <v>105.97199999999999</v>
      </c>
      <c r="AQ412" s="2">
        <v>39967</v>
      </c>
      <c r="AR412">
        <v>80.266000000000005</v>
      </c>
      <c r="AV412" s="2">
        <f t="shared" si="210"/>
        <v>39491</v>
      </c>
      <c r="AW412">
        <f t="shared" ca="1" si="211"/>
        <v>7.75</v>
      </c>
      <c r="AX412">
        <f t="shared" ca="1" si="212"/>
        <v>10.75</v>
      </c>
      <c r="AY412">
        <f t="shared" ca="1" si="213"/>
        <v>53.515000000000001</v>
      </c>
      <c r="AZ412">
        <f t="shared" ca="1" si="214"/>
        <v>10.994999999999999</v>
      </c>
      <c r="BA412">
        <f t="shared" ca="1" si="215"/>
        <v>22.25</v>
      </c>
      <c r="BB412">
        <f t="shared" ca="1" si="216"/>
        <v>0</v>
      </c>
      <c r="BC412">
        <f t="shared" ca="1" si="217"/>
        <v>0</v>
      </c>
      <c r="BD412">
        <f t="shared" ca="1" si="218"/>
        <v>33.832999999999998</v>
      </c>
      <c r="BE412">
        <f t="shared" ca="1" si="219"/>
        <v>5.4379999999999997</v>
      </c>
      <c r="BF412">
        <f t="shared" ca="1" si="220"/>
        <v>0</v>
      </c>
      <c r="BG412">
        <f t="shared" ca="1" si="221"/>
        <v>38</v>
      </c>
      <c r="BH412">
        <f t="shared" ca="1" si="222"/>
        <v>7.5</v>
      </c>
      <c r="BI412">
        <f t="shared" ca="1" si="223"/>
        <v>4.3730000000000002</v>
      </c>
      <c r="BJ412">
        <f t="shared" ca="1" si="224"/>
        <v>41.167000000000002</v>
      </c>
      <c r="BK412">
        <f t="shared" ca="1" si="225"/>
        <v>0</v>
      </c>
      <c r="BM412" s="2">
        <v>39491</v>
      </c>
      <c r="BN412">
        <f t="shared" ca="1" si="207"/>
        <v>1.7149742970202497</v>
      </c>
      <c r="BO412">
        <f t="shared" ca="1" si="226"/>
        <v>1.7546826328882665</v>
      </c>
      <c r="BP412">
        <f t="shared" ca="1" si="227"/>
        <v>0.7303214115204183</v>
      </c>
      <c r="BQ412">
        <f t="shared" ca="1" si="228"/>
        <v>0.15535401734371329</v>
      </c>
      <c r="BR412">
        <f t="shared" ca="1" si="229"/>
        <v>0.68208270190810194</v>
      </c>
      <c r="BS412">
        <f t="shared" ca="1" si="230"/>
        <v>0</v>
      </c>
      <c r="BT412">
        <f t="shared" ca="1" si="231"/>
        <v>0</v>
      </c>
      <c r="BU412">
        <f t="shared" ca="1" si="232"/>
        <v>2.7290370147677101</v>
      </c>
      <c r="BV412">
        <f t="shared" ca="1" si="233"/>
        <v>0.17776162367585602</v>
      </c>
      <c r="BW412">
        <f t="shared" ca="1" si="234"/>
        <v>0</v>
      </c>
      <c r="BX412">
        <f t="shared" ca="1" si="235"/>
        <v>0.50113377033664164</v>
      </c>
      <c r="BY412">
        <f t="shared" ca="1" si="236"/>
        <v>0.18796825110514584</v>
      </c>
      <c r="BZ412">
        <f t="shared" ca="1" si="237"/>
        <v>5.2231962808236464E-2</v>
      </c>
      <c r="CA412">
        <f t="shared" ca="1" si="238"/>
        <v>5.0698296907185529</v>
      </c>
      <c r="CB412">
        <f t="shared" ca="1" si="239"/>
        <v>0</v>
      </c>
      <c r="CC412" s="8">
        <f t="shared" ca="1" si="208"/>
        <v>13.755377374092891</v>
      </c>
      <c r="CD412" s="7">
        <f>IF(ISNUMBER(VLOOKUP(BM412,Worksheet!$D$9:$E$331,2,FALSE)),VLOOKUP(BM412,Worksheet!$D$9:$E$331,2,FALSE),CD411)</f>
        <v>0</v>
      </c>
      <c r="CE412" s="7">
        <f ca="1">IF(ISNUMBER(VLOOKUP(BM412,Worksheet!$A$8:$B$1176,2,FALSE)),VLOOKUP(BM412,Worksheet!$A$8:$B$1176,2,FALSE),CE411)</f>
        <v>96.688000000000002</v>
      </c>
      <c r="CF412">
        <f t="shared" ca="1" si="206"/>
        <v>13.755377374092891</v>
      </c>
      <c r="CG412">
        <f t="shared" si="209"/>
        <v>0</v>
      </c>
    </row>
    <row r="413" spans="1:85" x14ac:dyDescent="0.25">
      <c r="A413" s="2">
        <v>39979</v>
      </c>
      <c r="B413">
        <v>36.017000000000003</v>
      </c>
      <c r="D413" s="2">
        <v>39979</v>
      </c>
      <c r="E413">
        <v>38.18</v>
      </c>
      <c r="G413" s="2">
        <v>39979</v>
      </c>
      <c r="H413">
        <v>156.50200000000001</v>
      </c>
      <c r="J413" s="2">
        <v>39979</v>
      </c>
      <c r="K413">
        <v>220.75</v>
      </c>
      <c r="M413" s="2">
        <v>39979</v>
      </c>
      <c r="N413">
        <v>63.734000000000002</v>
      </c>
      <c r="P413" s="2">
        <v>39979</v>
      </c>
      <c r="Q413">
        <v>52.994999999999997</v>
      </c>
      <c r="S413" s="2">
        <v>39975</v>
      </c>
      <c r="T413">
        <v>32.186</v>
      </c>
      <c r="V413" s="2">
        <v>39979</v>
      </c>
      <c r="W413">
        <v>95.451999999999998</v>
      </c>
      <c r="Y413" s="2">
        <v>39979</v>
      </c>
      <c r="Z413">
        <v>72.504999999999995</v>
      </c>
      <c r="AB413" s="2">
        <v>39979</v>
      </c>
      <c r="AC413">
        <v>52.698</v>
      </c>
      <c r="AE413" s="2">
        <v>39979</v>
      </c>
      <c r="AF413">
        <v>77.222999999999999</v>
      </c>
      <c r="AH413" s="2">
        <v>39979</v>
      </c>
      <c r="AI413">
        <v>112.873</v>
      </c>
      <c r="AK413" s="2">
        <v>39979</v>
      </c>
      <c r="AL413">
        <v>37.728000000000002</v>
      </c>
      <c r="AN413" s="2">
        <v>39979</v>
      </c>
      <c r="AO413">
        <v>105.33</v>
      </c>
      <c r="AQ413" s="2">
        <v>39966</v>
      </c>
      <c r="AR413">
        <v>79.738</v>
      </c>
      <c r="AV413" s="2">
        <f t="shared" si="210"/>
        <v>39492</v>
      </c>
      <c r="AW413">
        <f t="shared" ca="1" si="211"/>
        <v>7.875</v>
      </c>
      <c r="AX413">
        <f t="shared" ca="1" si="212"/>
        <v>10.75</v>
      </c>
      <c r="AY413">
        <f t="shared" ca="1" si="213"/>
        <v>53.012999999999998</v>
      </c>
      <c r="AZ413">
        <f t="shared" ca="1" si="214"/>
        <v>10.994999999999999</v>
      </c>
      <c r="BA413">
        <f t="shared" ca="1" si="215"/>
        <v>21.75</v>
      </c>
      <c r="BB413">
        <f t="shared" ca="1" si="216"/>
        <v>0</v>
      </c>
      <c r="BC413">
        <f t="shared" ca="1" si="217"/>
        <v>0</v>
      </c>
      <c r="BD413">
        <f t="shared" ca="1" si="218"/>
        <v>33.832999999999998</v>
      </c>
      <c r="BE413">
        <f t="shared" ca="1" si="219"/>
        <v>5.4379999999999997</v>
      </c>
      <c r="BF413">
        <f t="shared" ca="1" si="220"/>
        <v>0</v>
      </c>
      <c r="BG413">
        <f t="shared" ca="1" si="221"/>
        <v>37.167000000000002</v>
      </c>
      <c r="BH413">
        <f t="shared" ca="1" si="222"/>
        <v>7.5</v>
      </c>
      <c r="BI413">
        <f t="shared" ca="1" si="223"/>
        <v>4.3730000000000002</v>
      </c>
      <c r="BJ413">
        <f t="shared" ca="1" si="224"/>
        <v>41.555999999999997</v>
      </c>
      <c r="BK413">
        <f t="shared" ca="1" si="225"/>
        <v>0</v>
      </c>
      <c r="BM413" s="2">
        <v>39492</v>
      </c>
      <c r="BN413">
        <f t="shared" ca="1" si="207"/>
        <v>1.7426351727786409</v>
      </c>
      <c r="BO413">
        <f t="shared" ca="1" si="226"/>
        <v>1.7546826328882665</v>
      </c>
      <c r="BP413">
        <f t="shared" ca="1" si="227"/>
        <v>0.72347059682204862</v>
      </c>
      <c r="BQ413">
        <f t="shared" ca="1" si="228"/>
        <v>0.15535401734371329</v>
      </c>
      <c r="BR413">
        <f t="shared" ca="1" si="229"/>
        <v>0.66675500074162775</v>
      </c>
      <c r="BS413">
        <f t="shared" ca="1" si="230"/>
        <v>0</v>
      </c>
      <c r="BT413">
        <f t="shared" ca="1" si="231"/>
        <v>0</v>
      </c>
      <c r="BU413">
        <f t="shared" ca="1" si="232"/>
        <v>2.7290370147677101</v>
      </c>
      <c r="BV413">
        <f t="shared" ca="1" si="233"/>
        <v>0.17776162367585602</v>
      </c>
      <c r="BW413">
        <f t="shared" ca="1" si="234"/>
        <v>0</v>
      </c>
      <c r="BX413">
        <f t="shared" ca="1" si="235"/>
        <v>0.49014839058163051</v>
      </c>
      <c r="BY413">
        <f t="shared" ca="1" si="236"/>
        <v>0.18796825110514584</v>
      </c>
      <c r="BZ413">
        <f t="shared" ca="1" si="237"/>
        <v>5.2231962808236464E-2</v>
      </c>
      <c r="CA413">
        <f t="shared" ca="1" si="238"/>
        <v>5.117736114545635</v>
      </c>
      <c r="CB413">
        <f t="shared" ca="1" si="239"/>
        <v>0</v>
      </c>
      <c r="CC413" s="8">
        <f t="shared" ca="1" si="208"/>
        <v>13.79778077805851</v>
      </c>
      <c r="CD413" s="7">
        <f>IF(ISNUMBER(VLOOKUP(BM413,Worksheet!$D$9:$E$331,2,FALSE)),VLOOKUP(BM413,Worksheet!$D$9:$E$331,2,FALSE),CD412)</f>
        <v>0</v>
      </c>
      <c r="CE413" s="7">
        <f ca="1">IF(ISNUMBER(VLOOKUP(BM413,Worksheet!$A$8:$B$1176,2,FALSE)),VLOOKUP(BM413,Worksheet!$A$8:$B$1176,2,FALSE),CE412)</f>
        <v>93.5</v>
      </c>
      <c r="CF413">
        <f t="shared" ca="1" si="206"/>
        <v>13.79778077805851</v>
      </c>
      <c r="CG413">
        <f t="shared" si="209"/>
        <v>0</v>
      </c>
    </row>
    <row r="414" spans="1:85" x14ac:dyDescent="0.25">
      <c r="A414" s="2">
        <v>39976</v>
      </c>
      <c r="B414">
        <v>35.347000000000001</v>
      </c>
      <c r="D414" s="2">
        <v>39976</v>
      </c>
      <c r="E414">
        <v>37.551000000000002</v>
      </c>
      <c r="G414" s="2">
        <v>39976</v>
      </c>
      <c r="H414">
        <v>156.17500000000001</v>
      </c>
      <c r="J414" s="2">
        <v>39976</v>
      </c>
      <c r="K414">
        <v>215.75</v>
      </c>
      <c r="M414" s="2">
        <v>39976</v>
      </c>
      <c r="N414">
        <v>63.639000000000003</v>
      </c>
      <c r="P414" s="2">
        <v>39976</v>
      </c>
      <c r="Q414">
        <v>51.9</v>
      </c>
      <c r="S414" s="2">
        <v>39974</v>
      </c>
      <c r="T414">
        <v>32.340000000000003</v>
      </c>
      <c r="V414" s="2">
        <v>39976</v>
      </c>
      <c r="W414">
        <v>95.373999999999995</v>
      </c>
      <c r="Y414" s="2">
        <v>39976</v>
      </c>
      <c r="Z414">
        <v>72.239000000000004</v>
      </c>
      <c r="AB414" s="2">
        <v>39976</v>
      </c>
      <c r="AC414">
        <v>50.628999999999998</v>
      </c>
      <c r="AE414" s="2">
        <v>39976</v>
      </c>
      <c r="AF414">
        <v>77.028000000000006</v>
      </c>
      <c r="AH414" s="2">
        <v>39976</v>
      </c>
      <c r="AI414">
        <v>113.55500000000001</v>
      </c>
      <c r="AK414" s="2">
        <v>39976</v>
      </c>
      <c r="AL414">
        <v>37.776000000000003</v>
      </c>
      <c r="AN414" s="2">
        <v>39976</v>
      </c>
      <c r="AO414">
        <v>104.247</v>
      </c>
      <c r="AQ414" s="2">
        <v>39965</v>
      </c>
      <c r="AR414">
        <v>84.207999999999998</v>
      </c>
      <c r="AV414" s="2">
        <f t="shared" si="210"/>
        <v>39493</v>
      </c>
      <c r="AW414">
        <f t="shared" ca="1" si="211"/>
        <v>7.875</v>
      </c>
      <c r="AX414">
        <f t="shared" ca="1" si="212"/>
        <v>10.75</v>
      </c>
      <c r="AY414">
        <f t="shared" ca="1" si="213"/>
        <v>50</v>
      </c>
      <c r="AZ414">
        <f t="shared" ca="1" si="214"/>
        <v>10.994999999999999</v>
      </c>
      <c r="BA414">
        <f t="shared" ca="1" si="215"/>
        <v>21.75</v>
      </c>
      <c r="BB414">
        <f t="shared" ca="1" si="216"/>
        <v>0</v>
      </c>
      <c r="BC414">
        <f t="shared" ca="1" si="217"/>
        <v>0</v>
      </c>
      <c r="BD414">
        <f t="shared" ca="1" si="218"/>
        <v>34</v>
      </c>
      <c r="BE414">
        <f t="shared" ca="1" si="219"/>
        <v>5.4379999999999997</v>
      </c>
      <c r="BF414">
        <f t="shared" ca="1" si="220"/>
        <v>0</v>
      </c>
      <c r="BG414">
        <f t="shared" ca="1" si="221"/>
        <v>37.167000000000002</v>
      </c>
      <c r="BH414">
        <f t="shared" ca="1" si="222"/>
        <v>7.5</v>
      </c>
      <c r="BI414">
        <f t="shared" ca="1" si="223"/>
        <v>4.3730000000000002</v>
      </c>
      <c r="BJ414">
        <f t="shared" ca="1" si="224"/>
        <v>41.555999999999997</v>
      </c>
      <c r="BK414">
        <f t="shared" ca="1" si="225"/>
        <v>0</v>
      </c>
      <c r="BM414" s="2">
        <v>39493</v>
      </c>
      <c r="BN414">
        <f t="shared" ca="1" si="207"/>
        <v>1.7426351727786409</v>
      </c>
      <c r="BO414">
        <f t="shared" ca="1" si="226"/>
        <v>1.7546826328882665</v>
      </c>
      <c r="BP414">
        <f t="shared" ca="1" si="227"/>
        <v>0.68235206159059913</v>
      </c>
      <c r="BQ414">
        <f t="shared" ca="1" si="228"/>
        <v>0.15535401734371329</v>
      </c>
      <c r="BR414">
        <f t="shared" ca="1" si="229"/>
        <v>0.66675500074162775</v>
      </c>
      <c r="BS414">
        <f t="shared" ca="1" si="230"/>
        <v>0</v>
      </c>
      <c r="BT414">
        <f t="shared" ca="1" si="231"/>
        <v>0</v>
      </c>
      <c r="BU414">
        <f t="shared" ca="1" si="232"/>
        <v>2.7425075666391434</v>
      </c>
      <c r="BV414">
        <f t="shared" ca="1" si="233"/>
        <v>0.17776162367585602</v>
      </c>
      <c r="BW414">
        <f t="shared" ca="1" si="234"/>
        <v>0</v>
      </c>
      <c r="BX414">
        <f t="shared" ca="1" si="235"/>
        <v>0.49014839058163051</v>
      </c>
      <c r="BY414">
        <f t="shared" ca="1" si="236"/>
        <v>0.18796825110514584</v>
      </c>
      <c r="BZ414">
        <f t="shared" ca="1" si="237"/>
        <v>5.2231962808236464E-2</v>
      </c>
      <c r="CA414">
        <f t="shared" ca="1" si="238"/>
        <v>5.117736114545635</v>
      </c>
      <c r="CB414">
        <f t="shared" ca="1" si="239"/>
        <v>0</v>
      </c>
      <c r="CC414" s="8">
        <f t="shared" ca="1" si="208"/>
        <v>13.770132794698494</v>
      </c>
      <c r="CD414" s="7">
        <f>IF(ISNUMBER(VLOOKUP(BM414,Worksheet!$D$9:$E$331,2,FALSE)),VLOOKUP(BM414,Worksheet!$D$9:$E$331,2,FALSE),CD413)</f>
        <v>0</v>
      </c>
      <c r="CE414" s="7">
        <f ca="1">IF(ISNUMBER(VLOOKUP(BM414,Worksheet!$A$8:$B$1176,2,FALSE)),VLOOKUP(BM414,Worksheet!$A$8:$B$1176,2,FALSE),CE413)</f>
        <v>103.25</v>
      </c>
      <c r="CF414">
        <f t="shared" ca="1" si="206"/>
        <v>13.770132794698494</v>
      </c>
      <c r="CG414">
        <f t="shared" si="209"/>
        <v>0</v>
      </c>
    </row>
    <row r="415" spans="1:85" x14ac:dyDescent="0.25">
      <c r="A415" s="2">
        <v>39975</v>
      </c>
      <c r="B415">
        <v>34.993000000000002</v>
      </c>
      <c r="D415" s="2">
        <v>39975</v>
      </c>
      <c r="E415">
        <v>37.548999999999999</v>
      </c>
      <c r="G415" s="2">
        <v>39975</v>
      </c>
      <c r="H415">
        <v>155.91399999999999</v>
      </c>
      <c r="J415" s="2">
        <v>39975</v>
      </c>
      <c r="K415">
        <v>218.86799999999999</v>
      </c>
      <c r="M415" s="2">
        <v>39975</v>
      </c>
      <c r="N415">
        <v>63.692999999999998</v>
      </c>
      <c r="P415" s="2">
        <v>39975</v>
      </c>
      <c r="Q415">
        <v>53.5</v>
      </c>
      <c r="S415" s="2">
        <v>39973</v>
      </c>
      <c r="T415">
        <v>32.340000000000003</v>
      </c>
      <c r="V415" s="2">
        <v>39975</v>
      </c>
      <c r="W415">
        <v>95.206000000000003</v>
      </c>
      <c r="Y415" s="2">
        <v>39975</v>
      </c>
      <c r="Z415">
        <v>72.125</v>
      </c>
      <c r="AB415" s="2">
        <v>39975</v>
      </c>
      <c r="AC415">
        <v>50.652000000000001</v>
      </c>
      <c r="AE415" s="2">
        <v>39975</v>
      </c>
      <c r="AF415">
        <v>76.992999999999995</v>
      </c>
      <c r="AH415" s="2">
        <v>39975</v>
      </c>
      <c r="AI415">
        <v>113.678</v>
      </c>
      <c r="AK415" s="2">
        <v>39975</v>
      </c>
      <c r="AL415">
        <v>37.475000000000001</v>
      </c>
      <c r="AN415" s="2">
        <v>39975</v>
      </c>
      <c r="AO415">
        <v>104.45</v>
      </c>
      <c r="AQ415" s="2">
        <v>39962</v>
      </c>
      <c r="AR415">
        <v>86.072000000000003</v>
      </c>
      <c r="AV415" s="2">
        <f t="shared" si="210"/>
        <v>39494</v>
      </c>
      <c r="AW415">
        <f t="shared" ca="1" si="211"/>
        <v>7.875</v>
      </c>
      <c r="AX415">
        <f t="shared" ca="1" si="212"/>
        <v>10.75</v>
      </c>
      <c r="AY415">
        <f t="shared" ca="1" si="213"/>
        <v>50</v>
      </c>
      <c r="AZ415">
        <f t="shared" ca="1" si="214"/>
        <v>10.994999999999999</v>
      </c>
      <c r="BA415">
        <f t="shared" ca="1" si="215"/>
        <v>21.75</v>
      </c>
      <c r="BB415">
        <f t="shared" ca="1" si="216"/>
        <v>0</v>
      </c>
      <c r="BC415">
        <f t="shared" ca="1" si="217"/>
        <v>0</v>
      </c>
      <c r="BD415">
        <f t="shared" ca="1" si="218"/>
        <v>34</v>
      </c>
      <c r="BE415">
        <f t="shared" ca="1" si="219"/>
        <v>5.4379999999999997</v>
      </c>
      <c r="BF415">
        <f t="shared" ca="1" si="220"/>
        <v>0</v>
      </c>
      <c r="BG415">
        <f t="shared" ca="1" si="221"/>
        <v>37.167000000000002</v>
      </c>
      <c r="BH415">
        <f t="shared" ca="1" si="222"/>
        <v>7.5</v>
      </c>
      <c r="BI415">
        <f t="shared" ca="1" si="223"/>
        <v>4.3730000000000002</v>
      </c>
      <c r="BJ415">
        <f t="shared" ca="1" si="224"/>
        <v>41.555999999999997</v>
      </c>
      <c r="BK415">
        <f t="shared" ca="1" si="225"/>
        <v>0</v>
      </c>
      <c r="BM415" s="2">
        <v>39494</v>
      </c>
      <c r="BN415">
        <f t="shared" ca="1" si="207"/>
        <v>1.7426351727786409</v>
      </c>
      <c r="BO415">
        <f t="shared" ca="1" si="226"/>
        <v>1.7546826328882665</v>
      </c>
      <c r="BP415">
        <f t="shared" ca="1" si="227"/>
        <v>0.68235206159059913</v>
      </c>
      <c r="BQ415">
        <f t="shared" ca="1" si="228"/>
        <v>0.15535401734371329</v>
      </c>
      <c r="BR415">
        <f t="shared" ca="1" si="229"/>
        <v>0.66675500074162775</v>
      </c>
      <c r="BS415">
        <f t="shared" ca="1" si="230"/>
        <v>0</v>
      </c>
      <c r="BT415">
        <f t="shared" ca="1" si="231"/>
        <v>0</v>
      </c>
      <c r="BU415">
        <f t="shared" ca="1" si="232"/>
        <v>2.7425075666391434</v>
      </c>
      <c r="BV415">
        <f t="shared" ca="1" si="233"/>
        <v>0.17776162367585602</v>
      </c>
      <c r="BW415">
        <f t="shared" ca="1" si="234"/>
        <v>0</v>
      </c>
      <c r="BX415">
        <f t="shared" ca="1" si="235"/>
        <v>0.49014839058163051</v>
      </c>
      <c r="BY415">
        <f t="shared" ca="1" si="236"/>
        <v>0.18796825110514584</v>
      </c>
      <c r="BZ415">
        <f t="shared" ca="1" si="237"/>
        <v>5.2231962808236464E-2</v>
      </c>
      <c r="CA415">
        <f t="shared" ca="1" si="238"/>
        <v>5.117736114545635</v>
      </c>
      <c r="CB415">
        <f t="shared" ca="1" si="239"/>
        <v>0</v>
      </c>
      <c r="CC415" s="8">
        <f t="shared" ca="1" si="208"/>
        <v>13.770132794698494</v>
      </c>
      <c r="CD415" s="7">
        <f>IF(ISNUMBER(VLOOKUP(BM415,Worksheet!$D$9:$E$331,2,FALSE)),VLOOKUP(BM415,Worksheet!$D$9:$E$331,2,FALSE),CD414)</f>
        <v>0</v>
      </c>
      <c r="CE415" s="7">
        <f ca="1">IF(ISNUMBER(VLOOKUP(BM415,Worksheet!$A$8:$B$1176,2,FALSE)),VLOOKUP(BM415,Worksheet!$A$8:$B$1176,2,FALSE),CE414)</f>
        <v>103.25</v>
      </c>
      <c r="CF415">
        <f t="shared" ca="1" si="206"/>
        <v>13.770132794698494</v>
      </c>
      <c r="CG415">
        <f t="shared" si="209"/>
        <v>0</v>
      </c>
    </row>
    <row r="416" spans="1:85" x14ac:dyDescent="0.25">
      <c r="A416" s="2">
        <v>39974</v>
      </c>
      <c r="B416">
        <v>34.899000000000001</v>
      </c>
      <c r="D416" s="2">
        <v>39974</v>
      </c>
      <c r="E416">
        <v>37.436</v>
      </c>
      <c r="G416" s="2">
        <v>39974</v>
      </c>
      <c r="H416">
        <v>154.74600000000001</v>
      </c>
      <c r="J416" s="2">
        <v>39974</v>
      </c>
      <c r="K416">
        <v>217.19300000000001</v>
      </c>
      <c r="M416" s="2">
        <v>39974</v>
      </c>
      <c r="N416">
        <v>62.603999999999999</v>
      </c>
      <c r="P416" s="2">
        <v>39974</v>
      </c>
      <c r="Q416">
        <v>53</v>
      </c>
      <c r="S416" s="2">
        <v>39972</v>
      </c>
      <c r="T416">
        <v>32.256999999999998</v>
      </c>
      <c r="V416" s="2">
        <v>39974</v>
      </c>
      <c r="W416">
        <v>91.429000000000002</v>
      </c>
      <c r="Y416" s="2">
        <v>39974</v>
      </c>
      <c r="Z416">
        <v>70.762</v>
      </c>
      <c r="AB416" s="2">
        <v>39974</v>
      </c>
      <c r="AC416">
        <v>49.811999999999998</v>
      </c>
      <c r="AE416" s="2">
        <v>39974</v>
      </c>
      <c r="AF416">
        <v>74.474000000000004</v>
      </c>
      <c r="AH416" s="2">
        <v>39974</v>
      </c>
      <c r="AI416">
        <v>111.13</v>
      </c>
      <c r="AK416" s="2">
        <v>39974</v>
      </c>
      <c r="AL416">
        <v>38.417999999999999</v>
      </c>
      <c r="AN416" s="2">
        <v>39974</v>
      </c>
      <c r="AO416">
        <v>102.526</v>
      </c>
      <c r="AQ416" s="2">
        <v>39961</v>
      </c>
      <c r="AR416">
        <v>85.962000000000003</v>
      </c>
      <c r="AV416" s="2">
        <f t="shared" si="210"/>
        <v>39495</v>
      </c>
      <c r="AW416">
        <f t="shared" ca="1" si="211"/>
        <v>7.875</v>
      </c>
      <c r="AX416">
        <f t="shared" ca="1" si="212"/>
        <v>10.75</v>
      </c>
      <c r="AY416">
        <f t="shared" ca="1" si="213"/>
        <v>50</v>
      </c>
      <c r="AZ416">
        <f t="shared" ca="1" si="214"/>
        <v>10.994999999999999</v>
      </c>
      <c r="BA416">
        <f t="shared" ca="1" si="215"/>
        <v>21.75</v>
      </c>
      <c r="BB416">
        <f t="shared" ca="1" si="216"/>
        <v>0</v>
      </c>
      <c r="BC416">
        <f t="shared" ca="1" si="217"/>
        <v>0</v>
      </c>
      <c r="BD416">
        <f t="shared" ca="1" si="218"/>
        <v>34</v>
      </c>
      <c r="BE416">
        <f t="shared" ca="1" si="219"/>
        <v>5.4379999999999997</v>
      </c>
      <c r="BF416">
        <f t="shared" ca="1" si="220"/>
        <v>0</v>
      </c>
      <c r="BG416">
        <f t="shared" ca="1" si="221"/>
        <v>37.167000000000002</v>
      </c>
      <c r="BH416">
        <f t="shared" ca="1" si="222"/>
        <v>7.5</v>
      </c>
      <c r="BI416">
        <f t="shared" ca="1" si="223"/>
        <v>4.3730000000000002</v>
      </c>
      <c r="BJ416">
        <f t="shared" ca="1" si="224"/>
        <v>41.555999999999997</v>
      </c>
      <c r="BK416">
        <f t="shared" ca="1" si="225"/>
        <v>0</v>
      </c>
      <c r="BM416" s="2">
        <v>39495</v>
      </c>
      <c r="BN416">
        <f t="shared" ca="1" si="207"/>
        <v>1.7426351727786409</v>
      </c>
      <c r="BO416">
        <f t="shared" ca="1" si="226"/>
        <v>1.7546826328882665</v>
      </c>
      <c r="BP416">
        <f t="shared" ca="1" si="227"/>
        <v>0.68235206159059913</v>
      </c>
      <c r="BQ416">
        <f t="shared" ca="1" si="228"/>
        <v>0.15535401734371329</v>
      </c>
      <c r="BR416">
        <f t="shared" ca="1" si="229"/>
        <v>0.66675500074162775</v>
      </c>
      <c r="BS416">
        <f t="shared" ca="1" si="230"/>
        <v>0</v>
      </c>
      <c r="BT416">
        <f t="shared" ca="1" si="231"/>
        <v>0</v>
      </c>
      <c r="BU416">
        <f t="shared" ca="1" si="232"/>
        <v>2.7425075666391434</v>
      </c>
      <c r="BV416">
        <f t="shared" ca="1" si="233"/>
        <v>0.17776162367585602</v>
      </c>
      <c r="BW416">
        <f t="shared" ca="1" si="234"/>
        <v>0</v>
      </c>
      <c r="BX416">
        <f t="shared" ca="1" si="235"/>
        <v>0.49014839058163051</v>
      </c>
      <c r="BY416">
        <f t="shared" ca="1" si="236"/>
        <v>0.18796825110514584</v>
      </c>
      <c r="BZ416">
        <f t="shared" ca="1" si="237"/>
        <v>5.2231962808236464E-2</v>
      </c>
      <c r="CA416">
        <f t="shared" ca="1" si="238"/>
        <v>5.117736114545635</v>
      </c>
      <c r="CB416">
        <f t="shared" ca="1" si="239"/>
        <v>0</v>
      </c>
      <c r="CC416" s="8">
        <f t="shared" ca="1" si="208"/>
        <v>13.770132794698494</v>
      </c>
      <c r="CD416" s="7">
        <f>IF(ISNUMBER(VLOOKUP(BM416,Worksheet!$D$9:$E$331,2,FALSE)),VLOOKUP(BM416,Worksheet!$D$9:$E$331,2,FALSE),CD415)</f>
        <v>0</v>
      </c>
      <c r="CE416" s="7">
        <f ca="1">IF(ISNUMBER(VLOOKUP(BM416,Worksheet!$A$8:$B$1176,2,FALSE)),VLOOKUP(BM416,Worksheet!$A$8:$B$1176,2,FALSE),CE415)</f>
        <v>103.25</v>
      </c>
      <c r="CF416">
        <f t="shared" ca="1" si="206"/>
        <v>13.770132794698494</v>
      </c>
      <c r="CG416">
        <f t="shared" si="209"/>
        <v>0</v>
      </c>
    </row>
    <row r="417" spans="1:85" x14ac:dyDescent="0.25">
      <c r="A417" s="2">
        <v>39973</v>
      </c>
      <c r="B417">
        <v>35.545999999999999</v>
      </c>
      <c r="D417" s="2">
        <v>39973</v>
      </c>
      <c r="E417">
        <v>37.527999999999999</v>
      </c>
      <c r="G417" s="2">
        <v>39973</v>
      </c>
      <c r="H417">
        <v>155.71799999999999</v>
      </c>
      <c r="J417" s="2">
        <v>39973</v>
      </c>
      <c r="K417">
        <v>220.023</v>
      </c>
      <c r="M417" s="2">
        <v>39973</v>
      </c>
      <c r="N417">
        <v>64.004999999999995</v>
      </c>
      <c r="P417" s="2">
        <v>39973</v>
      </c>
      <c r="Q417">
        <v>53</v>
      </c>
      <c r="S417" s="2">
        <v>39969</v>
      </c>
      <c r="T417">
        <v>31.18</v>
      </c>
      <c r="V417" s="2">
        <v>39973</v>
      </c>
      <c r="W417">
        <v>92.209000000000003</v>
      </c>
      <c r="Y417" s="2">
        <v>39973</v>
      </c>
      <c r="Z417">
        <v>72</v>
      </c>
      <c r="AB417" s="2">
        <v>39973</v>
      </c>
      <c r="AC417">
        <v>50.073999999999998</v>
      </c>
      <c r="AE417" s="2">
        <v>39973</v>
      </c>
      <c r="AF417">
        <v>74.67</v>
      </c>
      <c r="AH417" s="2">
        <v>39973</v>
      </c>
      <c r="AI417">
        <v>113.792</v>
      </c>
      <c r="AK417" s="2">
        <v>39973</v>
      </c>
      <c r="AL417">
        <v>38.216999999999999</v>
      </c>
      <c r="AN417" s="2">
        <v>39973</v>
      </c>
      <c r="AO417">
        <v>102.876</v>
      </c>
      <c r="AQ417" s="2">
        <v>39960</v>
      </c>
      <c r="AR417">
        <v>83.983000000000004</v>
      </c>
      <c r="AV417" s="2">
        <f t="shared" si="210"/>
        <v>39496</v>
      </c>
      <c r="AW417">
        <f t="shared" ca="1" si="211"/>
        <v>7.75</v>
      </c>
      <c r="AX417">
        <f t="shared" ca="1" si="212"/>
        <v>10.75</v>
      </c>
      <c r="AY417">
        <f t="shared" ca="1" si="213"/>
        <v>52</v>
      </c>
      <c r="AZ417">
        <f t="shared" ca="1" si="214"/>
        <v>10.994999999999999</v>
      </c>
      <c r="BA417">
        <f t="shared" ca="1" si="215"/>
        <v>22.375</v>
      </c>
      <c r="BB417">
        <f t="shared" ca="1" si="216"/>
        <v>0</v>
      </c>
      <c r="BC417">
        <f t="shared" ca="1" si="217"/>
        <v>0</v>
      </c>
      <c r="BD417">
        <f t="shared" ca="1" si="218"/>
        <v>34</v>
      </c>
      <c r="BE417">
        <f t="shared" ca="1" si="219"/>
        <v>5.4379999999999997</v>
      </c>
      <c r="BF417">
        <f t="shared" ca="1" si="220"/>
        <v>0</v>
      </c>
      <c r="BG417">
        <f t="shared" ca="1" si="221"/>
        <v>37.082999999999998</v>
      </c>
      <c r="BH417">
        <f t="shared" ca="1" si="222"/>
        <v>7.5</v>
      </c>
      <c r="BI417">
        <f t="shared" ca="1" si="223"/>
        <v>4.3730000000000002</v>
      </c>
      <c r="BJ417">
        <f t="shared" ca="1" si="224"/>
        <v>41.722000000000001</v>
      </c>
      <c r="BK417">
        <f t="shared" ca="1" si="225"/>
        <v>0</v>
      </c>
      <c r="BM417" s="2">
        <v>39496</v>
      </c>
      <c r="BN417">
        <f t="shared" ca="1" si="207"/>
        <v>1.7149742970202497</v>
      </c>
      <c r="BO417">
        <f t="shared" ca="1" si="226"/>
        <v>1.7546826328882665</v>
      </c>
      <c r="BP417">
        <f t="shared" ca="1" si="227"/>
        <v>0.7096461440542231</v>
      </c>
      <c r="BQ417">
        <f t="shared" ca="1" si="228"/>
        <v>0.15535401734371329</v>
      </c>
      <c r="BR417">
        <f t="shared" ca="1" si="229"/>
        <v>0.68591462719972041</v>
      </c>
      <c r="BS417">
        <f t="shared" ca="1" si="230"/>
        <v>0</v>
      </c>
      <c r="BT417">
        <f t="shared" ca="1" si="231"/>
        <v>0</v>
      </c>
      <c r="BU417">
        <f t="shared" ca="1" si="232"/>
        <v>2.7425075666391434</v>
      </c>
      <c r="BV417">
        <f t="shared" ca="1" si="233"/>
        <v>0.17776162367585602</v>
      </c>
      <c r="BW417">
        <f t="shared" ca="1" si="234"/>
        <v>0</v>
      </c>
      <c r="BX417">
        <f t="shared" ca="1" si="235"/>
        <v>0.48904062119457054</v>
      </c>
      <c r="BY417">
        <f t="shared" ca="1" si="236"/>
        <v>0.18796825110514584</v>
      </c>
      <c r="BZ417">
        <f t="shared" ca="1" si="237"/>
        <v>5.2231962808236464E-2</v>
      </c>
      <c r="CA417">
        <f t="shared" ca="1" si="238"/>
        <v>5.1381794727854704</v>
      </c>
      <c r="CB417">
        <f t="shared" ca="1" si="239"/>
        <v>0</v>
      </c>
      <c r="CC417" s="8">
        <f t="shared" ca="1" si="208"/>
        <v>13.808261216714593</v>
      </c>
      <c r="CD417" s="7">
        <f>IF(ISNUMBER(VLOOKUP(BM417,Worksheet!$D$9:$E$331,2,FALSE)),VLOOKUP(BM417,Worksheet!$D$9:$E$331,2,FALSE),CD416)</f>
        <v>0</v>
      </c>
      <c r="CE417" s="7">
        <f ca="1">IF(ISNUMBER(VLOOKUP(BM417,Worksheet!$A$8:$B$1176,2,FALSE)),VLOOKUP(BM417,Worksheet!$A$8:$B$1176,2,FALSE),CE416)</f>
        <v>102</v>
      </c>
      <c r="CF417">
        <f t="shared" ca="1" si="206"/>
        <v>13.808261216714593</v>
      </c>
      <c r="CG417">
        <f t="shared" si="209"/>
        <v>0</v>
      </c>
    </row>
    <row r="418" spans="1:85" x14ac:dyDescent="0.25">
      <c r="A418" s="2">
        <v>39972</v>
      </c>
      <c r="B418">
        <v>35.64</v>
      </c>
      <c r="D418" s="2">
        <v>39972</v>
      </c>
      <c r="E418">
        <v>37.326999999999998</v>
      </c>
      <c r="G418" s="2">
        <v>39972</v>
      </c>
      <c r="H418">
        <v>152.39400000000001</v>
      </c>
      <c r="J418" s="2">
        <v>39972</v>
      </c>
      <c r="K418">
        <v>214.25</v>
      </c>
      <c r="M418" s="2">
        <v>39972</v>
      </c>
      <c r="N418">
        <v>62.366</v>
      </c>
      <c r="P418" s="2">
        <v>39972</v>
      </c>
      <c r="Q418">
        <v>50</v>
      </c>
      <c r="S418" s="2">
        <v>39968</v>
      </c>
      <c r="T418">
        <v>31.015000000000001</v>
      </c>
      <c r="V418" s="2">
        <v>39972</v>
      </c>
      <c r="W418">
        <v>90.665999999999997</v>
      </c>
      <c r="Y418" s="2">
        <v>39972</v>
      </c>
      <c r="Z418">
        <v>72.558000000000007</v>
      </c>
      <c r="AB418" s="2">
        <v>39972</v>
      </c>
      <c r="AC418">
        <v>48.124000000000002</v>
      </c>
      <c r="AE418" s="2">
        <v>39972</v>
      </c>
      <c r="AF418">
        <v>73.563000000000002</v>
      </c>
      <c r="AH418" s="2">
        <v>39972</v>
      </c>
      <c r="AI418">
        <v>112.023</v>
      </c>
      <c r="AK418" s="2">
        <v>39972</v>
      </c>
      <c r="AL418">
        <v>37.384</v>
      </c>
      <c r="AN418" s="2">
        <v>39972</v>
      </c>
      <c r="AO418">
        <v>103.26600000000001</v>
      </c>
      <c r="AQ418" s="2">
        <v>39959</v>
      </c>
      <c r="AR418">
        <v>83.277000000000001</v>
      </c>
      <c r="AV418" s="2">
        <f t="shared" si="210"/>
        <v>39497</v>
      </c>
      <c r="AW418">
        <f t="shared" ca="1" si="211"/>
        <v>7.75</v>
      </c>
      <c r="AX418">
        <f t="shared" ca="1" si="212"/>
        <v>11.25</v>
      </c>
      <c r="AY418">
        <f t="shared" ca="1" si="213"/>
        <v>52.75</v>
      </c>
      <c r="AZ418">
        <f t="shared" ca="1" si="214"/>
        <v>10.994999999999999</v>
      </c>
      <c r="BA418">
        <f t="shared" ca="1" si="215"/>
        <v>22.375</v>
      </c>
      <c r="BB418">
        <f t="shared" ca="1" si="216"/>
        <v>0</v>
      </c>
      <c r="BC418">
        <f t="shared" ca="1" si="217"/>
        <v>0</v>
      </c>
      <c r="BD418">
        <f t="shared" ca="1" si="218"/>
        <v>34.5</v>
      </c>
      <c r="BE418">
        <f t="shared" ca="1" si="219"/>
        <v>5.4379999999999997</v>
      </c>
      <c r="BF418">
        <f t="shared" ca="1" si="220"/>
        <v>0</v>
      </c>
      <c r="BG418">
        <f t="shared" ca="1" si="221"/>
        <v>37</v>
      </c>
      <c r="BH418">
        <f t="shared" ca="1" si="222"/>
        <v>7.5</v>
      </c>
      <c r="BI418">
        <f t="shared" ca="1" si="223"/>
        <v>4.3730000000000002</v>
      </c>
      <c r="BJ418">
        <f t="shared" ca="1" si="224"/>
        <v>41.75</v>
      </c>
      <c r="BK418">
        <f t="shared" ca="1" si="225"/>
        <v>0</v>
      </c>
      <c r="BM418" s="2">
        <v>39497</v>
      </c>
      <c r="BN418">
        <f t="shared" ca="1" si="207"/>
        <v>1.7149742970202497</v>
      </c>
      <c r="BO418">
        <f t="shared" ca="1" si="226"/>
        <v>1.836295778604</v>
      </c>
      <c r="BP418">
        <f t="shared" ca="1" si="227"/>
        <v>0.71988142497808216</v>
      </c>
      <c r="BQ418">
        <f t="shared" ca="1" si="228"/>
        <v>0.15535401734371329</v>
      </c>
      <c r="BR418">
        <f t="shared" ca="1" si="229"/>
        <v>0.68591462719972041</v>
      </c>
      <c r="BS418">
        <f t="shared" ca="1" si="230"/>
        <v>0</v>
      </c>
      <c r="BT418">
        <f t="shared" ca="1" si="231"/>
        <v>0</v>
      </c>
      <c r="BU418">
        <f t="shared" ca="1" si="232"/>
        <v>2.7828385602661898</v>
      </c>
      <c r="BV418">
        <f t="shared" ca="1" si="233"/>
        <v>0.17776162367585602</v>
      </c>
      <c r="BW418">
        <f t="shared" ca="1" si="234"/>
        <v>0</v>
      </c>
      <c r="BX418">
        <f t="shared" ca="1" si="235"/>
        <v>0.48794603953830895</v>
      </c>
      <c r="BY418">
        <f t="shared" ca="1" si="236"/>
        <v>0.18796825110514584</v>
      </c>
      <c r="BZ418">
        <f t="shared" ca="1" si="237"/>
        <v>5.2231962808236464E-2</v>
      </c>
      <c r="CA418">
        <f t="shared" ca="1" si="238"/>
        <v>5.1416277500789356</v>
      </c>
      <c r="CB418">
        <f t="shared" ca="1" si="239"/>
        <v>0</v>
      </c>
      <c r="CC418" s="8">
        <f t="shared" ca="1" si="208"/>
        <v>13.942794332618437</v>
      </c>
      <c r="CD418" s="7">
        <f>IF(ISNUMBER(VLOOKUP(BM418,Worksheet!$D$9:$E$331,2,FALSE)),VLOOKUP(BM418,Worksheet!$D$9:$E$331,2,FALSE),CD417)</f>
        <v>0</v>
      </c>
      <c r="CE418" s="7">
        <f ca="1">IF(ISNUMBER(VLOOKUP(BM418,Worksheet!$A$8:$B$1176,2,FALSE)),VLOOKUP(BM418,Worksheet!$A$8:$B$1176,2,FALSE),CE417)</f>
        <v>110.875</v>
      </c>
      <c r="CF418">
        <f t="shared" ca="1" si="206"/>
        <v>13.942794332618437</v>
      </c>
      <c r="CG418">
        <f t="shared" si="209"/>
        <v>0</v>
      </c>
    </row>
    <row r="419" spans="1:85" x14ac:dyDescent="0.25">
      <c r="A419" s="2">
        <v>39969</v>
      </c>
      <c r="B419">
        <v>35.005000000000003</v>
      </c>
      <c r="D419" s="2">
        <v>39969</v>
      </c>
      <c r="E419">
        <v>37</v>
      </c>
      <c r="G419" s="2">
        <v>39969</v>
      </c>
      <c r="H419">
        <v>150.47499999999999</v>
      </c>
      <c r="J419" s="2">
        <v>39969</v>
      </c>
      <c r="K419">
        <v>210.25</v>
      </c>
      <c r="M419" s="2">
        <v>39969</v>
      </c>
      <c r="N419">
        <v>62.012</v>
      </c>
      <c r="P419" s="2">
        <v>39969</v>
      </c>
      <c r="Q419">
        <v>48</v>
      </c>
      <c r="S419" s="2">
        <v>39967</v>
      </c>
      <c r="T419">
        <v>30.294</v>
      </c>
      <c r="V419" s="2">
        <v>39969</v>
      </c>
      <c r="W419">
        <v>87.706999999999994</v>
      </c>
      <c r="Y419" s="2">
        <v>39969</v>
      </c>
      <c r="Z419">
        <v>72.165000000000006</v>
      </c>
      <c r="AB419" s="2">
        <v>39969</v>
      </c>
      <c r="AC419">
        <v>47.802</v>
      </c>
      <c r="AE419" s="2">
        <v>39969</v>
      </c>
      <c r="AF419">
        <v>72.67</v>
      </c>
      <c r="AH419" s="2">
        <v>39969</v>
      </c>
      <c r="AI419">
        <v>110.249</v>
      </c>
      <c r="AK419" s="2">
        <v>39969</v>
      </c>
      <c r="AL419">
        <v>37.344999999999999</v>
      </c>
      <c r="AN419" s="2">
        <v>39969</v>
      </c>
      <c r="AO419">
        <v>103.66800000000001</v>
      </c>
      <c r="AQ419" s="2">
        <v>39958</v>
      </c>
      <c r="AR419">
        <v>80.155000000000001</v>
      </c>
      <c r="AV419" s="2">
        <f t="shared" si="210"/>
        <v>39498</v>
      </c>
      <c r="AW419">
        <f t="shared" ca="1" si="211"/>
        <v>7.875</v>
      </c>
      <c r="AX419">
        <f t="shared" ca="1" si="212"/>
        <v>11.25</v>
      </c>
      <c r="AY419">
        <f t="shared" ca="1" si="213"/>
        <v>52.832999999999998</v>
      </c>
      <c r="AZ419">
        <f t="shared" ca="1" si="214"/>
        <v>10.994999999999999</v>
      </c>
      <c r="BA419">
        <f t="shared" ca="1" si="215"/>
        <v>22.687999999999999</v>
      </c>
      <c r="BB419">
        <f t="shared" ca="1" si="216"/>
        <v>0</v>
      </c>
      <c r="BC419">
        <f t="shared" ca="1" si="217"/>
        <v>0</v>
      </c>
      <c r="BD419">
        <f t="shared" ca="1" si="218"/>
        <v>35</v>
      </c>
      <c r="BE419">
        <f t="shared" ca="1" si="219"/>
        <v>5.4379999999999997</v>
      </c>
      <c r="BF419">
        <f t="shared" ca="1" si="220"/>
        <v>0</v>
      </c>
      <c r="BG419">
        <f t="shared" ca="1" si="221"/>
        <v>37.667000000000002</v>
      </c>
      <c r="BH419">
        <f t="shared" ca="1" si="222"/>
        <v>7.5</v>
      </c>
      <c r="BI419">
        <f t="shared" ca="1" si="223"/>
        <v>4.3730000000000002</v>
      </c>
      <c r="BJ419">
        <f t="shared" ca="1" si="224"/>
        <v>41.75</v>
      </c>
      <c r="BK419">
        <f t="shared" ca="1" si="225"/>
        <v>0</v>
      </c>
      <c r="BM419" s="2">
        <v>39498</v>
      </c>
      <c r="BN419">
        <f t="shared" ca="1" si="207"/>
        <v>1.7426351727786409</v>
      </c>
      <c r="BO419">
        <f t="shared" ca="1" si="226"/>
        <v>1.836295778604</v>
      </c>
      <c r="BP419">
        <f t="shared" ca="1" si="227"/>
        <v>0.7210141294003225</v>
      </c>
      <c r="BQ419">
        <f t="shared" ca="1" si="228"/>
        <v>0.15535401734371329</v>
      </c>
      <c r="BR419">
        <f t="shared" ca="1" si="229"/>
        <v>0.69550976812993326</v>
      </c>
      <c r="BS419">
        <f t="shared" ca="1" si="230"/>
        <v>0</v>
      </c>
      <c r="BT419">
        <f t="shared" ca="1" si="231"/>
        <v>0</v>
      </c>
      <c r="BU419">
        <f t="shared" ca="1" si="232"/>
        <v>2.8231695538932362</v>
      </c>
      <c r="BV419">
        <f t="shared" ca="1" si="233"/>
        <v>0.17776162367585602</v>
      </c>
      <c r="BW419">
        <f t="shared" ca="1" si="234"/>
        <v>0</v>
      </c>
      <c r="BX419">
        <f t="shared" ca="1" si="235"/>
        <v>0.49674225598079685</v>
      </c>
      <c r="BY419">
        <f t="shared" ca="1" si="236"/>
        <v>0.18796825110514584</v>
      </c>
      <c r="BZ419">
        <f t="shared" ca="1" si="237"/>
        <v>5.2231962808236464E-2</v>
      </c>
      <c r="CA419">
        <f t="shared" ca="1" si="238"/>
        <v>5.1416277500789356</v>
      </c>
      <c r="CB419">
        <f t="shared" ca="1" si="239"/>
        <v>0</v>
      </c>
      <c r="CC419" s="8">
        <f t="shared" ca="1" si="208"/>
        <v>14.030310263798816</v>
      </c>
      <c r="CD419" s="7">
        <f>IF(ISNUMBER(VLOOKUP(BM419,Worksheet!$D$9:$E$331,2,FALSE)),VLOOKUP(BM419,Worksheet!$D$9:$E$331,2,FALSE),CD418)</f>
        <v>0</v>
      </c>
      <c r="CE419" s="7">
        <f ca="1">IF(ISNUMBER(VLOOKUP(BM419,Worksheet!$A$8:$B$1176,2,FALSE)),VLOOKUP(BM419,Worksheet!$A$8:$B$1176,2,FALSE),CE418)</f>
        <v>121</v>
      </c>
      <c r="CF419">
        <f t="shared" ca="1" si="206"/>
        <v>14.030310263798816</v>
      </c>
      <c r="CG419">
        <f t="shared" si="209"/>
        <v>0</v>
      </c>
    </row>
    <row r="420" spans="1:85" x14ac:dyDescent="0.25">
      <c r="A420" s="2">
        <v>39968</v>
      </c>
      <c r="B420">
        <v>35.156999999999996</v>
      </c>
      <c r="D420" s="2">
        <v>39968</v>
      </c>
      <c r="E420">
        <v>37</v>
      </c>
      <c r="G420" s="2">
        <v>39968</v>
      </c>
      <c r="H420">
        <v>150.315</v>
      </c>
      <c r="J420" s="2">
        <v>39968</v>
      </c>
      <c r="K420">
        <v>202.83500000000001</v>
      </c>
      <c r="M420" s="2">
        <v>39968</v>
      </c>
      <c r="N420">
        <v>62.554000000000002</v>
      </c>
      <c r="P420" s="2">
        <v>39968</v>
      </c>
      <c r="Q420">
        <v>47.5</v>
      </c>
      <c r="S420" s="2">
        <v>39966</v>
      </c>
      <c r="T420">
        <v>31.295000000000002</v>
      </c>
      <c r="V420" s="2">
        <v>39968</v>
      </c>
      <c r="W420">
        <v>86.369</v>
      </c>
      <c r="Y420" s="2">
        <v>39968</v>
      </c>
      <c r="Z420">
        <v>72.165000000000006</v>
      </c>
      <c r="AB420" s="2">
        <v>39968</v>
      </c>
      <c r="AC420">
        <v>46.573999999999998</v>
      </c>
      <c r="AE420" s="2">
        <v>39968</v>
      </c>
      <c r="AF420">
        <v>73.882999999999996</v>
      </c>
      <c r="AH420" s="2">
        <v>39968</v>
      </c>
      <c r="AI420">
        <v>110.934</v>
      </c>
      <c r="AK420" s="2">
        <v>39968</v>
      </c>
      <c r="AL420">
        <v>37.720999999999997</v>
      </c>
      <c r="AN420" s="2">
        <v>39968</v>
      </c>
      <c r="AO420">
        <v>104.178</v>
      </c>
      <c r="AQ420" s="2">
        <v>39955</v>
      </c>
      <c r="AR420">
        <v>80.141999999999996</v>
      </c>
      <c r="AV420" s="2">
        <f t="shared" si="210"/>
        <v>39499</v>
      </c>
      <c r="AW420">
        <f t="shared" ca="1" si="211"/>
        <v>7.9379999999999997</v>
      </c>
      <c r="AX420">
        <f t="shared" ca="1" si="212"/>
        <v>11.25</v>
      </c>
      <c r="AY420">
        <f t="shared" ca="1" si="213"/>
        <v>53</v>
      </c>
      <c r="AZ420">
        <f t="shared" ca="1" si="214"/>
        <v>10.994999999999999</v>
      </c>
      <c r="BA420">
        <f t="shared" ca="1" si="215"/>
        <v>22.844000000000001</v>
      </c>
      <c r="BB420">
        <f t="shared" ca="1" si="216"/>
        <v>0</v>
      </c>
      <c r="BC420">
        <f t="shared" ca="1" si="217"/>
        <v>0</v>
      </c>
      <c r="BD420">
        <f t="shared" ca="1" si="218"/>
        <v>34.667000000000002</v>
      </c>
      <c r="BE420">
        <f t="shared" ca="1" si="219"/>
        <v>5.4379999999999997</v>
      </c>
      <c r="BF420">
        <f t="shared" ca="1" si="220"/>
        <v>0</v>
      </c>
      <c r="BG420">
        <f t="shared" ca="1" si="221"/>
        <v>39</v>
      </c>
      <c r="BH420">
        <f t="shared" ca="1" si="222"/>
        <v>7.5</v>
      </c>
      <c r="BI420">
        <f t="shared" ca="1" si="223"/>
        <v>4.3730000000000002</v>
      </c>
      <c r="BJ420">
        <f t="shared" ca="1" si="224"/>
        <v>42.417000000000002</v>
      </c>
      <c r="BK420">
        <f t="shared" ca="1" si="225"/>
        <v>0</v>
      </c>
      <c r="BM420" s="2">
        <v>39499</v>
      </c>
      <c r="BN420">
        <f t="shared" ca="1" si="207"/>
        <v>1.75657625416087</v>
      </c>
      <c r="BO420">
        <f t="shared" ca="1" si="226"/>
        <v>1.836295778604</v>
      </c>
      <c r="BP420">
        <f t="shared" ca="1" si="227"/>
        <v>0.72329318528603515</v>
      </c>
      <c r="BQ420">
        <f t="shared" ca="1" si="228"/>
        <v>0.15535401734371329</v>
      </c>
      <c r="BR420">
        <f t="shared" ca="1" si="229"/>
        <v>0.70029201089387327</v>
      </c>
      <c r="BS420">
        <f t="shared" ca="1" si="230"/>
        <v>0</v>
      </c>
      <c r="BT420">
        <f t="shared" ca="1" si="231"/>
        <v>0</v>
      </c>
      <c r="BU420">
        <f t="shared" ca="1" si="232"/>
        <v>2.7963091121376236</v>
      </c>
      <c r="BV420">
        <f t="shared" ca="1" si="233"/>
        <v>0.17776162367585602</v>
      </c>
      <c r="BW420">
        <f t="shared" ca="1" si="234"/>
        <v>0</v>
      </c>
      <c r="BX420">
        <f t="shared" ca="1" si="235"/>
        <v>0.51432150113497432</v>
      </c>
      <c r="BY420">
        <f t="shared" ca="1" si="236"/>
        <v>0.18796825110514584</v>
      </c>
      <c r="BZ420">
        <f t="shared" ca="1" si="237"/>
        <v>5.2231962808236464E-2</v>
      </c>
      <c r="CA420">
        <f t="shared" ca="1" si="238"/>
        <v>5.2237706413197182</v>
      </c>
      <c r="CB420">
        <f t="shared" ca="1" si="239"/>
        <v>0</v>
      </c>
      <c r="CC420" s="8">
        <f t="shared" ca="1" si="208"/>
        <v>14.124174338470045</v>
      </c>
      <c r="CD420" s="7">
        <f>IF(ISNUMBER(VLOOKUP(BM420,Worksheet!$D$9:$E$331,2,FALSE)),VLOOKUP(BM420,Worksheet!$D$9:$E$331,2,FALSE),CD419)</f>
        <v>0</v>
      </c>
      <c r="CE420" s="7">
        <f ca="1">IF(ISNUMBER(VLOOKUP(BM420,Worksheet!$A$8:$B$1176,2,FALSE)),VLOOKUP(BM420,Worksheet!$A$8:$B$1176,2,FALSE),CE419)</f>
        <v>118.667</v>
      </c>
      <c r="CF420">
        <f t="shared" ca="1" si="206"/>
        <v>14.124174338470045</v>
      </c>
      <c r="CG420">
        <f t="shared" si="209"/>
        <v>0</v>
      </c>
    </row>
    <row r="421" spans="1:85" x14ac:dyDescent="0.25">
      <c r="A421" s="2">
        <v>39967</v>
      </c>
      <c r="B421">
        <v>34.67</v>
      </c>
      <c r="D421" s="2">
        <v>39967</v>
      </c>
      <c r="E421">
        <v>36.601999999999997</v>
      </c>
      <c r="G421" s="2">
        <v>39967</v>
      </c>
      <c r="H421">
        <v>143.45599999999999</v>
      </c>
      <c r="J421" s="2">
        <v>39967</v>
      </c>
      <c r="K421">
        <v>201.16</v>
      </c>
      <c r="M421" s="2">
        <v>39967</v>
      </c>
      <c r="N421">
        <v>58.988</v>
      </c>
      <c r="P421" s="2">
        <v>39967</v>
      </c>
      <c r="Q421">
        <v>47.667000000000002</v>
      </c>
      <c r="S421" s="2">
        <v>39965</v>
      </c>
      <c r="T421">
        <v>31.972000000000001</v>
      </c>
      <c r="V421" s="2">
        <v>39967</v>
      </c>
      <c r="W421">
        <v>82.111999999999995</v>
      </c>
      <c r="Y421" s="2">
        <v>39967</v>
      </c>
      <c r="Z421">
        <v>68.185000000000002</v>
      </c>
      <c r="AB421" s="2">
        <v>39967</v>
      </c>
      <c r="AC421">
        <v>46.304000000000002</v>
      </c>
      <c r="AE421" s="2">
        <v>39967</v>
      </c>
      <c r="AF421">
        <v>70.575999999999993</v>
      </c>
      <c r="AH421" s="2">
        <v>39967</v>
      </c>
      <c r="AI421">
        <v>100.54300000000001</v>
      </c>
      <c r="AK421" s="2">
        <v>39967</v>
      </c>
      <c r="AL421">
        <v>37.445999999999998</v>
      </c>
      <c r="AN421" s="2">
        <v>39967</v>
      </c>
      <c r="AO421">
        <v>98.03</v>
      </c>
      <c r="AQ421" s="2">
        <v>39954</v>
      </c>
      <c r="AR421">
        <v>76.799000000000007</v>
      </c>
      <c r="AV421" s="2">
        <f t="shared" si="210"/>
        <v>39500</v>
      </c>
      <c r="AW421">
        <f t="shared" ca="1" si="211"/>
        <v>8.4380000000000006</v>
      </c>
      <c r="AX421">
        <f t="shared" ca="1" si="212"/>
        <v>11.75</v>
      </c>
      <c r="AY421">
        <f t="shared" ca="1" si="213"/>
        <v>55.167000000000002</v>
      </c>
      <c r="AZ421">
        <f t="shared" ca="1" si="214"/>
        <v>10.994999999999999</v>
      </c>
      <c r="BA421">
        <f t="shared" ca="1" si="215"/>
        <v>23.844000000000001</v>
      </c>
      <c r="BB421">
        <f t="shared" ca="1" si="216"/>
        <v>0</v>
      </c>
      <c r="BC421">
        <f t="shared" ca="1" si="217"/>
        <v>0</v>
      </c>
      <c r="BD421">
        <f t="shared" ca="1" si="218"/>
        <v>35.5</v>
      </c>
      <c r="BE421">
        <f t="shared" ca="1" si="219"/>
        <v>5.4379999999999997</v>
      </c>
      <c r="BF421">
        <f t="shared" ca="1" si="220"/>
        <v>0</v>
      </c>
      <c r="BG421">
        <f t="shared" ca="1" si="221"/>
        <v>39.667000000000002</v>
      </c>
      <c r="BH421">
        <f t="shared" ca="1" si="222"/>
        <v>8</v>
      </c>
      <c r="BI421">
        <f t="shared" ca="1" si="223"/>
        <v>4.3730000000000002</v>
      </c>
      <c r="BJ421">
        <f t="shared" ca="1" si="224"/>
        <v>43.417000000000002</v>
      </c>
      <c r="BK421">
        <f t="shared" ca="1" si="225"/>
        <v>0</v>
      </c>
      <c r="BM421" s="2">
        <v>39500</v>
      </c>
      <c r="BN421">
        <f t="shared" ca="1" si="207"/>
        <v>1.8672197571944347</v>
      </c>
      <c r="BO421">
        <f t="shared" ca="1" si="226"/>
        <v>1.9179089243197334</v>
      </c>
      <c r="BP421">
        <f t="shared" ca="1" si="227"/>
        <v>0.75286632363537165</v>
      </c>
      <c r="BQ421">
        <f t="shared" ca="1" si="228"/>
        <v>0.15535401734371329</v>
      </c>
      <c r="BR421">
        <f t="shared" ca="1" si="229"/>
        <v>0.73094741322682166</v>
      </c>
      <c r="BS421">
        <f t="shared" ca="1" si="230"/>
        <v>0</v>
      </c>
      <c r="BT421">
        <f t="shared" ca="1" si="231"/>
        <v>0</v>
      </c>
      <c r="BU421">
        <f t="shared" ca="1" si="232"/>
        <v>2.8635005475202822</v>
      </c>
      <c r="BV421">
        <f t="shared" ca="1" si="233"/>
        <v>0.17776162367585602</v>
      </c>
      <c r="BW421">
        <f t="shared" ca="1" si="234"/>
        <v>0</v>
      </c>
      <c r="BX421">
        <f t="shared" ca="1" si="235"/>
        <v>0.52311771757746217</v>
      </c>
      <c r="BY421">
        <f t="shared" ca="1" si="236"/>
        <v>0.20049946784548889</v>
      </c>
      <c r="BZ421">
        <f t="shared" ca="1" si="237"/>
        <v>5.2231962808236464E-2</v>
      </c>
      <c r="CA421">
        <f t="shared" ca="1" si="238"/>
        <v>5.3469234018006508</v>
      </c>
      <c r="CB421">
        <f t="shared" ca="1" si="239"/>
        <v>0</v>
      </c>
      <c r="CC421" s="8">
        <f t="shared" ca="1" si="208"/>
        <v>14.588331156948051</v>
      </c>
      <c r="CD421" s="7">
        <f>IF(ISNUMBER(VLOOKUP(BM421,Worksheet!$D$9:$E$331,2,FALSE)),VLOOKUP(BM421,Worksheet!$D$9:$E$331,2,FALSE),CD420)</f>
        <v>0</v>
      </c>
      <c r="CE421" s="7">
        <f ca="1">IF(ISNUMBER(VLOOKUP(BM421,Worksheet!$A$8:$B$1176,2,FALSE)),VLOOKUP(BM421,Worksheet!$A$8:$B$1176,2,FALSE),CE420)</f>
        <v>118.43600000000001</v>
      </c>
      <c r="CF421">
        <f t="shared" ca="1" si="206"/>
        <v>14.588331156948051</v>
      </c>
      <c r="CG421">
        <f t="shared" si="209"/>
        <v>0</v>
      </c>
    </row>
    <row r="422" spans="1:85" x14ac:dyDescent="0.25">
      <c r="A422" s="2">
        <v>39966</v>
      </c>
      <c r="B422">
        <v>36.005000000000003</v>
      </c>
      <c r="D422" s="2">
        <v>39966</v>
      </c>
      <c r="E422">
        <v>36.375999999999998</v>
      </c>
      <c r="G422" s="2">
        <v>39966</v>
      </c>
      <c r="H422">
        <v>139.81700000000001</v>
      </c>
      <c r="J422" s="2">
        <v>39966</v>
      </c>
      <c r="K422">
        <v>198.83500000000001</v>
      </c>
      <c r="M422" s="2">
        <v>39966</v>
      </c>
      <c r="N422">
        <v>58.616999999999997</v>
      </c>
      <c r="P422" s="2">
        <v>39966</v>
      </c>
      <c r="Q422">
        <v>47.332999999999998</v>
      </c>
      <c r="S422" s="2">
        <v>39962</v>
      </c>
      <c r="T422">
        <v>33.828000000000003</v>
      </c>
      <c r="V422" s="2">
        <v>39966</v>
      </c>
      <c r="W422">
        <v>80.766000000000005</v>
      </c>
      <c r="Y422" s="2">
        <v>39966</v>
      </c>
      <c r="Z422">
        <v>57.343000000000004</v>
      </c>
      <c r="AB422" s="2">
        <v>39966</v>
      </c>
      <c r="AC422">
        <v>45.488</v>
      </c>
      <c r="AE422" s="2">
        <v>39966</v>
      </c>
      <c r="AF422">
        <v>70.501999999999995</v>
      </c>
      <c r="AH422" s="2">
        <v>39966</v>
      </c>
      <c r="AI422">
        <v>98.741</v>
      </c>
      <c r="AK422" s="2">
        <v>39966</v>
      </c>
      <c r="AL422">
        <v>37.713000000000001</v>
      </c>
      <c r="AN422" s="2">
        <v>39966</v>
      </c>
      <c r="AO422">
        <v>95.096000000000004</v>
      </c>
      <c r="AQ422" s="2">
        <v>39953</v>
      </c>
      <c r="AR422">
        <v>72.5</v>
      </c>
      <c r="AV422" s="2">
        <f t="shared" si="210"/>
        <v>39501</v>
      </c>
      <c r="AW422">
        <f t="shared" ca="1" si="211"/>
        <v>8.4380000000000006</v>
      </c>
      <c r="AX422">
        <f t="shared" ca="1" si="212"/>
        <v>11.75</v>
      </c>
      <c r="AY422">
        <f t="shared" ca="1" si="213"/>
        <v>55.167000000000002</v>
      </c>
      <c r="AZ422">
        <f t="shared" ca="1" si="214"/>
        <v>10.994999999999999</v>
      </c>
      <c r="BA422">
        <f t="shared" ca="1" si="215"/>
        <v>23.844000000000001</v>
      </c>
      <c r="BB422">
        <f t="shared" ca="1" si="216"/>
        <v>0</v>
      </c>
      <c r="BC422">
        <f t="shared" ca="1" si="217"/>
        <v>0</v>
      </c>
      <c r="BD422">
        <f t="shared" ca="1" si="218"/>
        <v>35.5</v>
      </c>
      <c r="BE422">
        <f t="shared" ca="1" si="219"/>
        <v>5.4379999999999997</v>
      </c>
      <c r="BF422">
        <f t="shared" ca="1" si="220"/>
        <v>0</v>
      </c>
      <c r="BG422">
        <f t="shared" ca="1" si="221"/>
        <v>39.667000000000002</v>
      </c>
      <c r="BH422">
        <f t="shared" ca="1" si="222"/>
        <v>8</v>
      </c>
      <c r="BI422">
        <f t="shared" ca="1" si="223"/>
        <v>4.3730000000000002</v>
      </c>
      <c r="BJ422">
        <f t="shared" ca="1" si="224"/>
        <v>43.417000000000002</v>
      </c>
      <c r="BK422">
        <f t="shared" ca="1" si="225"/>
        <v>0</v>
      </c>
      <c r="BM422" s="2">
        <v>39501</v>
      </c>
      <c r="BN422">
        <f t="shared" ca="1" si="207"/>
        <v>1.8672197571944347</v>
      </c>
      <c r="BO422">
        <f t="shared" ca="1" si="226"/>
        <v>1.9179089243197334</v>
      </c>
      <c r="BP422">
        <f t="shared" ca="1" si="227"/>
        <v>0.75286632363537165</v>
      </c>
      <c r="BQ422">
        <f t="shared" ca="1" si="228"/>
        <v>0.15535401734371329</v>
      </c>
      <c r="BR422">
        <f t="shared" ca="1" si="229"/>
        <v>0.73094741322682166</v>
      </c>
      <c r="BS422">
        <f t="shared" ca="1" si="230"/>
        <v>0</v>
      </c>
      <c r="BT422">
        <f t="shared" ca="1" si="231"/>
        <v>0</v>
      </c>
      <c r="BU422">
        <f t="shared" ca="1" si="232"/>
        <v>2.8635005475202822</v>
      </c>
      <c r="BV422">
        <f t="shared" ca="1" si="233"/>
        <v>0.17776162367585602</v>
      </c>
      <c r="BW422">
        <f t="shared" ca="1" si="234"/>
        <v>0</v>
      </c>
      <c r="BX422">
        <f t="shared" ca="1" si="235"/>
        <v>0.52311771757746217</v>
      </c>
      <c r="BY422">
        <f t="shared" ca="1" si="236"/>
        <v>0.20049946784548889</v>
      </c>
      <c r="BZ422">
        <f t="shared" ca="1" si="237"/>
        <v>5.2231962808236464E-2</v>
      </c>
      <c r="CA422">
        <f t="shared" ca="1" si="238"/>
        <v>5.3469234018006508</v>
      </c>
      <c r="CB422">
        <f t="shared" ca="1" si="239"/>
        <v>0</v>
      </c>
      <c r="CC422" s="8">
        <f t="shared" ca="1" si="208"/>
        <v>14.588331156948051</v>
      </c>
      <c r="CD422" s="7">
        <f>IF(ISNUMBER(VLOOKUP(BM422,Worksheet!$D$9:$E$331,2,FALSE)),VLOOKUP(BM422,Worksheet!$D$9:$E$331,2,FALSE),CD421)</f>
        <v>0</v>
      </c>
      <c r="CE422" s="7">
        <f ca="1">IF(ISNUMBER(VLOOKUP(BM422,Worksheet!$A$8:$B$1176,2,FALSE)),VLOOKUP(BM422,Worksheet!$A$8:$B$1176,2,FALSE),CE421)</f>
        <v>118.43600000000001</v>
      </c>
      <c r="CF422">
        <f t="shared" ca="1" si="206"/>
        <v>14.588331156948051</v>
      </c>
      <c r="CG422">
        <f t="shared" si="209"/>
        <v>0</v>
      </c>
    </row>
    <row r="423" spans="1:85" x14ac:dyDescent="0.25">
      <c r="A423" s="2">
        <v>39965</v>
      </c>
      <c r="B423">
        <v>38.19</v>
      </c>
      <c r="D423" s="2">
        <v>39965</v>
      </c>
      <c r="E423">
        <v>39.871000000000002</v>
      </c>
      <c r="G423" s="2">
        <v>39965</v>
      </c>
      <c r="H423">
        <v>145.19</v>
      </c>
      <c r="J423" s="2">
        <v>39965</v>
      </c>
      <c r="K423">
        <v>206.13</v>
      </c>
      <c r="M423" s="2">
        <v>39965</v>
      </c>
      <c r="N423">
        <v>64.941000000000003</v>
      </c>
      <c r="P423" s="2">
        <v>39965</v>
      </c>
      <c r="Q423">
        <v>50</v>
      </c>
      <c r="S423" s="2">
        <v>39961</v>
      </c>
      <c r="T423">
        <v>33.484999999999999</v>
      </c>
      <c r="V423" s="2">
        <v>39965</v>
      </c>
      <c r="W423">
        <v>87.7</v>
      </c>
      <c r="Y423" s="2">
        <v>39965</v>
      </c>
      <c r="Z423">
        <v>59.34</v>
      </c>
      <c r="AB423" s="2">
        <v>39965</v>
      </c>
      <c r="AC423">
        <v>49.960999999999999</v>
      </c>
      <c r="AE423" s="2">
        <v>39965</v>
      </c>
      <c r="AF423">
        <v>77.463999999999999</v>
      </c>
      <c r="AH423" s="2">
        <v>39965</v>
      </c>
      <c r="AI423">
        <v>104.459</v>
      </c>
      <c r="AK423" s="2">
        <v>39965</v>
      </c>
      <c r="AL423">
        <v>38.412999999999997</v>
      </c>
      <c r="AN423" s="2">
        <v>39965</v>
      </c>
      <c r="AO423">
        <v>103.937</v>
      </c>
      <c r="AQ423" s="2">
        <v>39952</v>
      </c>
      <c r="AR423">
        <v>74.543000000000006</v>
      </c>
      <c r="AV423" s="2">
        <f t="shared" si="210"/>
        <v>39502</v>
      </c>
      <c r="AW423">
        <f t="shared" ca="1" si="211"/>
        <v>8.4380000000000006</v>
      </c>
      <c r="AX423">
        <f t="shared" ca="1" si="212"/>
        <v>11.75</v>
      </c>
      <c r="AY423">
        <f t="shared" ca="1" si="213"/>
        <v>55.167000000000002</v>
      </c>
      <c r="AZ423">
        <f t="shared" ca="1" si="214"/>
        <v>10.994999999999999</v>
      </c>
      <c r="BA423">
        <f t="shared" ca="1" si="215"/>
        <v>23.844000000000001</v>
      </c>
      <c r="BB423">
        <f t="shared" ca="1" si="216"/>
        <v>0</v>
      </c>
      <c r="BC423">
        <f t="shared" ca="1" si="217"/>
        <v>0</v>
      </c>
      <c r="BD423">
        <f t="shared" ca="1" si="218"/>
        <v>35.5</v>
      </c>
      <c r="BE423">
        <f t="shared" ca="1" si="219"/>
        <v>5.4379999999999997</v>
      </c>
      <c r="BF423">
        <f t="shared" ca="1" si="220"/>
        <v>0</v>
      </c>
      <c r="BG423">
        <f t="shared" ca="1" si="221"/>
        <v>39.667000000000002</v>
      </c>
      <c r="BH423">
        <f t="shared" ca="1" si="222"/>
        <v>8</v>
      </c>
      <c r="BI423">
        <f t="shared" ca="1" si="223"/>
        <v>4.3730000000000002</v>
      </c>
      <c r="BJ423">
        <f t="shared" ca="1" si="224"/>
        <v>43.417000000000002</v>
      </c>
      <c r="BK423">
        <f t="shared" ca="1" si="225"/>
        <v>0</v>
      </c>
      <c r="BM423" s="2">
        <v>39502</v>
      </c>
      <c r="BN423">
        <f t="shared" ca="1" si="207"/>
        <v>1.8672197571944347</v>
      </c>
      <c r="BO423">
        <f t="shared" ca="1" si="226"/>
        <v>1.9179089243197334</v>
      </c>
      <c r="BP423">
        <f t="shared" ca="1" si="227"/>
        <v>0.75286632363537165</v>
      </c>
      <c r="BQ423">
        <f t="shared" ca="1" si="228"/>
        <v>0.15535401734371329</v>
      </c>
      <c r="BR423">
        <f t="shared" ca="1" si="229"/>
        <v>0.73094741322682166</v>
      </c>
      <c r="BS423">
        <f t="shared" ca="1" si="230"/>
        <v>0</v>
      </c>
      <c r="BT423">
        <f t="shared" ca="1" si="231"/>
        <v>0</v>
      </c>
      <c r="BU423">
        <f t="shared" ca="1" si="232"/>
        <v>2.8635005475202822</v>
      </c>
      <c r="BV423">
        <f t="shared" ca="1" si="233"/>
        <v>0.17776162367585602</v>
      </c>
      <c r="BW423">
        <f t="shared" ca="1" si="234"/>
        <v>0</v>
      </c>
      <c r="BX423">
        <f t="shared" ca="1" si="235"/>
        <v>0.52311771757746217</v>
      </c>
      <c r="BY423">
        <f t="shared" ca="1" si="236"/>
        <v>0.20049946784548889</v>
      </c>
      <c r="BZ423">
        <f t="shared" ca="1" si="237"/>
        <v>5.2231962808236464E-2</v>
      </c>
      <c r="CA423">
        <f t="shared" ca="1" si="238"/>
        <v>5.3469234018006508</v>
      </c>
      <c r="CB423">
        <f t="shared" ca="1" si="239"/>
        <v>0</v>
      </c>
      <c r="CC423" s="8">
        <f t="shared" ca="1" si="208"/>
        <v>14.588331156948051</v>
      </c>
      <c r="CD423" s="7">
        <f>IF(ISNUMBER(VLOOKUP(BM423,Worksheet!$D$9:$E$331,2,FALSE)),VLOOKUP(BM423,Worksheet!$D$9:$E$331,2,FALSE),CD422)</f>
        <v>0</v>
      </c>
      <c r="CE423" s="7">
        <f ca="1">IF(ISNUMBER(VLOOKUP(BM423,Worksheet!$A$8:$B$1176,2,FALSE)),VLOOKUP(BM423,Worksheet!$A$8:$B$1176,2,FALSE),CE422)</f>
        <v>118.43600000000001</v>
      </c>
      <c r="CF423">
        <f t="shared" ca="1" si="206"/>
        <v>14.588331156948051</v>
      </c>
      <c r="CG423">
        <f t="shared" si="209"/>
        <v>0</v>
      </c>
    </row>
    <row r="424" spans="1:85" x14ac:dyDescent="0.25">
      <c r="A424" s="2">
        <v>39962</v>
      </c>
      <c r="B424">
        <v>39.442</v>
      </c>
      <c r="D424" s="2">
        <v>39962</v>
      </c>
      <c r="E424">
        <v>41.164999999999999</v>
      </c>
      <c r="G424" s="2">
        <v>39962</v>
      </c>
      <c r="H424">
        <v>150.93600000000001</v>
      </c>
      <c r="J424" s="2">
        <v>39962</v>
      </c>
      <c r="K424">
        <v>210.124</v>
      </c>
      <c r="M424" s="2">
        <v>39962</v>
      </c>
      <c r="N424">
        <v>67.349999999999994</v>
      </c>
      <c r="P424" s="2">
        <v>39962</v>
      </c>
      <c r="Q424">
        <v>51</v>
      </c>
      <c r="S424" s="2">
        <v>39960</v>
      </c>
      <c r="T424">
        <v>30.82</v>
      </c>
      <c r="V424" s="2">
        <v>39962</v>
      </c>
      <c r="W424">
        <v>91.971999999999994</v>
      </c>
      <c r="Y424" s="2">
        <v>39962</v>
      </c>
      <c r="Z424">
        <v>61.17</v>
      </c>
      <c r="AB424" s="2">
        <v>39962</v>
      </c>
      <c r="AC424">
        <v>52.786000000000001</v>
      </c>
      <c r="AE424" s="2">
        <v>39962</v>
      </c>
      <c r="AF424">
        <v>79.948999999999998</v>
      </c>
      <c r="AH424" s="2">
        <v>39962</v>
      </c>
      <c r="AI424">
        <v>107.95399999999999</v>
      </c>
      <c r="AK424" s="2">
        <v>39962</v>
      </c>
      <c r="AL424">
        <v>40.274000000000001</v>
      </c>
      <c r="AN424" s="2">
        <v>39962</v>
      </c>
      <c r="AO424">
        <v>106</v>
      </c>
      <c r="AQ424" s="2">
        <v>39951</v>
      </c>
      <c r="AR424">
        <v>79.129000000000005</v>
      </c>
      <c r="AV424" s="2">
        <f t="shared" si="210"/>
        <v>39503</v>
      </c>
      <c r="AW424">
        <f t="shared" ca="1" si="211"/>
        <v>8.4380000000000006</v>
      </c>
      <c r="AX424">
        <f t="shared" ca="1" si="212"/>
        <v>11.75</v>
      </c>
      <c r="AY424">
        <f t="shared" ca="1" si="213"/>
        <v>55</v>
      </c>
      <c r="AZ424">
        <f t="shared" ca="1" si="214"/>
        <v>10.994999999999999</v>
      </c>
      <c r="BA424">
        <f t="shared" ca="1" si="215"/>
        <v>23.844000000000001</v>
      </c>
      <c r="BB424">
        <f t="shared" ca="1" si="216"/>
        <v>0</v>
      </c>
      <c r="BC424">
        <f t="shared" ca="1" si="217"/>
        <v>0</v>
      </c>
      <c r="BD424">
        <f t="shared" ca="1" si="218"/>
        <v>35.167000000000002</v>
      </c>
      <c r="BE424">
        <f t="shared" ca="1" si="219"/>
        <v>5.4379999999999997</v>
      </c>
      <c r="BF424">
        <f t="shared" ca="1" si="220"/>
        <v>0</v>
      </c>
      <c r="BG424">
        <f t="shared" ca="1" si="221"/>
        <v>39.667000000000002</v>
      </c>
      <c r="BH424">
        <f t="shared" ca="1" si="222"/>
        <v>8</v>
      </c>
      <c r="BI424">
        <f t="shared" ca="1" si="223"/>
        <v>4.3730000000000002</v>
      </c>
      <c r="BJ424">
        <f t="shared" ca="1" si="224"/>
        <v>43.417000000000002</v>
      </c>
      <c r="BK424">
        <f t="shared" ca="1" si="225"/>
        <v>0</v>
      </c>
      <c r="BM424" s="2">
        <v>39503</v>
      </c>
      <c r="BN424">
        <f t="shared" ca="1" si="207"/>
        <v>1.8672197571944347</v>
      </c>
      <c r="BO424">
        <f t="shared" ca="1" si="226"/>
        <v>1.9179089243197334</v>
      </c>
      <c r="BP424">
        <f t="shared" ca="1" si="227"/>
        <v>0.75058726774965911</v>
      </c>
      <c r="BQ424">
        <f t="shared" ca="1" si="228"/>
        <v>0.15535401734371329</v>
      </c>
      <c r="BR424">
        <f t="shared" ca="1" si="229"/>
        <v>0.73094741322682166</v>
      </c>
      <c r="BS424">
        <f t="shared" ca="1" si="230"/>
        <v>0</v>
      </c>
      <c r="BT424">
        <f t="shared" ca="1" si="231"/>
        <v>0</v>
      </c>
      <c r="BU424">
        <f t="shared" ca="1" si="232"/>
        <v>2.8366401057646695</v>
      </c>
      <c r="BV424">
        <f t="shared" ca="1" si="233"/>
        <v>0.17776162367585602</v>
      </c>
      <c r="BW424">
        <f t="shared" ca="1" si="234"/>
        <v>0</v>
      </c>
      <c r="BX424">
        <f t="shared" ca="1" si="235"/>
        <v>0.52311771757746217</v>
      </c>
      <c r="BY424">
        <f t="shared" ca="1" si="236"/>
        <v>0.20049946784548889</v>
      </c>
      <c r="BZ424">
        <f t="shared" ca="1" si="237"/>
        <v>5.2231962808236464E-2</v>
      </c>
      <c r="CA424">
        <f t="shared" ca="1" si="238"/>
        <v>5.3469234018006508</v>
      </c>
      <c r="CB424">
        <f t="shared" ca="1" si="239"/>
        <v>0</v>
      </c>
      <c r="CC424" s="8">
        <f t="shared" ca="1" si="208"/>
        <v>14.559191659306723</v>
      </c>
      <c r="CD424" s="7">
        <f>IF(ISNUMBER(VLOOKUP(BM424,Worksheet!$D$9:$E$331,2,FALSE)),VLOOKUP(BM424,Worksheet!$D$9:$E$331,2,FALSE),CD423)</f>
        <v>0</v>
      </c>
      <c r="CE424" s="7">
        <f ca="1">IF(ISNUMBER(VLOOKUP(BM424,Worksheet!$A$8:$B$1176,2,FALSE)),VLOOKUP(BM424,Worksheet!$A$8:$B$1176,2,FALSE),CE423)</f>
        <v>108.833</v>
      </c>
      <c r="CF424">
        <f t="shared" ca="1" si="206"/>
        <v>14.559191659306723</v>
      </c>
      <c r="CG424">
        <f t="shared" si="209"/>
        <v>0</v>
      </c>
    </row>
    <row r="425" spans="1:85" x14ac:dyDescent="0.25">
      <c r="A425" s="2">
        <v>39961</v>
      </c>
      <c r="B425">
        <v>41.34</v>
      </c>
      <c r="D425" s="2">
        <v>39961</v>
      </c>
      <c r="E425">
        <v>41.576999999999998</v>
      </c>
      <c r="G425" s="2">
        <v>39961</v>
      </c>
      <c r="H425">
        <v>153.28899999999999</v>
      </c>
      <c r="J425" s="2">
        <v>39961</v>
      </c>
      <c r="K425">
        <v>210.124</v>
      </c>
      <c r="M425" s="2">
        <v>39961</v>
      </c>
      <c r="N425">
        <v>71.081000000000003</v>
      </c>
      <c r="P425" s="2">
        <v>39961</v>
      </c>
      <c r="Q425">
        <v>52.332999999999998</v>
      </c>
      <c r="S425" s="2">
        <v>39959</v>
      </c>
      <c r="T425">
        <v>30.407</v>
      </c>
      <c r="V425" s="2">
        <v>39961</v>
      </c>
      <c r="W425">
        <v>96.162999999999997</v>
      </c>
      <c r="Y425" s="2">
        <v>39961</v>
      </c>
      <c r="Z425">
        <v>59.738</v>
      </c>
      <c r="AB425" s="2">
        <v>39961</v>
      </c>
      <c r="AC425">
        <v>55.570999999999998</v>
      </c>
      <c r="AE425" s="2">
        <v>39961</v>
      </c>
      <c r="AF425">
        <v>82.137</v>
      </c>
      <c r="AH425" s="2">
        <v>39961</v>
      </c>
      <c r="AI425">
        <v>111.32</v>
      </c>
      <c r="AK425" s="2">
        <v>39961</v>
      </c>
      <c r="AL425">
        <v>42.72</v>
      </c>
      <c r="AN425" s="2">
        <v>39961</v>
      </c>
      <c r="AO425">
        <v>109.544</v>
      </c>
      <c r="AQ425" s="2">
        <v>39948</v>
      </c>
      <c r="AR425">
        <v>71.108000000000004</v>
      </c>
      <c r="AV425" s="2">
        <f t="shared" si="210"/>
        <v>39504</v>
      </c>
      <c r="AW425">
        <f t="shared" ca="1" si="211"/>
        <v>7.75</v>
      </c>
      <c r="AX425">
        <f t="shared" ca="1" si="212"/>
        <v>11.75</v>
      </c>
      <c r="AY425">
        <f t="shared" ca="1" si="213"/>
        <v>49.5</v>
      </c>
      <c r="AZ425">
        <f t="shared" ca="1" si="214"/>
        <v>10.994999999999999</v>
      </c>
      <c r="BA425">
        <f t="shared" ca="1" si="215"/>
        <v>19</v>
      </c>
      <c r="BB425">
        <f t="shared" ca="1" si="216"/>
        <v>0</v>
      </c>
      <c r="BC425">
        <f t="shared" ca="1" si="217"/>
        <v>0</v>
      </c>
      <c r="BD425">
        <f t="shared" ca="1" si="218"/>
        <v>32.5</v>
      </c>
      <c r="BE425">
        <f t="shared" ca="1" si="219"/>
        <v>5.4379999999999997</v>
      </c>
      <c r="BF425">
        <f t="shared" ca="1" si="220"/>
        <v>0</v>
      </c>
      <c r="BG425">
        <f t="shared" ca="1" si="221"/>
        <v>36.5</v>
      </c>
      <c r="BH425">
        <f t="shared" ca="1" si="222"/>
        <v>6.0629999999999997</v>
      </c>
      <c r="BI425">
        <f t="shared" ca="1" si="223"/>
        <v>4.3730000000000002</v>
      </c>
      <c r="BJ425">
        <f t="shared" ca="1" si="224"/>
        <v>40.332999999999998</v>
      </c>
      <c r="BK425">
        <f t="shared" ca="1" si="225"/>
        <v>0</v>
      </c>
      <c r="BM425" s="2">
        <v>39504</v>
      </c>
      <c r="BN425">
        <f t="shared" ca="1" si="207"/>
        <v>1.7149742970202497</v>
      </c>
      <c r="BO425">
        <f t="shared" ca="1" si="226"/>
        <v>1.9179089243197334</v>
      </c>
      <c r="BP425">
        <f t="shared" ca="1" si="227"/>
        <v>0.67552854097469317</v>
      </c>
      <c r="BQ425">
        <f t="shared" ca="1" si="228"/>
        <v>0.15535401734371329</v>
      </c>
      <c r="BR425">
        <f t="shared" ca="1" si="229"/>
        <v>0.58245264432601962</v>
      </c>
      <c r="BS425">
        <f t="shared" ca="1" si="230"/>
        <v>0</v>
      </c>
      <c r="BT425">
        <f t="shared" ca="1" si="231"/>
        <v>0</v>
      </c>
      <c r="BU425">
        <f t="shared" ca="1" si="232"/>
        <v>2.6215145857580051</v>
      </c>
      <c r="BV425">
        <f t="shared" ca="1" si="233"/>
        <v>0.17776162367585602</v>
      </c>
      <c r="BW425">
        <f t="shared" ca="1" si="234"/>
        <v>0</v>
      </c>
      <c r="BX425">
        <f t="shared" ca="1" si="235"/>
        <v>0.48135217413914261</v>
      </c>
      <c r="BY425">
        <f t="shared" ca="1" si="236"/>
        <v>0.15195353419339988</v>
      </c>
      <c r="BZ425">
        <f t="shared" ca="1" si="237"/>
        <v>5.2231962808236464E-2</v>
      </c>
      <c r="CA425">
        <f t="shared" ca="1" si="238"/>
        <v>4.9671202884774539</v>
      </c>
      <c r="CB425">
        <f t="shared" ca="1" si="239"/>
        <v>0</v>
      </c>
      <c r="CC425" s="8">
        <f t="shared" ca="1" si="208"/>
        <v>13.498152593036504</v>
      </c>
      <c r="CD425" s="7">
        <f>IF(ISNUMBER(VLOOKUP(BM425,Worksheet!$D$9:$E$331,2,FALSE)),VLOOKUP(BM425,Worksheet!$D$9:$E$331,2,FALSE),CD424)</f>
        <v>0</v>
      </c>
      <c r="CE425" s="7">
        <f ca="1">IF(ISNUMBER(VLOOKUP(BM425,Worksheet!$A$8:$B$1176,2,FALSE)),VLOOKUP(BM425,Worksheet!$A$8:$B$1176,2,FALSE),CE424)</f>
        <v>97</v>
      </c>
      <c r="CF425">
        <f t="shared" ca="1" si="206"/>
        <v>13.498152593036504</v>
      </c>
      <c r="CG425">
        <f t="shared" si="209"/>
        <v>0</v>
      </c>
    </row>
    <row r="426" spans="1:85" x14ac:dyDescent="0.25">
      <c r="A426" s="2">
        <v>39960</v>
      </c>
      <c r="B426">
        <v>38.311999999999998</v>
      </c>
      <c r="D426" s="2">
        <v>39960</v>
      </c>
      <c r="E426">
        <v>39.432000000000002</v>
      </c>
      <c r="G426" s="2">
        <v>39960</v>
      </c>
      <c r="H426">
        <v>141.66200000000001</v>
      </c>
      <c r="J426" s="2">
        <v>39960</v>
      </c>
      <c r="K426">
        <v>200.69300000000001</v>
      </c>
      <c r="M426" s="2">
        <v>39960</v>
      </c>
      <c r="N426">
        <v>59.945</v>
      </c>
      <c r="P426" s="2">
        <v>39960</v>
      </c>
      <c r="Q426">
        <v>49.332999999999998</v>
      </c>
      <c r="S426" s="2">
        <v>39958</v>
      </c>
      <c r="T426">
        <v>29.231000000000002</v>
      </c>
      <c r="V426" s="2">
        <v>39960</v>
      </c>
      <c r="W426">
        <v>90.992000000000004</v>
      </c>
      <c r="Y426" s="2">
        <v>39960</v>
      </c>
      <c r="Z426">
        <v>55.984999999999999</v>
      </c>
      <c r="AB426" s="2">
        <v>39960</v>
      </c>
      <c r="AC426">
        <v>48.84</v>
      </c>
      <c r="AE426" s="2">
        <v>39960</v>
      </c>
      <c r="AF426">
        <v>75.167000000000002</v>
      </c>
      <c r="AH426" s="2">
        <v>39960</v>
      </c>
      <c r="AI426">
        <v>101.58199999999999</v>
      </c>
      <c r="AK426" s="2">
        <v>39960</v>
      </c>
      <c r="AL426">
        <v>37.218000000000004</v>
      </c>
      <c r="AN426" s="2">
        <v>39960</v>
      </c>
      <c r="AO426">
        <v>102.337</v>
      </c>
      <c r="AQ426" s="2">
        <v>39947</v>
      </c>
      <c r="AR426">
        <v>71.057000000000002</v>
      </c>
      <c r="AV426" s="2">
        <f t="shared" si="210"/>
        <v>39505</v>
      </c>
      <c r="AW426">
        <f t="shared" ca="1" si="211"/>
        <v>8.4380000000000006</v>
      </c>
      <c r="AX426">
        <f t="shared" ca="1" si="212"/>
        <v>12.25</v>
      </c>
      <c r="AY426">
        <f t="shared" ca="1" si="213"/>
        <v>54.667000000000002</v>
      </c>
      <c r="AZ426">
        <f t="shared" ca="1" si="214"/>
        <v>10.994999999999999</v>
      </c>
      <c r="BA426">
        <f t="shared" ca="1" si="215"/>
        <v>23.844000000000001</v>
      </c>
      <c r="BB426">
        <f t="shared" ca="1" si="216"/>
        <v>0</v>
      </c>
      <c r="BC426">
        <f t="shared" ca="1" si="217"/>
        <v>0</v>
      </c>
      <c r="BD426">
        <f t="shared" ca="1" si="218"/>
        <v>35</v>
      </c>
      <c r="BE426">
        <f t="shared" ca="1" si="219"/>
        <v>5.4379999999999997</v>
      </c>
      <c r="BF426">
        <f t="shared" ca="1" si="220"/>
        <v>0</v>
      </c>
      <c r="BG426">
        <f t="shared" ca="1" si="221"/>
        <v>39.332999999999998</v>
      </c>
      <c r="BH426">
        <f t="shared" ca="1" si="222"/>
        <v>8</v>
      </c>
      <c r="BI426">
        <f t="shared" ca="1" si="223"/>
        <v>4.3730000000000002</v>
      </c>
      <c r="BJ426">
        <f t="shared" ca="1" si="224"/>
        <v>42.75</v>
      </c>
      <c r="BK426">
        <f t="shared" ca="1" si="225"/>
        <v>0</v>
      </c>
      <c r="BM426" s="2">
        <v>39505</v>
      </c>
      <c r="BN426">
        <f t="shared" ca="1" si="207"/>
        <v>1.8672197571944347</v>
      </c>
      <c r="BO426">
        <f t="shared" ca="1" si="226"/>
        <v>1.9995220700354666</v>
      </c>
      <c r="BP426">
        <f t="shared" ca="1" si="227"/>
        <v>0.74604280301946568</v>
      </c>
      <c r="BQ426">
        <f t="shared" ca="1" si="228"/>
        <v>0.15535401734371329</v>
      </c>
      <c r="BR426">
        <f t="shared" ca="1" si="229"/>
        <v>0.73094741322682166</v>
      </c>
      <c r="BS426">
        <f t="shared" ca="1" si="230"/>
        <v>0</v>
      </c>
      <c r="BT426">
        <f t="shared" ca="1" si="231"/>
        <v>0</v>
      </c>
      <c r="BU426">
        <f t="shared" ca="1" si="232"/>
        <v>2.8231695538932362</v>
      </c>
      <c r="BV426">
        <f t="shared" ca="1" si="233"/>
        <v>0.17776162367585602</v>
      </c>
      <c r="BW426">
        <f t="shared" ca="1" si="234"/>
        <v>0</v>
      </c>
      <c r="BX426">
        <f t="shared" ca="1" si="235"/>
        <v>0.51871301549081905</v>
      </c>
      <c r="BY426">
        <f t="shared" ca="1" si="236"/>
        <v>0.20049946784548889</v>
      </c>
      <c r="BZ426">
        <f t="shared" ca="1" si="237"/>
        <v>5.2231962808236464E-2</v>
      </c>
      <c r="CA426">
        <f t="shared" ca="1" si="238"/>
        <v>5.2647805105598682</v>
      </c>
      <c r="CB426">
        <f t="shared" ca="1" si="239"/>
        <v>0</v>
      </c>
      <c r="CC426" s="8">
        <f t="shared" ca="1" si="208"/>
        <v>14.536242195093408</v>
      </c>
      <c r="CD426" s="7">
        <f>IF(ISNUMBER(VLOOKUP(BM426,Worksheet!$D$9:$E$331,2,FALSE)),VLOOKUP(BM426,Worksheet!$D$9:$E$331,2,FALSE),CD425)</f>
        <v>0</v>
      </c>
      <c r="CE426" s="7">
        <f ca="1">IF(ISNUMBER(VLOOKUP(BM426,Worksheet!$A$8:$B$1176,2,FALSE)),VLOOKUP(BM426,Worksheet!$A$8:$B$1176,2,FALSE),CE425)</f>
        <v>101.375</v>
      </c>
      <c r="CF426">
        <f t="shared" ca="1" si="206"/>
        <v>14.536242195093408</v>
      </c>
      <c r="CG426">
        <f t="shared" si="209"/>
        <v>0</v>
      </c>
    </row>
    <row r="427" spans="1:85" x14ac:dyDescent="0.25">
      <c r="A427" s="2">
        <v>39959</v>
      </c>
      <c r="B427">
        <v>37.786999999999999</v>
      </c>
      <c r="D427" s="2">
        <v>39959</v>
      </c>
      <c r="E427">
        <v>39.83</v>
      </c>
      <c r="G427" s="2">
        <v>39959</v>
      </c>
      <c r="H427">
        <v>139.28</v>
      </c>
      <c r="J427" s="2">
        <v>39959</v>
      </c>
      <c r="K427">
        <v>196.476</v>
      </c>
      <c r="M427" s="2">
        <v>39959</v>
      </c>
      <c r="N427">
        <v>57.991999999999997</v>
      </c>
      <c r="P427" s="2">
        <v>39959</v>
      </c>
      <c r="Q427">
        <v>48.667000000000002</v>
      </c>
      <c r="S427" s="2">
        <v>39955</v>
      </c>
      <c r="T427">
        <v>29.233000000000001</v>
      </c>
      <c r="V427" s="2">
        <v>39959</v>
      </c>
      <c r="W427">
        <v>85.366</v>
      </c>
      <c r="Y427" s="2">
        <v>39959</v>
      </c>
      <c r="Z427">
        <v>54.067999999999998</v>
      </c>
      <c r="AB427" s="2">
        <v>39959</v>
      </c>
      <c r="AC427">
        <v>47.338000000000001</v>
      </c>
      <c r="AE427" s="2">
        <v>39959</v>
      </c>
      <c r="AF427">
        <v>68.673000000000002</v>
      </c>
      <c r="AH427" s="2">
        <v>39959</v>
      </c>
      <c r="AI427">
        <v>100.533</v>
      </c>
      <c r="AK427" s="2">
        <v>39959</v>
      </c>
      <c r="AL427">
        <v>36.213999999999999</v>
      </c>
      <c r="AN427" s="2">
        <v>39959</v>
      </c>
      <c r="AO427">
        <v>98.551000000000002</v>
      </c>
      <c r="AQ427" s="2">
        <v>39946</v>
      </c>
      <c r="AR427">
        <v>70.837000000000003</v>
      </c>
      <c r="AV427" s="2">
        <f t="shared" si="210"/>
        <v>39506</v>
      </c>
      <c r="AW427">
        <f t="shared" ca="1" si="211"/>
        <v>8.4380000000000006</v>
      </c>
      <c r="AX427">
        <f t="shared" ca="1" si="212"/>
        <v>12.25</v>
      </c>
      <c r="AY427">
        <f t="shared" ca="1" si="213"/>
        <v>54.667000000000002</v>
      </c>
      <c r="AZ427">
        <f t="shared" ca="1" si="214"/>
        <v>10.994999999999999</v>
      </c>
      <c r="BA427">
        <f t="shared" ca="1" si="215"/>
        <v>23.844000000000001</v>
      </c>
      <c r="BB427">
        <f t="shared" ca="1" si="216"/>
        <v>0</v>
      </c>
      <c r="BC427">
        <f t="shared" ca="1" si="217"/>
        <v>0</v>
      </c>
      <c r="BD427">
        <f t="shared" ca="1" si="218"/>
        <v>35</v>
      </c>
      <c r="BE427">
        <f t="shared" ca="1" si="219"/>
        <v>5.4379999999999997</v>
      </c>
      <c r="BF427">
        <f t="shared" ca="1" si="220"/>
        <v>0</v>
      </c>
      <c r="BG427">
        <f t="shared" ca="1" si="221"/>
        <v>39.332999999999998</v>
      </c>
      <c r="BH427">
        <f t="shared" ca="1" si="222"/>
        <v>8</v>
      </c>
      <c r="BI427">
        <f t="shared" ca="1" si="223"/>
        <v>4.3730000000000002</v>
      </c>
      <c r="BJ427">
        <f t="shared" ca="1" si="224"/>
        <v>42.75</v>
      </c>
      <c r="BK427">
        <f t="shared" ca="1" si="225"/>
        <v>0</v>
      </c>
      <c r="BM427" s="2">
        <v>39506</v>
      </c>
      <c r="BN427">
        <f t="shared" ca="1" si="207"/>
        <v>1.8672197571944347</v>
      </c>
      <c r="BO427">
        <f t="shared" ca="1" si="226"/>
        <v>1.9995220700354666</v>
      </c>
      <c r="BP427">
        <f t="shared" ca="1" si="227"/>
        <v>0.74604280301946568</v>
      </c>
      <c r="BQ427">
        <f t="shared" ca="1" si="228"/>
        <v>0.15535401734371329</v>
      </c>
      <c r="BR427">
        <f t="shared" ca="1" si="229"/>
        <v>0.73094741322682166</v>
      </c>
      <c r="BS427">
        <f t="shared" ca="1" si="230"/>
        <v>0</v>
      </c>
      <c r="BT427">
        <f t="shared" ca="1" si="231"/>
        <v>0</v>
      </c>
      <c r="BU427">
        <f t="shared" ca="1" si="232"/>
        <v>2.8231695538932362</v>
      </c>
      <c r="BV427">
        <f t="shared" ca="1" si="233"/>
        <v>0.17776162367585602</v>
      </c>
      <c r="BW427">
        <f t="shared" ca="1" si="234"/>
        <v>0</v>
      </c>
      <c r="BX427">
        <f t="shared" ca="1" si="235"/>
        <v>0.51871301549081905</v>
      </c>
      <c r="BY427">
        <f t="shared" ca="1" si="236"/>
        <v>0.20049946784548889</v>
      </c>
      <c r="BZ427">
        <f t="shared" ca="1" si="237"/>
        <v>5.2231962808236464E-2</v>
      </c>
      <c r="CA427">
        <f t="shared" ca="1" si="238"/>
        <v>5.2647805105598682</v>
      </c>
      <c r="CB427">
        <f t="shared" ca="1" si="239"/>
        <v>0</v>
      </c>
      <c r="CC427" s="8">
        <f t="shared" ca="1" si="208"/>
        <v>14.536242195093408</v>
      </c>
      <c r="CD427" s="7">
        <f>IF(ISNUMBER(VLOOKUP(BM427,Worksheet!$D$9:$E$331,2,FALSE)),VLOOKUP(BM427,Worksheet!$D$9:$E$331,2,FALSE),CD426)</f>
        <v>0</v>
      </c>
      <c r="CE427" s="7">
        <f ca="1">IF(ISNUMBER(VLOOKUP(BM427,Worksheet!$A$8:$B$1176,2,FALSE)),VLOOKUP(BM427,Worksheet!$A$8:$B$1176,2,FALSE),CE426)</f>
        <v>110.667</v>
      </c>
      <c r="CF427">
        <f t="shared" ca="1" si="206"/>
        <v>14.536242195093408</v>
      </c>
      <c r="CG427">
        <f t="shared" si="209"/>
        <v>0</v>
      </c>
    </row>
    <row r="428" spans="1:85" x14ac:dyDescent="0.25">
      <c r="A428" s="2">
        <v>39958</v>
      </c>
      <c r="B428">
        <v>36.566000000000003</v>
      </c>
      <c r="D428" s="2">
        <v>39958</v>
      </c>
      <c r="E428">
        <v>38.664999999999999</v>
      </c>
      <c r="G428" s="2">
        <v>39958</v>
      </c>
      <c r="H428">
        <v>138.26900000000001</v>
      </c>
      <c r="J428" s="2">
        <v>39958</v>
      </c>
      <c r="K428">
        <v>201.5</v>
      </c>
      <c r="M428" s="2">
        <v>39958</v>
      </c>
      <c r="N428">
        <v>55.588999999999999</v>
      </c>
      <c r="P428" s="2">
        <v>39958</v>
      </c>
      <c r="Q428">
        <v>44.2</v>
      </c>
      <c r="S428" s="2">
        <v>39954</v>
      </c>
      <c r="T428">
        <v>28.138999999999999</v>
      </c>
      <c r="V428" s="2">
        <v>39958</v>
      </c>
      <c r="W428">
        <v>81.606999999999999</v>
      </c>
      <c r="Y428" s="2">
        <v>39958</v>
      </c>
      <c r="Z428">
        <v>51.825000000000003</v>
      </c>
      <c r="AB428" s="2">
        <v>39958</v>
      </c>
      <c r="AC428">
        <v>46.802</v>
      </c>
      <c r="AE428" s="2">
        <v>39958</v>
      </c>
      <c r="AF428">
        <v>67.67</v>
      </c>
      <c r="AH428" s="2">
        <v>39958</v>
      </c>
      <c r="AI428">
        <v>91.896000000000001</v>
      </c>
      <c r="AK428" s="2">
        <v>39958</v>
      </c>
      <c r="AL428">
        <v>32.65</v>
      </c>
      <c r="AN428" s="2">
        <v>39958</v>
      </c>
      <c r="AO428">
        <v>94.966999999999999</v>
      </c>
      <c r="AQ428" s="2">
        <v>39945</v>
      </c>
      <c r="AR428">
        <v>63.334000000000003</v>
      </c>
      <c r="AV428" s="2">
        <f t="shared" si="210"/>
        <v>39507</v>
      </c>
      <c r="AW428">
        <f t="shared" ca="1" si="211"/>
        <v>8.4380000000000006</v>
      </c>
      <c r="AX428">
        <f t="shared" ca="1" si="212"/>
        <v>12.25</v>
      </c>
      <c r="AY428">
        <f t="shared" ca="1" si="213"/>
        <v>58</v>
      </c>
      <c r="AZ428">
        <f t="shared" ca="1" si="214"/>
        <v>10.994999999999999</v>
      </c>
      <c r="BA428">
        <f t="shared" ca="1" si="215"/>
        <v>23.844000000000001</v>
      </c>
      <c r="BB428">
        <f t="shared" ca="1" si="216"/>
        <v>0</v>
      </c>
      <c r="BC428">
        <f t="shared" ca="1" si="217"/>
        <v>0</v>
      </c>
      <c r="BD428">
        <f t="shared" ca="1" si="218"/>
        <v>36.25</v>
      </c>
      <c r="BE428">
        <f t="shared" ca="1" si="219"/>
        <v>5.4379999999999997</v>
      </c>
      <c r="BF428">
        <f t="shared" ca="1" si="220"/>
        <v>0</v>
      </c>
      <c r="BG428">
        <f t="shared" ca="1" si="221"/>
        <v>40.75</v>
      </c>
      <c r="BH428">
        <f t="shared" ca="1" si="222"/>
        <v>8</v>
      </c>
      <c r="BI428">
        <f t="shared" ca="1" si="223"/>
        <v>4.3730000000000002</v>
      </c>
      <c r="BJ428">
        <f t="shared" ca="1" si="224"/>
        <v>43.25</v>
      </c>
      <c r="BK428">
        <f t="shared" ca="1" si="225"/>
        <v>0</v>
      </c>
      <c r="BM428" s="2">
        <v>39507</v>
      </c>
      <c r="BN428">
        <f t="shared" ca="1" si="207"/>
        <v>1.8672197571944347</v>
      </c>
      <c r="BO428">
        <f t="shared" ca="1" si="226"/>
        <v>1.9995220700354666</v>
      </c>
      <c r="BP428">
        <f t="shared" ca="1" si="227"/>
        <v>0.79152839144509501</v>
      </c>
      <c r="BQ428">
        <f t="shared" ca="1" si="228"/>
        <v>0.15535401734371329</v>
      </c>
      <c r="BR428">
        <f t="shared" ca="1" si="229"/>
        <v>0.73094741322682166</v>
      </c>
      <c r="BS428">
        <f t="shared" ca="1" si="230"/>
        <v>0</v>
      </c>
      <c r="BT428">
        <f t="shared" ca="1" si="231"/>
        <v>0</v>
      </c>
      <c r="BU428">
        <f t="shared" ca="1" si="232"/>
        <v>2.9239970379608518</v>
      </c>
      <c r="BV428">
        <f t="shared" ca="1" si="233"/>
        <v>0.17776162367585602</v>
      </c>
      <c r="BW428">
        <f t="shared" ca="1" si="234"/>
        <v>0</v>
      </c>
      <c r="BX428">
        <f t="shared" ca="1" si="235"/>
        <v>0.5374000300320565</v>
      </c>
      <c r="BY428">
        <f t="shared" ca="1" si="236"/>
        <v>0.20049946784548889</v>
      </c>
      <c r="BZ428">
        <f t="shared" ca="1" si="237"/>
        <v>5.2231962808236464E-2</v>
      </c>
      <c r="CA428">
        <f t="shared" ca="1" si="238"/>
        <v>5.3263568908003354</v>
      </c>
      <c r="CB428">
        <f t="shared" ca="1" si="239"/>
        <v>0</v>
      </c>
      <c r="CC428" s="8">
        <f t="shared" ca="1" si="208"/>
        <v>14.762818662368357</v>
      </c>
      <c r="CD428" s="7">
        <f>IF(ISNUMBER(VLOOKUP(BM428,Worksheet!$D$9:$E$331,2,FALSE)),VLOOKUP(BM428,Worksheet!$D$9:$E$331,2,FALSE),CD427)</f>
        <v>0</v>
      </c>
      <c r="CE428" s="7">
        <f ca="1">IF(ISNUMBER(VLOOKUP(BM428,Worksheet!$A$8:$B$1176,2,FALSE)),VLOOKUP(BM428,Worksheet!$A$8:$B$1176,2,FALSE),CE427)</f>
        <v>121.667</v>
      </c>
      <c r="CF428">
        <f t="shared" ca="1" si="206"/>
        <v>14.762818662368357</v>
      </c>
      <c r="CG428">
        <f t="shared" si="209"/>
        <v>0</v>
      </c>
    </row>
    <row r="429" spans="1:85" x14ac:dyDescent="0.25">
      <c r="A429" s="2">
        <v>39955</v>
      </c>
      <c r="B429">
        <v>36.578000000000003</v>
      </c>
      <c r="D429" s="2">
        <v>39955</v>
      </c>
      <c r="E429">
        <v>38.664999999999999</v>
      </c>
      <c r="G429" s="2">
        <v>39955</v>
      </c>
      <c r="H429">
        <v>138.28200000000001</v>
      </c>
      <c r="J429" s="2">
        <v>39955</v>
      </c>
      <c r="K429">
        <v>201.5</v>
      </c>
      <c r="M429" s="2">
        <v>39955</v>
      </c>
      <c r="N429">
        <v>56.176000000000002</v>
      </c>
      <c r="P429" s="2">
        <v>39955</v>
      </c>
      <c r="Q429">
        <v>49.5</v>
      </c>
      <c r="S429" s="2">
        <v>39953</v>
      </c>
      <c r="T429">
        <v>25.238</v>
      </c>
      <c r="V429" s="2">
        <v>39955</v>
      </c>
      <c r="W429">
        <v>81.468000000000004</v>
      </c>
      <c r="Y429" s="2">
        <v>39955</v>
      </c>
      <c r="Z429">
        <v>51.825000000000003</v>
      </c>
      <c r="AB429" s="2">
        <v>39955</v>
      </c>
      <c r="AC429">
        <v>46.808999999999997</v>
      </c>
      <c r="AE429" s="2">
        <v>39955</v>
      </c>
      <c r="AF429">
        <v>67.67</v>
      </c>
      <c r="AH429" s="2">
        <v>39955</v>
      </c>
      <c r="AI429">
        <v>91.884</v>
      </c>
      <c r="AK429" s="2">
        <v>39955</v>
      </c>
      <c r="AL429">
        <v>31.323</v>
      </c>
      <c r="AN429" s="2">
        <v>39955</v>
      </c>
      <c r="AO429">
        <v>94.953999999999994</v>
      </c>
      <c r="AQ429" s="2">
        <v>39944</v>
      </c>
      <c r="AR429">
        <v>66.512</v>
      </c>
      <c r="AV429" s="2">
        <f t="shared" si="210"/>
        <v>39508</v>
      </c>
      <c r="AW429">
        <f t="shared" ca="1" si="211"/>
        <v>8.4380000000000006</v>
      </c>
      <c r="AX429">
        <f t="shared" ca="1" si="212"/>
        <v>12.25</v>
      </c>
      <c r="AY429">
        <f t="shared" ca="1" si="213"/>
        <v>58</v>
      </c>
      <c r="AZ429">
        <f t="shared" ca="1" si="214"/>
        <v>10.994999999999999</v>
      </c>
      <c r="BA429">
        <f t="shared" ca="1" si="215"/>
        <v>23.844000000000001</v>
      </c>
      <c r="BB429">
        <f t="shared" ca="1" si="216"/>
        <v>0</v>
      </c>
      <c r="BC429">
        <f t="shared" ca="1" si="217"/>
        <v>0</v>
      </c>
      <c r="BD429">
        <f t="shared" ca="1" si="218"/>
        <v>36.25</v>
      </c>
      <c r="BE429">
        <f t="shared" ca="1" si="219"/>
        <v>5.4379999999999997</v>
      </c>
      <c r="BF429">
        <f t="shared" ca="1" si="220"/>
        <v>0</v>
      </c>
      <c r="BG429">
        <f t="shared" ca="1" si="221"/>
        <v>40.75</v>
      </c>
      <c r="BH429">
        <f t="shared" ca="1" si="222"/>
        <v>8</v>
      </c>
      <c r="BI429">
        <f t="shared" ca="1" si="223"/>
        <v>4.3730000000000002</v>
      </c>
      <c r="BJ429">
        <f t="shared" ca="1" si="224"/>
        <v>43.25</v>
      </c>
      <c r="BK429">
        <f t="shared" ca="1" si="225"/>
        <v>0</v>
      </c>
      <c r="BM429" s="2">
        <v>39508</v>
      </c>
      <c r="BN429">
        <f t="shared" ca="1" si="207"/>
        <v>1.8672197571944347</v>
      </c>
      <c r="BO429">
        <f t="shared" ca="1" si="226"/>
        <v>1.9995220700354666</v>
      </c>
      <c r="BP429">
        <f t="shared" ca="1" si="227"/>
        <v>0.79152839144509501</v>
      </c>
      <c r="BQ429">
        <f t="shared" ca="1" si="228"/>
        <v>0.15535401734371329</v>
      </c>
      <c r="BR429">
        <f t="shared" ca="1" si="229"/>
        <v>0.73094741322682166</v>
      </c>
      <c r="BS429">
        <f t="shared" ca="1" si="230"/>
        <v>0</v>
      </c>
      <c r="BT429">
        <f t="shared" ca="1" si="231"/>
        <v>0</v>
      </c>
      <c r="BU429">
        <f t="shared" ca="1" si="232"/>
        <v>2.9239970379608518</v>
      </c>
      <c r="BV429">
        <f t="shared" ca="1" si="233"/>
        <v>0.17776162367585602</v>
      </c>
      <c r="BW429">
        <f t="shared" ca="1" si="234"/>
        <v>0</v>
      </c>
      <c r="BX429">
        <f t="shared" ca="1" si="235"/>
        <v>0.5374000300320565</v>
      </c>
      <c r="BY429">
        <f t="shared" ca="1" si="236"/>
        <v>0.20049946784548889</v>
      </c>
      <c r="BZ429">
        <f t="shared" ca="1" si="237"/>
        <v>5.2231962808236464E-2</v>
      </c>
      <c r="CA429">
        <f t="shared" ca="1" si="238"/>
        <v>5.3263568908003354</v>
      </c>
      <c r="CB429">
        <f t="shared" ca="1" si="239"/>
        <v>0</v>
      </c>
      <c r="CC429" s="8">
        <f t="shared" ca="1" si="208"/>
        <v>14.762818662368357</v>
      </c>
      <c r="CD429" s="7">
        <f>IF(ISNUMBER(VLOOKUP(BM429,Worksheet!$D$9:$E$331,2,FALSE)),VLOOKUP(BM429,Worksheet!$D$9:$E$331,2,FALSE),CD428)</f>
        <v>0</v>
      </c>
      <c r="CE429" s="7">
        <f ca="1">IF(ISNUMBER(VLOOKUP(BM429,Worksheet!$A$8:$B$1176,2,FALSE)),VLOOKUP(BM429,Worksheet!$A$8:$B$1176,2,FALSE),CE428)</f>
        <v>121.667</v>
      </c>
      <c r="CF429">
        <f t="shared" ca="1" si="206"/>
        <v>14.762818662368357</v>
      </c>
      <c r="CG429">
        <f t="shared" si="209"/>
        <v>0</v>
      </c>
    </row>
    <row r="430" spans="1:85" x14ac:dyDescent="0.25">
      <c r="A430" s="2">
        <v>39954</v>
      </c>
      <c r="B430">
        <v>34.164999999999999</v>
      </c>
      <c r="D430" s="2">
        <v>39954</v>
      </c>
      <c r="E430">
        <v>35.994999999999997</v>
      </c>
      <c r="G430" s="2">
        <v>39954</v>
      </c>
      <c r="H430">
        <v>129.114</v>
      </c>
      <c r="J430" s="2">
        <v>39954</v>
      </c>
      <c r="K430">
        <v>185.5</v>
      </c>
      <c r="M430" s="2">
        <v>39954</v>
      </c>
      <c r="N430">
        <v>52.389000000000003</v>
      </c>
      <c r="P430" s="2">
        <v>39954</v>
      </c>
      <c r="Q430">
        <v>48.5</v>
      </c>
      <c r="S430" s="2">
        <v>39952</v>
      </c>
      <c r="T430">
        <v>27.280999999999999</v>
      </c>
      <c r="V430" s="2">
        <v>39954</v>
      </c>
      <c r="W430">
        <v>77.954999999999998</v>
      </c>
      <c r="Y430" s="2">
        <v>39954</v>
      </c>
      <c r="Z430">
        <v>48.83</v>
      </c>
      <c r="AB430" s="2">
        <v>39954</v>
      </c>
      <c r="AC430">
        <v>43.401000000000003</v>
      </c>
      <c r="AE430" s="2">
        <v>39954</v>
      </c>
      <c r="AF430">
        <v>62.661999999999999</v>
      </c>
      <c r="AH430" s="2">
        <v>39954</v>
      </c>
      <c r="AI430">
        <v>84.82</v>
      </c>
      <c r="AK430" s="2">
        <v>39954</v>
      </c>
      <c r="AL430">
        <v>30.004999999999999</v>
      </c>
      <c r="AN430" s="2">
        <v>39954</v>
      </c>
      <c r="AO430">
        <v>87.878</v>
      </c>
      <c r="AQ430" s="2">
        <v>39941</v>
      </c>
      <c r="AR430">
        <v>64.497</v>
      </c>
      <c r="AV430" s="2">
        <f t="shared" si="210"/>
        <v>39509</v>
      </c>
      <c r="AW430">
        <f t="shared" ca="1" si="211"/>
        <v>8.4380000000000006</v>
      </c>
      <c r="AX430">
        <f t="shared" ca="1" si="212"/>
        <v>12.25</v>
      </c>
      <c r="AY430">
        <f t="shared" ca="1" si="213"/>
        <v>58</v>
      </c>
      <c r="AZ430">
        <f t="shared" ca="1" si="214"/>
        <v>10.994999999999999</v>
      </c>
      <c r="BA430">
        <f t="shared" ca="1" si="215"/>
        <v>23.844000000000001</v>
      </c>
      <c r="BB430">
        <f t="shared" ca="1" si="216"/>
        <v>0</v>
      </c>
      <c r="BC430">
        <f t="shared" ca="1" si="217"/>
        <v>0</v>
      </c>
      <c r="BD430">
        <f t="shared" ca="1" si="218"/>
        <v>36.25</v>
      </c>
      <c r="BE430">
        <f t="shared" ca="1" si="219"/>
        <v>5.4379999999999997</v>
      </c>
      <c r="BF430">
        <f t="shared" ca="1" si="220"/>
        <v>0</v>
      </c>
      <c r="BG430">
        <f t="shared" ca="1" si="221"/>
        <v>40.75</v>
      </c>
      <c r="BH430">
        <f t="shared" ca="1" si="222"/>
        <v>8</v>
      </c>
      <c r="BI430">
        <f t="shared" ca="1" si="223"/>
        <v>4.3730000000000002</v>
      </c>
      <c r="BJ430">
        <f t="shared" ca="1" si="224"/>
        <v>43.25</v>
      </c>
      <c r="BK430">
        <f t="shared" ca="1" si="225"/>
        <v>0</v>
      </c>
      <c r="BM430" s="2">
        <v>39509</v>
      </c>
      <c r="BN430">
        <f t="shared" ca="1" si="207"/>
        <v>1.8672197571944347</v>
      </c>
      <c r="BO430">
        <f t="shared" ca="1" si="226"/>
        <v>1.9995220700354666</v>
      </c>
      <c r="BP430">
        <f t="shared" ca="1" si="227"/>
        <v>0.79152839144509501</v>
      </c>
      <c r="BQ430">
        <f t="shared" ca="1" si="228"/>
        <v>0.15535401734371329</v>
      </c>
      <c r="BR430">
        <f t="shared" ca="1" si="229"/>
        <v>0.73094741322682166</v>
      </c>
      <c r="BS430">
        <f t="shared" ca="1" si="230"/>
        <v>0</v>
      </c>
      <c r="BT430">
        <f t="shared" ca="1" si="231"/>
        <v>0</v>
      </c>
      <c r="BU430">
        <f t="shared" ca="1" si="232"/>
        <v>2.9239970379608518</v>
      </c>
      <c r="BV430">
        <f t="shared" ca="1" si="233"/>
        <v>0.17776162367585602</v>
      </c>
      <c r="BW430">
        <f t="shared" ca="1" si="234"/>
        <v>0</v>
      </c>
      <c r="BX430">
        <f t="shared" ca="1" si="235"/>
        <v>0.5374000300320565</v>
      </c>
      <c r="BY430">
        <f t="shared" ca="1" si="236"/>
        <v>0.20049946784548889</v>
      </c>
      <c r="BZ430">
        <f t="shared" ca="1" si="237"/>
        <v>5.2231962808236464E-2</v>
      </c>
      <c r="CA430">
        <f t="shared" ca="1" si="238"/>
        <v>5.3263568908003354</v>
      </c>
      <c r="CB430">
        <f t="shared" ca="1" si="239"/>
        <v>0</v>
      </c>
      <c r="CC430" s="8">
        <f t="shared" ca="1" si="208"/>
        <v>14.762818662368357</v>
      </c>
      <c r="CD430" s="7">
        <f>IF(ISNUMBER(VLOOKUP(BM430,Worksheet!$D$9:$E$331,2,FALSE)),VLOOKUP(BM430,Worksheet!$D$9:$E$331,2,FALSE),CD429)</f>
        <v>0</v>
      </c>
      <c r="CE430" s="7">
        <f ca="1">IF(ISNUMBER(VLOOKUP(BM430,Worksheet!$A$8:$B$1176,2,FALSE)),VLOOKUP(BM430,Worksheet!$A$8:$B$1176,2,FALSE),CE429)</f>
        <v>121.667</v>
      </c>
      <c r="CF430">
        <f t="shared" ca="1" si="206"/>
        <v>14.762818662368357</v>
      </c>
      <c r="CG430">
        <f t="shared" si="209"/>
        <v>0</v>
      </c>
    </row>
    <row r="431" spans="1:85" x14ac:dyDescent="0.25">
      <c r="A431" s="2">
        <v>39953</v>
      </c>
      <c r="B431">
        <v>31.67</v>
      </c>
      <c r="D431" s="2">
        <v>39953</v>
      </c>
      <c r="E431">
        <v>31.114999999999998</v>
      </c>
      <c r="G431" s="2">
        <v>39953</v>
      </c>
      <c r="H431">
        <v>122.51300000000001</v>
      </c>
      <c r="J431" s="2">
        <v>39953</v>
      </c>
      <c r="K431">
        <v>179.5</v>
      </c>
      <c r="M431" s="2">
        <v>39953</v>
      </c>
      <c r="N431">
        <v>49.005000000000003</v>
      </c>
      <c r="P431" s="2">
        <v>39953</v>
      </c>
      <c r="Q431">
        <v>46</v>
      </c>
      <c r="S431" s="2">
        <v>39951</v>
      </c>
      <c r="T431">
        <v>30.170999999999999</v>
      </c>
      <c r="V431" s="2">
        <v>39953</v>
      </c>
      <c r="W431">
        <v>70.551000000000002</v>
      </c>
      <c r="Y431" s="2">
        <v>39953</v>
      </c>
      <c r="Z431">
        <v>47.51</v>
      </c>
      <c r="AB431" s="2">
        <v>39953</v>
      </c>
      <c r="AC431">
        <v>40.85</v>
      </c>
      <c r="AE431" s="2">
        <v>39953</v>
      </c>
      <c r="AF431">
        <v>56.917999999999999</v>
      </c>
      <c r="AH431" s="2">
        <v>39953</v>
      </c>
      <c r="AI431">
        <v>83.013000000000005</v>
      </c>
      <c r="AK431" s="2">
        <v>39953</v>
      </c>
      <c r="AL431">
        <v>29.17</v>
      </c>
      <c r="AN431" s="2">
        <v>39953</v>
      </c>
      <c r="AO431">
        <v>84.144999999999996</v>
      </c>
      <c r="AQ431" s="2">
        <v>39940</v>
      </c>
      <c r="AR431">
        <v>72.616</v>
      </c>
      <c r="AV431" s="2">
        <f t="shared" si="210"/>
        <v>39510</v>
      </c>
      <c r="AW431">
        <f t="shared" ca="1" si="211"/>
        <v>8.6880000000000006</v>
      </c>
      <c r="AX431">
        <f t="shared" ca="1" si="212"/>
        <v>12.75</v>
      </c>
      <c r="AY431">
        <f t="shared" ca="1" si="213"/>
        <v>56</v>
      </c>
      <c r="AZ431">
        <f t="shared" ca="1" si="214"/>
        <v>10.994999999999999</v>
      </c>
      <c r="BA431">
        <f t="shared" ca="1" si="215"/>
        <v>23.844000000000001</v>
      </c>
      <c r="BB431">
        <f t="shared" ca="1" si="216"/>
        <v>0</v>
      </c>
      <c r="BC431">
        <f t="shared" ca="1" si="217"/>
        <v>0</v>
      </c>
      <c r="BD431">
        <f t="shared" ca="1" si="218"/>
        <v>35.832999999999998</v>
      </c>
      <c r="BE431">
        <f t="shared" ca="1" si="219"/>
        <v>5.4379999999999997</v>
      </c>
      <c r="BF431">
        <f t="shared" ca="1" si="220"/>
        <v>0</v>
      </c>
      <c r="BG431">
        <f t="shared" ca="1" si="221"/>
        <v>40.167000000000002</v>
      </c>
      <c r="BH431">
        <f t="shared" ca="1" si="222"/>
        <v>9</v>
      </c>
      <c r="BI431">
        <f t="shared" ca="1" si="223"/>
        <v>4.3730000000000002</v>
      </c>
      <c r="BJ431">
        <f t="shared" ca="1" si="224"/>
        <v>43.417000000000002</v>
      </c>
      <c r="BK431">
        <f t="shared" ca="1" si="225"/>
        <v>0</v>
      </c>
      <c r="BM431" s="2">
        <v>39510</v>
      </c>
      <c r="BN431">
        <f t="shared" ca="1" si="207"/>
        <v>1.922541508711217</v>
      </c>
      <c r="BO431">
        <f t="shared" ca="1" si="226"/>
        <v>2.0811352157511998</v>
      </c>
      <c r="BP431">
        <f t="shared" ca="1" si="227"/>
        <v>0.76423430898147104</v>
      </c>
      <c r="BQ431">
        <f t="shared" ca="1" si="228"/>
        <v>0.15535401734371329</v>
      </c>
      <c r="BR431">
        <f t="shared" ca="1" si="229"/>
        <v>0.73094741322682166</v>
      </c>
      <c r="BS431">
        <f t="shared" ca="1" si="230"/>
        <v>0</v>
      </c>
      <c r="BT431">
        <f t="shared" ca="1" si="231"/>
        <v>0</v>
      </c>
      <c r="BU431">
        <f t="shared" ca="1" si="232"/>
        <v>2.8903609892758948</v>
      </c>
      <c r="BV431">
        <f t="shared" ca="1" si="233"/>
        <v>0.17776162367585602</v>
      </c>
      <c r="BW431">
        <f t="shared" ca="1" si="234"/>
        <v>0</v>
      </c>
      <c r="BX431">
        <f t="shared" ca="1" si="235"/>
        <v>0.52971158297662857</v>
      </c>
      <c r="BY431">
        <f t="shared" ca="1" si="236"/>
        <v>0.22556190132617499</v>
      </c>
      <c r="BZ431">
        <f t="shared" ca="1" si="237"/>
        <v>5.2231962808236464E-2</v>
      </c>
      <c r="CA431">
        <f t="shared" ca="1" si="238"/>
        <v>5.3469234018006508</v>
      </c>
      <c r="CB431">
        <f t="shared" ca="1" si="239"/>
        <v>0</v>
      </c>
      <c r="CC431" s="8">
        <f t="shared" ca="1" si="208"/>
        <v>14.876763925877864</v>
      </c>
      <c r="CD431" s="7">
        <f>IF(ISNUMBER(VLOOKUP(BM431,Worksheet!$D$9:$E$331,2,FALSE)),VLOOKUP(BM431,Worksheet!$D$9:$E$331,2,FALSE),CD430)</f>
        <v>0</v>
      </c>
      <c r="CE431" s="7">
        <f ca="1">IF(ISNUMBER(VLOOKUP(BM431,Worksheet!$A$8:$B$1176,2,FALSE)),VLOOKUP(BM431,Worksheet!$A$8:$B$1176,2,FALSE),CE430)</f>
        <v>124.167</v>
      </c>
      <c r="CF431">
        <f t="shared" ca="1" si="206"/>
        <v>14.876763925877864</v>
      </c>
      <c r="CG431">
        <f t="shared" si="209"/>
        <v>0</v>
      </c>
    </row>
    <row r="432" spans="1:85" x14ac:dyDescent="0.25">
      <c r="A432" s="2">
        <v>39952</v>
      </c>
      <c r="B432">
        <v>33.210999999999999</v>
      </c>
      <c r="D432" s="2">
        <v>39952</v>
      </c>
      <c r="E432">
        <v>36.356000000000002</v>
      </c>
      <c r="G432" s="2">
        <v>39952</v>
      </c>
      <c r="H432">
        <v>125.47199999999999</v>
      </c>
      <c r="J432" s="2">
        <v>39952</v>
      </c>
      <c r="K432">
        <v>191.66</v>
      </c>
      <c r="M432" s="2">
        <v>39952</v>
      </c>
      <c r="N432">
        <v>53.67</v>
      </c>
      <c r="P432" s="2">
        <v>39952</v>
      </c>
      <c r="Q432">
        <v>49</v>
      </c>
      <c r="S432" s="2">
        <v>39948</v>
      </c>
      <c r="T432">
        <v>27.27</v>
      </c>
      <c r="V432" s="2">
        <v>39952</v>
      </c>
      <c r="W432">
        <v>74.900999999999996</v>
      </c>
      <c r="Y432" s="2">
        <v>39952</v>
      </c>
      <c r="Z432">
        <v>50.451999999999998</v>
      </c>
      <c r="AB432" s="2">
        <v>39952</v>
      </c>
      <c r="AC432">
        <v>41.264000000000003</v>
      </c>
      <c r="AE432" s="2">
        <v>39952</v>
      </c>
      <c r="AF432">
        <v>60.491999999999997</v>
      </c>
      <c r="AH432" s="2">
        <v>39952</v>
      </c>
      <c r="AI432">
        <v>87.504999999999995</v>
      </c>
      <c r="AK432" s="2">
        <v>39952</v>
      </c>
      <c r="AL432">
        <v>30.802</v>
      </c>
      <c r="AN432" s="2">
        <v>39952</v>
      </c>
      <c r="AO432">
        <v>87.492999999999995</v>
      </c>
      <c r="AQ432" s="2">
        <v>39939</v>
      </c>
      <c r="AR432">
        <v>86.674999999999997</v>
      </c>
      <c r="AV432" s="2">
        <f t="shared" si="210"/>
        <v>39511</v>
      </c>
      <c r="AW432">
        <f t="shared" ca="1" si="211"/>
        <v>9.0939999999999994</v>
      </c>
      <c r="AX432">
        <f t="shared" ca="1" si="212"/>
        <v>12.75</v>
      </c>
      <c r="AY432">
        <f t="shared" ca="1" si="213"/>
        <v>58.667000000000002</v>
      </c>
      <c r="AZ432">
        <f t="shared" ca="1" si="214"/>
        <v>10.994999999999999</v>
      </c>
      <c r="BA432">
        <f t="shared" ca="1" si="215"/>
        <v>24.422000000000001</v>
      </c>
      <c r="BB432">
        <f t="shared" ca="1" si="216"/>
        <v>0</v>
      </c>
      <c r="BC432">
        <f t="shared" ca="1" si="217"/>
        <v>0</v>
      </c>
      <c r="BD432">
        <f t="shared" ca="1" si="218"/>
        <v>36.832999999999998</v>
      </c>
      <c r="BE432">
        <f t="shared" ca="1" si="219"/>
        <v>5.4379999999999997</v>
      </c>
      <c r="BF432">
        <f t="shared" ca="1" si="220"/>
        <v>0</v>
      </c>
      <c r="BG432">
        <f t="shared" ca="1" si="221"/>
        <v>41</v>
      </c>
      <c r="BH432">
        <f t="shared" ca="1" si="222"/>
        <v>10.5</v>
      </c>
      <c r="BI432">
        <f t="shared" ca="1" si="223"/>
        <v>4.3730000000000002</v>
      </c>
      <c r="BJ432">
        <f t="shared" ca="1" si="224"/>
        <v>43.972000000000001</v>
      </c>
      <c r="BK432">
        <f t="shared" ca="1" si="225"/>
        <v>0</v>
      </c>
      <c r="BM432" s="2">
        <v>39511</v>
      </c>
      <c r="BN432">
        <f t="shared" ca="1" si="207"/>
        <v>2.0123840331744711</v>
      </c>
      <c r="BO432">
        <f t="shared" ca="1" si="226"/>
        <v>2.0811352157511998</v>
      </c>
      <c r="BP432">
        <f t="shared" ca="1" si="227"/>
        <v>0.80063096794671362</v>
      </c>
      <c r="BQ432">
        <f t="shared" ca="1" si="228"/>
        <v>0.15535401734371329</v>
      </c>
      <c r="BR432">
        <f t="shared" ca="1" si="229"/>
        <v>0.74866623577526581</v>
      </c>
      <c r="BS432">
        <f t="shared" ca="1" si="230"/>
        <v>0</v>
      </c>
      <c r="BT432">
        <f t="shared" ca="1" si="231"/>
        <v>0</v>
      </c>
      <c r="BU432">
        <f t="shared" ca="1" si="232"/>
        <v>2.9710229765299876</v>
      </c>
      <c r="BV432">
        <f t="shared" ca="1" si="233"/>
        <v>0.17776162367585602</v>
      </c>
      <c r="BW432">
        <f t="shared" ca="1" si="234"/>
        <v>0</v>
      </c>
      <c r="BX432">
        <f t="shared" ca="1" si="235"/>
        <v>0.5406969627316397</v>
      </c>
      <c r="BY432">
        <f t="shared" ca="1" si="236"/>
        <v>0.26315555154720416</v>
      </c>
      <c r="BZ432">
        <f t="shared" ca="1" si="237"/>
        <v>5.2231962808236464E-2</v>
      </c>
      <c r="CA432">
        <f t="shared" ca="1" si="238"/>
        <v>5.4152731838675683</v>
      </c>
      <c r="CB432">
        <f t="shared" ca="1" si="239"/>
        <v>0</v>
      </c>
      <c r="CC432" s="8">
        <f t="shared" ca="1" si="208"/>
        <v>15.218312731151855</v>
      </c>
      <c r="CD432" s="7">
        <f>IF(ISNUMBER(VLOOKUP(BM432,Worksheet!$D$9:$E$331,2,FALSE)),VLOOKUP(BM432,Worksheet!$D$9:$E$331,2,FALSE),CD431)</f>
        <v>0</v>
      </c>
      <c r="CE432" s="7">
        <f ca="1">IF(ISNUMBER(VLOOKUP(BM432,Worksheet!$A$8:$B$1176,2,FALSE)),VLOOKUP(BM432,Worksheet!$A$8:$B$1176,2,FALSE),CE431)</f>
        <v>125.375</v>
      </c>
      <c r="CF432">
        <f t="shared" ca="1" si="206"/>
        <v>15.218312731151855</v>
      </c>
      <c r="CG432">
        <f t="shared" si="209"/>
        <v>0</v>
      </c>
    </row>
    <row r="433" spans="1:85" x14ac:dyDescent="0.25">
      <c r="A433" s="2">
        <v>39951</v>
      </c>
      <c r="B433">
        <v>36.335000000000001</v>
      </c>
      <c r="D433" s="2">
        <v>39951</v>
      </c>
      <c r="E433">
        <v>39.569000000000003</v>
      </c>
      <c r="G433" s="2">
        <v>39951</v>
      </c>
      <c r="H433">
        <v>137.52199999999999</v>
      </c>
      <c r="J433" s="2">
        <v>39951</v>
      </c>
      <c r="K433">
        <v>196.01499999999999</v>
      </c>
      <c r="M433" s="2">
        <v>39951</v>
      </c>
      <c r="N433">
        <v>58.567</v>
      </c>
      <c r="P433" s="2">
        <v>39951</v>
      </c>
      <c r="Q433">
        <v>51.5</v>
      </c>
      <c r="S433" s="2">
        <v>39947</v>
      </c>
      <c r="T433">
        <v>27.991</v>
      </c>
      <c r="V433" s="2">
        <v>39951</v>
      </c>
      <c r="W433">
        <v>79.144999999999996</v>
      </c>
      <c r="Y433" s="2">
        <v>39951</v>
      </c>
      <c r="Z433">
        <v>54.441000000000003</v>
      </c>
      <c r="AB433" s="2">
        <v>39951</v>
      </c>
      <c r="AC433">
        <v>46.225000000000001</v>
      </c>
      <c r="AE433" s="2">
        <v>39951</v>
      </c>
      <c r="AF433">
        <v>63.698</v>
      </c>
      <c r="AH433" s="2">
        <v>39951</v>
      </c>
      <c r="AI433">
        <v>93.191999999999993</v>
      </c>
      <c r="AK433" s="2">
        <v>39951</v>
      </c>
      <c r="AL433">
        <v>37.173999999999999</v>
      </c>
      <c r="AN433" s="2">
        <v>39951</v>
      </c>
      <c r="AO433">
        <v>93.507000000000005</v>
      </c>
      <c r="AQ433" s="2">
        <v>39938</v>
      </c>
      <c r="AR433">
        <v>96.37</v>
      </c>
      <c r="AV433" s="2">
        <f t="shared" si="210"/>
        <v>39512</v>
      </c>
      <c r="AW433">
        <f t="shared" ca="1" si="211"/>
        <v>9.4380000000000006</v>
      </c>
      <c r="AX433">
        <f t="shared" ca="1" si="212"/>
        <v>12.75</v>
      </c>
      <c r="AY433">
        <f t="shared" ca="1" si="213"/>
        <v>58.667000000000002</v>
      </c>
      <c r="AZ433">
        <f t="shared" ca="1" si="214"/>
        <v>10.994999999999999</v>
      </c>
      <c r="BA433">
        <f t="shared" ca="1" si="215"/>
        <v>24.777000000000001</v>
      </c>
      <c r="BB433">
        <f t="shared" ca="1" si="216"/>
        <v>0</v>
      </c>
      <c r="BC433">
        <f t="shared" ca="1" si="217"/>
        <v>0</v>
      </c>
      <c r="BD433">
        <f t="shared" ca="1" si="218"/>
        <v>36.832999999999998</v>
      </c>
      <c r="BE433">
        <f t="shared" ca="1" si="219"/>
        <v>5.4379999999999997</v>
      </c>
      <c r="BF433">
        <f t="shared" ca="1" si="220"/>
        <v>0</v>
      </c>
      <c r="BG433">
        <f t="shared" ca="1" si="221"/>
        <v>41</v>
      </c>
      <c r="BH433">
        <f t="shared" ca="1" si="222"/>
        <v>10.5</v>
      </c>
      <c r="BI433">
        <f t="shared" ca="1" si="223"/>
        <v>4.3730000000000002</v>
      </c>
      <c r="BJ433">
        <f t="shared" ca="1" si="224"/>
        <v>44.167000000000002</v>
      </c>
      <c r="BK433">
        <f t="shared" ca="1" si="225"/>
        <v>0</v>
      </c>
      <c r="BM433" s="2">
        <v>39512</v>
      </c>
      <c r="BN433">
        <f t="shared" ca="1" si="207"/>
        <v>2.0885067632615635</v>
      </c>
      <c r="BO433">
        <f t="shared" ca="1" si="226"/>
        <v>2.0811352157511998</v>
      </c>
      <c r="BP433">
        <f t="shared" ca="1" si="227"/>
        <v>0.80063096794671362</v>
      </c>
      <c r="BQ433">
        <f t="shared" ca="1" si="228"/>
        <v>0.15535401734371329</v>
      </c>
      <c r="BR433">
        <f t="shared" ca="1" si="229"/>
        <v>0.7595489036034625</v>
      </c>
      <c r="BS433">
        <f t="shared" ca="1" si="230"/>
        <v>0</v>
      </c>
      <c r="BT433">
        <f t="shared" ca="1" si="231"/>
        <v>0</v>
      </c>
      <c r="BU433">
        <f t="shared" ca="1" si="232"/>
        <v>2.9710229765299876</v>
      </c>
      <c r="BV433">
        <f t="shared" ca="1" si="233"/>
        <v>0.17776162367585602</v>
      </c>
      <c r="BW433">
        <f t="shared" ca="1" si="234"/>
        <v>0</v>
      </c>
      <c r="BX433">
        <f t="shared" ca="1" si="235"/>
        <v>0.5406969627316397</v>
      </c>
      <c r="BY433">
        <f t="shared" ca="1" si="236"/>
        <v>0.26315555154720416</v>
      </c>
      <c r="BZ433">
        <f t="shared" ca="1" si="237"/>
        <v>5.2231962808236464E-2</v>
      </c>
      <c r="CA433">
        <f t="shared" ca="1" si="238"/>
        <v>5.4392879721613507</v>
      </c>
      <c r="CB433">
        <f t="shared" ca="1" si="239"/>
        <v>0</v>
      </c>
      <c r="CC433" s="8">
        <f t="shared" ca="1" si="208"/>
        <v>15.329332917360926</v>
      </c>
      <c r="CD433" s="7">
        <f>IF(ISNUMBER(VLOOKUP(BM433,Worksheet!$D$9:$E$331,2,FALSE)),VLOOKUP(BM433,Worksheet!$D$9:$E$331,2,FALSE),CD432)</f>
        <v>0</v>
      </c>
      <c r="CE433" s="7">
        <f ca="1">IF(ISNUMBER(VLOOKUP(BM433,Worksheet!$A$8:$B$1176,2,FALSE)),VLOOKUP(BM433,Worksheet!$A$8:$B$1176,2,FALSE),CE432)</f>
        <v>123.667</v>
      </c>
      <c r="CF433">
        <f t="shared" ca="1" si="206"/>
        <v>15.329332917360926</v>
      </c>
      <c r="CG433">
        <f t="shared" si="209"/>
        <v>0</v>
      </c>
    </row>
    <row r="434" spans="1:85" x14ac:dyDescent="0.25">
      <c r="A434" s="2">
        <v>39948</v>
      </c>
      <c r="B434">
        <v>33.497</v>
      </c>
      <c r="D434" s="2">
        <v>39948</v>
      </c>
      <c r="E434">
        <v>37.037999999999997</v>
      </c>
      <c r="G434" s="2">
        <v>39948</v>
      </c>
      <c r="H434">
        <v>130.63499999999999</v>
      </c>
      <c r="J434" s="2">
        <v>39948</v>
      </c>
      <c r="K434">
        <v>189</v>
      </c>
      <c r="M434" s="2">
        <v>39948</v>
      </c>
      <c r="N434">
        <v>56.048999999999999</v>
      </c>
      <c r="P434" s="2">
        <v>39948</v>
      </c>
      <c r="Q434">
        <v>49.25</v>
      </c>
      <c r="S434" s="2">
        <v>39946</v>
      </c>
      <c r="T434">
        <v>26.135000000000002</v>
      </c>
      <c r="V434" s="2">
        <v>39948</v>
      </c>
      <c r="W434">
        <v>72.789000000000001</v>
      </c>
      <c r="Y434" s="2">
        <v>39948</v>
      </c>
      <c r="Z434">
        <v>54.171999999999997</v>
      </c>
      <c r="AB434" s="2">
        <v>39948</v>
      </c>
      <c r="AC434">
        <v>42.988</v>
      </c>
      <c r="AE434" s="2">
        <v>39948</v>
      </c>
      <c r="AF434">
        <v>56.307000000000002</v>
      </c>
      <c r="AH434" s="2">
        <v>39948</v>
      </c>
      <c r="AI434">
        <v>89.402000000000001</v>
      </c>
      <c r="AK434" s="2">
        <v>39948</v>
      </c>
      <c r="AL434">
        <v>32.058999999999997</v>
      </c>
      <c r="AN434" s="2">
        <v>39948</v>
      </c>
      <c r="AO434">
        <v>87.384</v>
      </c>
      <c r="AQ434" s="2">
        <v>39937</v>
      </c>
      <c r="AR434">
        <v>100.696</v>
      </c>
      <c r="AV434" s="2">
        <f t="shared" si="210"/>
        <v>39513</v>
      </c>
      <c r="AW434">
        <f t="shared" ca="1" si="211"/>
        <v>22.978999999999999</v>
      </c>
      <c r="AX434">
        <f t="shared" ca="1" si="212"/>
        <v>12.75</v>
      </c>
      <c r="AY434">
        <f t="shared" ca="1" si="213"/>
        <v>58</v>
      </c>
      <c r="AZ434">
        <f t="shared" ca="1" si="214"/>
        <v>10.994999999999999</v>
      </c>
      <c r="BA434">
        <f t="shared" ca="1" si="215"/>
        <v>24.888999999999999</v>
      </c>
      <c r="BB434">
        <f t="shared" ca="1" si="216"/>
        <v>0</v>
      </c>
      <c r="BC434">
        <f t="shared" ca="1" si="217"/>
        <v>0</v>
      </c>
      <c r="BD434">
        <f t="shared" ca="1" si="218"/>
        <v>37</v>
      </c>
      <c r="BE434">
        <f t="shared" ca="1" si="219"/>
        <v>5.4379999999999997</v>
      </c>
      <c r="BF434">
        <f t="shared" ca="1" si="220"/>
        <v>0</v>
      </c>
      <c r="BG434">
        <f t="shared" ca="1" si="221"/>
        <v>40.75</v>
      </c>
      <c r="BH434">
        <f t="shared" ca="1" si="222"/>
        <v>10.5</v>
      </c>
      <c r="BI434">
        <f t="shared" ca="1" si="223"/>
        <v>4.3730000000000002</v>
      </c>
      <c r="BJ434">
        <f t="shared" ca="1" si="224"/>
        <v>44.222000000000001</v>
      </c>
      <c r="BK434">
        <f t="shared" ca="1" si="225"/>
        <v>0</v>
      </c>
      <c r="BM434" s="2">
        <v>39513</v>
      </c>
      <c r="BN434">
        <f t="shared" ca="1" si="207"/>
        <v>5.0849541124165576</v>
      </c>
      <c r="BO434">
        <f t="shared" ca="1" si="226"/>
        <v>2.0811352157511998</v>
      </c>
      <c r="BP434">
        <f t="shared" ca="1" si="227"/>
        <v>0.79152839144509501</v>
      </c>
      <c r="BQ434">
        <f t="shared" ca="1" si="228"/>
        <v>0.15535401734371329</v>
      </c>
      <c r="BR434">
        <f t="shared" ca="1" si="229"/>
        <v>0.7629823086647527</v>
      </c>
      <c r="BS434">
        <f t="shared" ca="1" si="230"/>
        <v>0</v>
      </c>
      <c r="BT434">
        <f t="shared" ca="1" si="231"/>
        <v>0</v>
      </c>
      <c r="BU434">
        <f t="shared" ca="1" si="232"/>
        <v>2.9844935284014209</v>
      </c>
      <c r="BV434">
        <f t="shared" ca="1" si="233"/>
        <v>0.17776162367585602</v>
      </c>
      <c r="BW434">
        <f t="shared" ca="1" si="234"/>
        <v>0</v>
      </c>
      <c r="BX434">
        <f t="shared" ca="1" si="235"/>
        <v>0.5374000300320565</v>
      </c>
      <c r="BY434">
        <f t="shared" ca="1" si="236"/>
        <v>0.26315555154720416</v>
      </c>
      <c r="BZ434">
        <f t="shared" ca="1" si="237"/>
        <v>5.2231962808236464E-2</v>
      </c>
      <c r="CA434">
        <f t="shared" ca="1" si="238"/>
        <v>5.4460613739878019</v>
      </c>
      <c r="CB434">
        <f t="shared" ca="1" si="239"/>
        <v>0</v>
      </c>
      <c r="CC434" s="8">
        <f t="shared" ca="1" si="208"/>
        <v>18.337058116073894</v>
      </c>
      <c r="CD434" s="7">
        <f>IF(ISNUMBER(VLOOKUP(BM434,Worksheet!$D$9:$E$331,2,FALSE)),VLOOKUP(BM434,Worksheet!$D$9:$E$331,2,FALSE),CD433)</f>
        <v>0</v>
      </c>
      <c r="CE434" s="7">
        <f ca="1">IF(ISNUMBER(VLOOKUP(BM434,Worksheet!$A$8:$B$1176,2,FALSE)),VLOOKUP(BM434,Worksheet!$A$8:$B$1176,2,FALSE),CE433)</f>
        <v>132.74100000000001</v>
      </c>
      <c r="CF434">
        <f t="shared" ca="1" si="206"/>
        <v>18.337058116073894</v>
      </c>
      <c r="CG434">
        <f t="shared" si="209"/>
        <v>0</v>
      </c>
    </row>
    <row r="435" spans="1:85" x14ac:dyDescent="0.25">
      <c r="A435" s="2">
        <v>39947</v>
      </c>
      <c r="B435">
        <v>34.567</v>
      </c>
      <c r="D435" s="2">
        <v>39947</v>
      </c>
      <c r="E435">
        <v>38.262</v>
      </c>
      <c r="G435" s="2">
        <v>39947</v>
      </c>
      <c r="H435">
        <v>136.256</v>
      </c>
      <c r="J435" s="2">
        <v>39947</v>
      </c>
      <c r="K435">
        <v>184.11199999999999</v>
      </c>
      <c r="M435" s="2">
        <v>39947</v>
      </c>
      <c r="N435">
        <v>57.244999999999997</v>
      </c>
      <c r="P435" s="2">
        <v>39947</v>
      </c>
      <c r="Q435">
        <v>50.25</v>
      </c>
      <c r="S435" s="2">
        <v>39945</v>
      </c>
      <c r="T435">
        <v>23.177</v>
      </c>
      <c r="V435" s="2">
        <v>39947</v>
      </c>
      <c r="W435">
        <v>76.17</v>
      </c>
      <c r="Y435" s="2">
        <v>39947</v>
      </c>
      <c r="Z435">
        <v>55.155999999999999</v>
      </c>
      <c r="AB435" s="2">
        <v>39947</v>
      </c>
      <c r="AC435">
        <v>45.167000000000002</v>
      </c>
      <c r="AE435" s="2">
        <v>39947</v>
      </c>
      <c r="AF435">
        <v>61.713000000000001</v>
      </c>
      <c r="AH435" s="2">
        <v>39947</v>
      </c>
      <c r="AI435">
        <v>94.242999999999995</v>
      </c>
      <c r="AK435" s="2">
        <v>39947</v>
      </c>
      <c r="AL435">
        <v>33.024000000000001</v>
      </c>
      <c r="AN435" s="2">
        <v>39947</v>
      </c>
      <c r="AO435">
        <v>89.885000000000005</v>
      </c>
      <c r="AQ435" s="2">
        <v>39934</v>
      </c>
      <c r="AR435">
        <v>100.19499999999999</v>
      </c>
      <c r="AV435" s="2">
        <f t="shared" si="210"/>
        <v>39514</v>
      </c>
      <c r="AW435">
        <f t="shared" ca="1" si="211"/>
        <v>9.9689999999999994</v>
      </c>
      <c r="AX435">
        <f t="shared" ca="1" si="212"/>
        <v>14.25</v>
      </c>
      <c r="AY435">
        <f t="shared" ca="1" si="213"/>
        <v>59</v>
      </c>
      <c r="AZ435">
        <f t="shared" ca="1" si="214"/>
        <v>10.994999999999999</v>
      </c>
      <c r="BA435">
        <f t="shared" ca="1" si="215"/>
        <v>25.388999999999999</v>
      </c>
      <c r="BB435">
        <f t="shared" ca="1" si="216"/>
        <v>0</v>
      </c>
      <c r="BC435">
        <f t="shared" ca="1" si="217"/>
        <v>0</v>
      </c>
      <c r="BD435">
        <f t="shared" ca="1" si="218"/>
        <v>39</v>
      </c>
      <c r="BE435">
        <f t="shared" ca="1" si="219"/>
        <v>5.4379999999999997</v>
      </c>
      <c r="BF435">
        <f t="shared" ca="1" si="220"/>
        <v>0</v>
      </c>
      <c r="BG435">
        <f t="shared" ca="1" si="221"/>
        <v>40.75</v>
      </c>
      <c r="BH435">
        <f t="shared" ca="1" si="222"/>
        <v>10.5</v>
      </c>
      <c r="BI435">
        <f t="shared" ca="1" si="223"/>
        <v>4.3730000000000002</v>
      </c>
      <c r="BJ435">
        <f t="shared" ca="1" si="224"/>
        <v>46.222000000000001</v>
      </c>
      <c r="BK435">
        <f t="shared" ca="1" si="225"/>
        <v>0</v>
      </c>
      <c r="BM435" s="2">
        <v>39514</v>
      </c>
      <c r="BN435">
        <f t="shared" ca="1" si="207"/>
        <v>2.2060101634832088</v>
      </c>
      <c r="BO435">
        <f t="shared" ca="1" si="226"/>
        <v>2.3259746528983998</v>
      </c>
      <c r="BP435">
        <f t="shared" ca="1" si="227"/>
        <v>0.80517543267690705</v>
      </c>
      <c r="BQ435">
        <f t="shared" ca="1" si="228"/>
        <v>0.15535401734371329</v>
      </c>
      <c r="BR435">
        <f t="shared" ca="1" si="229"/>
        <v>0.77831000983122689</v>
      </c>
      <c r="BS435">
        <f t="shared" ca="1" si="230"/>
        <v>0</v>
      </c>
      <c r="BT435">
        <f t="shared" ca="1" si="231"/>
        <v>0</v>
      </c>
      <c r="BU435">
        <f t="shared" ca="1" si="232"/>
        <v>3.145817502909606</v>
      </c>
      <c r="BV435">
        <f t="shared" ca="1" si="233"/>
        <v>0.17776162367585602</v>
      </c>
      <c r="BW435">
        <f t="shared" ca="1" si="234"/>
        <v>0</v>
      </c>
      <c r="BX435">
        <f t="shared" ca="1" si="235"/>
        <v>0.5374000300320565</v>
      </c>
      <c r="BY435">
        <f t="shared" ca="1" si="236"/>
        <v>0.26315555154720416</v>
      </c>
      <c r="BZ435">
        <f t="shared" ca="1" si="237"/>
        <v>5.2231962808236464E-2</v>
      </c>
      <c r="CA435">
        <f t="shared" ca="1" si="238"/>
        <v>5.6923668949496671</v>
      </c>
      <c r="CB435">
        <f t="shared" ca="1" si="239"/>
        <v>0</v>
      </c>
      <c r="CC435" s="8">
        <f t="shared" ca="1" si="208"/>
        <v>16.13955784215608</v>
      </c>
      <c r="CD435" s="7">
        <f>IF(ISNUMBER(VLOOKUP(BM435,Worksheet!$D$9:$E$331,2,FALSE)),VLOOKUP(BM435,Worksheet!$D$9:$E$331,2,FALSE),CD434)</f>
        <v>0</v>
      </c>
      <c r="CE435" s="7">
        <f ca="1">IF(ISNUMBER(VLOOKUP(BM435,Worksheet!$A$8:$B$1176,2,FALSE)),VLOOKUP(BM435,Worksheet!$A$8:$B$1176,2,FALSE),CE434)</f>
        <v>130.20699999999999</v>
      </c>
      <c r="CF435">
        <f t="shared" ca="1" si="206"/>
        <v>16.13955784215608</v>
      </c>
      <c r="CG435">
        <f t="shared" si="209"/>
        <v>0</v>
      </c>
    </row>
    <row r="436" spans="1:85" x14ac:dyDescent="0.25">
      <c r="A436" s="2">
        <v>39946</v>
      </c>
      <c r="B436">
        <v>31.06</v>
      </c>
      <c r="D436" s="2">
        <v>39946</v>
      </c>
      <c r="E436">
        <v>34.686</v>
      </c>
      <c r="G436" s="2">
        <v>39946</v>
      </c>
      <c r="H436">
        <v>128.15199999999999</v>
      </c>
      <c r="J436" s="2">
        <v>39946</v>
      </c>
      <c r="K436">
        <v>184.11199999999999</v>
      </c>
      <c r="M436" s="2">
        <v>39946</v>
      </c>
      <c r="N436">
        <v>50.078000000000003</v>
      </c>
      <c r="P436" s="2">
        <v>39946</v>
      </c>
      <c r="Q436">
        <v>46.832999999999998</v>
      </c>
      <c r="S436" s="2">
        <v>39944</v>
      </c>
      <c r="T436">
        <v>22.952999999999999</v>
      </c>
      <c r="V436" s="2">
        <v>39946</v>
      </c>
      <c r="W436">
        <v>67.344999999999999</v>
      </c>
      <c r="Y436" s="2">
        <v>39946</v>
      </c>
      <c r="Z436">
        <v>53.08</v>
      </c>
      <c r="AB436" s="2">
        <v>39946</v>
      </c>
      <c r="AC436">
        <v>44.064999999999998</v>
      </c>
      <c r="AE436" s="2">
        <v>39946</v>
      </c>
      <c r="AF436">
        <v>58</v>
      </c>
      <c r="AH436" s="2">
        <v>39946</v>
      </c>
      <c r="AI436">
        <v>88.656000000000006</v>
      </c>
      <c r="AK436" s="2">
        <v>39946</v>
      </c>
      <c r="AL436">
        <v>29.167000000000002</v>
      </c>
      <c r="AN436" s="2">
        <v>39946</v>
      </c>
      <c r="AO436">
        <v>84.503</v>
      </c>
      <c r="AQ436" s="2">
        <v>39933</v>
      </c>
      <c r="AR436">
        <v>100.304</v>
      </c>
      <c r="AV436" s="2">
        <f t="shared" si="210"/>
        <v>39515</v>
      </c>
      <c r="AW436">
        <f t="shared" ca="1" si="211"/>
        <v>9.9689999999999994</v>
      </c>
      <c r="AX436">
        <f t="shared" ca="1" si="212"/>
        <v>14.25</v>
      </c>
      <c r="AY436">
        <f t="shared" ca="1" si="213"/>
        <v>59</v>
      </c>
      <c r="AZ436">
        <f t="shared" ca="1" si="214"/>
        <v>10.994999999999999</v>
      </c>
      <c r="BA436">
        <f t="shared" ca="1" si="215"/>
        <v>25.388999999999999</v>
      </c>
      <c r="BB436">
        <f t="shared" ca="1" si="216"/>
        <v>0</v>
      </c>
      <c r="BC436">
        <f t="shared" ca="1" si="217"/>
        <v>0</v>
      </c>
      <c r="BD436">
        <f t="shared" ca="1" si="218"/>
        <v>39</v>
      </c>
      <c r="BE436">
        <f t="shared" ca="1" si="219"/>
        <v>5.4379999999999997</v>
      </c>
      <c r="BF436">
        <f t="shared" ca="1" si="220"/>
        <v>0</v>
      </c>
      <c r="BG436">
        <f t="shared" ca="1" si="221"/>
        <v>40.75</v>
      </c>
      <c r="BH436">
        <f t="shared" ca="1" si="222"/>
        <v>10.5</v>
      </c>
      <c r="BI436">
        <f t="shared" ca="1" si="223"/>
        <v>4.3730000000000002</v>
      </c>
      <c r="BJ436">
        <f t="shared" ca="1" si="224"/>
        <v>46.222000000000001</v>
      </c>
      <c r="BK436">
        <f t="shared" ca="1" si="225"/>
        <v>0</v>
      </c>
      <c r="BM436" s="2">
        <v>39515</v>
      </c>
      <c r="BN436">
        <f t="shared" ca="1" si="207"/>
        <v>2.2060101634832088</v>
      </c>
      <c r="BO436">
        <f t="shared" ca="1" si="226"/>
        <v>2.3259746528983998</v>
      </c>
      <c r="BP436">
        <f t="shared" ca="1" si="227"/>
        <v>0.80517543267690705</v>
      </c>
      <c r="BQ436">
        <f t="shared" ca="1" si="228"/>
        <v>0.15535401734371329</v>
      </c>
      <c r="BR436">
        <f t="shared" ca="1" si="229"/>
        <v>0.77831000983122689</v>
      </c>
      <c r="BS436">
        <f t="shared" ca="1" si="230"/>
        <v>0</v>
      </c>
      <c r="BT436">
        <f t="shared" ca="1" si="231"/>
        <v>0</v>
      </c>
      <c r="BU436">
        <f t="shared" ca="1" si="232"/>
        <v>3.145817502909606</v>
      </c>
      <c r="BV436">
        <f t="shared" ca="1" si="233"/>
        <v>0.17776162367585602</v>
      </c>
      <c r="BW436">
        <f t="shared" ca="1" si="234"/>
        <v>0</v>
      </c>
      <c r="BX436">
        <f t="shared" ca="1" si="235"/>
        <v>0.5374000300320565</v>
      </c>
      <c r="BY436">
        <f t="shared" ca="1" si="236"/>
        <v>0.26315555154720416</v>
      </c>
      <c r="BZ436">
        <f t="shared" ca="1" si="237"/>
        <v>5.2231962808236464E-2</v>
      </c>
      <c r="CA436">
        <f t="shared" ca="1" si="238"/>
        <v>5.6923668949496671</v>
      </c>
      <c r="CB436">
        <f t="shared" ca="1" si="239"/>
        <v>0</v>
      </c>
      <c r="CC436" s="8">
        <f t="shared" ca="1" si="208"/>
        <v>16.13955784215608</v>
      </c>
      <c r="CD436" s="7">
        <f>IF(ISNUMBER(VLOOKUP(BM436,Worksheet!$D$9:$E$331,2,FALSE)),VLOOKUP(BM436,Worksheet!$D$9:$E$331,2,FALSE),CD435)</f>
        <v>0</v>
      </c>
      <c r="CE436" s="7">
        <f ca="1">IF(ISNUMBER(VLOOKUP(BM436,Worksheet!$A$8:$B$1176,2,FALSE)),VLOOKUP(BM436,Worksheet!$A$8:$B$1176,2,FALSE),CE435)</f>
        <v>130.20699999999999</v>
      </c>
      <c r="CF436">
        <f t="shared" ca="1" si="206"/>
        <v>16.13955784215608</v>
      </c>
      <c r="CG436">
        <f t="shared" si="209"/>
        <v>0</v>
      </c>
    </row>
    <row r="437" spans="1:85" x14ac:dyDescent="0.25">
      <c r="A437" s="2">
        <v>39945</v>
      </c>
      <c r="B437">
        <v>24.085000000000001</v>
      </c>
      <c r="D437" s="2">
        <v>39945</v>
      </c>
      <c r="E437">
        <v>28.451000000000001</v>
      </c>
      <c r="G437" s="2">
        <v>39945</v>
      </c>
      <c r="H437">
        <v>116.035</v>
      </c>
      <c r="J437" s="2">
        <v>39945</v>
      </c>
      <c r="K437">
        <v>173.95400000000001</v>
      </c>
      <c r="M437" s="2">
        <v>39945</v>
      </c>
      <c r="N437">
        <v>42.548999999999999</v>
      </c>
      <c r="P437" s="2">
        <v>39945</v>
      </c>
      <c r="Q437">
        <v>42.5</v>
      </c>
      <c r="S437" s="2">
        <v>39941</v>
      </c>
      <c r="T437">
        <v>29.391999999999999</v>
      </c>
      <c r="V437" s="2">
        <v>39945</v>
      </c>
      <c r="W437">
        <v>61.843000000000004</v>
      </c>
      <c r="Y437" s="2">
        <v>39945</v>
      </c>
      <c r="Z437">
        <v>46.52</v>
      </c>
      <c r="AB437" s="2">
        <v>39945</v>
      </c>
      <c r="AC437">
        <v>38.439</v>
      </c>
      <c r="AE437" s="2">
        <v>39945</v>
      </c>
      <c r="AF437">
        <v>49.817999999999998</v>
      </c>
      <c r="AH437" s="2">
        <v>39945</v>
      </c>
      <c r="AI437">
        <v>85.727000000000004</v>
      </c>
      <c r="AK437" s="2">
        <v>39945</v>
      </c>
      <c r="AL437">
        <v>27.004999999999999</v>
      </c>
      <c r="AN437" s="2">
        <v>39945</v>
      </c>
      <c r="AO437">
        <v>75.596999999999994</v>
      </c>
      <c r="AQ437" s="2">
        <v>39932</v>
      </c>
      <c r="AR437">
        <v>102.69799999999999</v>
      </c>
      <c r="AV437" s="2">
        <f t="shared" si="210"/>
        <v>39516</v>
      </c>
      <c r="AW437">
        <f t="shared" ca="1" si="211"/>
        <v>9.9689999999999994</v>
      </c>
      <c r="AX437">
        <f t="shared" ca="1" si="212"/>
        <v>14.25</v>
      </c>
      <c r="AY437">
        <f t="shared" ca="1" si="213"/>
        <v>59</v>
      </c>
      <c r="AZ437">
        <f t="shared" ca="1" si="214"/>
        <v>10.994999999999999</v>
      </c>
      <c r="BA437">
        <f t="shared" ca="1" si="215"/>
        <v>25.388999999999999</v>
      </c>
      <c r="BB437">
        <f t="shared" ca="1" si="216"/>
        <v>0</v>
      </c>
      <c r="BC437">
        <f t="shared" ca="1" si="217"/>
        <v>0</v>
      </c>
      <c r="BD437">
        <f t="shared" ca="1" si="218"/>
        <v>39</v>
      </c>
      <c r="BE437">
        <f t="shared" ca="1" si="219"/>
        <v>5.4379999999999997</v>
      </c>
      <c r="BF437">
        <f t="shared" ca="1" si="220"/>
        <v>0</v>
      </c>
      <c r="BG437">
        <f t="shared" ca="1" si="221"/>
        <v>40.75</v>
      </c>
      <c r="BH437">
        <f t="shared" ca="1" si="222"/>
        <v>10.5</v>
      </c>
      <c r="BI437">
        <f t="shared" ca="1" si="223"/>
        <v>4.3730000000000002</v>
      </c>
      <c r="BJ437">
        <f t="shared" ca="1" si="224"/>
        <v>46.222000000000001</v>
      </c>
      <c r="BK437">
        <f t="shared" ca="1" si="225"/>
        <v>0</v>
      </c>
      <c r="BM437" s="2">
        <v>39516</v>
      </c>
      <c r="BN437">
        <f t="shared" ca="1" si="207"/>
        <v>2.2060101634832088</v>
      </c>
      <c r="BO437">
        <f t="shared" ca="1" si="226"/>
        <v>2.3259746528983998</v>
      </c>
      <c r="BP437">
        <f t="shared" ca="1" si="227"/>
        <v>0.80517543267690705</v>
      </c>
      <c r="BQ437">
        <f t="shared" ca="1" si="228"/>
        <v>0.15535401734371329</v>
      </c>
      <c r="BR437">
        <f t="shared" ca="1" si="229"/>
        <v>0.77831000983122689</v>
      </c>
      <c r="BS437">
        <f t="shared" ca="1" si="230"/>
        <v>0</v>
      </c>
      <c r="BT437">
        <f t="shared" ca="1" si="231"/>
        <v>0</v>
      </c>
      <c r="BU437">
        <f t="shared" ca="1" si="232"/>
        <v>3.145817502909606</v>
      </c>
      <c r="BV437">
        <f t="shared" ca="1" si="233"/>
        <v>0.17776162367585602</v>
      </c>
      <c r="BW437">
        <f t="shared" ca="1" si="234"/>
        <v>0</v>
      </c>
      <c r="BX437">
        <f t="shared" ca="1" si="235"/>
        <v>0.5374000300320565</v>
      </c>
      <c r="BY437">
        <f t="shared" ca="1" si="236"/>
        <v>0.26315555154720416</v>
      </c>
      <c r="BZ437">
        <f t="shared" ca="1" si="237"/>
        <v>5.2231962808236464E-2</v>
      </c>
      <c r="CA437">
        <f t="shared" ca="1" si="238"/>
        <v>5.6923668949496671</v>
      </c>
      <c r="CB437">
        <f t="shared" ca="1" si="239"/>
        <v>0</v>
      </c>
      <c r="CC437" s="8">
        <f t="shared" ca="1" si="208"/>
        <v>16.13955784215608</v>
      </c>
      <c r="CD437" s="7">
        <f>IF(ISNUMBER(VLOOKUP(BM437,Worksheet!$D$9:$E$331,2,FALSE)),VLOOKUP(BM437,Worksheet!$D$9:$E$331,2,FALSE),CD436)</f>
        <v>0</v>
      </c>
      <c r="CE437" s="7">
        <f ca="1">IF(ISNUMBER(VLOOKUP(BM437,Worksheet!$A$8:$B$1176,2,FALSE)),VLOOKUP(BM437,Worksheet!$A$8:$B$1176,2,FALSE),CE436)</f>
        <v>130.20699999999999</v>
      </c>
      <c r="CF437">
        <f t="shared" ca="1" si="206"/>
        <v>16.13955784215608</v>
      </c>
      <c r="CG437">
        <f t="shared" si="209"/>
        <v>0</v>
      </c>
    </row>
    <row r="438" spans="1:85" x14ac:dyDescent="0.25">
      <c r="A438" s="2">
        <v>39944</v>
      </c>
      <c r="B438">
        <v>21.995000000000001</v>
      </c>
      <c r="D438" s="2">
        <v>39944</v>
      </c>
      <c r="E438">
        <v>25.606999999999999</v>
      </c>
      <c r="G438" s="2">
        <v>39944</v>
      </c>
      <c r="H438">
        <v>111.845</v>
      </c>
      <c r="J438" s="2">
        <v>39944</v>
      </c>
      <c r="K438">
        <v>174.35</v>
      </c>
      <c r="M438" s="2">
        <v>39944</v>
      </c>
      <c r="N438">
        <v>38.311999999999998</v>
      </c>
      <c r="P438" s="2">
        <v>39944</v>
      </c>
      <c r="Q438">
        <v>42.5</v>
      </c>
      <c r="S438" s="2">
        <v>39940</v>
      </c>
      <c r="T438">
        <v>29.391999999999999</v>
      </c>
      <c r="V438" s="2">
        <v>39944</v>
      </c>
      <c r="W438">
        <v>62.103000000000002</v>
      </c>
      <c r="Y438" s="2">
        <v>39944</v>
      </c>
      <c r="Z438">
        <v>46.16</v>
      </c>
      <c r="AB438" s="2">
        <v>39944</v>
      </c>
      <c r="AC438">
        <v>39.054000000000002</v>
      </c>
      <c r="AE438" s="2">
        <v>39944</v>
      </c>
      <c r="AF438">
        <v>48.283999999999999</v>
      </c>
      <c r="AH438" s="2">
        <v>39944</v>
      </c>
      <c r="AI438">
        <v>85.995000000000005</v>
      </c>
      <c r="AK438" s="2">
        <v>39944</v>
      </c>
      <c r="AL438">
        <v>26.885000000000002</v>
      </c>
      <c r="AN438" s="2">
        <v>39944</v>
      </c>
      <c r="AO438">
        <v>75.102999999999994</v>
      </c>
      <c r="AQ438" s="2">
        <v>39931</v>
      </c>
      <c r="AR438">
        <v>102.97199999999999</v>
      </c>
      <c r="AV438" s="2">
        <f t="shared" si="210"/>
        <v>39517</v>
      </c>
      <c r="AW438">
        <f t="shared" ca="1" si="211"/>
        <v>9.9689999999999994</v>
      </c>
      <c r="AX438">
        <f t="shared" ca="1" si="212"/>
        <v>14.25</v>
      </c>
      <c r="AY438">
        <f t="shared" ca="1" si="213"/>
        <v>61</v>
      </c>
      <c r="AZ438">
        <f t="shared" ca="1" si="214"/>
        <v>10.994999999999999</v>
      </c>
      <c r="BA438">
        <f t="shared" ca="1" si="215"/>
        <v>25.388999999999999</v>
      </c>
      <c r="BB438">
        <f t="shared" ca="1" si="216"/>
        <v>0</v>
      </c>
      <c r="BC438">
        <f t="shared" ca="1" si="217"/>
        <v>0</v>
      </c>
      <c r="BD438">
        <f t="shared" ca="1" si="218"/>
        <v>41.5</v>
      </c>
      <c r="BE438">
        <f t="shared" ca="1" si="219"/>
        <v>5.4379999999999997</v>
      </c>
      <c r="BF438">
        <f t="shared" ca="1" si="220"/>
        <v>0</v>
      </c>
      <c r="BG438">
        <f t="shared" ca="1" si="221"/>
        <v>41.25</v>
      </c>
      <c r="BH438">
        <f t="shared" ca="1" si="222"/>
        <v>10.5</v>
      </c>
      <c r="BI438">
        <f t="shared" ca="1" si="223"/>
        <v>4.3730000000000002</v>
      </c>
      <c r="BJ438">
        <f t="shared" ca="1" si="224"/>
        <v>47.25</v>
      </c>
      <c r="BK438">
        <f t="shared" ca="1" si="225"/>
        <v>0</v>
      </c>
      <c r="BM438" s="2">
        <v>39517</v>
      </c>
      <c r="BN438">
        <f t="shared" ca="1" si="207"/>
        <v>2.2060101634832088</v>
      </c>
      <c r="BO438">
        <f t="shared" ca="1" si="226"/>
        <v>2.3259746528983998</v>
      </c>
      <c r="BP438">
        <f t="shared" ca="1" si="227"/>
        <v>0.83246951514053102</v>
      </c>
      <c r="BQ438">
        <f t="shared" ca="1" si="228"/>
        <v>0.15535401734371329</v>
      </c>
      <c r="BR438">
        <f t="shared" ca="1" si="229"/>
        <v>0.77831000983122689</v>
      </c>
      <c r="BS438">
        <f t="shared" ca="1" si="230"/>
        <v>0</v>
      </c>
      <c r="BT438">
        <f t="shared" ca="1" si="231"/>
        <v>0</v>
      </c>
      <c r="BU438">
        <f t="shared" ca="1" si="232"/>
        <v>3.3474724710448371</v>
      </c>
      <c r="BV438">
        <f t="shared" ca="1" si="233"/>
        <v>0.17776162367585602</v>
      </c>
      <c r="BW438">
        <f t="shared" ca="1" si="234"/>
        <v>0</v>
      </c>
      <c r="BX438">
        <f t="shared" ca="1" si="235"/>
        <v>0.54399389543122278</v>
      </c>
      <c r="BY438">
        <f t="shared" ca="1" si="236"/>
        <v>0.26315555154720416</v>
      </c>
      <c r="BZ438">
        <f t="shared" ca="1" si="237"/>
        <v>5.2231962808236464E-2</v>
      </c>
      <c r="CA438">
        <f t="shared" ca="1" si="238"/>
        <v>5.8189679327240658</v>
      </c>
      <c r="CB438">
        <f t="shared" ca="1" si="239"/>
        <v>0</v>
      </c>
      <c r="CC438" s="8">
        <f t="shared" ca="1" si="208"/>
        <v>16.501701795928501</v>
      </c>
      <c r="CD438" s="7">
        <f>IF(ISNUMBER(VLOOKUP(BM438,Worksheet!$D$9:$E$331,2,FALSE)),VLOOKUP(BM438,Worksheet!$D$9:$E$331,2,FALSE),CD437)</f>
        <v>0</v>
      </c>
      <c r="CE438" s="7">
        <f ca="1">IF(ISNUMBER(VLOOKUP(BM438,Worksheet!$A$8:$B$1176,2,FALSE)),VLOOKUP(BM438,Worksheet!$A$8:$B$1176,2,FALSE),CE437)</f>
        <v>158</v>
      </c>
      <c r="CF438">
        <f t="shared" ca="1" si="206"/>
        <v>16.501701795928501</v>
      </c>
      <c r="CG438">
        <f t="shared" si="209"/>
        <v>0</v>
      </c>
    </row>
    <row r="439" spans="1:85" x14ac:dyDescent="0.25">
      <c r="A439" s="2">
        <v>39941</v>
      </c>
      <c r="B439">
        <v>24.510999999999999</v>
      </c>
      <c r="D439" s="2">
        <v>39941</v>
      </c>
      <c r="E439">
        <v>25.617000000000001</v>
      </c>
      <c r="G439" s="2">
        <v>39941</v>
      </c>
      <c r="H439">
        <v>101.66800000000001</v>
      </c>
      <c r="J439" s="2">
        <v>39941</v>
      </c>
      <c r="K439">
        <v>173.35</v>
      </c>
      <c r="M439" s="2">
        <v>39941</v>
      </c>
      <c r="N439">
        <v>38.323999999999998</v>
      </c>
      <c r="P439" s="2">
        <v>39941</v>
      </c>
      <c r="Q439">
        <v>49.167000000000002</v>
      </c>
      <c r="S439" s="2">
        <v>39939</v>
      </c>
      <c r="T439">
        <v>35.451000000000001</v>
      </c>
      <c r="V439" s="2">
        <v>39941</v>
      </c>
      <c r="W439">
        <v>58.494999999999997</v>
      </c>
      <c r="Y439" s="2">
        <v>39941</v>
      </c>
      <c r="Z439">
        <v>51.485999999999997</v>
      </c>
      <c r="AB439" s="2">
        <v>39941</v>
      </c>
      <c r="AC439">
        <v>39.847000000000001</v>
      </c>
      <c r="AE439" s="2">
        <v>39941</v>
      </c>
      <c r="AF439">
        <v>53.505000000000003</v>
      </c>
      <c r="AH439" s="2">
        <v>39941</v>
      </c>
      <c r="AI439">
        <v>87.093999999999994</v>
      </c>
      <c r="AK439" s="2">
        <v>39941</v>
      </c>
      <c r="AL439">
        <v>27.175000000000001</v>
      </c>
      <c r="AN439" s="2">
        <v>39941</v>
      </c>
      <c r="AO439">
        <v>73.86</v>
      </c>
      <c r="AQ439" s="2">
        <v>39930</v>
      </c>
      <c r="AR439">
        <v>102.67</v>
      </c>
      <c r="AV439" s="2">
        <f t="shared" si="210"/>
        <v>39518</v>
      </c>
      <c r="AW439">
        <f t="shared" ca="1" si="211"/>
        <v>9.9689999999999994</v>
      </c>
      <c r="AX439">
        <f t="shared" ca="1" si="212"/>
        <v>14.25</v>
      </c>
      <c r="AY439">
        <f t="shared" ca="1" si="213"/>
        <v>61</v>
      </c>
      <c r="AZ439">
        <f t="shared" ca="1" si="214"/>
        <v>10.994999999999999</v>
      </c>
      <c r="BA439">
        <f t="shared" ca="1" si="215"/>
        <v>25.388999999999999</v>
      </c>
      <c r="BB439">
        <f t="shared" ca="1" si="216"/>
        <v>0</v>
      </c>
      <c r="BC439">
        <f t="shared" ca="1" si="217"/>
        <v>0</v>
      </c>
      <c r="BD439">
        <f t="shared" ca="1" si="218"/>
        <v>41.5</v>
      </c>
      <c r="BE439">
        <f t="shared" ca="1" si="219"/>
        <v>5.4379999999999997</v>
      </c>
      <c r="BF439">
        <f t="shared" ca="1" si="220"/>
        <v>0</v>
      </c>
      <c r="BG439">
        <f t="shared" ca="1" si="221"/>
        <v>41.25</v>
      </c>
      <c r="BH439">
        <f t="shared" ca="1" si="222"/>
        <v>10.5</v>
      </c>
      <c r="BI439">
        <f t="shared" ca="1" si="223"/>
        <v>4.3730000000000002</v>
      </c>
      <c r="BJ439">
        <f t="shared" ca="1" si="224"/>
        <v>47.75</v>
      </c>
      <c r="BK439">
        <f t="shared" ca="1" si="225"/>
        <v>0</v>
      </c>
      <c r="BM439" s="2">
        <v>39518</v>
      </c>
      <c r="BN439">
        <f t="shared" ca="1" si="207"/>
        <v>2.2060101634832088</v>
      </c>
      <c r="BO439">
        <f t="shared" ca="1" si="226"/>
        <v>2.3259746528983998</v>
      </c>
      <c r="BP439">
        <f t="shared" ca="1" si="227"/>
        <v>0.83246951514053102</v>
      </c>
      <c r="BQ439">
        <f t="shared" ca="1" si="228"/>
        <v>0.15535401734371329</v>
      </c>
      <c r="BR439">
        <f t="shared" ca="1" si="229"/>
        <v>0.77831000983122689</v>
      </c>
      <c r="BS439">
        <f t="shared" ca="1" si="230"/>
        <v>0</v>
      </c>
      <c r="BT439">
        <f t="shared" ca="1" si="231"/>
        <v>0</v>
      </c>
      <c r="BU439">
        <f t="shared" ca="1" si="232"/>
        <v>3.3474724710448371</v>
      </c>
      <c r="BV439">
        <f t="shared" ca="1" si="233"/>
        <v>0.17776162367585602</v>
      </c>
      <c r="BW439">
        <f t="shared" ca="1" si="234"/>
        <v>0</v>
      </c>
      <c r="BX439">
        <f t="shared" ca="1" si="235"/>
        <v>0.54399389543122278</v>
      </c>
      <c r="BY439">
        <f t="shared" ca="1" si="236"/>
        <v>0.26315555154720416</v>
      </c>
      <c r="BZ439">
        <f t="shared" ca="1" si="237"/>
        <v>5.2231962808236464E-2</v>
      </c>
      <c r="CA439">
        <f t="shared" ca="1" si="238"/>
        <v>5.8805443129645312</v>
      </c>
      <c r="CB439">
        <f t="shared" ca="1" si="239"/>
        <v>0</v>
      </c>
      <c r="CC439" s="8">
        <f t="shared" ca="1" si="208"/>
        <v>16.563278176168964</v>
      </c>
      <c r="CD439" s="7">
        <f>IF(ISNUMBER(VLOOKUP(BM439,Worksheet!$D$9:$E$331,2,FALSE)),VLOOKUP(BM439,Worksheet!$D$9:$E$331,2,FALSE),CD438)</f>
        <v>0</v>
      </c>
      <c r="CE439" s="7">
        <f ca="1">IF(ISNUMBER(VLOOKUP(BM439,Worksheet!$A$8:$B$1176,2,FALSE)),VLOOKUP(BM439,Worksheet!$A$8:$B$1176,2,FALSE),CE438)</f>
        <v>154.833</v>
      </c>
      <c r="CF439">
        <f t="shared" ca="1" si="206"/>
        <v>16.563278176168964</v>
      </c>
      <c r="CG439">
        <f t="shared" si="209"/>
        <v>0</v>
      </c>
    </row>
    <row r="440" spans="1:85" x14ac:dyDescent="0.25">
      <c r="A440" s="2">
        <v>39940</v>
      </c>
      <c r="B440">
        <v>25.324999999999999</v>
      </c>
      <c r="D440" s="2">
        <v>39940</v>
      </c>
      <c r="E440">
        <v>27.585999999999999</v>
      </c>
      <c r="G440" s="2">
        <v>39940</v>
      </c>
      <c r="H440">
        <v>112.901</v>
      </c>
      <c r="J440" s="2">
        <v>39940</v>
      </c>
      <c r="K440">
        <v>186.91</v>
      </c>
      <c r="M440" s="2">
        <v>39940</v>
      </c>
      <c r="N440">
        <v>46.167000000000002</v>
      </c>
      <c r="P440" s="2">
        <v>39940</v>
      </c>
      <c r="Q440">
        <v>52.5</v>
      </c>
      <c r="S440" s="2">
        <v>39938</v>
      </c>
      <c r="T440">
        <v>37.78</v>
      </c>
      <c r="V440" s="2">
        <v>39940</v>
      </c>
      <c r="W440">
        <v>67.477999999999994</v>
      </c>
      <c r="Y440" s="2">
        <v>39940</v>
      </c>
      <c r="Z440">
        <v>57.5</v>
      </c>
      <c r="AB440" s="2">
        <v>39940</v>
      </c>
      <c r="AC440">
        <v>46.552999999999997</v>
      </c>
      <c r="AE440" s="2">
        <v>39940</v>
      </c>
      <c r="AF440">
        <v>56.584000000000003</v>
      </c>
      <c r="AH440" s="2">
        <v>39940</v>
      </c>
      <c r="AI440">
        <v>95.832999999999998</v>
      </c>
      <c r="AK440" s="2">
        <v>39940</v>
      </c>
      <c r="AL440">
        <v>28.611000000000001</v>
      </c>
      <c r="AN440" s="2">
        <v>39940</v>
      </c>
      <c r="AO440">
        <v>80.510000000000005</v>
      </c>
      <c r="AQ440" s="2">
        <v>39927</v>
      </c>
      <c r="AR440">
        <v>101.902</v>
      </c>
      <c r="AV440" s="2">
        <f t="shared" si="210"/>
        <v>39519</v>
      </c>
      <c r="AW440">
        <f t="shared" ca="1" si="211"/>
        <v>10.5</v>
      </c>
      <c r="AX440">
        <f t="shared" ca="1" si="212"/>
        <v>14.25</v>
      </c>
      <c r="AY440">
        <f t="shared" ca="1" si="213"/>
        <v>60.667000000000002</v>
      </c>
      <c r="AZ440">
        <f t="shared" ca="1" si="214"/>
        <v>10.994999999999999</v>
      </c>
      <c r="BA440">
        <f t="shared" ca="1" si="215"/>
        <v>26</v>
      </c>
      <c r="BB440">
        <f t="shared" ca="1" si="216"/>
        <v>0</v>
      </c>
      <c r="BC440">
        <f t="shared" ca="1" si="217"/>
        <v>0</v>
      </c>
      <c r="BD440">
        <f t="shared" ca="1" si="218"/>
        <v>41.667000000000002</v>
      </c>
      <c r="BE440">
        <f t="shared" ca="1" si="219"/>
        <v>5.4379999999999997</v>
      </c>
      <c r="BF440">
        <f t="shared" ca="1" si="220"/>
        <v>0</v>
      </c>
      <c r="BG440">
        <f t="shared" ca="1" si="221"/>
        <v>41.667000000000002</v>
      </c>
      <c r="BH440">
        <f t="shared" ca="1" si="222"/>
        <v>10.5</v>
      </c>
      <c r="BI440">
        <f t="shared" ca="1" si="223"/>
        <v>4.3730000000000002</v>
      </c>
      <c r="BJ440">
        <f t="shared" ca="1" si="224"/>
        <v>47.5</v>
      </c>
      <c r="BK440">
        <f t="shared" ca="1" si="225"/>
        <v>0</v>
      </c>
      <c r="BM440" s="2">
        <v>39519</v>
      </c>
      <c r="BN440">
        <f t="shared" ca="1" si="207"/>
        <v>2.3235135637048545</v>
      </c>
      <c r="BO440">
        <f t="shared" ca="1" si="226"/>
        <v>2.3259746528983998</v>
      </c>
      <c r="BP440">
        <f t="shared" ca="1" si="227"/>
        <v>0.82792505041033759</v>
      </c>
      <c r="BQ440">
        <f t="shared" ca="1" si="228"/>
        <v>0.15535401734371329</v>
      </c>
      <c r="BR440">
        <f t="shared" ca="1" si="229"/>
        <v>0.79704046065665834</v>
      </c>
      <c r="BS440">
        <f t="shared" ca="1" si="230"/>
        <v>0</v>
      </c>
      <c r="BT440">
        <f t="shared" ca="1" si="231"/>
        <v>0</v>
      </c>
      <c r="BU440">
        <f t="shared" ca="1" si="232"/>
        <v>3.3609430229162705</v>
      </c>
      <c r="BV440">
        <f t="shared" ca="1" si="233"/>
        <v>0.17776162367585602</v>
      </c>
      <c r="BW440">
        <f t="shared" ca="1" si="234"/>
        <v>0</v>
      </c>
      <c r="BX440">
        <f t="shared" ca="1" si="235"/>
        <v>0.54949317917412754</v>
      </c>
      <c r="BY440">
        <f t="shared" ca="1" si="236"/>
        <v>0.26315555154720416</v>
      </c>
      <c r="BZ440">
        <f t="shared" ca="1" si="237"/>
        <v>5.2231962808236464E-2</v>
      </c>
      <c r="CA440">
        <f t="shared" ca="1" si="238"/>
        <v>5.8497561228442985</v>
      </c>
      <c r="CB440">
        <f t="shared" ca="1" si="239"/>
        <v>0</v>
      </c>
      <c r="CC440" s="8">
        <f t="shared" ca="1" si="208"/>
        <v>16.683149207979955</v>
      </c>
      <c r="CD440" s="7">
        <f>IF(ISNUMBER(VLOOKUP(BM440,Worksheet!$D$9:$E$331,2,FALSE)),VLOOKUP(BM440,Worksheet!$D$9:$E$331,2,FALSE),CD439)</f>
        <v>0</v>
      </c>
      <c r="CE440" s="7">
        <f ca="1">IF(ISNUMBER(VLOOKUP(BM440,Worksheet!$A$8:$B$1176,2,FALSE)),VLOOKUP(BM440,Worksheet!$A$8:$B$1176,2,FALSE),CE439)</f>
        <v>145.667</v>
      </c>
      <c r="CF440">
        <f t="shared" ca="1" si="206"/>
        <v>16.683149207979955</v>
      </c>
      <c r="CG440">
        <f t="shared" si="209"/>
        <v>0</v>
      </c>
    </row>
    <row r="441" spans="1:85" x14ac:dyDescent="0.25">
      <c r="A441" s="2">
        <v>39939</v>
      </c>
      <c r="B441">
        <v>33.078000000000003</v>
      </c>
      <c r="D441" s="2">
        <v>39939</v>
      </c>
      <c r="E441">
        <v>33.505000000000003</v>
      </c>
      <c r="G441" s="2">
        <v>39939</v>
      </c>
      <c r="H441">
        <v>130.5</v>
      </c>
      <c r="J441" s="2">
        <v>39939</v>
      </c>
      <c r="K441">
        <v>204.26</v>
      </c>
      <c r="M441" s="2">
        <v>39939</v>
      </c>
      <c r="N441">
        <v>56.02</v>
      </c>
      <c r="P441" s="2">
        <v>39939</v>
      </c>
      <c r="Q441">
        <v>60.5</v>
      </c>
      <c r="S441" s="2">
        <v>39934</v>
      </c>
      <c r="T441">
        <v>39.999000000000002</v>
      </c>
      <c r="V441" s="2">
        <v>39939</v>
      </c>
      <c r="W441">
        <v>79.772000000000006</v>
      </c>
      <c r="Y441" s="2">
        <v>39939</v>
      </c>
      <c r="Z441">
        <v>64.260999999999996</v>
      </c>
      <c r="AB441" s="2">
        <v>39939</v>
      </c>
      <c r="AC441">
        <v>54.85</v>
      </c>
      <c r="AE441" s="2">
        <v>39939</v>
      </c>
      <c r="AF441">
        <v>63.747999999999998</v>
      </c>
      <c r="AH441" s="2">
        <v>39939</v>
      </c>
      <c r="AI441">
        <v>110.614</v>
      </c>
      <c r="AK441" s="2">
        <v>39939</v>
      </c>
      <c r="AL441">
        <v>33.765999999999998</v>
      </c>
      <c r="AN441" s="2">
        <v>39939</v>
      </c>
      <c r="AO441">
        <v>92.844999999999999</v>
      </c>
      <c r="AQ441" s="2">
        <v>39926</v>
      </c>
      <c r="AR441">
        <v>97.484999999999999</v>
      </c>
      <c r="AV441" s="2">
        <f t="shared" si="210"/>
        <v>39520</v>
      </c>
      <c r="AW441">
        <f t="shared" ca="1" si="211"/>
        <v>10.5</v>
      </c>
      <c r="AX441">
        <f t="shared" ca="1" si="212"/>
        <v>14.25</v>
      </c>
      <c r="AY441">
        <f t="shared" ca="1" si="213"/>
        <v>60.667000000000002</v>
      </c>
      <c r="AZ441">
        <f t="shared" ca="1" si="214"/>
        <v>10.994999999999999</v>
      </c>
      <c r="BA441">
        <f t="shared" ca="1" si="215"/>
        <v>25.83</v>
      </c>
      <c r="BB441">
        <f t="shared" ca="1" si="216"/>
        <v>0</v>
      </c>
      <c r="BC441">
        <f t="shared" ca="1" si="217"/>
        <v>0</v>
      </c>
      <c r="BD441">
        <f t="shared" ca="1" si="218"/>
        <v>43.332999999999998</v>
      </c>
      <c r="BE441">
        <f t="shared" ca="1" si="219"/>
        <v>5.4379999999999997</v>
      </c>
      <c r="BF441">
        <f t="shared" ca="1" si="220"/>
        <v>0</v>
      </c>
      <c r="BG441">
        <f t="shared" ca="1" si="221"/>
        <v>41.667000000000002</v>
      </c>
      <c r="BH441">
        <f t="shared" ca="1" si="222"/>
        <v>11.25</v>
      </c>
      <c r="BI441">
        <f t="shared" ca="1" si="223"/>
        <v>4.3730000000000002</v>
      </c>
      <c r="BJ441">
        <f t="shared" ca="1" si="224"/>
        <v>47.832999999999998</v>
      </c>
      <c r="BK441">
        <f t="shared" ca="1" si="225"/>
        <v>0</v>
      </c>
      <c r="BM441" s="2">
        <v>39520</v>
      </c>
      <c r="BN441">
        <f t="shared" ca="1" si="207"/>
        <v>2.3235135637048545</v>
      </c>
      <c r="BO441">
        <f t="shared" ca="1" si="226"/>
        <v>2.3259746528983998</v>
      </c>
      <c r="BP441">
        <f t="shared" ca="1" si="227"/>
        <v>0.82792505041033759</v>
      </c>
      <c r="BQ441">
        <f t="shared" ca="1" si="228"/>
        <v>0.15535401734371329</v>
      </c>
      <c r="BR441">
        <f t="shared" ca="1" si="229"/>
        <v>0.79182904226005713</v>
      </c>
      <c r="BS441">
        <f t="shared" ca="1" si="230"/>
        <v>0</v>
      </c>
      <c r="BT441">
        <f t="shared" ca="1" si="231"/>
        <v>0</v>
      </c>
      <c r="BU441">
        <f t="shared" ca="1" si="232"/>
        <v>3.4953258936815885</v>
      </c>
      <c r="BV441">
        <f t="shared" ca="1" si="233"/>
        <v>0.17776162367585602</v>
      </c>
      <c r="BW441">
        <f t="shared" ca="1" si="234"/>
        <v>0</v>
      </c>
      <c r="BX441">
        <f t="shared" ca="1" si="235"/>
        <v>0.54949317917412754</v>
      </c>
      <c r="BY441">
        <f t="shared" ca="1" si="236"/>
        <v>0.28195237665771877</v>
      </c>
      <c r="BZ441">
        <f t="shared" ca="1" si="237"/>
        <v>5.2231962808236464E-2</v>
      </c>
      <c r="CA441">
        <f t="shared" ca="1" si="238"/>
        <v>5.8907659920844484</v>
      </c>
      <c r="CB441">
        <f t="shared" ca="1" si="239"/>
        <v>0</v>
      </c>
      <c r="CC441" s="8">
        <f t="shared" ca="1" si="208"/>
        <v>16.872127354699337</v>
      </c>
      <c r="CD441" s="7">
        <f>IF(ISNUMBER(VLOOKUP(BM441,Worksheet!$D$9:$E$331,2,FALSE)),VLOOKUP(BM441,Worksheet!$D$9:$E$331,2,FALSE),CD440)</f>
        <v>0</v>
      </c>
      <c r="CE441" s="7">
        <f ca="1">IF(ISNUMBER(VLOOKUP(BM441,Worksheet!$A$8:$B$1176,2,FALSE)),VLOOKUP(BM441,Worksheet!$A$8:$B$1176,2,FALSE),CE440)</f>
        <v>158.833</v>
      </c>
      <c r="CF441">
        <f t="shared" ca="1" si="206"/>
        <v>16.872127354699337</v>
      </c>
      <c r="CG441">
        <f t="shared" si="209"/>
        <v>0</v>
      </c>
    </row>
    <row r="442" spans="1:85" x14ac:dyDescent="0.25">
      <c r="A442" s="2">
        <v>39938</v>
      </c>
      <c r="B442">
        <v>36.380000000000003</v>
      </c>
      <c r="D442" s="2">
        <v>39938</v>
      </c>
      <c r="E442">
        <v>37.537999999999997</v>
      </c>
      <c r="G442" s="2">
        <v>39938</v>
      </c>
      <c r="H442">
        <v>146.447</v>
      </c>
      <c r="J442" s="2">
        <v>39938</v>
      </c>
      <c r="K442">
        <v>216.54599999999999</v>
      </c>
      <c r="M442" s="2">
        <v>39938</v>
      </c>
      <c r="N442">
        <v>61.55</v>
      </c>
      <c r="P442" s="2">
        <v>39938</v>
      </c>
      <c r="Q442">
        <v>61.5</v>
      </c>
      <c r="S442" s="2">
        <v>39933</v>
      </c>
      <c r="T442">
        <v>40.021999999999998</v>
      </c>
      <c r="V442" s="2">
        <v>39938</v>
      </c>
      <c r="W442">
        <v>86.275000000000006</v>
      </c>
      <c r="Y442" s="2">
        <v>39938</v>
      </c>
      <c r="Z442">
        <v>72.718000000000004</v>
      </c>
      <c r="AB442" s="2">
        <v>39938</v>
      </c>
      <c r="AC442">
        <v>60.915999999999997</v>
      </c>
      <c r="AE442" s="2">
        <v>39938</v>
      </c>
      <c r="AF442">
        <v>72.033000000000001</v>
      </c>
      <c r="AH442" s="2">
        <v>39938</v>
      </c>
      <c r="AI442">
        <v>120.48699999999999</v>
      </c>
      <c r="AK442" s="2">
        <v>39938</v>
      </c>
      <c r="AL442">
        <v>38.67</v>
      </c>
      <c r="AN442" s="2">
        <v>39938</v>
      </c>
      <c r="AO442">
        <v>99.44</v>
      </c>
      <c r="AQ442" s="2">
        <v>39925</v>
      </c>
      <c r="AR442">
        <v>96.795000000000002</v>
      </c>
      <c r="AV442" s="2">
        <f t="shared" si="210"/>
        <v>39521</v>
      </c>
      <c r="AW442">
        <f t="shared" ca="1" si="211"/>
        <v>10.5</v>
      </c>
      <c r="AX442">
        <f t="shared" ca="1" si="212"/>
        <v>14.25</v>
      </c>
      <c r="AY442">
        <f t="shared" ca="1" si="213"/>
        <v>60.667000000000002</v>
      </c>
      <c r="AZ442">
        <f t="shared" ca="1" si="214"/>
        <v>10.994999999999999</v>
      </c>
      <c r="BA442">
        <f t="shared" ca="1" si="215"/>
        <v>25.997</v>
      </c>
      <c r="BB442">
        <f t="shared" ca="1" si="216"/>
        <v>0</v>
      </c>
      <c r="BC442">
        <f t="shared" ca="1" si="217"/>
        <v>0</v>
      </c>
      <c r="BD442">
        <f t="shared" ca="1" si="218"/>
        <v>43.332999999999998</v>
      </c>
      <c r="BE442">
        <f t="shared" ca="1" si="219"/>
        <v>5.4379999999999997</v>
      </c>
      <c r="BF442">
        <f t="shared" ca="1" si="220"/>
        <v>0</v>
      </c>
      <c r="BG442">
        <f t="shared" ca="1" si="221"/>
        <v>41.667000000000002</v>
      </c>
      <c r="BH442">
        <f t="shared" ca="1" si="222"/>
        <v>11.25</v>
      </c>
      <c r="BI442">
        <f t="shared" ca="1" si="223"/>
        <v>4.3730000000000002</v>
      </c>
      <c r="BJ442">
        <f t="shared" ca="1" si="224"/>
        <v>47.5</v>
      </c>
      <c r="BK442">
        <f t="shared" ca="1" si="225"/>
        <v>0</v>
      </c>
      <c r="BM442" s="2">
        <v>39521</v>
      </c>
      <c r="BN442">
        <f t="shared" ca="1" si="207"/>
        <v>2.3235135637048545</v>
      </c>
      <c r="BO442">
        <f t="shared" ca="1" si="226"/>
        <v>2.3259746528983998</v>
      </c>
      <c r="BP442">
        <f t="shared" ca="1" si="227"/>
        <v>0.82792505041033759</v>
      </c>
      <c r="BQ442">
        <f t="shared" ca="1" si="228"/>
        <v>0.15535401734371329</v>
      </c>
      <c r="BR442">
        <f t="shared" ca="1" si="229"/>
        <v>0.79694849444965954</v>
      </c>
      <c r="BS442">
        <f t="shared" ca="1" si="230"/>
        <v>0</v>
      </c>
      <c r="BT442">
        <f t="shared" ca="1" si="231"/>
        <v>0</v>
      </c>
      <c r="BU442">
        <f t="shared" ca="1" si="232"/>
        <v>3.4953258936815885</v>
      </c>
      <c r="BV442">
        <f t="shared" ca="1" si="233"/>
        <v>0.17776162367585602</v>
      </c>
      <c r="BW442">
        <f t="shared" ca="1" si="234"/>
        <v>0</v>
      </c>
      <c r="BX442">
        <f t="shared" ca="1" si="235"/>
        <v>0.54949317917412754</v>
      </c>
      <c r="BY442">
        <f t="shared" ca="1" si="236"/>
        <v>0.28195237665771877</v>
      </c>
      <c r="BZ442">
        <f t="shared" ca="1" si="237"/>
        <v>5.2231962808236464E-2</v>
      </c>
      <c r="CA442">
        <f t="shared" ca="1" si="238"/>
        <v>5.8497561228442985</v>
      </c>
      <c r="CB442">
        <f t="shared" ca="1" si="239"/>
        <v>0</v>
      </c>
      <c r="CC442" s="8">
        <f t="shared" ca="1" si="208"/>
        <v>16.836236937648792</v>
      </c>
      <c r="CD442" s="7">
        <f>IF(ISNUMBER(VLOOKUP(BM442,Worksheet!$D$9:$E$331,2,FALSE)),VLOOKUP(BM442,Worksheet!$D$9:$E$331,2,FALSE),CD441)</f>
        <v>0</v>
      </c>
      <c r="CE442" s="7">
        <f ca="1">IF(ISNUMBER(VLOOKUP(BM442,Worksheet!$A$8:$B$1176,2,FALSE)),VLOOKUP(BM442,Worksheet!$A$8:$B$1176,2,FALSE),CE441)</f>
        <v>157.625</v>
      </c>
      <c r="CF442">
        <f t="shared" ca="1" si="206"/>
        <v>16.836236937648792</v>
      </c>
      <c r="CG442">
        <f t="shared" si="209"/>
        <v>0</v>
      </c>
    </row>
    <row r="443" spans="1:85" x14ac:dyDescent="0.25">
      <c r="A443" s="2">
        <v>39937</v>
      </c>
      <c r="B443">
        <v>39.307000000000002</v>
      </c>
      <c r="D443" s="2">
        <v>39937</v>
      </c>
      <c r="E443">
        <v>40.598999999999997</v>
      </c>
      <c r="G443" s="2">
        <v>39937</v>
      </c>
      <c r="H443">
        <v>161.761</v>
      </c>
      <c r="J443" s="2">
        <v>39937</v>
      </c>
      <c r="K443">
        <v>232.68199999999999</v>
      </c>
      <c r="M443" s="2">
        <v>39937</v>
      </c>
      <c r="N443">
        <v>68.918999999999997</v>
      </c>
      <c r="P443" s="2">
        <v>39937</v>
      </c>
      <c r="Q443">
        <v>70.667000000000002</v>
      </c>
      <c r="S443" s="2">
        <v>39932</v>
      </c>
      <c r="T443">
        <v>41.753999999999998</v>
      </c>
      <c r="V443" s="2">
        <v>39937</v>
      </c>
      <c r="W443">
        <v>90.873000000000005</v>
      </c>
      <c r="Y443" s="2">
        <v>39937</v>
      </c>
      <c r="Z443">
        <v>76.278999999999996</v>
      </c>
      <c r="AB443" s="2">
        <v>39937</v>
      </c>
      <c r="AC443">
        <v>67.427000000000007</v>
      </c>
      <c r="AE443" s="2">
        <v>39937</v>
      </c>
      <c r="AF443">
        <v>81.584999999999994</v>
      </c>
      <c r="AH443" s="2">
        <v>39937</v>
      </c>
      <c r="AI443">
        <v>131.54</v>
      </c>
      <c r="AK443" s="2">
        <v>39937</v>
      </c>
      <c r="AL443">
        <v>41.667000000000002</v>
      </c>
      <c r="AN443" s="2">
        <v>39937</v>
      </c>
      <c r="AO443">
        <v>106.449</v>
      </c>
      <c r="AQ443" s="2">
        <v>39924</v>
      </c>
      <c r="AR443">
        <v>92.864999999999995</v>
      </c>
      <c r="AV443" s="2">
        <f t="shared" si="210"/>
        <v>39522</v>
      </c>
      <c r="AW443">
        <f t="shared" ca="1" si="211"/>
        <v>10.5</v>
      </c>
      <c r="AX443">
        <f t="shared" ca="1" si="212"/>
        <v>14.25</v>
      </c>
      <c r="AY443">
        <f t="shared" ca="1" si="213"/>
        <v>60.667000000000002</v>
      </c>
      <c r="AZ443">
        <f t="shared" ca="1" si="214"/>
        <v>10.994999999999999</v>
      </c>
      <c r="BA443">
        <f t="shared" ca="1" si="215"/>
        <v>25.997</v>
      </c>
      <c r="BB443">
        <f t="shared" ca="1" si="216"/>
        <v>0</v>
      </c>
      <c r="BC443">
        <f t="shared" ca="1" si="217"/>
        <v>0</v>
      </c>
      <c r="BD443">
        <f t="shared" ca="1" si="218"/>
        <v>43.332999999999998</v>
      </c>
      <c r="BE443">
        <f t="shared" ca="1" si="219"/>
        <v>5.4379999999999997</v>
      </c>
      <c r="BF443">
        <f t="shared" ca="1" si="220"/>
        <v>0</v>
      </c>
      <c r="BG443">
        <f t="shared" ca="1" si="221"/>
        <v>41.667000000000002</v>
      </c>
      <c r="BH443">
        <f t="shared" ca="1" si="222"/>
        <v>11.25</v>
      </c>
      <c r="BI443">
        <f t="shared" ca="1" si="223"/>
        <v>4.3730000000000002</v>
      </c>
      <c r="BJ443">
        <f t="shared" ca="1" si="224"/>
        <v>47.5</v>
      </c>
      <c r="BK443">
        <f t="shared" ca="1" si="225"/>
        <v>0</v>
      </c>
      <c r="BM443" s="2">
        <v>39522</v>
      </c>
      <c r="BN443">
        <f t="shared" ca="1" si="207"/>
        <v>2.3235135637048545</v>
      </c>
      <c r="BO443">
        <f t="shared" ca="1" si="226"/>
        <v>2.3259746528983998</v>
      </c>
      <c r="BP443">
        <f t="shared" ca="1" si="227"/>
        <v>0.82792505041033759</v>
      </c>
      <c r="BQ443">
        <f t="shared" ca="1" si="228"/>
        <v>0.15535401734371329</v>
      </c>
      <c r="BR443">
        <f t="shared" ca="1" si="229"/>
        <v>0.79694849444965954</v>
      </c>
      <c r="BS443">
        <f t="shared" ca="1" si="230"/>
        <v>0</v>
      </c>
      <c r="BT443">
        <f t="shared" ca="1" si="231"/>
        <v>0</v>
      </c>
      <c r="BU443">
        <f t="shared" ca="1" si="232"/>
        <v>3.4953258936815885</v>
      </c>
      <c r="BV443">
        <f t="shared" ca="1" si="233"/>
        <v>0.17776162367585602</v>
      </c>
      <c r="BW443">
        <f t="shared" ca="1" si="234"/>
        <v>0</v>
      </c>
      <c r="BX443">
        <f t="shared" ca="1" si="235"/>
        <v>0.54949317917412754</v>
      </c>
      <c r="BY443">
        <f t="shared" ca="1" si="236"/>
        <v>0.28195237665771877</v>
      </c>
      <c r="BZ443">
        <f t="shared" ca="1" si="237"/>
        <v>5.2231962808236464E-2</v>
      </c>
      <c r="CA443">
        <f t="shared" ca="1" si="238"/>
        <v>5.8497561228442985</v>
      </c>
      <c r="CB443">
        <f t="shared" ca="1" si="239"/>
        <v>0</v>
      </c>
      <c r="CC443" s="8">
        <f t="shared" ca="1" si="208"/>
        <v>16.836236937648792</v>
      </c>
      <c r="CD443" s="7">
        <f>IF(ISNUMBER(VLOOKUP(BM443,Worksheet!$D$9:$E$331,2,FALSE)),VLOOKUP(BM443,Worksheet!$D$9:$E$331,2,FALSE),CD442)</f>
        <v>0</v>
      </c>
      <c r="CE443" s="7">
        <f ca="1">IF(ISNUMBER(VLOOKUP(BM443,Worksheet!$A$8:$B$1176,2,FALSE)),VLOOKUP(BM443,Worksheet!$A$8:$B$1176,2,FALSE),CE442)</f>
        <v>157.625</v>
      </c>
      <c r="CF443">
        <f t="shared" ca="1" si="206"/>
        <v>16.836236937648792</v>
      </c>
      <c r="CG443">
        <f t="shared" si="209"/>
        <v>0</v>
      </c>
    </row>
    <row r="444" spans="1:85" x14ac:dyDescent="0.25">
      <c r="A444" s="2">
        <v>39934</v>
      </c>
      <c r="B444">
        <v>39.896999999999998</v>
      </c>
      <c r="D444" s="2">
        <v>39934</v>
      </c>
      <c r="E444">
        <v>39.896999999999998</v>
      </c>
      <c r="G444" s="2">
        <v>39934</v>
      </c>
      <c r="H444">
        <v>160.262</v>
      </c>
      <c r="J444" s="2">
        <v>39934</v>
      </c>
      <c r="K444">
        <v>229</v>
      </c>
      <c r="M444" s="2">
        <v>39934</v>
      </c>
      <c r="N444">
        <v>65.694999999999993</v>
      </c>
      <c r="P444" s="2">
        <v>39934</v>
      </c>
      <c r="Q444">
        <v>70.667000000000002</v>
      </c>
      <c r="S444" s="2">
        <v>39931</v>
      </c>
      <c r="T444">
        <v>40.933</v>
      </c>
      <c r="V444" s="2">
        <v>39934</v>
      </c>
      <c r="W444">
        <v>90.358999999999995</v>
      </c>
      <c r="Y444" s="2">
        <v>39934</v>
      </c>
      <c r="Z444">
        <v>73.861999999999995</v>
      </c>
      <c r="AB444" s="2">
        <v>39934</v>
      </c>
      <c r="AC444">
        <v>65.634</v>
      </c>
      <c r="AE444" s="2">
        <v>39934</v>
      </c>
      <c r="AF444">
        <v>75.620999999999995</v>
      </c>
      <c r="AH444" s="2">
        <v>39934</v>
      </c>
      <c r="AI444">
        <v>128.191</v>
      </c>
      <c r="AK444" s="2">
        <v>39934</v>
      </c>
      <c r="AL444">
        <v>40.933999999999997</v>
      </c>
      <c r="AN444" s="2">
        <v>39934</v>
      </c>
      <c r="AO444">
        <v>106.46899999999999</v>
      </c>
      <c r="AQ444" s="2">
        <v>39923</v>
      </c>
      <c r="AR444">
        <v>88.147000000000006</v>
      </c>
      <c r="AV444" s="2">
        <f t="shared" si="210"/>
        <v>39523</v>
      </c>
      <c r="AW444">
        <f t="shared" ca="1" si="211"/>
        <v>10.5</v>
      </c>
      <c r="AX444">
        <f t="shared" ca="1" si="212"/>
        <v>14.25</v>
      </c>
      <c r="AY444">
        <f t="shared" ca="1" si="213"/>
        <v>60.667000000000002</v>
      </c>
      <c r="AZ444">
        <f t="shared" ca="1" si="214"/>
        <v>10.994999999999999</v>
      </c>
      <c r="BA444">
        <f t="shared" ca="1" si="215"/>
        <v>25.997</v>
      </c>
      <c r="BB444">
        <f t="shared" ca="1" si="216"/>
        <v>0</v>
      </c>
      <c r="BC444">
        <f t="shared" ca="1" si="217"/>
        <v>0</v>
      </c>
      <c r="BD444">
        <f t="shared" ca="1" si="218"/>
        <v>43.332999999999998</v>
      </c>
      <c r="BE444">
        <f t="shared" ca="1" si="219"/>
        <v>5.4379999999999997</v>
      </c>
      <c r="BF444">
        <f t="shared" ca="1" si="220"/>
        <v>0</v>
      </c>
      <c r="BG444">
        <f t="shared" ca="1" si="221"/>
        <v>41.667000000000002</v>
      </c>
      <c r="BH444">
        <f t="shared" ca="1" si="222"/>
        <v>11.25</v>
      </c>
      <c r="BI444">
        <f t="shared" ca="1" si="223"/>
        <v>4.3730000000000002</v>
      </c>
      <c r="BJ444">
        <f t="shared" ca="1" si="224"/>
        <v>47.5</v>
      </c>
      <c r="BK444">
        <f t="shared" ca="1" si="225"/>
        <v>0</v>
      </c>
      <c r="BM444" s="2">
        <v>39523</v>
      </c>
      <c r="BN444">
        <f t="shared" ca="1" si="207"/>
        <v>2.3235135637048545</v>
      </c>
      <c r="BO444">
        <f t="shared" ca="1" si="226"/>
        <v>2.3259746528983998</v>
      </c>
      <c r="BP444">
        <f t="shared" ca="1" si="227"/>
        <v>0.82792505041033759</v>
      </c>
      <c r="BQ444">
        <f t="shared" ca="1" si="228"/>
        <v>0.15535401734371329</v>
      </c>
      <c r="BR444">
        <f t="shared" ca="1" si="229"/>
        <v>0.79694849444965954</v>
      </c>
      <c r="BS444">
        <f t="shared" ca="1" si="230"/>
        <v>0</v>
      </c>
      <c r="BT444">
        <f t="shared" ca="1" si="231"/>
        <v>0</v>
      </c>
      <c r="BU444">
        <f t="shared" ca="1" si="232"/>
        <v>3.4953258936815885</v>
      </c>
      <c r="BV444">
        <f t="shared" ca="1" si="233"/>
        <v>0.17776162367585602</v>
      </c>
      <c r="BW444">
        <f t="shared" ca="1" si="234"/>
        <v>0</v>
      </c>
      <c r="BX444">
        <f t="shared" ca="1" si="235"/>
        <v>0.54949317917412754</v>
      </c>
      <c r="BY444">
        <f t="shared" ca="1" si="236"/>
        <v>0.28195237665771877</v>
      </c>
      <c r="BZ444">
        <f t="shared" ca="1" si="237"/>
        <v>5.2231962808236464E-2</v>
      </c>
      <c r="CA444">
        <f t="shared" ca="1" si="238"/>
        <v>5.8497561228442985</v>
      </c>
      <c r="CB444">
        <f t="shared" ca="1" si="239"/>
        <v>0</v>
      </c>
      <c r="CC444" s="8">
        <f t="shared" ca="1" si="208"/>
        <v>16.836236937648792</v>
      </c>
      <c r="CD444" s="7">
        <f>IF(ISNUMBER(VLOOKUP(BM444,Worksheet!$D$9:$E$331,2,FALSE)),VLOOKUP(BM444,Worksheet!$D$9:$E$331,2,FALSE),CD443)</f>
        <v>0</v>
      </c>
      <c r="CE444" s="7">
        <f ca="1">IF(ISNUMBER(VLOOKUP(BM444,Worksheet!$A$8:$B$1176,2,FALSE)),VLOOKUP(BM444,Worksheet!$A$8:$B$1176,2,FALSE),CE443)</f>
        <v>157.625</v>
      </c>
      <c r="CF444">
        <f t="shared" ca="1" si="206"/>
        <v>16.836236937648792</v>
      </c>
      <c r="CG444">
        <f t="shared" si="209"/>
        <v>0</v>
      </c>
    </row>
    <row r="445" spans="1:85" x14ac:dyDescent="0.25">
      <c r="A445" s="2">
        <v>39933</v>
      </c>
      <c r="B445">
        <v>39.088999999999999</v>
      </c>
      <c r="D445" s="2">
        <v>39933</v>
      </c>
      <c r="E445">
        <v>40.274000000000001</v>
      </c>
      <c r="G445" s="2">
        <v>39933</v>
      </c>
      <c r="H445">
        <v>160.58799999999999</v>
      </c>
      <c r="J445" s="2">
        <v>39933</v>
      </c>
      <c r="K445">
        <v>233.375</v>
      </c>
      <c r="M445" s="2">
        <v>39933</v>
      </c>
      <c r="N445">
        <v>68.393000000000001</v>
      </c>
      <c r="P445" s="2">
        <v>39933</v>
      </c>
      <c r="Q445">
        <v>70.667000000000002</v>
      </c>
      <c r="S445" s="2">
        <v>39930</v>
      </c>
      <c r="T445">
        <v>41.499000000000002</v>
      </c>
      <c r="V445" s="2">
        <v>39933</v>
      </c>
      <c r="W445">
        <v>89.63</v>
      </c>
      <c r="Y445" s="2">
        <v>39933</v>
      </c>
      <c r="Z445">
        <v>74.34</v>
      </c>
      <c r="AB445" s="2">
        <v>39933</v>
      </c>
      <c r="AC445">
        <v>65.396000000000001</v>
      </c>
      <c r="AE445" s="2">
        <v>39933</v>
      </c>
      <c r="AF445">
        <v>78.587999999999994</v>
      </c>
      <c r="AH445" s="2">
        <v>39933</v>
      </c>
      <c r="AI445">
        <v>128.53200000000001</v>
      </c>
      <c r="AK445" s="2">
        <v>39933</v>
      </c>
      <c r="AL445">
        <v>42.408000000000001</v>
      </c>
      <c r="AN445" s="2">
        <v>39933</v>
      </c>
      <c r="AO445">
        <v>106.729</v>
      </c>
      <c r="AQ445" s="2">
        <v>39920</v>
      </c>
      <c r="AR445">
        <v>86.381</v>
      </c>
      <c r="AV445" s="2">
        <f t="shared" si="210"/>
        <v>39524</v>
      </c>
      <c r="AW445">
        <f t="shared" ca="1" si="211"/>
        <v>10.5</v>
      </c>
      <c r="AX445">
        <f t="shared" ca="1" si="212"/>
        <v>14.25</v>
      </c>
      <c r="AY445">
        <f t="shared" ca="1" si="213"/>
        <v>61</v>
      </c>
      <c r="AZ445">
        <f t="shared" ca="1" si="214"/>
        <v>10.994999999999999</v>
      </c>
      <c r="BA445">
        <f t="shared" ca="1" si="215"/>
        <v>26.5</v>
      </c>
      <c r="BB445">
        <f t="shared" ca="1" si="216"/>
        <v>0</v>
      </c>
      <c r="BC445">
        <f t="shared" ca="1" si="217"/>
        <v>0</v>
      </c>
      <c r="BD445">
        <f t="shared" ca="1" si="218"/>
        <v>43.667000000000002</v>
      </c>
      <c r="BE445">
        <f t="shared" ca="1" si="219"/>
        <v>5.4379999999999997</v>
      </c>
      <c r="BF445">
        <f t="shared" ca="1" si="220"/>
        <v>0</v>
      </c>
      <c r="BG445">
        <f t="shared" ca="1" si="221"/>
        <v>45.25</v>
      </c>
      <c r="BH445">
        <f t="shared" ca="1" si="222"/>
        <v>11.25</v>
      </c>
      <c r="BI445">
        <f t="shared" ca="1" si="223"/>
        <v>4.3730000000000002</v>
      </c>
      <c r="BJ445">
        <f t="shared" ca="1" si="224"/>
        <v>47.832999999999998</v>
      </c>
      <c r="BK445">
        <f t="shared" ca="1" si="225"/>
        <v>0</v>
      </c>
      <c r="BM445" s="2">
        <v>39524</v>
      </c>
      <c r="BN445">
        <f t="shared" ca="1" si="207"/>
        <v>2.3235135637048545</v>
      </c>
      <c r="BO445">
        <f t="shared" ca="1" si="226"/>
        <v>2.3259746528983998</v>
      </c>
      <c r="BP445">
        <f t="shared" ca="1" si="227"/>
        <v>0.83246951514053102</v>
      </c>
      <c r="BQ445">
        <f t="shared" ca="1" si="228"/>
        <v>0.15535401734371329</v>
      </c>
      <c r="BR445">
        <f t="shared" ca="1" si="229"/>
        <v>0.81236816182313254</v>
      </c>
      <c r="BS445">
        <f t="shared" ca="1" si="230"/>
        <v>0</v>
      </c>
      <c r="BT445">
        <f t="shared" ca="1" si="231"/>
        <v>0</v>
      </c>
      <c r="BU445">
        <f t="shared" ca="1" si="232"/>
        <v>3.5222669974244556</v>
      </c>
      <c r="BV445">
        <f t="shared" ca="1" si="233"/>
        <v>0.17776162367585602</v>
      </c>
      <c r="BW445">
        <f t="shared" ca="1" si="234"/>
        <v>0</v>
      </c>
      <c r="BX445">
        <f t="shared" ca="1" si="235"/>
        <v>0.59674481862455353</v>
      </c>
      <c r="BY445">
        <f t="shared" ca="1" si="236"/>
        <v>0.28195237665771877</v>
      </c>
      <c r="BZ445">
        <f t="shared" ca="1" si="237"/>
        <v>5.2231962808236464E-2</v>
      </c>
      <c r="CA445">
        <f t="shared" ca="1" si="238"/>
        <v>5.8907659920844484</v>
      </c>
      <c r="CB445">
        <f t="shared" ca="1" si="239"/>
        <v>0</v>
      </c>
      <c r="CC445" s="8">
        <f t="shared" ca="1" si="208"/>
        <v>16.971403682185901</v>
      </c>
      <c r="CD445" s="7">
        <f>IF(ISNUMBER(VLOOKUP(BM445,Worksheet!$D$9:$E$331,2,FALSE)),VLOOKUP(BM445,Worksheet!$D$9:$E$331,2,FALSE),CD444)</f>
        <v>0</v>
      </c>
      <c r="CE445" s="7">
        <f ca="1">IF(ISNUMBER(VLOOKUP(BM445,Worksheet!$A$8:$B$1176,2,FALSE)),VLOOKUP(BM445,Worksheet!$A$8:$B$1176,2,FALSE),CE444)</f>
        <v>160</v>
      </c>
      <c r="CF445">
        <f t="shared" ca="1" si="206"/>
        <v>16.971403682185901</v>
      </c>
      <c r="CG445">
        <f t="shared" si="209"/>
        <v>0</v>
      </c>
    </row>
    <row r="446" spans="1:85" x14ac:dyDescent="0.25">
      <c r="A446" s="2">
        <v>39932</v>
      </c>
      <c r="B446">
        <v>41.837000000000003</v>
      </c>
      <c r="D446" s="2">
        <v>39932</v>
      </c>
      <c r="E446">
        <v>45.048000000000002</v>
      </c>
      <c r="G446" s="2">
        <v>39932</v>
      </c>
      <c r="H446">
        <v>167.185</v>
      </c>
      <c r="J446" s="2">
        <v>39932</v>
      </c>
      <c r="K446">
        <v>244.47900000000001</v>
      </c>
      <c r="M446" s="2">
        <v>39932</v>
      </c>
      <c r="N446">
        <v>70.445999999999998</v>
      </c>
      <c r="P446" s="2">
        <v>39932</v>
      </c>
      <c r="Q446">
        <v>71.5</v>
      </c>
      <c r="S446" s="2">
        <v>39927</v>
      </c>
      <c r="T446">
        <v>41.365000000000002</v>
      </c>
      <c r="V446" s="2">
        <v>39932</v>
      </c>
      <c r="W446">
        <v>97.766000000000005</v>
      </c>
      <c r="Y446" s="2">
        <v>39932</v>
      </c>
      <c r="Z446">
        <v>77.590999999999994</v>
      </c>
      <c r="AB446" s="2">
        <v>39932</v>
      </c>
      <c r="AC446">
        <v>68.585999999999999</v>
      </c>
      <c r="AE446" s="2">
        <v>39932</v>
      </c>
      <c r="AF446">
        <v>82.174999999999997</v>
      </c>
      <c r="AH446" s="2">
        <v>39932</v>
      </c>
      <c r="AI446">
        <v>137.982</v>
      </c>
      <c r="AK446" s="2">
        <v>39932</v>
      </c>
      <c r="AL446">
        <v>42.991999999999997</v>
      </c>
      <c r="AN446" s="2">
        <v>39932</v>
      </c>
      <c r="AO446">
        <v>115.604</v>
      </c>
      <c r="AQ446" s="2">
        <v>39919</v>
      </c>
      <c r="AR446">
        <v>87.963999999999999</v>
      </c>
      <c r="AV446" s="2">
        <f t="shared" si="210"/>
        <v>39525</v>
      </c>
      <c r="AW446">
        <f t="shared" ca="1" si="211"/>
        <v>10.5</v>
      </c>
      <c r="AX446">
        <f t="shared" ca="1" si="212"/>
        <v>14.25</v>
      </c>
      <c r="AY446">
        <f t="shared" ca="1" si="213"/>
        <v>61</v>
      </c>
      <c r="AZ446">
        <f t="shared" ca="1" si="214"/>
        <v>10.994999999999999</v>
      </c>
      <c r="BA446">
        <f t="shared" ca="1" si="215"/>
        <v>27</v>
      </c>
      <c r="BB446">
        <f t="shared" ca="1" si="216"/>
        <v>0</v>
      </c>
      <c r="BC446">
        <f t="shared" ca="1" si="217"/>
        <v>0</v>
      </c>
      <c r="BD446">
        <f t="shared" ca="1" si="218"/>
        <v>45.5</v>
      </c>
      <c r="BE446">
        <f t="shared" ca="1" si="219"/>
        <v>5.4379999999999997</v>
      </c>
      <c r="BF446">
        <f t="shared" ca="1" si="220"/>
        <v>0</v>
      </c>
      <c r="BG446">
        <f t="shared" ca="1" si="221"/>
        <v>45.167000000000002</v>
      </c>
      <c r="BH446">
        <f t="shared" ca="1" si="222"/>
        <v>12</v>
      </c>
      <c r="BI446">
        <f t="shared" ca="1" si="223"/>
        <v>4.3730000000000002</v>
      </c>
      <c r="BJ446">
        <f t="shared" ca="1" si="224"/>
        <v>47.832999999999998</v>
      </c>
      <c r="BK446">
        <f t="shared" ca="1" si="225"/>
        <v>0</v>
      </c>
      <c r="BM446" s="2">
        <v>39525</v>
      </c>
      <c r="BN446">
        <f t="shared" ca="1" si="207"/>
        <v>2.3235135637048545</v>
      </c>
      <c r="BO446">
        <f t="shared" ca="1" si="226"/>
        <v>2.3259746528983998</v>
      </c>
      <c r="BP446">
        <f t="shared" ca="1" si="227"/>
        <v>0.83246951514053102</v>
      </c>
      <c r="BQ446">
        <f t="shared" ca="1" si="228"/>
        <v>0.15535401734371329</v>
      </c>
      <c r="BR446">
        <f t="shared" ca="1" si="229"/>
        <v>0.82769586298960685</v>
      </c>
      <c r="BS446">
        <f t="shared" ca="1" si="230"/>
        <v>0</v>
      </c>
      <c r="BT446">
        <f t="shared" ca="1" si="231"/>
        <v>0</v>
      </c>
      <c r="BU446">
        <f t="shared" ca="1" si="232"/>
        <v>3.670120420061207</v>
      </c>
      <c r="BV446">
        <f t="shared" ca="1" si="233"/>
        <v>0.17776162367585602</v>
      </c>
      <c r="BW446">
        <f t="shared" ca="1" si="234"/>
        <v>0</v>
      </c>
      <c r="BX446">
        <f t="shared" ca="1" si="235"/>
        <v>0.59565023696829189</v>
      </c>
      <c r="BY446">
        <f t="shared" ca="1" si="236"/>
        <v>0.30074920176823333</v>
      </c>
      <c r="BZ446">
        <f t="shared" ca="1" si="237"/>
        <v>5.2231962808236464E-2</v>
      </c>
      <c r="CA446">
        <f t="shared" ca="1" si="238"/>
        <v>5.8907659920844484</v>
      </c>
      <c r="CB446">
        <f t="shared" ca="1" si="239"/>
        <v>0</v>
      </c>
      <c r="CC446" s="8">
        <f t="shared" ca="1" si="208"/>
        <v>17.152287049443377</v>
      </c>
      <c r="CD446" s="7">
        <f>IF(ISNUMBER(VLOOKUP(BM446,Worksheet!$D$9:$E$331,2,FALSE)),VLOOKUP(BM446,Worksheet!$D$9:$E$331,2,FALSE),CD445)</f>
        <v>0</v>
      </c>
      <c r="CE446" s="7">
        <f ca="1">IF(ISNUMBER(VLOOKUP(BM446,Worksheet!$A$8:$B$1176,2,FALSE)),VLOOKUP(BM446,Worksheet!$A$8:$B$1176,2,FALSE),CE445)</f>
        <v>130.833</v>
      </c>
      <c r="CF446">
        <f t="shared" ca="1" si="206"/>
        <v>17.152287049443377</v>
      </c>
      <c r="CG446">
        <f t="shared" si="209"/>
        <v>0</v>
      </c>
    </row>
    <row r="447" spans="1:85" x14ac:dyDescent="0.25">
      <c r="A447" s="2">
        <v>39931</v>
      </c>
      <c r="B447">
        <v>42.058</v>
      </c>
      <c r="D447" s="2">
        <v>39931</v>
      </c>
      <c r="E447">
        <v>45.844999999999999</v>
      </c>
      <c r="G447" s="2">
        <v>39931</v>
      </c>
      <c r="H447">
        <v>172.21600000000001</v>
      </c>
      <c r="J447" s="2">
        <v>39931</v>
      </c>
      <c r="K447">
        <v>244.47900000000001</v>
      </c>
      <c r="M447" s="2">
        <v>39931</v>
      </c>
      <c r="N447">
        <v>71.674999999999997</v>
      </c>
      <c r="P447" s="2">
        <v>39931</v>
      </c>
      <c r="Q447">
        <v>73</v>
      </c>
      <c r="S447" s="2">
        <v>39926</v>
      </c>
      <c r="T447">
        <v>41.793999999999997</v>
      </c>
      <c r="V447" s="2">
        <v>39931</v>
      </c>
      <c r="W447">
        <v>98.134</v>
      </c>
      <c r="Y447" s="2">
        <v>39931</v>
      </c>
      <c r="Z447">
        <v>79.207999999999998</v>
      </c>
      <c r="AB447" s="2">
        <v>39931</v>
      </c>
      <c r="AC447">
        <v>67.251000000000005</v>
      </c>
      <c r="AE447" s="2">
        <v>39931</v>
      </c>
      <c r="AF447">
        <v>83.037999999999997</v>
      </c>
      <c r="AH447" s="2">
        <v>39931</v>
      </c>
      <c r="AI447">
        <v>140.56399999999999</v>
      </c>
      <c r="AK447" s="2">
        <v>39931</v>
      </c>
      <c r="AL447">
        <v>44.088000000000001</v>
      </c>
      <c r="AN447" s="2">
        <v>39931</v>
      </c>
      <c r="AO447">
        <v>116.383</v>
      </c>
      <c r="AQ447" s="2">
        <v>39918</v>
      </c>
      <c r="AR447">
        <v>91.355000000000004</v>
      </c>
      <c r="AV447" s="2">
        <f t="shared" si="210"/>
        <v>39526</v>
      </c>
      <c r="AW447">
        <f t="shared" ca="1" si="211"/>
        <v>10.5</v>
      </c>
      <c r="AX447">
        <f t="shared" ca="1" si="212"/>
        <v>14.25</v>
      </c>
      <c r="AY447">
        <f t="shared" ca="1" si="213"/>
        <v>59.667000000000002</v>
      </c>
      <c r="AZ447">
        <f t="shared" ca="1" si="214"/>
        <v>10.994999999999999</v>
      </c>
      <c r="BA447">
        <f t="shared" ca="1" si="215"/>
        <v>27</v>
      </c>
      <c r="BB447">
        <f t="shared" ca="1" si="216"/>
        <v>0</v>
      </c>
      <c r="BC447">
        <f t="shared" ca="1" si="217"/>
        <v>0</v>
      </c>
      <c r="BD447">
        <f t="shared" ca="1" si="218"/>
        <v>44.5</v>
      </c>
      <c r="BE447">
        <f t="shared" ca="1" si="219"/>
        <v>5.4379999999999997</v>
      </c>
      <c r="BF447">
        <f t="shared" ca="1" si="220"/>
        <v>0</v>
      </c>
      <c r="BG447">
        <f t="shared" ca="1" si="221"/>
        <v>43.832999999999998</v>
      </c>
      <c r="BH447">
        <f t="shared" ca="1" si="222"/>
        <v>17.5</v>
      </c>
      <c r="BI447">
        <f t="shared" ca="1" si="223"/>
        <v>4.3730000000000002</v>
      </c>
      <c r="BJ447">
        <f t="shared" ca="1" si="224"/>
        <v>47.832999999999998</v>
      </c>
      <c r="BK447">
        <f t="shared" ca="1" si="225"/>
        <v>0</v>
      </c>
      <c r="BM447" s="2">
        <v>39526</v>
      </c>
      <c r="BN447">
        <f t="shared" ca="1" si="207"/>
        <v>2.3235135637048545</v>
      </c>
      <c r="BO447">
        <f t="shared" ca="1" si="226"/>
        <v>2.3259746528983998</v>
      </c>
      <c r="BP447">
        <f t="shared" ca="1" si="227"/>
        <v>0.81427800917852566</v>
      </c>
      <c r="BQ447">
        <f t="shared" ca="1" si="228"/>
        <v>0.15535401734371329</v>
      </c>
      <c r="BR447">
        <f t="shared" ca="1" si="229"/>
        <v>0.82769586298960685</v>
      </c>
      <c r="BS447">
        <f t="shared" ca="1" si="230"/>
        <v>0</v>
      </c>
      <c r="BT447">
        <f t="shared" ca="1" si="231"/>
        <v>0</v>
      </c>
      <c r="BU447">
        <f t="shared" ca="1" si="232"/>
        <v>3.5894584328071146</v>
      </c>
      <c r="BV447">
        <f t="shared" ca="1" si="233"/>
        <v>0.17776162367585602</v>
      </c>
      <c r="BW447">
        <f t="shared" ca="1" si="234"/>
        <v>0</v>
      </c>
      <c r="BX447">
        <f t="shared" ca="1" si="235"/>
        <v>0.57805780408331608</v>
      </c>
      <c r="BY447">
        <f t="shared" ca="1" si="236"/>
        <v>0.43859258591200695</v>
      </c>
      <c r="BZ447">
        <f t="shared" ca="1" si="237"/>
        <v>5.2231962808236464E-2</v>
      </c>
      <c r="CA447">
        <f t="shared" ca="1" si="238"/>
        <v>5.8907659920844484</v>
      </c>
      <c r="CB447">
        <f t="shared" ca="1" si="239"/>
        <v>0</v>
      </c>
      <c r="CC447" s="8">
        <f t="shared" ca="1" si="208"/>
        <v>17.17368450748608</v>
      </c>
      <c r="CD447" s="7">
        <f>IF(ISNUMBER(VLOOKUP(BM447,Worksheet!$D$9:$E$331,2,FALSE)),VLOOKUP(BM447,Worksheet!$D$9:$E$331,2,FALSE),CD446)</f>
        <v>0</v>
      </c>
      <c r="CE447" s="7">
        <f ca="1">IF(ISNUMBER(VLOOKUP(BM447,Worksheet!$A$8:$B$1176,2,FALSE)),VLOOKUP(BM447,Worksheet!$A$8:$B$1176,2,FALSE),CE446)</f>
        <v>122.375</v>
      </c>
      <c r="CF447">
        <f t="shared" ca="1" si="206"/>
        <v>17.17368450748608</v>
      </c>
      <c r="CG447">
        <f t="shared" si="209"/>
        <v>0</v>
      </c>
    </row>
    <row r="448" spans="1:85" x14ac:dyDescent="0.25">
      <c r="A448" s="2">
        <v>39930</v>
      </c>
      <c r="B448">
        <v>41.524999999999999</v>
      </c>
      <c r="D448" s="2">
        <v>39930</v>
      </c>
      <c r="E448">
        <v>44.206000000000003</v>
      </c>
      <c r="G448" s="2">
        <v>39930</v>
      </c>
      <c r="H448">
        <v>170.32499999999999</v>
      </c>
      <c r="J448" s="2">
        <v>39930</v>
      </c>
      <c r="K448">
        <v>244.61099999999999</v>
      </c>
      <c r="M448" s="2">
        <v>39930</v>
      </c>
      <c r="N448">
        <v>72.471999999999994</v>
      </c>
      <c r="P448" s="2">
        <v>39930</v>
      </c>
      <c r="Q448">
        <v>73</v>
      </c>
      <c r="S448" s="2">
        <v>39925</v>
      </c>
      <c r="T448">
        <v>41.713000000000001</v>
      </c>
      <c r="V448" s="2">
        <v>39930</v>
      </c>
      <c r="W448">
        <v>96.096999999999994</v>
      </c>
      <c r="Y448" s="2">
        <v>39930</v>
      </c>
      <c r="Z448">
        <v>79.427000000000007</v>
      </c>
      <c r="AB448" s="2">
        <v>39930</v>
      </c>
      <c r="AC448">
        <v>70.471999999999994</v>
      </c>
      <c r="AE448" s="2">
        <v>39930</v>
      </c>
      <c r="AF448">
        <v>83.513000000000005</v>
      </c>
      <c r="AH448" s="2">
        <v>39930</v>
      </c>
      <c r="AI448">
        <v>137.76599999999999</v>
      </c>
      <c r="AK448" s="2">
        <v>39930</v>
      </c>
      <c r="AL448">
        <v>44.116</v>
      </c>
      <c r="AN448" s="2">
        <v>39930</v>
      </c>
      <c r="AO448">
        <v>116.092</v>
      </c>
      <c r="AQ448" s="2">
        <v>39917</v>
      </c>
      <c r="AR448">
        <v>93.108999999999995</v>
      </c>
      <c r="AV448" s="2">
        <f t="shared" si="210"/>
        <v>39527</v>
      </c>
      <c r="AW448">
        <f t="shared" ca="1" si="211"/>
        <v>10.5</v>
      </c>
      <c r="AX448">
        <f t="shared" ca="1" si="212"/>
        <v>14.25</v>
      </c>
      <c r="AY448">
        <f t="shared" ca="1" si="213"/>
        <v>64.742000000000004</v>
      </c>
      <c r="AZ448">
        <f t="shared" ca="1" si="214"/>
        <v>10.994999999999999</v>
      </c>
      <c r="BA448">
        <f t="shared" ca="1" si="215"/>
        <v>27</v>
      </c>
      <c r="BB448">
        <f t="shared" ca="1" si="216"/>
        <v>0</v>
      </c>
      <c r="BC448">
        <f t="shared" ca="1" si="217"/>
        <v>0</v>
      </c>
      <c r="BD448">
        <f t="shared" ca="1" si="218"/>
        <v>43.25</v>
      </c>
      <c r="BE448">
        <f t="shared" ca="1" si="219"/>
        <v>5.4379999999999997</v>
      </c>
      <c r="BF448">
        <f t="shared" ca="1" si="220"/>
        <v>0</v>
      </c>
      <c r="BG448">
        <f t="shared" ca="1" si="221"/>
        <v>43</v>
      </c>
      <c r="BH448">
        <f t="shared" ca="1" si="222"/>
        <v>12</v>
      </c>
      <c r="BI448">
        <f t="shared" ca="1" si="223"/>
        <v>4.3730000000000002</v>
      </c>
      <c r="BJ448">
        <f t="shared" ca="1" si="224"/>
        <v>48.25</v>
      </c>
      <c r="BK448">
        <f t="shared" ca="1" si="225"/>
        <v>0</v>
      </c>
      <c r="BM448" s="2">
        <v>39527</v>
      </c>
      <c r="BN448">
        <f t="shared" ca="1" si="207"/>
        <v>2.3235135637048545</v>
      </c>
      <c r="BO448">
        <f t="shared" ca="1" si="226"/>
        <v>2.3259746528983998</v>
      </c>
      <c r="BP448">
        <f t="shared" ca="1" si="227"/>
        <v>0.88353674342997146</v>
      </c>
      <c r="BQ448">
        <f t="shared" ca="1" si="228"/>
        <v>0.15535401734371329</v>
      </c>
      <c r="BR448">
        <f t="shared" ca="1" si="229"/>
        <v>0.82769586298960685</v>
      </c>
      <c r="BS448">
        <f t="shared" ca="1" si="230"/>
        <v>0</v>
      </c>
      <c r="BT448">
        <f t="shared" ca="1" si="231"/>
        <v>0</v>
      </c>
      <c r="BU448">
        <f t="shared" ca="1" si="232"/>
        <v>3.4886309487394991</v>
      </c>
      <c r="BV448">
        <f t="shared" ca="1" si="233"/>
        <v>0.17776162367585602</v>
      </c>
      <c r="BW448">
        <f t="shared" ca="1" si="234"/>
        <v>0</v>
      </c>
      <c r="BX448">
        <f t="shared" ca="1" si="235"/>
        <v>0.56707242432830496</v>
      </c>
      <c r="BY448">
        <f t="shared" ca="1" si="236"/>
        <v>0.30074920176823333</v>
      </c>
      <c r="BZ448">
        <f t="shared" ca="1" si="237"/>
        <v>5.2231962808236464E-2</v>
      </c>
      <c r="CA448">
        <f t="shared" ca="1" si="238"/>
        <v>5.9421206932049984</v>
      </c>
      <c r="CB448">
        <f t="shared" ca="1" si="239"/>
        <v>0</v>
      </c>
      <c r="CC448" s="8">
        <f t="shared" ca="1" si="208"/>
        <v>17.044641694891673</v>
      </c>
      <c r="CD448" s="7">
        <f>IF(ISNUMBER(VLOOKUP(BM448,Worksheet!$D$9:$E$331,2,FALSE)),VLOOKUP(BM448,Worksheet!$D$9:$E$331,2,FALSE),CD447)</f>
        <v>0</v>
      </c>
      <c r="CE448" s="7">
        <f ca="1">IF(ISNUMBER(VLOOKUP(BM448,Worksheet!$A$8:$B$1176,2,FALSE)),VLOOKUP(BM448,Worksheet!$A$8:$B$1176,2,FALSE),CE447)</f>
        <v>129.285</v>
      </c>
      <c r="CF448">
        <f t="shared" ca="1" si="206"/>
        <v>17.044641694891673</v>
      </c>
      <c r="CG448">
        <f t="shared" si="209"/>
        <v>0</v>
      </c>
    </row>
    <row r="449" spans="1:85" x14ac:dyDescent="0.25">
      <c r="A449" s="2">
        <v>39927</v>
      </c>
      <c r="B449">
        <v>41.526000000000003</v>
      </c>
      <c r="D449" s="2">
        <v>39927</v>
      </c>
      <c r="E449">
        <v>43.835000000000001</v>
      </c>
      <c r="G449" s="2">
        <v>39927</v>
      </c>
      <c r="H449">
        <v>166.38900000000001</v>
      </c>
      <c r="J449" s="2">
        <v>39927</v>
      </c>
      <c r="K449">
        <v>244.733</v>
      </c>
      <c r="M449" s="2">
        <v>39927</v>
      </c>
      <c r="N449">
        <v>73.015000000000001</v>
      </c>
      <c r="P449" s="2">
        <v>39927</v>
      </c>
      <c r="Q449">
        <v>72.332999999999998</v>
      </c>
      <c r="S449" s="2">
        <v>39924</v>
      </c>
      <c r="T449">
        <v>40.624000000000002</v>
      </c>
      <c r="V449" s="2">
        <v>39927</v>
      </c>
      <c r="W449">
        <v>93.710999999999999</v>
      </c>
      <c r="Y449" s="2">
        <v>39927</v>
      </c>
      <c r="Z449">
        <v>79.399000000000001</v>
      </c>
      <c r="AB449" s="2">
        <v>39927</v>
      </c>
      <c r="AC449">
        <v>70.873000000000005</v>
      </c>
      <c r="AE449" s="2">
        <v>39927</v>
      </c>
      <c r="AF449">
        <v>82.790999999999997</v>
      </c>
      <c r="AH449" s="2">
        <v>39927</v>
      </c>
      <c r="AI449">
        <v>138.423</v>
      </c>
      <c r="AK449" s="2">
        <v>39927</v>
      </c>
      <c r="AL449">
        <v>44.116</v>
      </c>
      <c r="AN449" s="2">
        <v>39927</v>
      </c>
      <c r="AO449">
        <v>115.66500000000001</v>
      </c>
      <c r="AQ449" s="2">
        <v>39916</v>
      </c>
      <c r="AR449">
        <v>95.406000000000006</v>
      </c>
      <c r="AV449" s="2">
        <f t="shared" si="210"/>
        <v>39528</v>
      </c>
      <c r="AW449">
        <f t="shared" ca="1" si="211"/>
        <v>10.5</v>
      </c>
      <c r="AX449">
        <f t="shared" ca="1" si="212"/>
        <v>14.25</v>
      </c>
      <c r="AY449">
        <f t="shared" ca="1" si="213"/>
        <v>64.742000000000004</v>
      </c>
      <c r="AZ449">
        <f t="shared" ca="1" si="214"/>
        <v>10.994999999999999</v>
      </c>
      <c r="BA449">
        <f t="shared" ca="1" si="215"/>
        <v>27</v>
      </c>
      <c r="BB449">
        <f t="shared" ca="1" si="216"/>
        <v>0</v>
      </c>
      <c r="BC449">
        <f t="shared" ca="1" si="217"/>
        <v>0</v>
      </c>
      <c r="BD449">
        <f t="shared" ca="1" si="218"/>
        <v>43.25</v>
      </c>
      <c r="BE449">
        <f t="shared" ca="1" si="219"/>
        <v>5.4379999999999997</v>
      </c>
      <c r="BF449">
        <f t="shared" ca="1" si="220"/>
        <v>0</v>
      </c>
      <c r="BG449">
        <f t="shared" ca="1" si="221"/>
        <v>43</v>
      </c>
      <c r="BH449">
        <f t="shared" ca="1" si="222"/>
        <v>12</v>
      </c>
      <c r="BI449">
        <f t="shared" ca="1" si="223"/>
        <v>4.3730000000000002</v>
      </c>
      <c r="BJ449">
        <f t="shared" ca="1" si="224"/>
        <v>48.25</v>
      </c>
      <c r="BK449">
        <f t="shared" ca="1" si="225"/>
        <v>0</v>
      </c>
      <c r="BM449" s="2">
        <v>39528</v>
      </c>
      <c r="BN449">
        <f t="shared" ca="1" si="207"/>
        <v>2.3235135637048545</v>
      </c>
      <c r="BO449">
        <f t="shared" ca="1" si="226"/>
        <v>2.3259746528983998</v>
      </c>
      <c r="BP449">
        <f t="shared" ca="1" si="227"/>
        <v>0.88353674342997146</v>
      </c>
      <c r="BQ449">
        <f t="shared" ca="1" si="228"/>
        <v>0.15535401734371329</v>
      </c>
      <c r="BR449">
        <f t="shared" ca="1" si="229"/>
        <v>0.82769586298960685</v>
      </c>
      <c r="BS449">
        <f t="shared" ca="1" si="230"/>
        <v>0</v>
      </c>
      <c r="BT449">
        <f t="shared" ca="1" si="231"/>
        <v>0</v>
      </c>
      <c r="BU449">
        <f t="shared" ca="1" si="232"/>
        <v>3.4886309487394991</v>
      </c>
      <c r="BV449">
        <f t="shared" ca="1" si="233"/>
        <v>0.17776162367585602</v>
      </c>
      <c r="BW449">
        <f t="shared" ca="1" si="234"/>
        <v>0</v>
      </c>
      <c r="BX449">
        <f t="shared" ca="1" si="235"/>
        <v>0.56707242432830496</v>
      </c>
      <c r="BY449">
        <f t="shared" ca="1" si="236"/>
        <v>0.30074920176823333</v>
      </c>
      <c r="BZ449">
        <f t="shared" ca="1" si="237"/>
        <v>5.2231962808236464E-2</v>
      </c>
      <c r="CA449">
        <f t="shared" ca="1" si="238"/>
        <v>5.9421206932049984</v>
      </c>
      <c r="CB449">
        <f t="shared" ca="1" si="239"/>
        <v>0</v>
      </c>
      <c r="CC449" s="8">
        <f t="shared" ca="1" si="208"/>
        <v>17.044641694891673</v>
      </c>
      <c r="CD449" s="7">
        <f>IF(ISNUMBER(VLOOKUP(BM449,Worksheet!$D$9:$E$331,2,FALSE)),VLOOKUP(BM449,Worksheet!$D$9:$E$331,2,FALSE),CD448)</f>
        <v>0</v>
      </c>
      <c r="CE449" s="7">
        <f ca="1">IF(ISNUMBER(VLOOKUP(BM449,Worksheet!$A$8:$B$1176,2,FALSE)),VLOOKUP(BM449,Worksheet!$A$8:$B$1176,2,FALSE),CE448)</f>
        <v>129.46199999999999</v>
      </c>
      <c r="CF449">
        <f t="shared" ca="1" si="206"/>
        <v>17.044641694891673</v>
      </c>
      <c r="CG449">
        <f t="shared" si="209"/>
        <v>0</v>
      </c>
    </row>
    <row r="450" spans="1:85" x14ac:dyDescent="0.25">
      <c r="A450" s="2">
        <v>39926</v>
      </c>
      <c r="B450">
        <v>41.545000000000002</v>
      </c>
      <c r="D450" s="2">
        <v>39926</v>
      </c>
      <c r="E450">
        <v>43.987000000000002</v>
      </c>
      <c r="G450" s="2">
        <v>39926</v>
      </c>
      <c r="H450">
        <v>169.399</v>
      </c>
      <c r="J450" s="2">
        <v>39926</v>
      </c>
      <c r="K450">
        <v>245.59899999999999</v>
      </c>
      <c r="M450" s="2">
        <v>39926</v>
      </c>
      <c r="N450">
        <v>72.984999999999999</v>
      </c>
      <c r="P450" s="2">
        <v>39926</v>
      </c>
      <c r="Q450">
        <v>72.332999999999998</v>
      </c>
      <c r="S450" s="2">
        <v>39923</v>
      </c>
      <c r="T450">
        <v>39.606999999999999</v>
      </c>
      <c r="V450" s="2">
        <v>39926</v>
      </c>
      <c r="W450">
        <v>92.561000000000007</v>
      </c>
      <c r="Y450" s="2">
        <v>39926</v>
      </c>
      <c r="Z450">
        <v>80.537999999999997</v>
      </c>
      <c r="AB450" s="2">
        <v>39926</v>
      </c>
      <c r="AC450">
        <v>70.474999999999994</v>
      </c>
      <c r="AE450" s="2">
        <v>39926</v>
      </c>
      <c r="AF450">
        <v>82.983999999999995</v>
      </c>
      <c r="AH450" s="2">
        <v>39926</v>
      </c>
      <c r="AI450">
        <v>139.12700000000001</v>
      </c>
      <c r="AK450" s="2">
        <v>39926</v>
      </c>
      <c r="AL450">
        <v>44.512</v>
      </c>
      <c r="AN450" s="2">
        <v>39926</v>
      </c>
      <c r="AO450">
        <v>115.813</v>
      </c>
      <c r="AQ450" s="2">
        <v>39913</v>
      </c>
      <c r="AR450">
        <v>95.406000000000006</v>
      </c>
      <c r="AV450" s="2">
        <f t="shared" si="210"/>
        <v>39529</v>
      </c>
      <c r="AW450">
        <f t="shared" ca="1" si="211"/>
        <v>10.5</v>
      </c>
      <c r="AX450">
        <f t="shared" ca="1" si="212"/>
        <v>14.25</v>
      </c>
      <c r="AY450">
        <f t="shared" ca="1" si="213"/>
        <v>64.742000000000004</v>
      </c>
      <c r="AZ450">
        <f t="shared" ca="1" si="214"/>
        <v>10.994999999999999</v>
      </c>
      <c r="BA450">
        <f t="shared" ca="1" si="215"/>
        <v>27</v>
      </c>
      <c r="BB450">
        <f t="shared" ca="1" si="216"/>
        <v>0</v>
      </c>
      <c r="BC450">
        <f t="shared" ca="1" si="217"/>
        <v>0</v>
      </c>
      <c r="BD450">
        <f t="shared" ca="1" si="218"/>
        <v>43.25</v>
      </c>
      <c r="BE450">
        <f t="shared" ca="1" si="219"/>
        <v>5.4379999999999997</v>
      </c>
      <c r="BF450">
        <f t="shared" ca="1" si="220"/>
        <v>0</v>
      </c>
      <c r="BG450">
        <f t="shared" ca="1" si="221"/>
        <v>43</v>
      </c>
      <c r="BH450">
        <f t="shared" ca="1" si="222"/>
        <v>12</v>
      </c>
      <c r="BI450">
        <f t="shared" ca="1" si="223"/>
        <v>4.3730000000000002</v>
      </c>
      <c r="BJ450">
        <f t="shared" ca="1" si="224"/>
        <v>48.25</v>
      </c>
      <c r="BK450">
        <f t="shared" ca="1" si="225"/>
        <v>0</v>
      </c>
      <c r="BM450" s="2">
        <v>39529</v>
      </c>
      <c r="BN450">
        <f t="shared" ca="1" si="207"/>
        <v>2.3235135637048545</v>
      </c>
      <c r="BO450">
        <f t="shared" ca="1" si="226"/>
        <v>2.3259746528983998</v>
      </c>
      <c r="BP450">
        <f t="shared" ca="1" si="227"/>
        <v>0.88353674342997146</v>
      </c>
      <c r="BQ450">
        <f t="shared" ca="1" si="228"/>
        <v>0.15535401734371329</v>
      </c>
      <c r="BR450">
        <f t="shared" ca="1" si="229"/>
        <v>0.82769586298960685</v>
      </c>
      <c r="BS450">
        <f t="shared" ca="1" si="230"/>
        <v>0</v>
      </c>
      <c r="BT450">
        <f t="shared" ca="1" si="231"/>
        <v>0</v>
      </c>
      <c r="BU450">
        <f t="shared" ca="1" si="232"/>
        <v>3.4886309487394991</v>
      </c>
      <c r="BV450">
        <f t="shared" ca="1" si="233"/>
        <v>0.17776162367585602</v>
      </c>
      <c r="BW450">
        <f t="shared" ca="1" si="234"/>
        <v>0</v>
      </c>
      <c r="BX450">
        <f t="shared" ca="1" si="235"/>
        <v>0.56707242432830496</v>
      </c>
      <c r="BY450">
        <f t="shared" ca="1" si="236"/>
        <v>0.30074920176823333</v>
      </c>
      <c r="BZ450">
        <f t="shared" ca="1" si="237"/>
        <v>5.2231962808236464E-2</v>
      </c>
      <c r="CA450">
        <f t="shared" ca="1" si="238"/>
        <v>5.9421206932049984</v>
      </c>
      <c r="CB450">
        <f t="shared" ca="1" si="239"/>
        <v>0</v>
      </c>
      <c r="CC450" s="8">
        <f t="shared" ca="1" si="208"/>
        <v>17.044641694891673</v>
      </c>
      <c r="CD450" s="7">
        <f>IF(ISNUMBER(VLOOKUP(BM450,Worksheet!$D$9:$E$331,2,FALSE)),VLOOKUP(BM450,Worksheet!$D$9:$E$331,2,FALSE),CD449)</f>
        <v>0</v>
      </c>
      <c r="CE450" s="7">
        <f ca="1">IF(ISNUMBER(VLOOKUP(BM450,Worksheet!$A$8:$B$1176,2,FALSE)),VLOOKUP(BM450,Worksheet!$A$8:$B$1176,2,FALSE),CE449)</f>
        <v>129.46199999999999</v>
      </c>
      <c r="CF450">
        <f t="shared" ca="1" si="206"/>
        <v>17.044641694891673</v>
      </c>
      <c r="CG450">
        <f t="shared" si="209"/>
        <v>0</v>
      </c>
    </row>
    <row r="451" spans="1:85" x14ac:dyDescent="0.25">
      <c r="A451" s="2">
        <v>39925</v>
      </c>
      <c r="B451">
        <v>44.292000000000002</v>
      </c>
      <c r="D451" s="2">
        <v>39925</v>
      </c>
      <c r="E451">
        <v>47.005000000000003</v>
      </c>
      <c r="G451" s="2">
        <v>39925</v>
      </c>
      <c r="H451">
        <v>170.578</v>
      </c>
      <c r="J451" s="2">
        <v>39925</v>
      </c>
      <c r="K451">
        <v>245.51300000000001</v>
      </c>
      <c r="M451" s="2">
        <v>39925</v>
      </c>
      <c r="N451">
        <v>74.355000000000004</v>
      </c>
      <c r="P451" s="2">
        <v>39925</v>
      </c>
      <c r="Q451">
        <v>72.332999999999998</v>
      </c>
      <c r="S451" s="2">
        <v>39920</v>
      </c>
      <c r="T451">
        <v>38.698</v>
      </c>
      <c r="V451" s="2">
        <v>39925</v>
      </c>
      <c r="W451">
        <v>90.444999999999993</v>
      </c>
      <c r="Y451" s="2">
        <v>39925</v>
      </c>
      <c r="Z451">
        <v>80.022000000000006</v>
      </c>
      <c r="AB451" s="2">
        <v>39925</v>
      </c>
      <c r="AC451">
        <v>71.432000000000002</v>
      </c>
      <c r="AE451" s="2">
        <v>39925</v>
      </c>
      <c r="AF451">
        <v>84.314999999999998</v>
      </c>
      <c r="AH451" s="2">
        <v>39925</v>
      </c>
      <c r="AI451">
        <v>140.02000000000001</v>
      </c>
      <c r="AK451" s="2">
        <v>39925</v>
      </c>
      <c r="AL451">
        <v>45.83</v>
      </c>
      <c r="AN451" s="2">
        <v>39925</v>
      </c>
      <c r="AO451">
        <v>116.497</v>
      </c>
      <c r="AQ451" s="2">
        <v>39912</v>
      </c>
      <c r="AR451">
        <v>95.399000000000001</v>
      </c>
      <c r="AV451" s="2">
        <f t="shared" si="210"/>
        <v>39530</v>
      </c>
      <c r="AW451">
        <f t="shared" ca="1" si="211"/>
        <v>10.5</v>
      </c>
      <c r="AX451">
        <f t="shared" ca="1" si="212"/>
        <v>14.25</v>
      </c>
      <c r="AY451">
        <f t="shared" ca="1" si="213"/>
        <v>64.742000000000004</v>
      </c>
      <c r="AZ451">
        <f t="shared" ca="1" si="214"/>
        <v>10.994999999999999</v>
      </c>
      <c r="BA451">
        <f t="shared" ca="1" si="215"/>
        <v>27</v>
      </c>
      <c r="BB451">
        <f t="shared" ca="1" si="216"/>
        <v>0</v>
      </c>
      <c r="BC451">
        <f t="shared" ca="1" si="217"/>
        <v>0</v>
      </c>
      <c r="BD451">
        <f t="shared" ca="1" si="218"/>
        <v>43.25</v>
      </c>
      <c r="BE451">
        <f t="shared" ca="1" si="219"/>
        <v>5.4379999999999997</v>
      </c>
      <c r="BF451">
        <f t="shared" ca="1" si="220"/>
        <v>0</v>
      </c>
      <c r="BG451">
        <f t="shared" ca="1" si="221"/>
        <v>43</v>
      </c>
      <c r="BH451">
        <f t="shared" ca="1" si="222"/>
        <v>12</v>
      </c>
      <c r="BI451">
        <f t="shared" ca="1" si="223"/>
        <v>4.3730000000000002</v>
      </c>
      <c r="BJ451">
        <f t="shared" ca="1" si="224"/>
        <v>48.25</v>
      </c>
      <c r="BK451">
        <f t="shared" ca="1" si="225"/>
        <v>0</v>
      </c>
      <c r="BM451" s="2">
        <v>39530</v>
      </c>
      <c r="BN451">
        <f t="shared" ca="1" si="207"/>
        <v>2.3235135637048545</v>
      </c>
      <c r="BO451">
        <f t="shared" ca="1" si="226"/>
        <v>2.3259746528983998</v>
      </c>
      <c r="BP451">
        <f t="shared" ca="1" si="227"/>
        <v>0.88353674342997146</v>
      </c>
      <c r="BQ451">
        <f t="shared" ca="1" si="228"/>
        <v>0.15535401734371329</v>
      </c>
      <c r="BR451">
        <f t="shared" ca="1" si="229"/>
        <v>0.82769586298960685</v>
      </c>
      <c r="BS451">
        <f t="shared" ca="1" si="230"/>
        <v>0</v>
      </c>
      <c r="BT451">
        <f t="shared" ca="1" si="231"/>
        <v>0</v>
      </c>
      <c r="BU451">
        <f t="shared" ca="1" si="232"/>
        <v>3.4886309487394991</v>
      </c>
      <c r="BV451">
        <f t="shared" ca="1" si="233"/>
        <v>0.17776162367585602</v>
      </c>
      <c r="BW451">
        <f t="shared" ca="1" si="234"/>
        <v>0</v>
      </c>
      <c r="BX451">
        <f t="shared" ca="1" si="235"/>
        <v>0.56707242432830496</v>
      </c>
      <c r="BY451">
        <f t="shared" ca="1" si="236"/>
        <v>0.30074920176823333</v>
      </c>
      <c r="BZ451">
        <f t="shared" ca="1" si="237"/>
        <v>5.2231962808236464E-2</v>
      </c>
      <c r="CA451">
        <f t="shared" ca="1" si="238"/>
        <v>5.9421206932049984</v>
      </c>
      <c r="CB451">
        <f t="shared" ca="1" si="239"/>
        <v>0</v>
      </c>
      <c r="CC451" s="8">
        <f t="shared" ca="1" si="208"/>
        <v>17.044641694891673</v>
      </c>
      <c r="CD451" s="7">
        <f>IF(ISNUMBER(VLOOKUP(BM451,Worksheet!$D$9:$E$331,2,FALSE)),VLOOKUP(BM451,Worksheet!$D$9:$E$331,2,FALSE),CD450)</f>
        <v>0</v>
      </c>
      <c r="CE451" s="7">
        <f ca="1">IF(ISNUMBER(VLOOKUP(BM451,Worksheet!$A$8:$B$1176,2,FALSE)),VLOOKUP(BM451,Worksheet!$A$8:$B$1176,2,FALSE),CE450)</f>
        <v>129.46199999999999</v>
      </c>
      <c r="CF451">
        <f t="shared" ref="CF451:CF514" ca="1" si="240">CC451</f>
        <v>17.044641694891673</v>
      </c>
      <c r="CG451">
        <f t="shared" si="209"/>
        <v>0</v>
      </c>
    </row>
    <row r="452" spans="1:85" x14ac:dyDescent="0.25">
      <c r="A452" s="2">
        <v>39924</v>
      </c>
      <c r="B452">
        <v>43.682000000000002</v>
      </c>
      <c r="D452" s="2">
        <v>39924</v>
      </c>
      <c r="E452">
        <v>46.67</v>
      </c>
      <c r="G452" s="2">
        <v>39924</v>
      </c>
      <c r="H452">
        <v>169.10400000000001</v>
      </c>
      <c r="J452" s="2">
        <v>39924</v>
      </c>
      <c r="K452">
        <v>244.51300000000001</v>
      </c>
      <c r="M452" s="2">
        <v>39924</v>
      </c>
      <c r="N452">
        <v>73.055999999999997</v>
      </c>
      <c r="P452" s="2">
        <v>39924</v>
      </c>
      <c r="Q452">
        <v>71.667000000000002</v>
      </c>
      <c r="S452" s="2">
        <v>39919</v>
      </c>
      <c r="T452">
        <v>38.625999999999998</v>
      </c>
      <c r="V452" s="2">
        <v>39924</v>
      </c>
      <c r="W452">
        <v>88.436000000000007</v>
      </c>
      <c r="Y452" s="2">
        <v>39924</v>
      </c>
      <c r="Z452">
        <v>79.22</v>
      </c>
      <c r="AB452" s="2">
        <v>39924</v>
      </c>
      <c r="AC452">
        <v>70.558999999999997</v>
      </c>
      <c r="AE452" s="2">
        <v>39924</v>
      </c>
      <c r="AF452">
        <v>83.619</v>
      </c>
      <c r="AH452" s="2">
        <v>39924</v>
      </c>
      <c r="AI452">
        <v>138.51499999999999</v>
      </c>
      <c r="AK452" s="2">
        <v>39924</v>
      </c>
      <c r="AL452">
        <v>45.698</v>
      </c>
      <c r="AN452" s="2">
        <v>39924</v>
      </c>
      <c r="AO452">
        <v>114.71899999999999</v>
      </c>
      <c r="AQ452" s="2">
        <v>39911</v>
      </c>
      <c r="AR452">
        <v>101.401</v>
      </c>
      <c r="AV452" s="2">
        <f t="shared" si="210"/>
        <v>39531</v>
      </c>
      <c r="AW452">
        <f t="shared" ca="1" si="211"/>
        <v>10.5</v>
      </c>
      <c r="AX452">
        <f t="shared" ca="1" si="212"/>
        <v>14.25</v>
      </c>
      <c r="AY452">
        <f t="shared" ca="1" si="213"/>
        <v>64.742000000000004</v>
      </c>
      <c r="AZ452">
        <f t="shared" ca="1" si="214"/>
        <v>10.994999999999999</v>
      </c>
      <c r="BA452">
        <f t="shared" ca="1" si="215"/>
        <v>27</v>
      </c>
      <c r="BB452">
        <f t="shared" ca="1" si="216"/>
        <v>0</v>
      </c>
      <c r="BC452">
        <f t="shared" ca="1" si="217"/>
        <v>0</v>
      </c>
      <c r="BD452">
        <f t="shared" ca="1" si="218"/>
        <v>43.25</v>
      </c>
      <c r="BE452">
        <f t="shared" ca="1" si="219"/>
        <v>5.4379999999999997</v>
      </c>
      <c r="BF452">
        <f t="shared" ca="1" si="220"/>
        <v>0</v>
      </c>
      <c r="BG452">
        <f t="shared" ca="1" si="221"/>
        <v>43</v>
      </c>
      <c r="BH452">
        <f t="shared" ca="1" si="222"/>
        <v>12</v>
      </c>
      <c r="BI452">
        <f t="shared" ca="1" si="223"/>
        <v>4.3730000000000002</v>
      </c>
      <c r="BJ452">
        <f t="shared" ca="1" si="224"/>
        <v>48.25</v>
      </c>
      <c r="BK452">
        <f t="shared" ca="1" si="225"/>
        <v>0</v>
      </c>
      <c r="BM452" s="2">
        <v>39531</v>
      </c>
      <c r="BN452">
        <f t="shared" ca="1" si="207"/>
        <v>2.3235135637048545</v>
      </c>
      <c r="BO452">
        <f t="shared" ca="1" si="226"/>
        <v>2.3259746528983998</v>
      </c>
      <c r="BP452">
        <f t="shared" ca="1" si="227"/>
        <v>0.88353674342997146</v>
      </c>
      <c r="BQ452">
        <f t="shared" ca="1" si="228"/>
        <v>0.15535401734371329</v>
      </c>
      <c r="BR452">
        <f t="shared" ca="1" si="229"/>
        <v>0.82769586298960685</v>
      </c>
      <c r="BS452">
        <f t="shared" ca="1" si="230"/>
        <v>0</v>
      </c>
      <c r="BT452">
        <f t="shared" ca="1" si="231"/>
        <v>0</v>
      </c>
      <c r="BU452">
        <f t="shared" ca="1" si="232"/>
        <v>3.4886309487394991</v>
      </c>
      <c r="BV452">
        <f t="shared" ca="1" si="233"/>
        <v>0.17776162367585602</v>
      </c>
      <c r="BW452">
        <f t="shared" ca="1" si="234"/>
        <v>0</v>
      </c>
      <c r="BX452">
        <f t="shared" ca="1" si="235"/>
        <v>0.56707242432830496</v>
      </c>
      <c r="BY452">
        <f t="shared" ca="1" si="236"/>
        <v>0.30074920176823333</v>
      </c>
      <c r="BZ452">
        <f t="shared" ca="1" si="237"/>
        <v>5.2231962808236464E-2</v>
      </c>
      <c r="CA452">
        <f t="shared" ca="1" si="238"/>
        <v>5.9421206932049984</v>
      </c>
      <c r="CB452">
        <f t="shared" ca="1" si="239"/>
        <v>0</v>
      </c>
      <c r="CC452" s="8">
        <f t="shared" ca="1" si="208"/>
        <v>17.044641694891673</v>
      </c>
      <c r="CD452" s="7">
        <f>IF(ISNUMBER(VLOOKUP(BM452,Worksheet!$D$9:$E$331,2,FALSE)),VLOOKUP(BM452,Worksheet!$D$9:$E$331,2,FALSE),CD451)</f>
        <v>0</v>
      </c>
      <c r="CE452" s="7">
        <f ca="1">IF(ISNUMBER(VLOOKUP(BM452,Worksheet!$A$8:$B$1176,2,FALSE)),VLOOKUP(BM452,Worksheet!$A$8:$B$1176,2,FALSE),CE451)</f>
        <v>129.46199999999999</v>
      </c>
      <c r="CF452">
        <f t="shared" ca="1" si="240"/>
        <v>17.044641694891673</v>
      </c>
      <c r="CG452">
        <f t="shared" si="209"/>
        <v>0</v>
      </c>
    </row>
    <row r="453" spans="1:85" x14ac:dyDescent="0.25">
      <c r="A453" s="2">
        <v>39923</v>
      </c>
      <c r="B453">
        <v>40.220999999999997</v>
      </c>
      <c r="D453" s="2">
        <v>39923</v>
      </c>
      <c r="E453">
        <v>44.975000000000001</v>
      </c>
      <c r="G453" s="2">
        <v>39923</v>
      </c>
      <c r="H453">
        <v>164.31800000000001</v>
      </c>
      <c r="J453" s="2">
        <v>39923</v>
      </c>
      <c r="K453">
        <v>237.42599999999999</v>
      </c>
      <c r="M453" s="2">
        <v>39923</v>
      </c>
      <c r="N453">
        <v>72.600999999999999</v>
      </c>
      <c r="P453" s="2">
        <v>39923</v>
      </c>
      <c r="Q453">
        <v>71.667000000000002</v>
      </c>
      <c r="S453" s="2">
        <v>39918</v>
      </c>
      <c r="T453">
        <v>39.174999999999997</v>
      </c>
      <c r="V453" s="2">
        <v>39923</v>
      </c>
      <c r="W453">
        <v>87.233000000000004</v>
      </c>
      <c r="Y453" s="2">
        <v>39923</v>
      </c>
      <c r="Z453">
        <v>78.269000000000005</v>
      </c>
      <c r="AB453" s="2">
        <v>39923</v>
      </c>
      <c r="AC453">
        <v>68.334999999999994</v>
      </c>
      <c r="AE453" s="2">
        <v>39923</v>
      </c>
      <c r="AF453">
        <v>79.203000000000003</v>
      </c>
      <c r="AH453" s="2">
        <v>39923</v>
      </c>
      <c r="AI453">
        <v>124.259</v>
      </c>
      <c r="AK453" s="2">
        <v>39923</v>
      </c>
      <c r="AL453">
        <v>44.161999999999999</v>
      </c>
      <c r="AN453" s="2">
        <v>39923</v>
      </c>
      <c r="AO453">
        <v>113.401</v>
      </c>
      <c r="AQ453" s="2">
        <v>39910</v>
      </c>
      <c r="AR453">
        <v>100.134</v>
      </c>
      <c r="AV453" s="2">
        <f t="shared" si="210"/>
        <v>39532</v>
      </c>
      <c r="AW453">
        <f t="shared" ca="1" si="211"/>
        <v>10.5</v>
      </c>
      <c r="AX453">
        <f t="shared" ca="1" si="212"/>
        <v>12.75</v>
      </c>
      <c r="AY453">
        <f t="shared" ca="1" si="213"/>
        <v>59.667000000000002</v>
      </c>
      <c r="AZ453">
        <f t="shared" ca="1" si="214"/>
        <v>10.994999999999999</v>
      </c>
      <c r="BA453">
        <f t="shared" ca="1" si="215"/>
        <v>27</v>
      </c>
      <c r="BB453">
        <f t="shared" ca="1" si="216"/>
        <v>0</v>
      </c>
      <c r="BC453">
        <f t="shared" ca="1" si="217"/>
        <v>0</v>
      </c>
      <c r="BD453">
        <f t="shared" ca="1" si="218"/>
        <v>43.667000000000002</v>
      </c>
      <c r="BE453">
        <f t="shared" ca="1" si="219"/>
        <v>5.4379999999999997</v>
      </c>
      <c r="BF453">
        <f t="shared" ca="1" si="220"/>
        <v>0</v>
      </c>
      <c r="BG453">
        <f t="shared" ca="1" si="221"/>
        <v>45.25</v>
      </c>
      <c r="BH453">
        <f t="shared" ca="1" si="222"/>
        <v>12</v>
      </c>
      <c r="BI453">
        <f t="shared" ca="1" si="223"/>
        <v>4.3730000000000002</v>
      </c>
      <c r="BJ453">
        <f t="shared" ca="1" si="224"/>
        <v>44.5</v>
      </c>
      <c r="BK453">
        <f t="shared" ca="1" si="225"/>
        <v>0</v>
      </c>
      <c r="BM453" s="2">
        <v>39532</v>
      </c>
      <c r="BN453">
        <f t="shared" ref="BN453:BN516" ca="1" si="241">AW453*AW$1</f>
        <v>2.3235135637048545</v>
      </c>
      <c r="BO453">
        <f t="shared" ca="1" si="226"/>
        <v>2.0811352157511998</v>
      </c>
      <c r="BP453">
        <f t="shared" ca="1" si="227"/>
        <v>0.81427800917852566</v>
      </c>
      <c r="BQ453">
        <f t="shared" ca="1" si="228"/>
        <v>0.15535401734371329</v>
      </c>
      <c r="BR453">
        <f t="shared" ca="1" si="229"/>
        <v>0.82769586298960685</v>
      </c>
      <c r="BS453">
        <f t="shared" ca="1" si="230"/>
        <v>0</v>
      </c>
      <c r="BT453">
        <f t="shared" ca="1" si="231"/>
        <v>0</v>
      </c>
      <c r="BU453">
        <f t="shared" ca="1" si="232"/>
        <v>3.5222669974244556</v>
      </c>
      <c r="BV453">
        <f t="shared" ca="1" si="233"/>
        <v>0.17776162367585602</v>
      </c>
      <c r="BW453">
        <f t="shared" ca="1" si="234"/>
        <v>0</v>
      </c>
      <c r="BX453">
        <f t="shared" ca="1" si="235"/>
        <v>0.59674481862455353</v>
      </c>
      <c r="BY453">
        <f t="shared" ca="1" si="236"/>
        <v>0.30074920176823333</v>
      </c>
      <c r="BZ453">
        <f t="shared" ca="1" si="237"/>
        <v>5.2231962808236464E-2</v>
      </c>
      <c r="CA453">
        <f t="shared" ca="1" si="238"/>
        <v>5.4802978414015007</v>
      </c>
      <c r="CB453">
        <f t="shared" ca="1" si="239"/>
        <v>0</v>
      </c>
      <c r="CC453" s="8">
        <f t="shared" ref="CC453:CC516" ca="1" si="242">SUM(BN453:CB453)</f>
        <v>16.332029114670735</v>
      </c>
      <c r="CD453" s="7">
        <f>IF(ISNUMBER(VLOOKUP(BM453,Worksheet!$D$9:$E$331,2,FALSE)),VLOOKUP(BM453,Worksheet!$D$9:$E$331,2,FALSE),CD452)</f>
        <v>0</v>
      </c>
      <c r="CE453" s="7">
        <f ca="1">IF(ISNUMBER(VLOOKUP(BM453,Worksheet!$A$8:$B$1176,2,FALSE)),VLOOKUP(BM453,Worksheet!$A$8:$B$1176,2,FALSE),CE452)</f>
        <v>105.613</v>
      </c>
      <c r="CF453">
        <f t="shared" ca="1" si="240"/>
        <v>16.332029114670735</v>
      </c>
      <c r="CG453">
        <f t="shared" ref="CG453:CG516" si="243">IF(ISNUMBER(VLOOKUP(BM453,$CK$3:$CM$5,3,FALSE)),1,0)</f>
        <v>0</v>
      </c>
    </row>
    <row r="454" spans="1:85" x14ac:dyDescent="0.25">
      <c r="A454" s="2">
        <v>39920</v>
      </c>
      <c r="B454">
        <v>40.308999999999997</v>
      </c>
      <c r="D454" s="2">
        <v>39920</v>
      </c>
      <c r="E454">
        <v>43.5</v>
      </c>
      <c r="G454" s="2">
        <v>39920</v>
      </c>
      <c r="H454">
        <v>155.92400000000001</v>
      </c>
      <c r="J454" s="2">
        <v>39920</v>
      </c>
      <c r="K454">
        <v>219.51599999999999</v>
      </c>
      <c r="M454" s="2">
        <v>39920</v>
      </c>
      <c r="N454">
        <v>67.478999999999999</v>
      </c>
      <c r="P454" s="2">
        <v>39920</v>
      </c>
      <c r="Q454">
        <v>70</v>
      </c>
      <c r="S454" s="2">
        <v>39917</v>
      </c>
      <c r="T454">
        <v>39.933999999999997</v>
      </c>
      <c r="V454" s="2">
        <v>39920</v>
      </c>
      <c r="W454">
        <v>79.495000000000005</v>
      </c>
      <c r="Y454" s="2">
        <v>39920</v>
      </c>
      <c r="Z454">
        <v>74.602000000000004</v>
      </c>
      <c r="AB454" s="2">
        <v>39920</v>
      </c>
      <c r="AC454">
        <v>65.561000000000007</v>
      </c>
      <c r="AE454" s="2">
        <v>39920</v>
      </c>
      <c r="AF454">
        <v>72.438999999999993</v>
      </c>
      <c r="AH454" s="2">
        <v>39920</v>
      </c>
      <c r="AI454">
        <v>115.979</v>
      </c>
      <c r="AK454" s="2">
        <v>39920</v>
      </c>
      <c r="AL454">
        <v>39.996000000000002</v>
      </c>
      <c r="AN454" s="2">
        <v>39920</v>
      </c>
      <c r="AO454">
        <v>109.081</v>
      </c>
      <c r="AQ454" s="2">
        <v>39909</v>
      </c>
      <c r="AR454">
        <v>99.421000000000006</v>
      </c>
      <c r="AV454" s="2">
        <f t="shared" ref="AV454:AV517" si="244">AV453+1</f>
        <v>39533</v>
      </c>
      <c r="AW454">
        <f t="shared" ref="AW454:AW517" ca="1" si="245">IF(ISNUMBER(VLOOKUP(AV454,$A$9:$B$1063,2,FALSE)),VLOOKUP(AV454,$A$9:$B$1063,2,FALSE),AW453)</f>
        <v>10</v>
      </c>
      <c r="AX454">
        <f t="shared" ref="AX454:AX517" ca="1" si="246">IF(ISNUMBER(VLOOKUP(AV454,$D$9:$E$1063,2,FALSE)),VLOOKUP($AV454,$D$9:$E$1063,2,FALSE),AX453)</f>
        <v>12.75</v>
      </c>
      <c r="AY454">
        <f t="shared" ref="AY454:AY517" ca="1" si="247">IF(ISNUMBER(VLOOKUP($AV454,$G$9:$H$1063,2,FALSE)),VLOOKUP($AV454,$G$9:$H$1063,2,FALSE),AY453)</f>
        <v>59.332999999999998</v>
      </c>
      <c r="AZ454">
        <f t="shared" ref="AZ454:AZ517" ca="1" si="248">IF(ISNUMBER(VLOOKUP($AV454,$J$9:$K$1063,2,FALSE)),VLOOKUP($AV454,$J$9:$K$1063,2,FALSE),AZ453)</f>
        <v>10.994999999999999</v>
      </c>
      <c r="BA454">
        <f t="shared" ref="BA454:BA517" ca="1" si="249">IF(ISNUMBER(VLOOKUP($AV454,$M$9:$N$4000,2,FALSE)),VLOOKUP($AV454,$M$9:$N$4000,2,FALSE),BA453)</f>
        <v>27</v>
      </c>
      <c r="BB454">
        <f t="shared" ref="BB454:BB517" ca="1" si="250">IF(ISNUMBER(VLOOKUP($AV454,$P$9:$Q$4000,2,FALSE)),VLOOKUP($AV454,$P$9:$Q$4000,2,FALSE),BB453)</f>
        <v>0</v>
      </c>
      <c r="BC454">
        <f t="shared" ref="BC454:BC517" ca="1" si="251">IF(ISNUMBER(VLOOKUP($AV454,$S$9:$T$4000,2,FALSE)),VLOOKUP($AV454,$S$9:$T$4000,2,FALSE),BC453)</f>
        <v>0</v>
      </c>
      <c r="BD454">
        <f t="shared" ref="BD454:BD517" ca="1" si="252">IF(ISNUMBER(VLOOKUP($AV454,$V$9:$W$4000,2,FALSE)),VLOOKUP($AV454,$V$9:$W$4000,2,FALSE),BD453)</f>
        <v>40.332999999999998</v>
      </c>
      <c r="BE454">
        <f t="shared" ref="BE454:BE517" ca="1" si="253">IF(ISNUMBER(VLOOKUP($AV454,$Y$9:$Z$4000,2,FALSE)),VLOOKUP($AV454,$Y$9:$Z$4000,2,FALSE),BE453)</f>
        <v>5.4379999999999997</v>
      </c>
      <c r="BF454">
        <f t="shared" ref="BF454:BF517" ca="1" si="254">IF(ISNUMBER(VLOOKUP($AV454,$AB$9:$AC$4000,2,FALSE)),VLOOKUP($AV454,$AB$9:$AC$4000,2,FALSE),BF453)</f>
        <v>0</v>
      </c>
      <c r="BG454">
        <f t="shared" ref="BG454:BG517" ca="1" si="255">IF(ISNUMBER(VLOOKUP($AV454,$AE$9:$AF$4000,2,FALSE)),VLOOKUP($AV454,$AE$9:$AF$4000,2,FALSE),BG453)</f>
        <v>43.5</v>
      </c>
      <c r="BH454">
        <f t="shared" ref="BH454:BH517" ca="1" si="256">IF(ISNUMBER(VLOOKUP($AV454,$AH$9:$AI$4000,2,FALSE)),VLOOKUP($AV454,$AH$9:$AI$4000,2,FALSE),BH453)</f>
        <v>12</v>
      </c>
      <c r="BI454">
        <f t="shared" ref="BI454:BI517" ca="1" si="257">IF(ISNUMBER(VLOOKUP($AV454,$AK$9:$AL$4000,2,FALSE)),VLOOKUP($AV454,$AK$9:$AL$4000,2,FALSE),BI453)</f>
        <v>4.3730000000000002</v>
      </c>
      <c r="BJ454">
        <f t="shared" ref="BJ454:BJ517" ca="1" si="258">IF(ISNUMBER(VLOOKUP($AV454,$AN$9:$AO$4000,2,FALSE)),VLOOKUP($AV454,$AN$9:$AO$4000,2,FALSE),BJ453)</f>
        <v>42.832999999999998</v>
      </c>
      <c r="BK454">
        <f t="shared" ref="BK454:BK517" ca="1" si="259">IF(ISNUMBER(VLOOKUP($AV454,$AQ$9:$AR$4000,2,FALSE)),VLOOKUP($AV454,$AQ$9:$AR$4000,2,FALSE),BK453)</f>
        <v>0</v>
      </c>
      <c r="BM454" s="2">
        <v>39533</v>
      </c>
      <c r="BN454">
        <f t="shared" ca="1" si="241"/>
        <v>2.2128700606712899</v>
      </c>
      <c r="BO454">
        <f t="shared" ref="BO454:BO517" ca="1" si="260">AX454*AX$1</f>
        <v>2.0811352157511998</v>
      </c>
      <c r="BP454">
        <f t="shared" ref="BP454:BP517" ca="1" si="261">AY454*AY$1</f>
        <v>0.80971989740710038</v>
      </c>
      <c r="BQ454">
        <f t="shared" ref="BQ454:BQ517" ca="1" si="262">AZ454*AZ$1</f>
        <v>0.15535401734371329</v>
      </c>
      <c r="BR454">
        <f t="shared" ref="BR454:BR517" ca="1" si="263">BA454*BA$1</f>
        <v>0.82769586298960685</v>
      </c>
      <c r="BS454">
        <f t="shared" ref="BS454:BS517" ca="1" si="264">BB454*BB$1</f>
        <v>0</v>
      </c>
      <c r="BT454">
        <f t="shared" ref="BT454:BT517" ca="1" si="265">BC454*BC$1</f>
        <v>0</v>
      </c>
      <c r="BU454">
        <f t="shared" ref="BU454:BU517" ca="1" si="266">BD454*BD$1</f>
        <v>3.253339931919311</v>
      </c>
      <c r="BV454">
        <f t="shared" ref="BV454:BV517" ca="1" si="267">BE454*BE$1</f>
        <v>0.17776162367585602</v>
      </c>
      <c r="BW454">
        <f t="shared" ref="BW454:BW517" ca="1" si="268">BF454*BF$1</f>
        <v>0</v>
      </c>
      <c r="BX454">
        <f t="shared" ref="BX454:BX517" ca="1" si="269">BG454*BG$1</f>
        <v>0.57366628972747136</v>
      </c>
      <c r="BY454">
        <f t="shared" ref="BY454:BY517" ca="1" si="270">BH454*BH$1</f>
        <v>0.30074920176823333</v>
      </c>
      <c r="BZ454">
        <f t="shared" ref="BZ454:BZ517" ca="1" si="271">BI454*BI$1</f>
        <v>5.2231962808236464E-2</v>
      </c>
      <c r="CA454">
        <f t="shared" ref="CA454:CA517" ca="1" si="272">BJ454*BJ$1</f>
        <v>5.2750021896797854</v>
      </c>
      <c r="CB454">
        <f t="shared" ref="CB454:CB517" ca="1" si="273">BK454*BK$1</f>
        <v>0</v>
      </c>
      <c r="CC454" s="8">
        <f t="shared" ca="1" si="242"/>
        <v>15.719526253741803</v>
      </c>
      <c r="CD454" s="7">
        <f>IF(ISNUMBER(VLOOKUP(BM454,Worksheet!$D$9:$E$331,2,FALSE)),VLOOKUP(BM454,Worksheet!$D$9:$E$331,2,FALSE),CD453)</f>
        <v>0</v>
      </c>
      <c r="CE454" s="7">
        <f ca="1">IF(ISNUMBER(VLOOKUP(BM454,Worksheet!$A$8:$B$1176,2,FALSE)),VLOOKUP(BM454,Worksheet!$A$8:$B$1176,2,FALSE),CE453)</f>
        <v>108.629</v>
      </c>
      <c r="CF454">
        <f t="shared" ca="1" si="240"/>
        <v>15.719526253741803</v>
      </c>
      <c r="CG454">
        <f t="shared" si="243"/>
        <v>0</v>
      </c>
    </row>
    <row r="455" spans="1:85" x14ac:dyDescent="0.25">
      <c r="A455" s="2">
        <v>39919</v>
      </c>
      <c r="B455">
        <v>40.33</v>
      </c>
      <c r="D455" s="2">
        <v>39919</v>
      </c>
      <c r="E455">
        <v>43.164999999999999</v>
      </c>
      <c r="G455" s="2">
        <v>39919</v>
      </c>
      <c r="H455">
        <v>154.554</v>
      </c>
      <c r="J455" s="2">
        <v>39919</v>
      </c>
      <c r="K455">
        <v>210.57400000000001</v>
      </c>
      <c r="M455" s="2">
        <v>39919</v>
      </c>
      <c r="N455">
        <v>67.334999999999994</v>
      </c>
      <c r="P455" s="2">
        <v>39919</v>
      </c>
      <c r="Q455">
        <v>71.667000000000002</v>
      </c>
      <c r="S455" s="2">
        <v>39916</v>
      </c>
      <c r="T455">
        <v>40.67</v>
      </c>
      <c r="V455" s="2">
        <v>39919</v>
      </c>
      <c r="W455">
        <v>79.619</v>
      </c>
      <c r="Y455" s="2">
        <v>39919</v>
      </c>
      <c r="Z455">
        <v>75.385999999999996</v>
      </c>
      <c r="AB455" s="2">
        <v>39919</v>
      </c>
      <c r="AC455">
        <v>66.010000000000005</v>
      </c>
      <c r="AE455" s="2">
        <v>39919</v>
      </c>
      <c r="AF455">
        <v>74.448999999999998</v>
      </c>
      <c r="AH455" s="2">
        <v>39919</v>
      </c>
      <c r="AI455">
        <v>119.39100000000001</v>
      </c>
      <c r="AK455" s="2">
        <v>39919</v>
      </c>
      <c r="AL455">
        <v>42.295000000000002</v>
      </c>
      <c r="AN455" s="2">
        <v>39919</v>
      </c>
      <c r="AO455">
        <v>112.502</v>
      </c>
      <c r="AQ455" s="2">
        <v>39906</v>
      </c>
      <c r="AR455">
        <v>114.746</v>
      </c>
      <c r="AV455" s="2">
        <f t="shared" si="244"/>
        <v>39534</v>
      </c>
      <c r="AW455">
        <f t="shared" ca="1" si="245"/>
        <v>10</v>
      </c>
      <c r="AX455">
        <f t="shared" ca="1" si="246"/>
        <v>12.75</v>
      </c>
      <c r="AY455">
        <f t="shared" ca="1" si="247"/>
        <v>58.167000000000002</v>
      </c>
      <c r="AZ455">
        <f t="shared" ca="1" si="248"/>
        <v>10.994999999999999</v>
      </c>
      <c r="BA455">
        <f t="shared" ca="1" si="249"/>
        <v>27</v>
      </c>
      <c r="BB455">
        <f t="shared" ca="1" si="250"/>
        <v>0</v>
      </c>
      <c r="BC455">
        <f t="shared" ca="1" si="251"/>
        <v>0</v>
      </c>
      <c r="BD455">
        <f t="shared" ca="1" si="252"/>
        <v>42</v>
      </c>
      <c r="BE455">
        <f t="shared" ca="1" si="253"/>
        <v>5.4379999999999997</v>
      </c>
      <c r="BF455">
        <f t="shared" ca="1" si="254"/>
        <v>0</v>
      </c>
      <c r="BG455">
        <f t="shared" ca="1" si="255"/>
        <v>43.332999999999998</v>
      </c>
      <c r="BH455">
        <f t="shared" ca="1" si="256"/>
        <v>12</v>
      </c>
      <c r="BI455">
        <f t="shared" ca="1" si="257"/>
        <v>4.3730000000000002</v>
      </c>
      <c r="BJ455">
        <f t="shared" ca="1" si="258"/>
        <v>41.167000000000002</v>
      </c>
      <c r="BK455">
        <f t="shared" ca="1" si="259"/>
        <v>0</v>
      </c>
      <c r="BM455" s="2">
        <v>39534</v>
      </c>
      <c r="BN455">
        <f t="shared" ca="1" si="241"/>
        <v>2.2128700606712899</v>
      </c>
      <c r="BO455">
        <f t="shared" ca="1" si="260"/>
        <v>2.0811352157511998</v>
      </c>
      <c r="BP455">
        <f t="shared" ca="1" si="261"/>
        <v>0.79380744733080766</v>
      </c>
      <c r="BQ455">
        <f t="shared" ca="1" si="262"/>
        <v>0.15535401734371329</v>
      </c>
      <c r="BR455">
        <f t="shared" ca="1" si="263"/>
        <v>0.82769586298960685</v>
      </c>
      <c r="BS455">
        <f t="shared" ca="1" si="264"/>
        <v>0</v>
      </c>
      <c r="BT455">
        <f t="shared" ca="1" si="265"/>
        <v>0</v>
      </c>
      <c r="BU455">
        <f t="shared" ca="1" si="266"/>
        <v>3.3878034646718831</v>
      </c>
      <c r="BV455">
        <f t="shared" ca="1" si="267"/>
        <v>0.17776162367585602</v>
      </c>
      <c r="BW455">
        <f t="shared" ca="1" si="268"/>
        <v>0</v>
      </c>
      <c r="BX455">
        <f t="shared" ca="1" si="269"/>
        <v>0.5714639386841498</v>
      </c>
      <c r="BY455">
        <f t="shared" ca="1" si="270"/>
        <v>0.30074920176823333</v>
      </c>
      <c r="BZ455">
        <f t="shared" ca="1" si="271"/>
        <v>5.2231962808236464E-2</v>
      </c>
      <c r="CA455">
        <f t="shared" ca="1" si="272"/>
        <v>5.0698296907185529</v>
      </c>
      <c r="CB455">
        <f t="shared" ca="1" si="273"/>
        <v>0</v>
      </c>
      <c r="CC455" s="8">
        <f t="shared" ca="1" si="242"/>
        <v>15.630702486413529</v>
      </c>
      <c r="CD455" s="7">
        <f>IF(ISNUMBER(VLOOKUP(BM455,Worksheet!$D$9:$E$331,2,FALSE)),VLOOKUP(BM455,Worksheet!$D$9:$E$331,2,FALSE),CD454)</f>
        <v>0</v>
      </c>
      <c r="CE455" s="7">
        <f ca="1">IF(ISNUMBER(VLOOKUP(BM455,Worksheet!$A$8:$B$1176,2,FALSE)),VLOOKUP(BM455,Worksheet!$A$8:$B$1176,2,FALSE),CE454)</f>
        <v>107.333</v>
      </c>
      <c r="CF455">
        <f t="shared" ca="1" si="240"/>
        <v>15.630702486413529</v>
      </c>
      <c r="CG455">
        <f t="shared" si="243"/>
        <v>0</v>
      </c>
    </row>
    <row r="456" spans="1:85" x14ac:dyDescent="0.25">
      <c r="A456" s="2">
        <v>39918</v>
      </c>
      <c r="B456">
        <v>40.469000000000001</v>
      </c>
      <c r="D456" s="2">
        <v>39918</v>
      </c>
      <c r="E456">
        <v>43.688000000000002</v>
      </c>
      <c r="G456" s="2">
        <v>39918</v>
      </c>
      <c r="H456">
        <v>158.751</v>
      </c>
      <c r="J456" s="2">
        <v>39918</v>
      </c>
      <c r="K456">
        <v>211.38800000000001</v>
      </c>
      <c r="M456" s="2">
        <v>39918</v>
      </c>
      <c r="N456">
        <v>68.194999999999993</v>
      </c>
      <c r="P456" s="2">
        <v>39918</v>
      </c>
      <c r="Q456">
        <v>71.667000000000002</v>
      </c>
      <c r="S456" s="2">
        <v>39913</v>
      </c>
      <c r="T456">
        <v>40.67</v>
      </c>
      <c r="V456" s="2">
        <v>39918</v>
      </c>
      <c r="W456">
        <v>81.44</v>
      </c>
      <c r="Y456" s="2">
        <v>39918</v>
      </c>
      <c r="Z456">
        <v>76.69</v>
      </c>
      <c r="AB456" s="2">
        <v>39918</v>
      </c>
      <c r="AC456">
        <v>66.796000000000006</v>
      </c>
      <c r="AE456" s="2">
        <v>39918</v>
      </c>
      <c r="AF456">
        <v>75.355000000000004</v>
      </c>
      <c r="AH456" s="2">
        <v>39918</v>
      </c>
      <c r="AI456">
        <v>115.30500000000001</v>
      </c>
      <c r="AK456" s="2">
        <v>39918</v>
      </c>
      <c r="AL456">
        <v>42.018000000000001</v>
      </c>
      <c r="AN456" s="2">
        <v>39918</v>
      </c>
      <c r="AO456">
        <v>113.786</v>
      </c>
      <c r="AQ456" s="2">
        <v>39905</v>
      </c>
      <c r="AR456">
        <v>120.916</v>
      </c>
      <c r="AV456" s="2">
        <f t="shared" si="244"/>
        <v>39535</v>
      </c>
      <c r="AW456">
        <f t="shared" ca="1" si="245"/>
        <v>10</v>
      </c>
      <c r="AX456">
        <f t="shared" ca="1" si="246"/>
        <v>12.75</v>
      </c>
      <c r="AY456">
        <f t="shared" ca="1" si="247"/>
        <v>57.25</v>
      </c>
      <c r="AZ456">
        <f t="shared" ca="1" si="248"/>
        <v>10.994999999999999</v>
      </c>
      <c r="BA456">
        <f t="shared" ca="1" si="249"/>
        <v>27</v>
      </c>
      <c r="BB456">
        <f t="shared" ca="1" si="250"/>
        <v>0</v>
      </c>
      <c r="BC456">
        <f t="shared" ca="1" si="251"/>
        <v>0</v>
      </c>
      <c r="BD456">
        <f t="shared" ca="1" si="252"/>
        <v>40</v>
      </c>
      <c r="BE456">
        <f t="shared" ca="1" si="253"/>
        <v>5.4379999999999997</v>
      </c>
      <c r="BF456">
        <f t="shared" ca="1" si="254"/>
        <v>0</v>
      </c>
      <c r="BG456">
        <f t="shared" ca="1" si="255"/>
        <v>41</v>
      </c>
      <c r="BH456">
        <f t="shared" ca="1" si="256"/>
        <v>12</v>
      </c>
      <c r="BI456">
        <f t="shared" ca="1" si="257"/>
        <v>4.3730000000000002</v>
      </c>
      <c r="BJ456">
        <f t="shared" ca="1" si="258"/>
        <v>41.082999999999998</v>
      </c>
      <c r="BK456">
        <f t="shared" ca="1" si="259"/>
        <v>0</v>
      </c>
      <c r="BM456" s="2">
        <v>39535</v>
      </c>
      <c r="BN456">
        <f t="shared" ca="1" si="241"/>
        <v>2.2128700606712899</v>
      </c>
      <c r="BO456">
        <f t="shared" ca="1" si="260"/>
        <v>2.0811352157511998</v>
      </c>
      <c r="BP456">
        <f t="shared" ca="1" si="261"/>
        <v>0.78129311052123607</v>
      </c>
      <c r="BQ456">
        <f t="shared" ca="1" si="262"/>
        <v>0.15535401734371329</v>
      </c>
      <c r="BR456">
        <f t="shared" ca="1" si="263"/>
        <v>0.82769586298960685</v>
      </c>
      <c r="BS456">
        <f t="shared" ca="1" si="264"/>
        <v>0</v>
      </c>
      <c r="BT456">
        <f t="shared" ca="1" si="265"/>
        <v>0</v>
      </c>
      <c r="BU456">
        <f t="shared" ca="1" si="266"/>
        <v>3.2264794901636984</v>
      </c>
      <c r="BV456">
        <f t="shared" ca="1" si="267"/>
        <v>0.17776162367585602</v>
      </c>
      <c r="BW456">
        <f t="shared" ca="1" si="268"/>
        <v>0</v>
      </c>
      <c r="BX456">
        <f t="shared" ca="1" si="269"/>
        <v>0.5406969627316397</v>
      </c>
      <c r="BY456">
        <f t="shared" ca="1" si="270"/>
        <v>0.30074920176823333</v>
      </c>
      <c r="BZ456">
        <f t="shared" ca="1" si="271"/>
        <v>5.2231962808236464E-2</v>
      </c>
      <c r="CA456">
        <f t="shared" ca="1" si="272"/>
        <v>5.0594848588381538</v>
      </c>
      <c r="CB456">
        <f t="shared" ca="1" si="273"/>
        <v>0</v>
      </c>
      <c r="CC456" s="8">
        <f t="shared" ca="1" si="242"/>
        <v>15.415752367262863</v>
      </c>
      <c r="CD456" s="7">
        <f>IF(ISNUMBER(VLOOKUP(BM456,Worksheet!$D$9:$E$331,2,FALSE)),VLOOKUP(BM456,Worksheet!$D$9:$E$331,2,FALSE),CD455)</f>
        <v>0</v>
      </c>
      <c r="CE456" s="7">
        <f ca="1">IF(ISNUMBER(VLOOKUP(BM456,Worksheet!$A$8:$B$1176,2,FALSE)),VLOOKUP(BM456,Worksheet!$A$8:$B$1176,2,FALSE),CE455)</f>
        <v>109.167</v>
      </c>
      <c r="CF456">
        <f t="shared" ca="1" si="240"/>
        <v>15.415752367262863</v>
      </c>
      <c r="CG456">
        <f t="shared" si="243"/>
        <v>0</v>
      </c>
    </row>
    <row r="457" spans="1:85" x14ac:dyDescent="0.25">
      <c r="A457" s="2">
        <v>39917</v>
      </c>
      <c r="B457">
        <v>40.883000000000003</v>
      </c>
      <c r="D457" s="2">
        <v>39917</v>
      </c>
      <c r="E457">
        <v>44.67</v>
      </c>
      <c r="G457" s="2">
        <v>39917</v>
      </c>
      <c r="H457">
        <v>158.86099999999999</v>
      </c>
      <c r="J457" s="2">
        <v>39917</v>
      </c>
      <c r="K457">
        <v>213.01300000000001</v>
      </c>
      <c r="M457" s="2">
        <v>39917</v>
      </c>
      <c r="N457">
        <v>71.674999999999997</v>
      </c>
      <c r="P457" s="2">
        <v>39917</v>
      </c>
      <c r="Q457">
        <v>74.667000000000002</v>
      </c>
      <c r="S457" s="2">
        <v>39912</v>
      </c>
      <c r="T457">
        <v>40.67</v>
      </c>
      <c r="V457" s="2">
        <v>39917</v>
      </c>
      <c r="W457">
        <v>82.99</v>
      </c>
      <c r="Y457" s="2">
        <v>39917</v>
      </c>
      <c r="Z457">
        <v>78.995000000000005</v>
      </c>
      <c r="AB457" s="2">
        <v>39917</v>
      </c>
      <c r="AC457">
        <v>69.209999999999994</v>
      </c>
      <c r="AE457" s="2">
        <v>39917</v>
      </c>
      <c r="AF457">
        <v>75.17</v>
      </c>
      <c r="AH457" s="2">
        <v>39917</v>
      </c>
      <c r="AI457">
        <v>123.71899999999999</v>
      </c>
      <c r="AK457" s="2">
        <v>39917</v>
      </c>
      <c r="AL457">
        <v>46.332999999999998</v>
      </c>
      <c r="AN457" s="2">
        <v>39917</v>
      </c>
      <c r="AO457">
        <v>116.69</v>
      </c>
      <c r="AQ457" s="2">
        <v>39904</v>
      </c>
      <c r="AR457">
        <v>121.57299999999999</v>
      </c>
      <c r="AV457" s="2">
        <f t="shared" si="244"/>
        <v>39536</v>
      </c>
      <c r="AW457">
        <f t="shared" ca="1" si="245"/>
        <v>10</v>
      </c>
      <c r="AX457">
        <f t="shared" ca="1" si="246"/>
        <v>12.75</v>
      </c>
      <c r="AY457">
        <f t="shared" ca="1" si="247"/>
        <v>57.25</v>
      </c>
      <c r="AZ457">
        <f t="shared" ca="1" si="248"/>
        <v>10.994999999999999</v>
      </c>
      <c r="BA457">
        <f t="shared" ca="1" si="249"/>
        <v>27</v>
      </c>
      <c r="BB457">
        <f t="shared" ca="1" si="250"/>
        <v>0</v>
      </c>
      <c r="BC457">
        <f t="shared" ca="1" si="251"/>
        <v>0</v>
      </c>
      <c r="BD457">
        <f t="shared" ca="1" si="252"/>
        <v>40</v>
      </c>
      <c r="BE457">
        <f t="shared" ca="1" si="253"/>
        <v>5.4379999999999997</v>
      </c>
      <c r="BF457">
        <f t="shared" ca="1" si="254"/>
        <v>0</v>
      </c>
      <c r="BG457">
        <f t="shared" ca="1" si="255"/>
        <v>41</v>
      </c>
      <c r="BH457">
        <f t="shared" ca="1" si="256"/>
        <v>12</v>
      </c>
      <c r="BI457">
        <f t="shared" ca="1" si="257"/>
        <v>4.3730000000000002</v>
      </c>
      <c r="BJ457">
        <f t="shared" ca="1" si="258"/>
        <v>41.082999999999998</v>
      </c>
      <c r="BK457">
        <f t="shared" ca="1" si="259"/>
        <v>0</v>
      </c>
      <c r="BM457" s="2">
        <v>39536</v>
      </c>
      <c r="BN457">
        <f t="shared" ca="1" si="241"/>
        <v>2.2128700606712899</v>
      </c>
      <c r="BO457">
        <f t="shared" ca="1" si="260"/>
        <v>2.0811352157511998</v>
      </c>
      <c r="BP457">
        <f t="shared" ca="1" si="261"/>
        <v>0.78129311052123607</v>
      </c>
      <c r="BQ457">
        <f t="shared" ca="1" si="262"/>
        <v>0.15535401734371329</v>
      </c>
      <c r="BR457">
        <f t="shared" ca="1" si="263"/>
        <v>0.82769586298960685</v>
      </c>
      <c r="BS457">
        <f t="shared" ca="1" si="264"/>
        <v>0</v>
      </c>
      <c r="BT457">
        <f t="shared" ca="1" si="265"/>
        <v>0</v>
      </c>
      <c r="BU457">
        <f t="shared" ca="1" si="266"/>
        <v>3.2264794901636984</v>
      </c>
      <c r="BV457">
        <f t="shared" ca="1" si="267"/>
        <v>0.17776162367585602</v>
      </c>
      <c r="BW457">
        <f t="shared" ca="1" si="268"/>
        <v>0</v>
      </c>
      <c r="BX457">
        <f t="shared" ca="1" si="269"/>
        <v>0.5406969627316397</v>
      </c>
      <c r="BY457">
        <f t="shared" ca="1" si="270"/>
        <v>0.30074920176823333</v>
      </c>
      <c r="BZ457">
        <f t="shared" ca="1" si="271"/>
        <v>5.2231962808236464E-2</v>
      </c>
      <c r="CA457">
        <f t="shared" ca="1" si="272"/>
        <v>5.0594848588381538</v>
      </c>
      <c r="CB457">
        <f t="shared" ca="1" si="273"/>
        <v>0</v>
      </c>
      <c r="CC457" s="8">
        <f t="shared" ca="1" si="242"/>
        <v>15.415752367262863</v>
      </c>
      <c r="CD457" s="7">
        <f>IF(ISNUMBER(VLOOKUP(BM457,Worksheet!$D$9:$E$331,2,FALSE)),VLOOKUP(BM457,Worksheet!$D$9:$E$331,2,FALSE),CD456)</f>
        <v>0</v>
      </c>
      <c r="CE457" s="7">
        <f ca="1">IF(ISNUMBER(VLOOKUP(BM457,Worksheet!$A$8:$B$1176,2,FALSE)),VLOOKUP(BM457,Worksheet!$A$8:$B$1176,2,FALSE),CE456)</f>
        <v>109.167</v>
      </c>
      <c r="CF457">
        <f t="shared" ca="1" si="240"/>
        <v>15.415752367262863</v>
      </c>
      <c r="CG457">
        <f t="shared" si="243"/>
        <v>0</v>
      </c>
    </row>
    <row r="458" spans="1:85" x14ac:dyDescent="0.25">
      <c r="A458" s="2">
        <v>39916</v>
      </c>
      <c r="B458">
        <v>44.735999999999997</v>
      </c>
      <c r="D458" s="2">
        <v>39916</v>
      </c>
      <c r="E458">
        <v>46.326999999999998</v>
      </c>
      <c r="G458" s="2">
        <v>39916</v>
      </c>
      <c r="H458">
        <v>168.40100000000001</v>
      </c>
      <c r="J458" s="2">
        <v>39916</v>
      </c>
      <c r="K458">
        <v>232.75</v>
      </c>
      <c r="M458" s="2">
        <v>39916</v>
      </c>
      <c r="N458">
        <v>77.680000000000007</v>
      </c>
      <c r="P458" s="2">
        <v>39916</v>
      </c>
      <c r="Q458">
        <v>75</v>
      </c>
      <c r="S458" s="2">
        <v>39911</v>
      </c>
      <c r="T458">
        <v>42.654000000000003</v>
      </c>
      <c r="V458" s="2">
        <v>39916</v>
      </c>
      <c r="W458">
        <v>90.67</v>
      </c>
      <c r="Y458" s="2">
        <v>39916</v>
      </c>
      <c r="Z458">
        <v>86.718000000000004</v>
      </c>
      <c r="AB458" s="2">
        <v>39916</v>
      </c>
      <c r="AC458">
        <v>72.448999999999998</v>
      </c>
      <c r="AE458" s="2">
        <v>39916</v>
      </c>
      <c r="AF458">
        <v>80.373000000000005</v>
      </c>
      <c r="AH458" s="2">
        <v>39916</v>
      </c>
      <c r="AI458">
        <v>133.911</v>
      </c>
      <c r="AK458" s="2">
        <v>39916</v>
      </c>
      <c r="AL458">
        <v>48.939</v>
      </c>
      <c r="AN458" s="2">
        <v>39916</v>
      </c>
      <c r="AO458">
        <v>121.741</v>
      </c>
      <c r="AQ458" s="2">
        <v>39903</v>
      </c>
      <c r="AR458">
        <v>121.36499999999999</v>
      </c>
      <c r="AV458" s="2">
        <f t="shared" si="244"/>
        <v>39537</v>
      </c>
      <c r="AW458">
        <f t="shared" ca="1" si="245"/>
        <v>10</v>
      </c>
      <c r="AX458">
        <f t="shared" ca="1" si="246"/>
        <v>12.75</v>
      </c>
      <c r="AY458">
        <f t="shared" ca="1" si="247"/>
        <v>57.25</v>
      </c>
      <c r="AZ458">
        <f t="shared" ca="1" si="248"/>
        <v>10.994999999999999</v>
      </c>
      <c r="BA458">
        <f t="shared" ca="1" si="249"/>
        <v>27</v>
      </c>
      <c r="BB458">
        <f t="shared" ca="1" si="250"/>
        <v>0</v>
      </c>
      <c r="BC458">
        <f t="shared" ca="1" si="251"/>
        <v>0</v>
      </c>
      <c r="BD458">
        <f t="shared" ca="1" si="252"/>
        <v>40</v>
      </c>
      <c r="BE458">
        <f t="shared" ca="1" si="253"/>
        <v>5.4379999999999997</v>
      </c>
      <c r="BF458">
        <f t="shared" ca="1" si="254"/>
        <v>0</v>
      </c>
      <c r="BG458">
        <f t="shared" ca="1" si="255"/>
        <v>41</v>
      </c>
      <c r="BH458">
        <f t="shared" ca="1" si="256"/>
        <v>12</v>
      </c>
      <c r="BI458">
        <f t="shared" ca="1" si="257"/>
        <v>4.3730000000000002</v>
      </c>
      <c r="BJ458">
        <f t="shared" ca="1" si="258"/>
        <v>41.082999999999998</v>
      </c>
      <c r="BK458">
        <f t="shared" ca="1" si="259"/>
        <v>0</v>
      </c>
      <c r="BM458" s="2">
        <v>39537</v>
      </c>
      <c r="BN458">
        <f t="shared" ca="1" si="241"/>
        <v>2.2128700606712899</v>
      </c>
      <c r="BO458">
        <f t="shared" ca="1" si="260"/>
        <v>2.0811352157511998</v>
      </c>
      <c r="BP458">
        <f t="shared" ca="1" si="261"/>
        <v>0.78129311052123607</v>
      </c>
      <c r="BQ458">
        <f t="shared" ca="1" si="262"/>
        <v>0.15535401734371329</v>
      </c>
      <c r="BR458">
        <f t="shared" ca="1" si="263"/>
        <v>0.82769586298960685</v>
      </c>
      <c r="BS458">
        <f t="shared" ca="1" si="264"/>
        <v>0</v>
      </c>
      <c r="BT458">
        <f t="shared" ca="1" si="265"/>
        <v>0</v>
      </c>
      <c r="BU458">
        <f t="shared" ca="1" si="266"/>
        <v>3.2264794901636984</v>
      </c>
      <c r="BV458">
        <f t="shared" ca="1" si="267"/>
        <v>0.17776162367585602</v>
      </c>
      <c r="BW458">
        <f t="shared" ca="1" si="268"/>
        <v>0</v>
      </c>
      <c r="BX458">
        <f t="shared" ca="1" si="269"/>
        <v>0.5406969627316397</v>
      </c>
      <c r="BY458">
        <f t="shared" ca="1" si="270"/>
        <v>0.30074920176823333</v>
      </c>
      <c r="BZ458">
        <f t="shared" ca="1" si="271"/>
        <v>5.2231962808236464E-2</v>
      </c>
      <c r="CA458">
        <f t="shared" ca="1" si="272"/>
        <v>5.0594848588381538</v>
      </c>
      <c r="CB458">
        <f t="shared" ca="1" si="273"/>
        <v>0</v>
      </c>
      <c r="CC458" s="8">
        <f t="shared" ca="1" si="242"/>
        <v>15.415752367262863</v>
      </c>
      <c r="CD458" s="7">
        <f>IF(ISNUMBER(VLOOKUP(BM458,Worksheet!$D$9:$E$331,2,FALSE)),VLOOKUP(BM458,Worksheet!$D$9:$E$331,2,FALSE),CD457)</f>
        <v>0</v>
      </c>
      <c r="CE458" s="7">
        <f ca="1">IF(ISNUMBER(VLOOKUP(BM458,Worksheet!$A$8:$B$1176,2,FALSE)),VLOOKUP(BM458,Worksheet!$A$8:$B$1176,2,FALSE),CE457)</f>
        <v>109.167</v>
      </c>
      <c r="CF458">
        <f t="shared" ca="1" si="240"/>
        <v>15.415752367262863</v>
      </c>
      <c r="CG458">
        <f t="shared" si="243"/>
        <v>0</v>
      </c>
    </row>
    <row r="459" spans="1:85" x14ac:dyDescent="0.25">
      <c r="A459" s="2">
        <v>39913</v>
      </c>
      <c r="B459">
        <v>44.752000000000002</v>
      </c>
      <c r="D459" s="2">
        <v>39913</v>
      </c>
      <c r="E459">
        <v>46.326999999999998</v>
      </c>
      <c r="G459" s="2">
        <v>39913</v>
      </c>
      <c r="H459">
        <v>168.863</v>
      </c>
      <c r="J459" s="2">
        <v>39913</v>
      </c>
      <c r="K459">
        <v>232.75</v>
      </c>
      <c r="M459" s="2">
        <v>39913</v>
      </c>
      <c r="N459">
        <v>77.680000000000007</v>
      </c>
      <c r="P459" s="2">
        <v>39913</v>
      </c>
      <c r="Q459">
        <v>75</v>
      </c>
      <c r="S459" s="2">
        <v>39910</v>
      </c>
      <c r="T459">
        <v>42.685000000000002</v>
      </c>
      <c r="V459" s="2">
        <v>39913</v>
      </c>
      <c r="W459">
        <v>90.67</v>
      </c>
      <c r="Y459" s="2">
        <v>39913</v>
      </c>
      <c r="Z459">
        <v>86.718000000000004</v>
      </c>
      <c r="AB459" s="2">
        <v>39913</v>
      </c>
      <c r="AC459">
        <v>72.448999999999998</v>
      </c>
      <c r="AE459" s="2">
        <v>39913</v>
      </c>
      <c r="AF459">
        <v>80.603999999999999</v>
      </c>
      <c r="AH459" s="2">
        <v>39913</v>
      </c>
      <c r="AI459">
        <v>133.911</v>
      </c>
      <c r="AK459" s="2">
        <v>39913</v>
      </c>
      <c r="AL459">
        <v>48.939</v>
      </c>
      <c r="AN459" s="2">
        <v>39913</v>
      </c>
      <c r="AO459">
        <v>122.071</v>
      </c>
      <c r="AQ459" s="2">
        <v>39902</v>
      </c>
      <c r="AR459">
        <v>116.41500000000001</v>
      </c>
      <c r="AV459" s="2">
        <f t="shared" si="244"/>
        <v>39538</v>
      </c>
      <c r="AW459">
        <f t="shared" ca="1" si="245"/>
        <v>10</v>
      </c>
      <c r="AX459">
        <f t="shared" ca="1" si="246"/>
        <v>12.75</v>
      </c>
      <c r="AY459">
        <f t="shared" ca="1" si="247"/>
        <v>56.466999999999999</v>
      </c>
      <c r="AZ459">
        <f t="shared" ca="1" si="248"/>
        <v>10.994999999999999</v>
      </c>
      <c r="BA459">
        <f t="shared" ca="1" si="249"/>
        <v>27</v>
      </c>
      <c r="BB459">
        <f t="shared" ca="1" si="250"/>
        <v>0</v>
      </c>
      <c r="BC459">
        <f t="shared" ca="1" si="251"/>
        <v>0</v>
      </c>
      <c r="BD459">
        <f t="shared" ca="1" si="252"/>
        <v>41.5</v>
      </c>
      <c r="BE459">
        <f t="shared" ca="1" si="253"/>
        <v>5.4379999999999997</v>
      </c>
      <c r="BF459">
        <f t="shared" ca="1" si="254"/>
        <v>0</v>
      </c>
      <c r="BG459">
        <f t="shared" ca="1" si="255"/>
        <v>41.095999999999997</v>
      </c>
      <c r="BH459">
        <f t="shared" ca="1" si="256"/>
        <v>12</v>
      </c>
      <c r="BI459">
        <f t="shared" ca="1" si="257"/>
        <v>4.3730000000000002</v>
      </c>
      <c r="BJ459">
        <f t="shared" ca="1" si="258"/>
        <v>40.832999999999998</v>
      </c>
      <c r="BK459">
        <f t="shared" ca="1" si="259"/>
        <v>0</v>
      </c>
      <c r="BM459" s="2">
        <v>39538</v>
      </c>
      <c r="BN459">
        <f t="shared" ca="1" si="241"/>
        <v>2.2128700606712899</v>
      </c>
      <c r="BO459">
        <f t="shared" ca="1" si="260"/>
        <v>2.0811352157511998</v>
      </c>
      <c r="BP459">
        <f t="shared" ca="1" si="261"/>
        <v>0.77060747723672729</v>
      </c>
      <c r="BQ459">
        <f t="shared" ca="1" si="262"/>
        <v>0.15535401734371329</v>
      </c>
      <c r="BR459">
        <f t="shared" ca="1" si="263"/>
        <v>0.82769586298960685</v>
      </c>
      <c r="BS459">
        <f t="shared" ca="1" si="264"/>
        <v>0</v>
      </c>
      <c r="BT459">
        <f t="shared" ca="1" si="265"/>
        <v>0</v>
      </c>
      <c r="BU459">
        <f t="shared" ca="1" si="266"/>
        <v>3.3474724710448371</v>
      </c>
      <c r="BV459">
        <f t="shared" ca="1" si="267"/>
        <v>0.17776162367585602</v>
      </c>
      <c r="BW459">
        <f t="shared" ca="1" si="268"/>
        <v>0</v>
      </c>
      <c r="BX459">
        <f t="shared" ca="1" si="269"/>
        <v>0.54196298488827954</v>
      </c>
      <c r="BY459">
        <f t="shared" ca="1" si="270"/>
        <v>0.30074920176823333</v>
      </c>
      <c r="BZ459">
        <f t="shared" ca="1" si="271"/>
        <v>5.2231962808236464E-2</v>
      </c>
      <c r="CA459">
        <f t="shared" ca="1" si="272"/>
        <v>5.0286966687179202</v>
      </c>
      <c r="CB459">
        <f t="shared" ca="1" si="273"/>
        <v>0</v>
      </c>
      <c r="CC459" s="8">
        <f t="shared" ca="1" si="242"/>
        <v>15.496537546895899</v>
      </c>
      <c r="CD459" s="7">
        <f>IF(ISNUMBER(VLOOKUP(BM459,Worksheet!$D$9:$E$331,2,FALSE)),VLOOKUP(BM459,Worksheet!$D$9:$E$331,2,FALSE),CD458)</f>
        <v>0</v>
      </c>
      <c r="CE459" s="7">
        <f ca="1">IF(ISNUMBER(VLOOKUP(BM459,Worksheet!$A$8:$B$1176,2,FALSE)),VLOOKUP(BM459,Worksheet!$A$8:$B$1176,2,FALSE),CE458)</f>
        <v>109.167</v>
      </c>
      <c r="CF459">
        <f t="shared" ca="1" si="240"/>
        <v>15.496537546895899</v>
      </c>
      <c r="CG459">
        <f t="shared" si="243"/>
        <v>0</v>
      </c>
    </row>
    <row r="460" spans="1:85" x14ac:dyDescent="0.25">
      <c r="A460" s="2">
        <v>39912</v>
      </c>
      <c r="B460">
        <v>44.417000000000002</v>
      </c>
      <c r="D460" s="2">
        <v>39912</v>
      </c>
      <c r="E460">
        <v>47.835000000000001</v>
      </c>
      <c r="G460" s="2">
        <v>39912</v>
      </c>
      <c r="H460">
        <v>166.84299999999999</v>
      </c>
      <c r="J460" s="2">
        <v>39912</v>
      </c>
      <c r="K460">
        <v>219.18799999999999</v>
      </c>
      <c r="M460" s="2">
        <v>39912</v>
      </c>
      <c r="N460">
        <v>77.010000000000005</v>
      </c>
      <c r="P460" s="2">
        <v>39912</v>
      </c>
      <c r="Q460">
        <v>75</v>
      </c>
      <c r="S460" s="2">
        <v>39909</v>
      </c>
      <c r="T460">
        <v>42.401000000000003</v>
      </c>
      <c r="V460" s="2">
        <v>39912</v>
      </c>
      <c r="W460">
        <v>87.655000000000001</v>
      </c>
      <c r="Y460" s="2">
        <v>39912</v>
      </c>
      <c r="Z460">
        <v>83.363</v>
      </c>
      <c r="AB460" s="2">
        <v>39912</v>
      </c>
      <c r="AC460">
        <v>73.34</v>
      </c>
      <c r="AE460" s="2">
        <v>39912</v>
      </c>
      <c r="AF460">
        <v>78.941000000000003</v>
      </c>
      <c r="AH460" s="2">
        <v>39912</v>
      </c>
      <c r="AI460">
        <v>134.24299999999999</v>
      </c>
      <c r="AK460" s="2">
        <v>39912</v>
      </c>
      <c r="AL460">
        <v>47.268999999999998</v>
      </c>
      <c r="AN460" s="2">
        <v>39912</v>
      </c>
      <c r="AO460">
        <v>123.066</v>
      </c>
      <c r="AQ460" s="2">
        <v>39899</v>
      </c>
      <c r="AR460">
        <v>114.02200000000001</v>
      </c>
      <c r="AV460" s="2">
        <f t="shared" si="244"/>
        <v>39539</v>
      </c>
      <c r="AW460">
        <f t="shared" ca="1" si="245"/>
        <v>10</v>
      </c>
      <c r="AX460">
        <f t="shared" ca="1" si="246"/>
        <v>11.5</v>
      </c>
      <c r="AY460">
        <f t="shared" ca="1" si="247"/>
        <v>56.131999999999998</v>
      </c>
      <c r="AZ460">
        <f t="shared" ca="1" si="248"/>
        <v>10.994999999999999</v>
      </c>
      <c r="BA460">
        <f t="shared" ca="1" si="249"/>
        <v>27</v>
      </c>
      <c r="BB460">
        <f t="shared" ca="1" si="250"/>
        <v>0</v>
      </c>
      <c r="BC460">
        <f t="shared" ca="1" si="251"/>
        <v>0</v>
      </c>
      <c r="BD460">
        <f t="shared" ca="1" si="252"/>
        <v>38</v>
      </c>
      <c r="BE460">
        <f t="shared" ca="1" si="253"/>
        <v>5.4379999999999997</v>
      </c>
      <c r="BF460">
        <f t="shared" ca="1" si="254"/>
        <v>0</v>
      </c>
      <c r="BG460">
        <f t="shared" ca="1" si="255"/>
        <v>40.433999999999997</v>
      </c>
      <c r="BH460">
        <f t="shared" ca="1" si="256"/>
        <v>12</v>
      </c>
      <c r="BI460">
        <f t="shared" ca="1" si="257"/>
        <v>4.3730000000000002</v>
      </c>
      <c r="BJ460">
        <f t="shared" ca="1" si="258"/>
        <v>40.75</v>
      </c>
      <c r="BK460">
        <f t="shared" ca="1" si="259"/>
        <v>0</v>
      </c>
      <c r="BM460" s="2">
        <v>39539</v>
      </c>
      <c r="BN460">
        <f t="shared" ca="1" si="241"/>
        <v>2.2128700606712899</v>
      </c>
      <c r="BO460">
        <f t="shared" ca="1" si="260"/>
        <v>1.8771023514618665</v>
      </c>
      <c r="BP460">
        <f t="shared" ca="1" si="261"/>
        <v>0.76603571842407026</v>
      </c>
      <c r="BQ460">
        <f t="shared" ca="1" si="262"/>
        <v>0.15535401734371329</v>
      </c>
      <c r="BR460">
        <f t="shared" ca="1" si="263"/>
        <v>0.82769586298960685</v>
      </c>
      <c r="BS460">
        <f t="shared" ca="1" si="264"/>
        <v>0</v>
      </c>
      <c r="BT460">
        <f t="shared" ca="1" si="265"/>
        <v>0</v>
      </c>
      <c r="BU460">
        <f t="shared" ca="1" si="266"/>
        <v>3.0651555156555137</v>
      </c>
      <c r="BV460">
        <f t="shared" ca="1" si="267"/>
        <v>0.17776162367585602</v>
      </c>
      <c r="BW460">
        <f t="shared" ca="1" si="268"/>
        <v>0</v>
      </c>
      <c r="BX460">
        <f t="shared" ca="1" si="269"/>
        <v>0.53323270709978332</v>
      </c>
      <c r="BY460">
        <f t="shared" ca="1" si="270"/>
        <v>0.30074920176823333</v>
      </c>
      <c r="BZ460">
        <f t="shared" ca="1" si="271"/>
        <v>5.2231962808236464E-2</v>
      </c>
      <c r="CA460">
        <f t="shared" ca="1" si="272"/>
        <v>5.018474989598003</v>
      </c>
      <c r="CB460">
        <f t="shared" ca="1" si="273"/>
        <v>0</v>
      </c>
      <c r="CC460" s="8">
        <f t="shared" ca="1" si="242"/>
        <v>14.986664011496172</v>
      </c>
      <c r="CD460" s="7">
        <f>IF(ISNUMBER(VLOOKUP(BM460,Worksheet!$D$9:$E$331,2,FALSE)),VLOOKUP(BM460,Worksheet!$D$9:$E$331,2,FALSE),CD459)</f>
        <v>0</v>
      </c>
      <c r="CE460" s="7">
        <f ca="1">IF(ISNUMBER(VLOOKUP(BM460,Worksheet!$A$8:$B$1176,2,FALSE)),VLOOKUP(BM460,Worksheet!$A$8:$B$1176,2,FALSE),CE459)</f>
        <v>104.667</v>
      </c>
      <c r="CF460">
        <f t="shared" ca="1" si="240"/>
        <v>14.986664011496172</v>
      </c>
      <c r="CG460">
        <f t="shared" si="243"/>
        <v>0</v>
      </c>
    </row>
    <row r="461" spans="1:85" x14ac:dyDescent="0.25">
      <c r="A461" s="2">
        <v>39911</v>
      </c>
      <c r="B461">
        <v>45.737000000000002</v>
      </c>
      <c r="D461" s="2">
        <v>39911</v>
      </c>
      <c r="E461">
        <v>50.430999999999997</v>
      </c>
      <c r="G461" s="2">
        <v>39911</v>
      </c>
      <c r="H461">
        <v>171.41900000000001</v>
      </c>
      <c r="J461" s="2">
        <v>39911</v>
      </c>
      <c r="K461">
        <v>228.3</v>
      </c>
      <c r="M461" s="2">
        <v>39911</v>
      </c>
      <c r="N461">
        <v>80.116</v>
      </c>
      <c r="P461" s="2">
        <v>39911</v>
      </c>
      <c r="Q461">
        <v>75</v>
      </c>
      <c r="S461" s="2">
        <v>39906</v>
      </c>
      <c r="T461">
        <v>43.015000000000001</v>
      </c>
      <c r="V461" s="2">
        <v>39911</v>
      </c>
      <c r="W461">
        <v>90.718000000000004</v>
      </c>
      <c r="Y461" s="2">
        <v>39911</v>
      </c>
      <c r="Z461">
        <v>87.269000000000005</v>
      </c>
      <c r="AB461" s="2">
        <v>39911</v>
      </c>
      <c r="AC461">
        <v>75.349999999999994</v>
      </c>
      <c r="AE461" s="2">
        <v>39911</v>
      </c>
      <c r="AF461">
        <v>84.174999999999997</v>
      </c>
      <c r="AH461" s="2">
        <v>39911</v>
      </c>
      <c r="AI461">
        <v>138.44900000000001</v>
      </c>
      <c r="AK461" s="2">
        <v>39911</v>
      </c>
      <c r="AL461">
        <v>49.87</v>
      </c>
      <c r="AN461" s="2">
        <v>39911</v>
      </c>
      <c r="AO461">
        <v>126.01</v>
      </c>
      <c r="AQ461" s="2">
        <v>39898</v>
      </c>
      <c r="AR461">
        <v>113.196</v>
      </c>
      <c r="AV461" s="2">
        <f t="shared" si="244"/>
        <v>39540</v>
      </c>
      <c r="AW461">
        <f t="shared" ca="1" si="245"/>
        <v>9.25</v>
      </c>
      <c r="AX461">
        <f t="shared" ca="1" si="246"/>
        <v>11.5</v>
      </c>
      <c r="AY461">
        <f t="shared" ca="1" si="247"/>
        <v>55</v>
      </c>
      <c r="AZ461">
        <f t="shared" ca="1" si="248"/>
        <v>10.994999999999999</v>
      </c>
      <c r="BA461">
        <f t="shared" ca="1" si="249"/>
        <v>25.5</v>
      </c>
      <c r="BB461">
        <f t="shared" ca="1" si="250"/>
        <v>0</v>
      </c>
      <c r="BC461">
        <f t="shared" ca="1" si="251"/>
        <v>0</v>
      </c>
      <c r="BD461">
        <f t="shared" ca="1" si="252"/>
        <v>39.332999999999998</v>
      </c>
      <c r="BE461">
        <f t="shared" ca="1" si="253"/>
        <v>5.4379999999999997</v>
      </c>
      <c r="BF461">
        <f t="shared" ca="1" si="254"/>
        <v>0</v>
      </c>
      <c r="BG461">
        <f t="shared" ca="1" si="255"/>
        <v>40.015000000000001</v>
      </c>
      <c r="BH461">
        <f t="shared" ca="1" si="256"/>
        <v>11</v>
      </c>
      <c r="BI461">
        <f t="shared" ca="1" si="257"/>
        <v>4.3730000000000002</v>
      </c>
      <c r="BJ461">
        <f t="shared" ca="1" si="258"/>
        <v>42.5</v>
      </c>
      <c r="BK461">
        <f t="shared" ca="1" si="259"/>
        <v>0</v>
      </c>
      <c r="BM461" s="2">
        <v>39540</v>
      </c>
      <c r="BN461">
        <f t="shared" ca="1" si="241"/>
        <v>2.0469048061209434</v>
      </c>
      <c r="BO461">
        <f t="shared" ca="1" si="260"/>
        <v>1.8771023514618665</v>
      </c>
      <c r="BP461">
        <f t="shared" ca="1" si="261"/>
        <v>0.75058726774965911</v>
      </c>
      <c r="BQ461">
        <f t="shared" ca="1" si="262"/>
        <v>0.15535401734371329</v>
      </c>
      <c r="BR461">
        <f t="shared" ca="1" si="263"/>
        <v>0.78171275949018415</v>
      </c>
      <c r="BS461">
        <f t="shared" ca="1" si="264"/>
        <v>0</v>
      </c>
      <c r="BT461">
        <f t="shared" ca="1" si="265"/>
        <v>0</v>
      </c>
      <c r="BU461">
        <f t="shared" ca="1" si="266"/>
        <v>3.1726779446652187</v>
      </c>
      <c r="BV461">
        <f t="shared" ca="1" si="267"/>
        <v>0.17776162367585602</v>
      </c>
      <c r="BW461">
        <f t="shared" ca="1" si="268"/>
        <v>0</v>
      </c>
      <c r="BX461">
        <f t="shared" ca="1" si="269"/>
        <v>0.527707047895282</v>
      </c>
      <c r="BY461">
        <f t="shared" ca="1" si="270"/>
        <v>0.27568676828754723</v>
      </c>
      <c r="BZ461">
        <f t="shared" ca="1" si="271"/>
        <v>5.2231962808236464E-2</v>
      </c>
      <c r="CA461">
        <f t="shared" ca="1" si="272"/>
        <v>5.2339923204396355</v>
      </c>
      <c r="CB461">
        <f t="shared" ca="1" si="273"/>
        <v>0</v>
      </c>
      <c r="CC461" s="8">
        <f t="shared" ca="1" si="242"/>
        <v>15.051718869938142</v>
      </c>
      <c r="CD461" s="7">
        <f>IF(ISNUMBER(VLOOKUP(BM461,Worksheet!$D$9:$E$331,2,FALSE)),VLOOKUP(BM461,Worksheet!$D$9:$E$331,2,FALSE),CD460)</f>
        <v>0</v>
      </c>
      <c r="CE461" s="7">
        <f ca="1">IF(ISNUMBER(VLOOKUP(BM461,Worksheet!$A$8:$B$1176,2,FALSE)),VLOOKUP(BM461,Worksheet!$A$8:$B$1176,2,FALSE),CE460)</f>
        <v>96</v>
      </c>
      <c r="CF461">
        <f t="shared" ca="1" si="240"/>
        <v>15.051718869938142</v>
      </c>
      <c r="CG461">
        <f t="shared" si="243"/>
        <v>0</v>
      </c>
    </row>
    <row r="462" spans="1:85" x14ac:dyDescent="0.25">
      <c r="A462" s="2">
        <v>39910</v>
      </c>
      <c r="B462">
        <v>45.325000000000003</v>
      </c>
      <c r="D462" s="2">
        <v>39910</v>
      </c>
      <c r="E462">
        <v>51.121000000000002</v>
      </c>
      <c r="G462" s="2">
        <v>39910</v>
      </c>
      <c r="H462">
        <v>170.93700000000001</v>
      </c>
      <c r="J462" s="2">
        <v>39910</v>
      </c>
      <c r="K462">
        <v>221.56299999999999</v>
      </c>
      <c r="M462" s="2">
        <v>39910</v>
      </c>
      <c r="N462">
        <v>78.408000000000001</v>
      </c>
      <c r="P462" s="2">
        <v>39910</v>
      </c>
      <c r="Q462">
        <v>73.332999999999998</v>
      </c>
      <c r="S462" s="2">
        <v>39905</v>
      </c>
      <c r="T462">
        <v>46.384</v>
      </c>
      <c r="V462" s="2">
        <v>39910</v>
      </c>
      <c r="W462">
        <v>87.498000000000005</v>
      </c>
      <c r="Y462" s="2">
        <v>39910</v>
      </c>
      <c r="Z462">
        <v>85.781999999999996</v>
      </c>
      <c r="AB462" s="2">
        <v>39910</v>
      </c>
      <c r="AC462">
        <v>72.744</v>
      </c>
      <c r="AE462" s="2">
        <v>39910</v>
      </c>
      <c r="AF462">
        <v>83.403000000000006</v>
      </c>
      <c r="AH462" s="2">
        <v>39910</v>
      </c>
      <c r="AI462">
        <v>139.34</v>
      </c>
      <c r="AK462" s="2">
        <v>39910</v>
      </c>
      <c r="AL462">
        <v>48.997999999999998</v>
      </c>
      <c r="AN462" s="2">
        <v>39910</v>
      </c>
      <c r="AO462">
        <v>124.616</v>
      </c>
      <c r="AQ462" s="2">
        <v>39897</v>
      </c>
      <c r="AR462">
        <v>114.123</v>
      </c>
      <c r="AV462" s="2">
        <f t="shared" si="244"/>
        <v>39541</v>
      </c>
      <c r="AW462">
        <f t="shared" ca="1" si="245"/>
        <v>8.75</v>
      </c>
      <c r="AX462">
        <f t="shared" ca="1" si="246"/>
        <v>11.5</v>
      </c>
      <c r="AY462">
        <f t="shared" ca="1" si="247"/>
        <v>53</v>
      </c>
      <c r="AZ462">
        <f t="shared" ca="1" si="248"/>
        <v>10.994999999999999</v>
      </c>
      <c r="BA462">
        <f t="shared" ca="1" si="249"/>
        <v>25</v>
      </c>
      <c r="BB462">
        <f t="shared" ca="1" si="250"/>
        <v>0</v>
      </c>
      <c r="BC462">
        <f t="shared" ca="1" si="251"/>
        <v>0</v>
      </c>
      <c r="BD462">
        <f t="shared" ca="1" si="252"/>
        <v>37.667000000000002</v>
      </c>
      <c r="BE462">
        <f t="shared" ca="1" si="253"/>
        <v>5.4379999999999997</v>
      </c>
      <c r="BF462">
        <f t="shared" ca="1" si="254"/>
        <v>0</v>
      </c>
      <c r="BG462">
        <f t="shared" ca="1" si="255"/>
        <v>41.332999999999998</v>
      </c>
      <c r="BH462">
        <f t="shared" ca="1" si="256"/>
        <v>10.5</v>
      </c>
      <c r="BI462">
        <f t="shared" ca="1" si="257"/>
        <v>4.3730000000000002</v>
      </c>
      <c r="BJ462">
        <f t="shared" ca="1" si="258"/>
        <v>39.5</v>
      </c>
      <c r="BK462">
        <f t="shared" ca="1" si="259"/>
        <v>0</v>
      </c>
      <c r="BM462" s="2">
        <v>39541</v>
      </c>
      <c r="BN462">
        <f t="shared" ca="1" si="241"/>
        <v>1.9362613030873788</v>
      </c>
      <c r="BO462">
        <f t="shared" ca="1" si="260"/>
        <v>1.8771023514618665</v>
      </c>
      <c r="BP462">
        <f t="shared" ca="1" si="261"/>
        <v>0.72329318528603515</v>
      </c>
      <c r="BQ462">
        <f t="shared" ca="1" si="262"/>
        <v>0.15535401734371329</v>
      </c>
      <c r="BR462">
        <f t="shared" ca="1" si="263"/>
        <v>0.76638505832370996</v>
      </c>
      <c r="BS462">
        <f t="shared" ca="1" si="264"/>
        <v>0</v>
      </c>
      <c r="BT462">
        <f t="shared" ca="1" si="265"/>
        <v>0</v>
      </c>
      <c r="BU462">
        <f t="shared" ca="1" si="266"/>
        <v>3.0382950738999006</v>
      </c>
      <c r="BV462">
        <f t="shared" ca="1" si="267"/>
        <v>0.17776162367585602</v>
      </c>
      <c r="BW462">
        <f t="shared" ca="1" si="268"/>
        <v>0</v>
      </c>
      <c r="BX462">
        <f t="shared" ca="1" si="269"/>
        <v>0.54508847708748442</v>
      </c>
      <c r="BY462">
        <f t="shared" ca="1" si="270"/>
        <v>0.26315555154720416</v>
      </c>
      <c r="BZ462">
        <f t="shared" ca="1" si="271"/>
        <v>5.2231962808236464E-2</v>
      </c>
      <c r="CA462">
        <f t="shared" ca="1" si="272"/>
        <v>4.8645340389968377</v>
      </c>
      <c r="CB462">
        <f t="shared" ca="1" si="273"/>
        <v>0</v>
      </c>
      <c r="CC462" s="8">
        <f t="shared" ca="1" si="242"/>
        <v>14.39946264351822</v>
      </c>
      <c r="CD462" s="7">
        <f>IF(ISNUMBER(VLOOKUP(BM462,Worksheet!$D$9:$E$331,2,FALSE)),VLOOKUP(BM462,Worksheet!$D$9:$E$331,2,FALSE),CD461)</f>
        <v>0</v>
      </c>
      <c r="CE462" s="7">
        <f ca="1">IF(ISNUMBER(VLOOKUP(BM462,Worksheet!$A$8:$B$1176,2,FALSE)),VLOOKUP(BM462,Worksheet!$A$8:$B$1176,2,FALSE),CE461)</f>
        <v>89.088999999999999</v>
      </c>
      <c r="CF462">
        <f t="shared" ca="1" si="240"/>
        <v>14.39946264351822</v>
      </c>
      <c r="CG462">
        <f t="shared" si="243"/>
        <v>0</v>
      </c>
    </row>
    <row r="463" spans="1:85" x14ac:dyDescent="0.25">
      <c r="A463" s="2">
        <v>39909</v>
      </c>
      <c r="B463">
        <v>44.716999999999999</v>
      </c>
      <c r="D463" s="2">
        <v>39909</v>
      </c>
      <c r="E463">
        <v>47.526000000000003</v>
      </c>
      <c r="G463" s="2">
        <v>39909</v>
      </c>
      <c r="H463">
        <v>165.95099999999999</v>
      </c>
      <c r="J463" s="2">
        <v>39909</v>
      </c>
      <c r="K463">
        <v>212.07300000000001</v>
      </c>
      <c r="M463" s="2">
        <v>39909</v>
      </c>
      <c r="N463">
        <v>76.700999999999993</v>
      </c>
      <c r="P463" s="2">
        <v>39909</v>
      </c>
      <c r="Q463">
        <v>75</v>
      </c>
      <c r="S463" s="2">
        <v>39904</v>
      </c>
      <c r="T463">
        <v>46.844999999999999</v>
      </c>
      <c r="V463" s="2">
        <v>39909</v>
      </c>
      <c r="W463">
        <v>84.683000000000007</v>
      </c>
      <c r="Y463" s="2">
        <v>39909</v>
      </c>
      <c r="Z463">
        <v>82.88</v>
      </c>
      <c r="AB463" s="2">
        <v>39909</v>
      </c>
      <c r="AC463">
        <v>72.936999999999998</v>
      </c>
      <c r="AE463" s="2">
        <v>39909</v>
      </c>
      <c r="AF463">
        <v>79.256</v>
      </c>
      <c r="AH463" s="2">
        <v>39909</v>
      </c>
      <c r="AI463">
        <v>133.62100000000001</v>
      </c>
      <c r="AK463" s="2">
        <v>39909</v>
      </c>
      <c r="AL463">
        <v>48.332999999999998</v>
      </c>
      <c r="AN463" s="2">
        <v>39909</v>
      </c>
      <c r="AO463">
        <v>121.233</v>
      </c>
      <c r="AQ463" s="2">
        <v>39896</v>
      </c>
      <c r="AR463">
        <v>110.056</v>
      </c>
      <c r="AV463" s="2">
        <f t="shared" si="244"/>
        <v>39542</v>
      </c>
      <c r="AW463">
        <f t="shared" ca="1" si="245"/>
        <v>8.75</v>
      </c>
      <c r="AX463">
        <f t="shared" ca="1" si="246"/>
        <v>11</v>
      </c>
      <c r="AY463">
        <f t="shared" ca="1" si="247"/>
        <v>51.832999999999998</v>
      </c>
      <c r="AZ463">
        <f t="shared" ca="1" si="248"/>
        <v>10.994999999999999</v>
      </c>
      <c r="BA463">
        <f t="shared" ca="1" si="249"/>
        <v>25</v>
      </c>
      <c r="BB463">
        <f t="shared" ca="1" si="250"/>
        <v>0</v>
      </c>
      <c r="BC463">
        <f t="shared" ca="1" si="251"/>
        <v>0</v>
      </c>
      <c r="BD463">
        <f t="shared" ca="1" si="252"/>
        <v>37.167000000000002</v>
      </c>
      <c r="BE463">
        <f t="shared" ca="1" si="253"/>
        <v>5.4379999999999997</v>
      </c>
      <c r="BF463">
        <f t="shared" ca="1" si="254"/>
        <v>0</v>
      </c>
      <c r="BG463">
        <f t="shared" ca="1" si="255"/>
        <v>39.667000000000002</v>
      </c>
      <c r="BH463">
        <f t="shared" ca="1" si="256"/>
        <v>10.5</v>
      </c>
      <c r="BI463">
        <f t="shared" ca="1" si="257"/>
        <v>4.3730000000000002</v>
      </c>
      <c r="BJ463">
        <f t="shared" ca="1" si="258"/>
        <v>38.667000000000002</v>
      </c>
      <c r="BK463">
        <f t="shared" ca="1" si="259"/>
        <v>0</v>
      </c>
      <c r="BM463" s="2">
        <v>39542</v>
      </c>
      <c r="BN463">
        <f t="shared" ca="1" si="241"/>
        <v>1.9362613030873788</v>
      </c>
      <c r="BO463">
        <f t="shared" ca="1" si="260"/>
        <v>1.7954892057461334</v>
      </c>
      <c r="BP463">
        <f t="shared" ca="1" si="261"/>
        <v>0.70736708816851046</v>
      </c>
      <c r="BQ463">
        <f t="shared" ca="1" si="262"/>
        <v>0.15535401734371329</v>
      </c>
      <c r="BR463">
        <f t="shared" ca="1" si="263"/>
        <v>0.76638505832370996</v>
      </c>
      <c r="BS463">
        <f t="shared" ca="1" si="264"/>
        <v>0</v>
      </c>
      <c r="BT463">
        <f t="shared" ca="1" si="265"/>
        <v>0</v>
      </c>
      <c r="BU463">
        <f t="shared" ca="1" si="266"/>
        <v>2.9979640802728547</v>
      </c>
      <c r="BV463">
        <f t="shared" ca="1" si="267"/>
        <v>0.17776162367585602</v>
      </c>
      <c r="BW463">
        <f t="shared" ca="1" si="268"/>
        <v>0</v>
      </c>
      <c r="BX463">
        <f t="shared" ca="1" si="269"/>
        <v>0.52311771757746217</v>
      </c>
      <c r="BY463">
        <f t="shared" ca="1" si="270"/>
        <v>0.26315555154720416</v>
      </c>
      <c r="BZ463">
        <f t="shared" ca="1" si="271"/>
        <v>5.2231962808236464E-2</v>
      </c>
      <c r="CA463">
        <f t="shared" ca="1" si="272"/>
        <v>4.7619477895162214</v>
      </c>
      <c r="CB463">
        <f t="shared" ca="1" si="273"/>
        <v>0</v>
      </c>
      <c r="CC463" s="8">
        <f t="shared" ca="1" si="242"/>
        <v>14.13703539806728</v>
      </c>
      <c r="CD463" s="7">
        <f>IF(ISNUMBER(VLOOKUP(BM463,Worksheet!$D$9:$E$331,2,FALSE)),VLOOKUP(BM463,Worksheet!$D$9:$E$331,2,FALSE),CD462)</f>
        <v>0</v>
      </c>
      <c r="CE463" s="7">
        <f ca="1">IF(ISNUMBER(VLOOKUP(BM463,Worksheet!$A$8:$B$1176,2,FALSE)),VLOOKUP(BM463,Worksheet!$A$8:$B$1176,2,FALSE),CE462)</f>
        <v>80.596999999999994</v>
      </c>
      <c r="CF463">
        <f t="shared" ca="1" si="240"/>
        <v>14.13703539806728</v>
      </c>
      <c r="CG463">
        <f t="shared" si="243"/>
        <v>0</v>
      </c>
    </row>
    <row r="464" spans="1:85" x14ac:dyDescent="0.25">
      <c r="A464" s="2">
        <v>39906</v>
      </c>
      <c r="B464">
        <v>48.508000000000003</v>
      </c>
      <c r="D464" s="2">
        <v>39906</v>
      </c>
      <c r="E464">
        <v>52.38</v>
      </c>
      <c r="G464" s="2">
        <v>39906</v>
      </c>
      <c r="H464">
        <v>167.744</v>
      </c>
      <c r="J464" s="2">
        <v>39906</v>
      </c>
      <c r="K464">
        <v>223.375</v>
      </c>
      <c r="M464" s="2">
        <v>39906</v>
      </c>
      <c r="N464">
        <v>86.674999999999997</v>
      </c>
      <c r="P464" s="2">
        <v>39906</v>
      </c>
      <c r="Q464">
        <v>83.332999999999998</v>
      </c>
      <c r="S464" s="2">
        <v>39903</v>
      </c>
      <c r="T464">
        <v>46.825000000000003</v>
      </c>
      <c r="V464" s="2">
        <v>39906</v>
      </c>
      <c r="W464">
        <v>93.936000000000007</v>
      </c>
      <c r="Y464" s="2">
        <v>39906</v>
      </c>
      <c r="Z464">
        <v>89.033000000000001</v>
      </c>
      <c r="AB464" s="2">
        <v>39906</v>
      </c>
      <c r="AC464">
        <v>77.239000000000004</v>
      </c>
      <c r="AE464" s="2">
        <v>39906</v>
      </c>
      <c r="AF464">
        <v>86.903999999999996</v>
      </c>
      <c r="AH464" s="2">
        <v>39906</v>
      </c>
      <c r="AI464">
        <v>142.83199999999999</v>
      </c>
      <c r="AK464" s="2">
        <v>39906</v>
      </c>
      <c r="AL464">
        <v>51.332999999999998</v>
      </c>
      <c r="AN464" s="2">
        <v>39906</v>
      </c>
      <c r="AO464">
        <v>132.792</v>
      </c>
      <c r="AQ464" s="2">
        <v>39895</v>
      </c>
      <c r="AR464">
        <v>118.90600000000001</v>
      </c>
      <c r="AV464" s="2">
        <f t="shared" si="244"/>
        <v>39543</v>
      </c>
      <c r="AW464">
        <f t="shared" ca="1" si="245"/>
        <v>8.75</v>
      </c>
      <c r="AX464">
        <f t="shared" ca="1" si="246"/>
        <v>11</v>
      </c>
      <c r="AY464">
        <f t="shared" ca="1" si="247"/>
        <v>51.832999999999998</v>
      </c>
      <c r="AZ464">
        <f t="shared" ca="1" si="248"/>
        <v>10.994999999999999</v>
      </c>
      <c r="BA464">
        <f t="shared" ca="1" si="249"/>
        <v>25</v>
      </c>
      <c r="BB464">
        <f t="shared" ca="1" si="250"/>
        <v>0</v>
      </c>
      <c r="BC464">
        <f t="shared" ca="1" si="251"/>
        <v>0</v>
      </c>
      <c r="BD464">
        <f t="shared" ca="1" si="252"/>
        <v>37.167000000000002</v>
      </c>
      <c r="BE464">
        <f t="shared" ca="1" si="253"/>
        <v>5.4379999999999997</v>
      </c>
      <c r="BF464">
        <f t="shared" ca="1" si="254"/>
        <v>0</v>
      </c>
      <c r="BG464">
        <f t="shared" ca="1" si="255"/>
        <v>39.667000000000002</v>
      </c>
      <c r="BH464">
        <f t="shared" ca="1" si="256"/>
        <v>10.5</v>
      </c>
      <c r="BI464">
        <f t="shared" ca="1" si="257"/>
        <v>4.3730000000000002</v>
      </c>
      <c r="BJ464">
        <f t="shared" ca="1" si="258"/>
        <v>38.667000000000002</v>
      </c>
      <c r="BK464">
        <f t="shared" ca="1" si="259"/>
        <v>0</v>
      </c>
      <c r="BM464" s="2">
        <v>39543</v>
      </c>
      <c r="BN464">
        <f t="shared" ca="1" si="241"/>
        <v>1.9362613030873788</v>
      </c>
      <c r="BO464">
        <f t="shared" ca="1" si="260"/>
        <v>1.7954892057461334</v>
      </c>
      <c r="BP464">
        <f t="shared" ca="1" si="261"/>
        <v>0.70736708816851046</v>
      </c>
      <c r="BQ464">
        <f t="shared" ca="1" si="262"/>
        <v>0.15535401734371329</v>
      </c>
      <c r="BR464">
        <f t="shared" ca="1" si="263"/>
        <v>0.76638505832370996</v>
      </c>
      <c r="BS464">
        <f t="shared" ca="1" si="264"/>
        <v>0</v>
      </c>
      <c r="BT464">
        <f t="shared" ca="1" si="265"/>
        <v>0</v>
      </c>
      <c r="BU464">
        <f t="shared" ca="1" si="266"/>
        <v>2.9979640802728547</v>
      </c>
      <c r="BV464">
        <f t="shared" ca="1" si="267"/>
        <v>0.17776162367585602</v>
      </c>
      <c r="BW464">
        <f t="shared" ca="1" si="268"/>
        <v>0</v>
      </c>
      <c r="BX464">
        <f t="shared" ca="1" si="269"/>
        <v>0.52311771757746217</v>
      </c>
      <c r="BY464">
        <f t="shared" ca="1" si="270"/>
        <v>0.26315555154720416</v>
      </c>
      <c r="BZ464">
        <f t="shared" ca="1" si="271"/>
        <v>5.2231962808236464E-2</v>
      </c>
      <c r="CA464">
        <f t="shared" ca="1" si="272"/>
        <v>4.7619477895162214</v>
      </c>
      <c r="CB464">
        <f t="shared" ca="1" si="273"/>
        <v>0</v>
      </c>
      <c r="CC464" s="8">
        <f t="shared" ca="1" si="242"/>
        <v>14.13703539806728</v>
      </c>
      <c r="CD464" s="7">
        <f>IF(ISNUMBER(VLOOKUP(BM464,Worksheet!$D$9:$E$331,2,FALSE)),VLOOKUP(BM464,Worksheet!$D$9:$E$331,2,FALSE),CD463)</f>
        <v>0</v>
      </c>
      <c r="CE464" s="7">
        <f ca="1">IF(ISNUMBER(VLOOKUP(BM464,Worksheet!$A$8:$B$1176,2,FALSE)),VLOOKUP(BM464,Worksheet!$A$8:$B$1176,2,FALSE),CE463)</f>
        <v>80.596999999999994</v>
      </c>
      <c r="CF464">
        <f t="shared" ca="1" si="240"/>
        <v>14.13703539806728</v>
      </c>
      <c r="CG464">
        <f t="shared" si="243"/>
        <v>0</v>
      </c>
    </row>
    <row r="465" spans="1:85" x14ac:dyDescent="0.25">
      <c r="A465" s="2">
        <v>39905</v>
      </c>
      <c r="B465">
        <v>55.005000000000003</v>
      </c>
      <c r="D465" s="2">
        <v>39905</v>
      </c>
      <c r="E465">
        <v>60.625</v>
      </c>
      <c r="G465" s="2">
        <v>39905</v>
      </c>
      <c r="H465">
        <v>190.851</v>
      </c>
      <c r="J465" s="2">
        <v>39905</v>
      </c>
      <c r="K465">
        <v>248.54499999999999</v>
      </c>
      <c r="M465" s="2">
        <v>39905</v>
      </c>
      <c r="N465">
        <v>100.218</v>
      </c>
      <c r="P465" s="2">
        <v>39905</v>
      </c>
      <c r="Q465">
        <v>95</v>
      </c>
      <c r="S465" s="2">
        <v>39902</v>
      </c>
      <c r="T465">
        <v>46.798999999999999</v>
      </c>
      <c r="V465" s="2">
        <v>39905</v>
      </c>
      <c r="W465">
        <v>106.30500000000001</v>
      </c>
      <c r="Y465" s="2">
        <v>39905</v>
      </c>
      <c r="Z465">
        <v>100.149</v>
      </c>
      <c r="AB465" s="2">
        <v>39905</v>
      </c>
      <c r="AC465">
        <v>90.343000000000004</v>
      </c>
      <c r="AE465" s="2">
        <v>39905</v>
      </c>
      <c r="AF465">
        <v>100.41200000000001</v>
      </c>
      <c r="AH465" s="2">
        <v>39905</v>
      </c>
      <c r="AI465">
        <v>171.94900000000001</v>
      </c>
      <c r="AK465" s="2">
        <v>39905</v>
      </c>
      <c r="AL465">
        <v>55.631999999999998</v>
      </c>
      <c r="AN465" s="2">
        <v>39905</v>
      </c>
      <c r="AO465">
        <v>149.12100000000001</v>
      </c>
      <c r="AQ465" s="2">
        <v>39892</v>
      </c>
      <c r="AR465">
        <v>126.321</v>
      </c>
      <c r="AV465" s="2">
        <f t="shared" si="244"/>
        <v>39544</v>
      </c>
      <c r="AW465">
        <f t="shared" ca="1" si="245"/>
        <v>8.75</v>
      </c>
      <c r="AX465">
        <f t="shared" ca="1" si="246"/>
        <v>11</v>
      </c>
      <c r="AY465">
        <f t="shared" ca="1" si="247"/>
        <v>51.832999999999998</v>
      </c>
      <c r="AZ465">
        <f t="shared" ca="1" si="248"/>
        <v>10.994999999999999</v>
      </c>
      <c r="BA465">
        <f t="shared" ca="1" si="249"/>
        <v>25</v>
      </c>
      <c r="BB465">
        <f t="shared" ca="1" si="250"/>
        <v>0</v>
      </c>
      <c r="BC465">
        <f t="shared" ca="1" si="251"/>
        <v>0</v>
      </c>
      <c r="BD465">
        <f t="shared" ca="1" si="252"/>
        <v>37.167000000000002</v>
      </c>
      <c r="BE465">
        <f t="shared" ca="1" si="253"/>
        <v>5.4379999999999997</v>
      </c>
      <c r="BF465">
        <f t="shared" ca="1" si="254"/>
        <v>0</v>
      </c>
      <c r="BG465">
        <f t="shared" ca="1" si="255"/>
        <v>39.667000000000002</v>
      </c>
      <c r="BH465">
        <f t="shared" ca="1" si="256"/>
        <v>10.5</v>
      </c>
      <c r="BI465">
        <f t="shared" ca="1" si="257"/>
        <v>4.3730000000000002</v>
      </c>
      <c r="BJ465">
        <f t="shared" ca="1" si="258"/>
        <v>38.667000000000002</v>
      </c>
      <c r="BK465">
        <f t="shared" ca="1" si="259"/>
        <v>0</v>
      </c>
      <c r="BM465" s="2">
        <v>39544</v>
      </c>
      <c r="BN465">
        <f t="shared" ca="1" si="241"/>
        <v>1.9362613030873788</v>
      </c>
      <c r="BO465">
        <f t="shared" ca="1" si="260"/>
        <v>1.7954892057461334</v>
      </c>
      <c r="BP465">
        <f t="shared" ca="1" si="261"/>
        <v>0.70736708816851046</v>
      </c>
      <c r="BQ465">
        <f t="shared" ca="1" si="262"/>
        <v>0.15535401734371329</v>
      </c>
      <c r="BR465">
        <f t="shared" ca="1" si="263"/>
        <v>0.76638505832370996</v>
      </c>
      <c r="BS465">
        <f t="shared" ca="1" si="264"/>
        <v>0</v>
      </c>
      <c r="BT465">
        <f t="shared" ca="1" si="265"/>
        <v>0</v>
      </c>
      <c r="BU465">
        <f t="shared" ca="1" si="266"/>
        <v>2.9979640802728547</v>
      </c>
      <c r="BV465">
        <f t="shared" ca="1" si="267"/>
        <v>0.17776162367585602</v>
      </c>
      <c r="BW465">
        <f t="shared" ca="1" si="268"/>
        <v>0</v>
      </c>
      <c r="BX465">
        <f t="shared" ca="1" si="269"/>
        <v>0.52311771757746217</v>
      </c>
      <c r="BY465">
        <f t="shared" ca="1" si="270"/>
        <v>0.26315555154720416</v>
      </c>
      <c r="BZ465">
        <f t="shared" ca="1" si="271"/>
        <v>5.2231962808236464E-2</v>
      </c>
      <c r="CA465">
        <f t="shared" ca="1" si="272"/>
        <v>4.7619477895162214</v>
      </c>
      <c r="CB465">
        <f t="shared" ca="1" si="273"/>
        <v>0</v>
      </c>
      <c r="CC465" s="8">
        <f t="shared" ca="1" si="242"/>
        <v>14.13703539806728</v>
      </c>
      <c r="CD465" s="7">
        <f>IF(ISNUMBER(VLOOKUP(BM465,Worksheet!$D$9:$E$331,2,FALSE)),VLOOKUP(BM465,Worksheet!$D$9:$E$331,2,FALSE),CD464)</f>
        <v>0</v>
      </c>
      <c r="CE465" s="7">
        <f ca="1">IF(ISNUMBER(VLOOKUP(BM465,Worksheet!$A$8:$B$1176,2,FALSE)),VLOOKUP(BM465,Worksheet!$A$8:$B$1176,2,FALSE),CE464)</f>
        <v>80.596999999999994</v>
      </c>
      <c r="CF465">
        <f t="shared" ca="1" si="240"/>
        <v>14.13703539806728</v>
      </c>
      <c r="CG465">
        <f t="shared" si="243"/>
        <v>0</v>
      </c>
    </row>
    <row r="466" spans="1:85" x14ac:dyDescent="0.25">
      <c r="A466" s="2">
        <v>39904</v>
      </c>
      <c r="B466">
        <v>58.628999999999998</v>
      </c>
      <c r="D466" s="2">
        <v>39904</v>
      </c>
      <c r="E466">
        <v>64.238</v>
      </c>
      <c r="G466" s="2">
        <v>39904</v>
      </c>
      <c r="H466">
        <v>201.12899999999999</v>
      </c>
      <c r="J466" s="2">
        <v>39904</v>
      </c>
      <c r="K466">
        <v>265.53100000000001</v>
      </c>
      <c r="M466" s="2">
        <v>39904</v>
      </c>
      <c r="N466">
        <v>104.75700000000001</v>
      </c>
      <c r="P466" s="2">
        <v>39904</v>
      </c>
      <c r="Q466">
        <v>98.667000000000002</v>
      </c>
      <c r="S466" s="2">
        <v>39899</v>
      </c>
      <c r="T466">
        <v>44.765999999999998</v>
      </c>
      <c r="V466" s="2">
        <v>39904</v>
      </c>
      <c r="W466">
        <v>113.289</v>
      </c>
      <c r="Y466" s="2">
        <v>39904</v>
      </c>
      <c r="Z466">
        <v>105.393</v>
      </c>
      <c r="AB466" s="2">
        <v>39904</v>
      </c>
      <c r="AC466">
        <v>94.319000000000003</v>
      </c>
      <c r="AE466" s="2">
        <v>39904</v>
      </c>
      <c r="AF466">
        <v>105.614</v>
      </c>
      <c r="AH466" s="2">
        <v>39904</v>
      </c>
      <c r="AI466">
        <v>185.655</v>
      </c>
      <c r="AK466" s="2">
        <v>39904</v>
      </c>
      <c r="AL466">
        <v>56.82</v>
      </c>
      <c r="AN466" s="2">
        <v>39904</v>
      </c>
      <c r="AO466">
        <v>153.73099999999999</v>
      </c>
      <c r="AQ466" s="2">
        <v>39891</v>
      </c>
      <c r="AR466">
        <v>126.833</v>
      </c>
      <c r="AV466" s="2">
        <f t="shared" si="244"/>
        <v>39545</v>
      </c>
      <c r="AW466">
        <f t="shared" ca="1" si="245"/>
        <v>8.75</v>
      </c>
      <c r="AX466">
        <f t="shared" ca="1" si="246"/>
        <v>11</v>
      </c>
      <c r="AY466">
        <f t="shared" ca="1" si="247"/>
        <v>41.5</v>
      </c>
      <c r="AZ466">
        <f t="shared" ca="1" si="248"/>
        <v>10.994999999999999</v>
      </c>
      <c r="BA466">
        <f t="shared" ca="1" si="249"/>
        <v>25</v>
      </c>
      <c r="BB466">
        <f t="shared" ca="1" si="250"/>
        <v>0</v>
      </c>
      <c r="BC466">
        <f t="shared" ca="1" si="251"/>
        <v>0</v>
      </c>
      <c r="BD466">
        <f t="shared" ca="1" si="252"/>
        <v>29.167000000000002</v>
      </c>
      <c r="BE466">
        <f t="shared" ca="1" si="253"/>
        <v>5.4379999999999997</v>
      </c>
      <c r="BF466">
        <f t="shared" ca="1" si="254"/>
        <v>0</v>
      </c>
      <c r="BG466">
        <f t="shared" ca="1" si="255"/>
        <v>35</v>
      </c>
      <c r="BH466">
        <f t="shared" ca="1" si="256"/>
        <v>10.5</v>
      </c>
      <c r="BI466">
        <f t="shared" ca="1" si="257"/>
        <v>4.3730000000000002</v>
      </c>
      <c r="BJ466">
        <f t="shared" ca="1" si="258"/>
        <v>32.25</v>
      </c>
      <c r="BK466">
        <f t="shared" ca="1" si="259"/>
        <v>0</v>
      </c>
      <c r="BM466" s="2">
        <v>39545</v>
      </c>
      <c r="BN466">
        <f t="shared" ca="1" si="241"/>
        <v>1.9362613030873788</v>
      </c>
      <c r="BO466">
        <f t="shared" ca="1" si="260"/>
        <v>1.7954892057461334</v>
      </c>
      <c r="BP466">
        <f t="shared" ca="1" si="261"/>
        <v>0.56635221112019729</v>
      </c>
      <c r="BQ466">
        <f t="shared" ca="1" si="262"/>
        <v>0.15535401734371329</v>
      </c>
      <c r="BR466">
        <f t="shared" ca="1" si="263"/>
        <v>0.76638505832370996</v>
      </c>
      <c r="BS466">
        <f t="shared" ca="1" si="264"/>
        <v>0</v>
      </c>
      <c r="BT466">
        <f t="shared" ca="1" si="265"/>
        <v>0</v>
      </c>
      <c r="BU466">
        <f t="shared" ca="1" si="266"/>
        <v>2.352668182240115</v>
      </c>
      <c r="BV466">
        <f t="shared" ca="1" si="267"/>
        <v>0.17776162367585602</v>
      </c>
      <c r="BW466">
        <f t="shared" ca="1" si="268"/>
        <v>0</v>
      </c>
      <c r="BX466">
        <f t="shared" ca="1" si="269"/>
        <v>0.46157057794164358</v>
      </c>
      <c r="BY466">
        <f t="shared" ca="1" si="270"/>
        <v>0.26315555154720416</v>
      </c>
      <c r="BZ466">
        <f t="shared" ca="1" si="271"/>
        <v>5.2231962808236464E-2</v>
      </c>
      <c r="CA466">
        <f t="shared" ca="1" si="272"/>
        <v>3.9716765255100763</v>
      </c>
      <c r="CB466">
        <f t="shared" ca="1" si="273"/>
        <v>0</v>
      </c>
      <c r="CC466" s="8">
        <f t="shared" ca="1" si="242"/>
        <v>12.498906219344263</v>
      </c>
      <c r="CD466" s="7">
        <f>IF(ISNUMBER(VLOOKUP(BM466,Worksheet!$D$9:$E$331,2,FALSE)),VLOOKUP(BM466,Worksheet!$D$9:$E$331,2,FALSE),CD465)</f>
        <v>0</v>
      </c>
      <c r="CE466" s="7">
        <f ca="1">IF(ISNUMBER(VLOOKUP(BM466,Worksheet!$A$8:$B$1176,2,FALSE)),VLOOKUP(BM466,Worksheet!$A$8:$B$1176,2,FALSE),CE465)</f>
        <v>75.727999999999994</v>
      </c>
      <c r="CF466">
        <f t="shared" ca="1" si="240"/>
        <v>12.498906219344263</v>
      </c>
      <c r="CG466">
        <f t="shared" si="243"/>
        <v>0</v>
      </c>
    </row>
    <row r="467" spans="1:85" x14ac:dyDescent="0.25">
      <c r="A467" s="2">
        <v>39903</v>
      </c>
      <c r="B467">
        <v>57.494999999999997</v>
      </c>
      <c r="D467" s="2">
        <v>39903</v>
      </c>
      <c r="E467">
        <v>61.454999999999998</v>
      </c>
      <c r="G467" s="2">
        <v>39903</v>
      </c>
      <c r="H467">
        <v>195.97200000000001</v>
      </c>
      <c r="J467" s="2">
        <v>39903</v>
      </c>
      <c r="K467">
        <v>264.10599999999999</v>
      </c>
      <c r="M467" s="2">
        <v>39903</v>
      </c>
      <c r="N467">
        <v>101.526</v>
      </c>
      <c r="P467" s="2">
        <v>39903</v>
      </c>
      <c r="Q467">
        <v>96.667000000000002</v>
      </c>
      <c r="S467" s="2">
        <v>39898</v>
      </c>
      <c r="T467">
        <v>47.280999999999999</v>
      </c>
      <c r="V467" s="2">
        <v>39903</v>
      </c>
      <c r="W467">
        <v>111.90600000000001</v>
      </c>
      <c r="Y467" s="2">
        <v>39903</v>
      </c>
      <c r="Z467">
        <v>104.68</v>
      </c>
      <c r="AB467" s="2">
        <v>39903</v>
      </c>
      <c r="AC467">
        <v>94.15</v>
      </c>
      <c r="AE467" s="2">
        <v>39903</v>
      </c>
      <c r="AF467">
        <v>105.005</v>
      </c>
      <c r="AH467" s="2">
        <v>39903</v>
      </c>
      <c r="AI467">
        <v>175.10900000000001</v>
      </c>
      <c r="AK467" s="2">
        <v>39903</v>
      </c>
      <c r="AL467">
        <v>54.497</v>
      </c>
      <c r="AN467" s="2">
        <v>39903</v>
      </c>
      <c r="AO467">
        <v>150.995</v>
      </c>
      <c r="AQ467" s="2">
        <v>39890</v>
      </c>
      <c r="AR467">
        <v>132.98500000000001</v>
      </c>
      <c r="AV467" s="2">
        <f t="shared" si="244"/>
        <v>39546</v>
      </c>
      <c r="AW467">
        <f t="shared" ca="1" si="245"/>
        <v>8.75</v>
      </c>
      <c r="AX467">
        <f t="shared" ca="1" si="246"/>
        <v>11</v>
      </c>
      <c r="AY467">
        <f t="shared" ca="1" si="247"/>
        <v>42</v>
      </c>
      <c r="AZ467">
        <f t="shared" ca="1" si="248"/>
        <v>10.994999999999999</v>
      </c>
      <c r="BA467">
        <f t="shared" ca="1" si="249"/>
        <v>25</v>
      </c>
      <c r="BB467">
        <f t="shared" ca="1" si="250"/>
        <v>0</v>
      </c>
      <c r="BC467">
        <f t="shared" ca="1" si="251"/>
        <v>0</v>
      </c>
      <c r="BD467">
        <f t="shared" ca="1" si="252"/>
        <v>30.832999999999998</v>
      </c>
      <c r="BE467">
        <f t="shared" ca="1" si="253"/>
        <v>5.4379999999999997</v>
      </c>
      <c r="BF467">
        <f t="shared" ca="1" si="254"/>
        <v>0</v>
      </c>
      <c r="BG467">
        <f t="shared" ca="1" si="255"/>
        <v>36</v>
      </c>
      <c r="BH467">
        <f t="shared" ca="1" si="256"/>
        <v>10.5</v>
      </c>
      <c r="BI467">
        <f t="shared" ca="1" si="257"/>
        <v>4.3730000000000002</v>
      </c>
      <c r="BJ467">
        <f t="shared" ca="1" si="258"/>
        <v>31.75</v>
      </c>
      <c r="BK467">
        <f t="shared" ca="1" si="259"/>
        <v>0</v>
      </c>
      <c r="BM467" s="2">
        <v>39546</v>
      </c>
      <c r="BN467">
        <f t="shared" ca="1" si="241"/>
        <v>1.9362613030873788</v>
      </c>
      <c r="BO467">
        <f t="shared" ca="1" si="260"/>
        <v>1.7954892057461334</v>
      </c>
      <c r="BP467">
        <f t="shared" ca="1" si="261"/>
        <v>0.57317573173610326</v>
      </c>
      <c r="BQ467">
        <f t="shared" ca="1" si="262"/>
        <v>0.15535401734371329</v>
      </c>
      <c r="BR467">
        <f t="shared" ca="1" si="263"/>
        <v>0.76638505832370996</v>
      </c>
      <c r="BS467">
        <f t="shared" ca="1" si="264"/>
        <v>0</v>
      </c>
      <c r="BT467">
        <f t="shared" ca="1" si="265"/>
        <v>0</v>
      </c>
      <c r="BU467">
        <f t="shared" ca="1" si="266"/>
        <v>2.4870510530054326</v>
      </c>
      <c r="BV467">
        <f t="shared" ca="1" si="267"/>
        <v>0.17776162367585602</v>
      </c>
      <c r="BW467">
        <f t="shared" ca="1" si="268"/>
        <v>0</v>
      </c>
      <c r="BX467">
        <f t="shared" ca="1" si="269"/>
        <v>0.47475830873997626</v>
      </c>
      <c r="BY467">
        <f t="shared" ca="1" si="270"/>
        <v>0.26315555154720416</v>
      </c>
      <c r="BZ467">
        <f t="shared" ca="1" si="271"/>
        <v>5.2231962808236464E-2</v>
      </c>
      <c r="CA467">
        <f t="shared" ca="1" si="272"/>
        <v>3.91010014526961</v>
      </c>
      <c r="CB467">
        <f t="shared" ca="1" si="273"/>
        <v>0</v>
      </c>
      <c r="CC467" s="8">
        <f t="shared" ca="1" si="242"/>
        <v>12.591723961283353</v>
      </c>
      <c r="CD467" s="7">
        <f>IF(ISNUMBER(VLOOKUP(BM467,Worksheet!$D$9:$E$331,2,FALSE)),VLOOKUP(BM467,Worksheet!$D$9:$E$331,2,FALSE),CD466)</f>
        <v>0</v>
      </c>
      <c r="CE467" s="7">
        <f ca="1">IF(ISNUMBER(VLOOKUP(BM467,Worksheet!$A$8:$B$1176,2,FALSE)),VLOOKUP(BM467,Worksheet!$A$8:$B$1176,2,FALSE),CE466)</f>
        <v>86.388000000000005</v>
      </c>
      <c r="CF467">
        <f t="shared" ca="1" si="240"/>
        <v>12.591723961283353</v>
      </c>
      <c r="CG467">
        <f t="shared" si="243"/>
        <v>0</v>
      </c>
    </row>
    <row r="468" spans="1:85" x14ac:dyDescent="0.25">
      <c r="A468" s="2">
        <v>39902</v>
      </c>
      <c r="B468">
        <v>56.893999999999998</v>
      </c>
      <c r="D468" s="2">
        <v>39902</v>
      </c>
      <c r="E468">
        <v>62.34</v>
      </c>
      <c r="G468" s="2">
        <v>39902</v>
      </c>
      <c r="H468">
        <v>188.66</v>
      </c>
      <c r="J468" s="2">
        <v>39902</v>
      </c>
      <c r="K468">
        <v>258.19099999999997</v>
      </c>
      <c r="M468" s="2">
        <v>39902</v>
      </c>
      <c r="N468">
        <v>103.98699999999999</v>
      </c>
      <c r="P468" s="2">
        <v>39902</v>
      </c>
      <c r="Q468">
        <v>96.667000000000002</v>
      </c>
      <c r="S468" s="2">
        <v>39897</v>
      </c>
      <c r="T468">
        <v>47.829000000000001</v>
      </c>
      <c r="V468" s="2">
        <v>39902</v>
      </c>
      <c r="W468">
        <v>110.20399999999999</v>
      </c>
      <c r="Y468" s="2">
        <v>39902</v>
      </c>
      <c r="Z468">
        <v>104.08199999999999</v>
      </c>
      <c r="AB468" s="2">
        <v>39902</v>
      </c>
      <c r="AC468">
        <v>92.733999999999995</v>
      </c>
      <c r="AE468" s="2">
        <v>39902</v>
      </c>
      <c r="AF468">
        <v>104.703</v>
      </c>
      <c r="AH468" s="2">
        <v>39902</v>
      </c>
      <c r="AI468">
        <v>175.47</v>
      </c>
      <c r="AK468" s="2">
        <v>39902</v>
      </c>
      <c r="AL468">
        <v>54.99</v>
      </c>
      <c r="AN468" s="2">
        <v>39902</v>
      </c>
      <c r="AO468">
        <v>152.381</v>
      </c>
      <c r="AQ468" s="2">
        <v>39889</v>
      </c>
      <c r="AR468">
        <v>132.548</v>
      </c>
      <c r="AV468" s="2">
        <f t="shared" si="244"/>
        <v>39547</v>
      </c>
      <c r="AW468">
        <f t="shared" ca="1" si="245"/>
        <v>8.75</v>
      </c>
      <c r="AX468">
        <f t="shared" ca="1" si="246"/>
        <v>11</v>
      </c>
      <c r="AY468">
        <f t="shared" ca="1" si="247"/>
        <v>43</v>
      </c>
      <c r="AZ468">
        <f t="shared" ca="1" si="248"/>
        <v>10.994999999999999</v>
      </c>
      <c r="BA468">
        <f t="shared" ca="1" si="249"/>
        <v>25</v>
      </c>
      <c r="BB468">
        <f t="shared" ca="1" si="250"/>
        <v>0</v>
      </c>
      <c r="BC468">
        <f t="shared" ca="1" si="251"/>
        <v>0</v>
      </c>
      <c r="BD468">
        <f t="shared" ca="1" si="252"/>
        <v>31.5</v>
      </c>
      <c r="BE468">
        <f t="shared" ca="1" si="253"/>
        <v>5.4379999999999997</v>
      </c>
      <c r="BF468">
        <f t="shared" ca="1" si="254"/>
        <v>0</v>
      </c>
      <c r="BG468">
        <f t="shared" ca="1" si="255"/>
        <v>32.997999999999998</v>
      </c>
      <c r="BH468">
        <f t="shared" ca="1" si="256"/>
        <v>16.625</v>
      </c>
      <c r="BI468">
        <f t="shared" ca="1" si="257"/>
        <v>4.3730000000000002</v>
      </c>
      <c r="BJ468">
        <f t="shared" ca="1" si="258"/>
        <v>32.25</v>
      </c>
      <c r="BK468">
        <f t="shared" ca="1" si="259"/>
        <v>0</v>
      </c>
      <c r="BM468" s="2">
        <v>39547</v>
      </c>
      <c r="BN468">
        <f t="shared" ca="1" si="241"/>
        <v>1.9362613030873788</v>
      </c>
      <c r="BO468">
        <f t="shared" ca="1" si="260"/>
        <v>1.7954892057461334</v>
      </c>
      <c r="BP468">
        <f t="shared" ca="1" si="261"/>
        <v>0.5868227729679153</v>
      </c>
      <c r="BQ468">
        <f t="shared" ca="1" si="262"/>
        <v>0.15535401734371329</v>
      </c>
      <c r="BR468">
        <f t="shared" ca="1" si="263"/>
        <v>0.76638505832370996</v>
      </c>
      <c r="BS468">
        <f t="shared" ca="1" si="264"/>
        <v>0</v>
      </c>
      <c r="BT468">
        <f t="shared" ca="1" si="265"/>
        <v>0</v>
      </c>
      <c r="BU468">
        <f t="shared" ca="1" si="266"/>
        <v>2.5408525985039123</v>
      </c>
      <c r="BV468">
        <f t="shared" ca="1" si="267"/>
        <v>0.17776162367585602</v>
      </c>
      <c r="BW468">
        <f t="shared" ca="1" si="268"/>
        <v>0</v>
      </c>
      <c r="BX468">
        <f t="shared" ca="1" si="269"/>
        <v>0.43516874088338153</v>
      </c>
      <c r="BY468">
        <f t="shared" ca="1" si="270"/>
        <v>0.41666295661640662</v>
      </c>
      <c r="BZ468">
        <f t="shared" ca="1" si="271"/>
        <v>5.2231962808236464E-2</v>
      </c>
      <c r="CA468">
        <f t="shared" ca="1" si="272"/>
        <v>3.9716765255100763</v>
      </c>
      <c r="CB468">
        <f t="shared" ca="1" si="273"/>
        <v>0</v>
      </c>
      <c r="CC468" s="8">
        <f t="shared" ca="1" si="242"/>
        <v>12.83466676546672</v>
      </c>
      <c r="CD468" s="7">
        <f>IF(ISNUMBER(VLOOKUP(BM468,Worksheet!$D$9:$E$331,2,FALSE)),VLOOKUP(BM468,Worksheet!$D$9:$E$331,2,FALSE),CD467)</f>
        <v>0</v>
      </c>
      <c r="CE468" s="7">
        <f ca="1">IF(ISNUMBER(VLOOKUP(BM468,Worksheet!$A$8:$B$1176,2,FALSE)),VLOOKUP(BM468,Worksheet!$A$8:$B$1176,2,FALSE),CE467)</f>
        <v>97.153999999999996</v>
      </c>
      <c r="CF468">
        <f t="shared" ca="1" si="240"/>
        <v>12.83466676546672</v>
      </c>
      <c r="CG468">
        <f t="shared" si="243"/>
        <v>0</v>
      </c>
    </row>
    <row r="469" spans="1:85" x14ac:dyDescent="0.25">
      <c r="A469" s="2">
        <v>39899</v>
      </c>
      <c r="B469">
        <v>51.767000000000003</v>
      </c>
      <c r="D469" s="2">
        <v>39899</v>
      </c>
      <c r="E469">
        <v>56.674999999999997</v>
      </c>
      <c r="G469" s="2">
        <v>39899</v>
      </c>
      <c r="H469">
        <v>172.39400000000001</v>
      </c>
      <c r="J469" s="2">
        <v>39899</v>
      </c>
      <c r="K469">
        <v>227.19200000000001</v>
      </c>
      <c r="M469" s="2">
        <v>39899</v>
      </c>
      <c r="N469">
        <v>94.054000000000002</v>
      </c>
      <c r="P469" s="2">
        <v>39899</v>
      </c>
      <c r="Q469">
        <v>93.332999999999998</v>
      </c>
      <c r="S469" s="2">
        <v>39896</v>
      </c>
      <c r="T469">
        <v>49.956000000000003</v>
      </c>
      <c r="V469" s="2">
        <v>39899</v>
      </c>
      <c r="W469">
        <v>99.161000000000001</v>
      </c>
      <c r="Y469" s="2">
        <v>39899</v>
      </c>
      <c r="Z469">
        <v>100.246</v>
      </c>
      <c r="AB469" s="2">
        <v>39899</v>
      </c>
      <c r="AC469">
        <v>86.004999999999995</v>
      </c>
      <c r="AE469" s="2">
        <v>39899</v>
      </c>
      <c r="AF469">
        <v>91.995000000000005</v>
      </c>
      <c r="AH469" s="2">
        <v>39899</v>
      </c>
      <c r="AI469">
        <v>157.58099999999999</v>
      </c>
      <c r="AK469" s="2">
        <v>39899</v>
      </c>
      <c r="AL469">
        <v>54</v>
      </c>
      <c r="AN469" s="2">
        <v>39899</v>
      </c>
      <c r="AO469">
        <v>142.46</v>
      </c>
      <c r="AQ469" s="2">
        <v>39888</v>
      </c>
      <c r="AR469">
        <v>136.16999999999999</v>
      </c>
      <c r="AV469" s="2">
        <f t="shared" si="244"/>
        <v>39548</v>
      </c>
      <c r="AW469">
        <f t="shared" ca="1" si="245"/>
        <v>8.75</v>
      </c>
      <c r="AX469">
        <f t="shared" ca="1" si="246"/>
        <v>11</v>
      </c>
      <c r="AY469">
        <f t="shared" ca="1" si="247"/>
        <v>43.5</v>
      </c>
      <c r="AZ469">
        <f t="shared" ca="1" si="248"/>
        <v>10.994999999999999</v>
      </c>
      <c r="BA469">
        <f t="shared" ca="1" si="249"/>
        <v>25</v>
      </c>
      <c r="BB469">
        <f t="shared" ca="1" si="250"/>
        <v>0</v>
      </c>
      <c r="BC469">
        <f t="shared" ca="1" si="251"/>
        <v>0</v>
      </c>
      <c r="BD469">
        <f t="shared" ca="1" si="252"/>
        <v>31.167000000000002</v>
      </c>
      <c r="BE469">
        <f t="shared" ca="1" si="253"/>
        <v>5.4379999999999997</v>
      </c>
      <c r="BF469">
        <f t="shared" ca="1" si="254"/>
        <v>0</v>
      </c>
      <c r="BG469">
        <f t="shared" ca="1" si="255"/>
        <v>33.164999999999999</v>
      </c>
      <c r="BH469">
        <f t="shared" ca="1" si="256"/>
        <v>16.625</v>
      </c>
      <c r="BI469">
        <f t="shared" ca="1" si="257"/>
        <v>4.3730000000000002</v>
      </c>
      <c r="BJ469">
        <f t="shared" ca="1" si="258"/>
        <v>33.25</v>
      </c>
      <c r="BK469">
        <f t="shared" ca="1" si="259"/>
        <v>0</v>
      </c>
      <c r="BM469" s="2">
        <v>39548</v>
      </c>
      <c r="BN469">
        <f t="shared" ca="1" si="241"/>
        <v>1.9362613030873788</v>
      </c>
      <c r="BO469">
        <f t="shared" ca="1" si="260"/>
        <v>1.7954892057461334</v>
      </c>
      <c r="BP469">
        <f t="shared" ca="1" si="261"/>
        <v>0.59364629358382126</v>
      </c>
      <c r="BQ469">
        <f t="shared" ca="1" si="262"/>
        <v>0.15535401734371329</v>
      </c>
      <c r="BR469">
        <f t="shared" ca="1" si="263"/>
        <v>0.76638505832370996</v>
      </c>
      <c r="BS469">
        <f t="shared" ca="1" si="264"/>
        <v>0</v>
      </c>
      <c r="BT469">
        <f t="shared" ca="1" si="265"/>
        <v>0</v>
      </c>
      <c r="BU469">
        <f t="shared" ca="1" si="266"/>
        <v>2.5139921567482997</v>
      </c>
      <c r="BV469">
        <f t="shared" ca="1" si="267"/>
        <v>0.17776162367585602</v>
      </c>
      <c r="BW469">
        <f t="shared" ca="1" si="268"/>
        <v>0</v>
      </c>
      <c r="BX469">
        <f t="shared" ca="1" si="269"/>
        <v>0.43737109192670315</v>
      </c>
      <c r="BY469">
        <f t="shared" ca="1" si="270"/>
        <v>0.41666295661640662</v>
      </c>
      <c r="BZ469">
        <f t="shared" ca="1" si="271"/>
        <v>5.2231962808236464E-2</v>
      </c>
      <c r="CA469">
        <f t="shared" ca="1" si="272"/>
        <v>4.0948292859910094</v>
      </c>
      <c r="CB469">
        <f t="shared" ca="1" si="273"/>
        <v>0</v>
      </c>
      <c r="CC469" s="8">
        <f t="shared" ca="1" si="242"/>
        <v>12.939984955851266</v>
      </c>
      <c r="CD469" s="7">
        <f>IF(ISNUMBER(VLOOKUP(BM469,Worksheet!$D$9:$E$331,2,FALSE)),VLOOKUP(BM469,Worksheet!$D$9:$E$331,2,FALSE),CD468)</f>
        <v>0</v>
      </c>
      <c r="CE469" s="7">
        <f ca="1">IF(ISNUMBER(VLOOKUP(BM469,Worksheet!$A$8:$B$1176,2,FALSE)),VLOOKUP(BM469,Worksheet!$A$8:$B$1176,2,FALSE),CE468)</f>
        <v>97.763999999999996</v>
      </c>
      <c r="CF469">
        <f t="shared" ca="1" si="240"/>
        <v>12.939984955851266</v>
      </c>
      <c r="CG469">
        <f t="shared" si="243"/>
        <v>0</v>
      </c>
    </row>
    <row r="470" spans="1:85" x14ac:dyDescent="0.25">
      <c r="A470" s="2">
        <v>39898</v>
      </c>
      <c r="B470">
        <v>53.097000000000001</v>
      </c>
      <c r="D470" s="2">
        <v>39898</v>
      </c>
      <c r="E470">
        <v>57.274000000000001</v>
      </c>
      <c r="G470" s="2">
        <v>39898</v>
      </c>
      <c r="H470">
        <v>169.42099999999999</v>
      </c>
      <c r="J470" s="2">
        <v>39898</v>
      </c>
      <c r="K470">
        <v>227.35300000000001</v>
      </c>
      <c r="M470" s="2">
        <v>39898</v>
      </c>
      <c r="N470">
        <v>94.244</v>
      </c>
      <c r="P470" s="2">
        <v>39898</v>
      </c>
      <c r="Q470">
        <v>97.332999999999998</v>
      </c>
      <c r="S470" s="2">
        <v>39895</v>
      </c>
      <c r="T470">
        <v>49.823999999999998</v>
      </c>
      <c r="V470" s="2">
        <v>39898</v>
      </c>
      <c r="W470">
        <v>97.861000000000004</v>
      </c>
      <c r="Y470" s="2">
        <v>39898</v>
      </c>
      <c r="Z470">
        <v>103.005</v>
      </c>
      <c r="AB470" s="2">
        <v>39898</v>
      </c>
      <c r="AC470">
        <v>90.063000000000002</v>
      </c>
      <c r="AE470" s="2">
        <v>39898</v>
      </c>
      <c r="AF470">
        <v>91.87</v>
      </c>
      <c r="AH470" s="2">
        <v>39898</v>
      </c>
      <c r="AI470">
        <v>155.65799999999999</v>
      </c>
      <c r="AK470" s="2">
        <v>39898</v>
      </c>
      <c r="AL470">
        <v>53.174999999999997</v>
      </c>
      <c r="AN470" s="2">
        <v>39898</v>
      </c>
      <c r="AO470">
        <v>143.13399999999999</v>
      </c>
      <c r="AQ470" s="2">
        <v>39885</v>
      </c>
      <c r="AR470">
        <v>137.15100000000001</v>
      </c>
      <c r="AV470" s="2">
        <f t="shared" si="244"/>
        <v>39549</v>
      </c>
      <c r="AW470">
        <f t="shared" ca="1" si="245"/>
        <v>8.75</v>
      </c>
      <c r="AX470">
        <f t="shared" ca="1" si="246"/>
        <v>11</v>
      </c>
      <c r="AY470">
        <f t="shared" ca="1" si="247"/>
        <v>43.5</v>
      </c>
      <c r="AZ470">
        <f t="shared" ca="1" si="248"/>
        <v>10.994999999999999</v>
      </c>
      <c r="BA470">
        <f t="shared" ca="1" si="249"/>
        <v>25</v>
      </c>
      <c r="BB470">
        <f t="shared" ca="1" si="250"/>
        <v>0</v>
      </c>
      <c r="BC470">
        <f t="shared" ca="1" si="251"/>
        <v>0</v>
      </c>
      <c r="BD470">
        <f t="shared" ca="1" si="252"/>
        <v>31</v>
      </c>
      <c r="BE470">
        <f t="shared" ca="1" si="253"/>
        <v>5.4379999999999997</v>
      </c>
      <c r="BF470">
        <f t="shared" ca="1" si="254"/>
        <v>0</v>
      </c>
      <c r="BG470">
        <f t="shared" ca="1" si="255"/>
        <v>37</v>
      </c>
      <c r="BH470">
        <f t="shared" ca="1" si="256"/>
        <v>16.625</v>
      </c>
      <c r="BI470">
        <f t="shared" ca="1" si="257"/>
        <v>4.3730000000000002</v>
      </c>
      <c r="BJ470">
        <f t="shared" ca="1" si="258"/>
        <v>33.375</v>
      </c>
      <c r="BK470">
        <f t="shared" ca="1" si="259"/>
        <v>0</v>
      </c>
      <c r="BM470" s="2">
        <v>39549</v>
      </c>
      <c r="BN470">
        <f t="shared" ca="1" si="241"/>
        <v>1.9362613030873788</v>
      </c>
      <c r="BO470">
        <f t="shared" ca="1" si="260"/>
        <v>1.7954892057461334</v>
      </c>
      <c r="BP470">
        <f t="shared" ca="1" si="261"/>
        <v>0.59364629358382126</v>
      </c>
      <c r="BQ470">
        <f t="shared" ca="1" si="262"/>
        <v>0.15535401734371329</v>
      </c>
      <c r="BR470">
        <f t="shared" ca="1" si="263"/>
        <v>0.76638505832370996</v>
      </c>
      <c r="BS470">
        <f t="shared" ca="1" si="264"/>
        <v>0</v>
      </c>
      <c r="BT470">
        <f t="shared" ca="1" si="265"/>
        <v>0</v>
      </c>
      <c r="BU470">
        <f t="shared" ca="1" si="266"/>
        <v>2.5005216048768664</v>
      </c>
      <c r="BV470">
        <f t="shared" ca="1" si="267"/>
        <v>0.17776162367585602</v>
      </c>
      <c r="BW470">
        <f t="shared" ca="1" si="268"/>
        <v>0</v>
      </c>
      <c r="BX470">
        <f t="shared" ca="1" si="269"/>
        <v>0.48794603953830895</v>
      </c>
      <c r="BY470">
        <f t="shared" ca="1" si="270"/>
        <v>0.41666295661640662</v>
      </c>
      <c r="BZ470">
        <f t="shared" ca="1" si="271"/>
        <v>5.2231962808236464E-2</v>
      </c>
      <c r="CA470">
        <f t="shared" ca="1" si="272"/>
        <v>4.1102233810511253</v>
      </c>
      <c r="CB470">
        <f t="shared" ca="1" si="273"/>
        <v>0</v>
      </c>
      <c r="CC470" s="8">
        <f t="shared" ca="1" si="242"/>
        <v>12.992483446651555</v>
      </c>
      <c r="CD470" s="7">
        <f>IF(ISNUMBER(VLOOKUP(BM470,Worksheet!$D$9:$E$331,2,FALSE)),VLOOKUP(BM470,Worksheet!$D$9:$E$331,2,FALSE),CD469)</f>
        <v>0</v>
      </c>
      <c r="CE470" s="7">
        <f ca="1">IF(ISNUMBER(VLOOKUP(BM470,Worksheet!$A$8:$B$1176,2,FALSE)),VLOOKUP(BM470,Worksheet!$A$8:$B$1176,2,FALSE),CE469)</f>
        <v>92.948999999999998</v>
      </c>
      <c r="CF470">
        <f t="shared" ca="1" si="240"/>
        <v>12.992483446651555</v>
      </c>
      <c r="CG470">
        <f t="shared" si="243"/>
        <v>0</v>
      </c>
    </row>
    <row r="471" spans="1:85" x14ac:dyDescent="0.25">
      <c r="A471" s="2">
        <v>39897</v>
      </c>
      <c r="B471">
        <v>55.055999999999997</v>
      </c>
      <c r="D471" s="2">
        <v>39897</v>
      </c>
      <c r="E471">
        <v>59.109000000000002</v>
      </c>
      <c r="G471" s="2">
        <v>39897</v>
      </c>
      <c r="H471">
        <v>169.804</v>
      </c>
      <c r="J471" s="2">
        <v>39897</v>
      </c>
      <c r="K471">
        <v>228.13200000000001</v>
      </c>
      <c r="M471" s="2">
        <v>39897</v>
      </c>
      <c r="N471">
        <v>95.451999999999998</v>
      </c>
      <c r="P471" s="2">
        <v>39897</v>
      </c>
      <c r="Q471">
        <v>97.332999999999998</v>
      </c>
      <c r="S471" s="2">
        <v>39892</v>
      </c>
      <c r="T471">
        <v>52.512999999999998</v>
      </c>
      <c r="V471" s="2">
        <v>39897</v>
      </c>
      <c r="W471">
        <v>100.254</v>
      </c>
      <c r="Y471" s="2">
        <v>39897</v>
      </c>
      <c r="Z471">
        <v>104.992</v>
      </c>
      <c r="AB471" s="2">
        <v>39897</v>
      </c>
      <c r="AC471">
        <v>96.52</v>
      </c>
      <c r="AE471" s="2">
        <v>39897</v>
      </c>
      <c r="AF471">
        <v>94.274000000000001</v>
      </c>
      <c r="AH471" s="2">
        <v>39897</v>
      </c>
      <c r="AI471">
        <v>158.465</v>
      </c>
      <c r="AK471" s="2">
        <v>39897</v>
      </c>
      <c r="AL471">
        <v>57.789000000000001</v>
      </c>
      <c r="AN471" s="2">
        <v>39897</v>
      </c>
      <c r="AO471">
        <v>145.43700000000001</v>
      </c>
      <c r="AQ471" s="2">
        <v>39884</v>
      </c>
      <c r="AR471">
        <v>145.786</v>
      </c>
      <c r="AV471" s="2">
        <f t="shared" si="244"/>
        <v>39550</v>
      </c>
      <c r="AW471">
        <f t="shared" ca="1" si="245"/>
        <v>8.75</v>
      </c>
      <c r="AX471">
        <f t="shared" ca="1" si="246"/>
        <v>11</v>
      </c>
      <c r="AY471">
        <f t="shared" ca="1" si="247"/>
        <v>43.5</v>
      </c>
      <c r="AZ471">
        <f t="shared" ca="1" si="248"/>
        <v>10.994999999999999</v>
      </c>
      <c r="BA471">
        <f t="shared" ca="1" si="249"/>
        <v>25</v>
      </c>
      <c r="BB471">
        <f t="shared" ca="1" si="250"/>
        <v>0</v>
      </c>
      <c r="BC471">
        <f t="shared" ca="1" si="251"/>
        <v>0</v>
      </c>
      <c r="BD471">
        <f t="shared" ca="1" si="252"/>
        <v>31</v>
      </c>
      <c r="BE471">
        <f t="shared" ca="1" si="253"/>
        <v>5.4379999999999997</v>
      </c>
      <c r="BF471">
        <f t="shared" ca="1" si="254"/>
        <v>0</v>
      </c>
      <c r="BG471">
        <f t="shared" ca="1" si="255"/>
        <v>37</v>
      </c>
      <c r="BH471">
        <f t="shared" ca="1" si="256"/>
        <v>16.625</v>
      </c>
      <c r="BI471">
        <f t="shared" ca="1" si="257"/>
        <v>4.3730000000000002</v>
      </c>
      <c r="BJ471">
        <f t="shared" ca="1" si="258"/>
        <v>33.375</v>
      </c>
      <c r="BK471">
        <f t="shared" ca="1" si="259"/>
        <v>0</v>
      </c>
      <c r="BM471" s="2">
        <v>39550</v>
      </c>
      <c r="BN471">
        <f t="shared" ca="1" si="241"/>
        <v>1.9362613030873788</v>
      </c>
      <c r="BO471">
        <f t="shared" ca="1" si="260"/>
        <v>1.7954892057461334</v>
      </c>
      <c r="BP471">
        <f t="shared" ca="1" si="261"/>
        <v>0.59364629358382126</v>
      </c>
      <c r="BQ471">
        <f t="shared" ca="1" si="262"/>
        <v>0.15535401734371329</v>
      </c>
      <c r="BR471">
        <f t="shared" ca="1" si="263"/>
        <v>0.76638505832370996</v>
      </c>
      <c r="BS471">
        <f t="shared" ca="1" si="264"/>
        <v>0</v>
      </c>
      <c r="BT471">
        <f t="shared" ca="1" si="265"/>
        <v>0</v>
      </c>
      <c r="BU471">
        <f t="shared" ca="1" si="266"/>
        <v>2.5005216048768664</v>
      </c>
      <c r="BV471">
        <f t="shared" ca="1" si="267"/>
        <v>0.17776162367585602</v>
      </c>
      <c r="BW471">
        <f t="shared" ca="1" si="268"/>
        <v>0</v>
      </c>
      <c r="BX471">
        <f t="shared" ca="1" si="269"/>
        <v>0.48794603953830895</v>
      </c>
      <c r="BY471">
        <f t="shared" ca="1" si="270"/>
        <v>0.41666295661640662</v>
      </c>
      <c r="BZ471">
        <f t="shared" ca="1" si="271"/>
        <v>5.2231962808236464E-2</v>
      </c>
      <c r="CA471">
        <f t="shared" ca="1" si="272"/>
        <v>4.1102233810511253</v>
      </c>
      <c r="CB471">
        <f t="shared" ca="1" si="273"/>
        <v>0</v>
      </c>
      <c r="CC471" s="8">
        <f t="shared" ca="1" si="242"/>
        <v>12.992483446651555</v>
      </c>
      <c r="CD471" s="7">
        <f>IF(ISNUMBER(VLOOKUP(BM471,Worksheet!$D$9:$E$331,2,FALSE)),VLOOKUP(BM471,Worksheet!$D$9:$E$331,2,FALSE),CD470)</f>
        <v>0</v>
      </c>
      <c r="CE471" s="7">
        <f ca="1">IF(ISNUMBER(VLOOKUP(BM471,Worksheet!$A$8:$B$1176,2,FALSE)),VLOOKUP(BM471,Worksheet!$A$8:$B$1176,2,FALSE),CE470)</f>
        <v>92.948999999999998</v>
      </c>
      <c r="CF471">
        <f t="shared" ca="1" si="240"/>
        <v>12.992483446651555</v>
      </c>
      <c r="CG471">
        <f t="shared" si="243"/>
        <v>0</v>
      </c>
    </row>
    <row r="472" spans="1:85" x14ac:dyDescent="0.25">
      <c r="A472" s="2">
        <v>39896</v>
      </c>
      <c r="B472">
        <v>57.423000000000002</v>
      </c>
      <c r="D472" s="2">
        <v>39896</v>
      </c>
      <c r="E472">
        <v>60.145000000000003</v>
      </c>
      <c r="G472" s="2">
        <v>39896</v>
      </c>
      <c r="H472">
        <v>168.26900000000001</v>
      </c>
      <c r="J472" s="2">
        <v>39896</v>
      </c>
      <c r="K472">
        <v>233.482</v>
      </c>
      <c r="M472" s="2">
        <v>39896</v>
      </c>
      <c r="N472">
        <v>95.119</v>
      </c>
      <c r="P472" s="2">
        <v>39896</v>
      </c>
      <c r="Q472">
        <v>99.332999999999998</v>
      </c>
      <c r="S472" s="2">
        <v>39891</v>
      </c>
      <c r="T472">
        <v>53.347000000000001</v>
      </c>
      <c r="V472" s="2">
        <v>39896</v>
      </c>
      <c r="W472">
        <v>97.870999999999995</v>
      </c>
      <c r="Y472" s="2">
        <v>39896</v>
      </c>
      <c r="Z472">
        <v>102.73099999999999</v>
      </c>
      <c r="AB472" s="2">
        <v>39896</v>
      </c>
      <c r="AC472">
        <v>86.35</v>
      </c>
      <c r="AE472" s="2">
        <v>39896</v>
      </c>
      <c r="AF472">
        <v>93.230999999999995</v>
      </c>
      <c r="AH472" s="2">
        <v>39896</v>
      </c>
      <c r="AI472">
        <v>148.43700000000001</v>
      </c>
      <c r="AK472" s="2">
        <v>39896</v>
      </c>
      <c r="AL472">
        <v>55.332999999999998</v>
      </c>
      <c r="AN472" s="2">
        <v>39896</v>
      </c>
      <c r="AO472">
        <v>145.06100000000001</v>
      </c>
      <c r="AQ472" s="2">
        <v>39883</v>
      </c>
      <c r="AR472">
        <v>148.5</v>
      </c>
      <c r="AV472" s="2">
        <f t="shared" si="244"/>
        <v>39551</v>
      </c>
      <c r="AW472">
        <f t="shared" ca="1" si="245"/>
        <v>8.75</v>
      </c>
      <c r="AX472">
        <f t="shared" ca="1" si="246"/>
        <v>11</v>
      </c>
      <c r="AY472">
        <f t="shared" ca="1" si="247"/>
        <v>43.5</v>
      </c>
      <c r="AZ472">
        <f t="shared" ca="1" si="248"/>
        <v>10.994999999999999</v>
      </c>
      <c r="BA472">
        <f t="shared" ca="1" si="249"/>
        <v>25</v>
      </c>
      <c r="BB472">
        <f t="shared" ca="1" si="250"/>
        <v>0</v>
      </c>
      <c r="BC472">
        <f t="shared" ca="1" si="251"/>
        <v>0</v>
      </c>
      <c r="BD472">
        <f t="shared" ca="1" si="252"/>
        <v>31</v>
      </c>
      <c r="BE472">
        <f t="shared" ca="1" si="253"/>
        <v>5.4379999999999997</v>
      </c>
      <c r="BF472">
        <f t="shared" ca="1" si="254"/>
        <v>0</v>
      </c>
      <c r="BG472">
        <f t="shared" ca="1" si="255"/>
        <v>37</v>
      </c>
      <c r="BH472">
        <f t="shared" ca="1" si="256"/>
        <v>16.625</v>
      </c>
      <c r="BI472">
        <f t="shared" ca="1" si="257"/>
        <v>4.3730000000000002</v>
      </c>
      <c r="BJ472">
        <f t="shared" ca="1" si="258"/>
        <v>33.375</v>
      </c>
      <c r="BK472">
        <f t="shared" ca="1" si="259"/>
        <v>0</v>
      </c>
      <c r="BM472" s="2">
        <v>39551</v>
      </c>
      <c r="BN472">
        <f t="shared" ca="1" si="241"/>
        <v>1.9362613030873788</v>
      </c>
      <c r="BO472">
        <f t="shared" ca="1" si="260"/>
        <v>1.7954892057461334</v>
      </c>
      <c r="BP472">
        <f t="shared" ca="1" si="261"/>
        <v>0.59364629358382126</v>
      </c>
      <c r="BQ472">
        <f t="shared" ca="1" si="262"/>
        <v>0.15535401734371329</v>
      </c>
      <c r="BR472">
        <f t="shared" ca="1" si="263"/>
        <v>0.76638505832370996</v>
      </c>
      <c r="BS472">
        <f t="shared" ca="1" si="264"/>
        <v>0</v>
      </c>
      <c r="BT472">
        <f t="shared" ca="1" si="265"/>
        <v>0</v>
      </c>
      <c r="BU472">
        <f t="shared" ca="1" si="266"/>
        <v>2.5005216048768664</v>
      </c>
      <c r="BV472">
        <f t="shared" ca="1" si="267"/>
        <v>0.17776162367585602</v>
      </c>
      <c r="BW472">
        <f t="shared" ca="1" si="268"/>
        <v>0</v>
      </c>
      <c r="BX472">
        <f t="shared" ca="1" si="269"/>
        <v>0.48794603953830895</v>
      </c>
      <c r="BY472">
        <f t="shared" ca="1" si="270"/>
        <v>0.41666295661640662</v>
      </c>
      <c r="BZ472">
        <f t="shared" ca="1" si="271"/>
        <v>5.2231962808236464E-2</v>
      </c>
      <c r="CA472">
        <f t="shared" ca="1" si="272"/>
        <v>4.1102233810511253</v>
      </c>
      <c r="CB472">
        <f t="shared" ca="1" si="273"/>
        <v>0</v>
      </c>
      <c r="CC472" s="8">
        <f t="shared" ca="1" si="242"/>
        <v>12.992483446651555</v>
      </c>
      <c r="CD472" s="7">
        <f>IF(ISNUMBER(VLOOKUP(BM472,Worksheet!$D$9:$E$331,2,FALSE)),VLOOKUP(BM472,Worksheet!$D$9:$E$331,2,FALSE),CD471)</f>
        <v>0</v>
      </c>
      <c r="CE472" s="7">
        <f ca="1">IF(ISNUMBER(VLOOKUP(BM472,Worksheet!$A$8:$B$1176,2,FALSE)),VLOOKUP(BM472,Worksheet!$A$8:$B$1176,2,FALSE),CE471)</f>
        <v>92.948999999999998</v>
      </c>
      <c r="CF472">
        <f t="shared" ca="1" si="240"/>
        <v>12.992483446651555</v>
      </c>
      <c r="CG472">
        <f t="shared" si="243"/>
        <v>0</v>
      </c>
    </row>
    <row r="473" spans="1:85" x14ac:dyDescent="0.25">
      <c r="A473" s="2">
        <v>39895</v>
      </c>
      <c r="B473">
        <v>59.624000000000002</v>
      </c>
      <c r="D473" s="2">
        <v>39895</v>
      </c>
      <c r="E473">
        <v>62.728000000000002</v>
      </c>
      <c r="G473" s="2">
        <v>39895</v>
      </c>
      <c r="H473">
        <v>170.67</v>
      </c>
      <c r="J473" s="2">
        <v>39895</v>
      </c>
      <c r="K473">
        <v>240.71</v>
      </c>
      <c r="M473" s="2">
        <v>39895</v>
      </c>
      <c r="N473">
        <v>110</v>
      </c>
      <c r="P473" s="2">
        <v>39895</v>
      </c>
      <c r="Q473">
        <v>106.333</v>
      </c>
      <c r="S473" s="2">
        <v>39890</v>
      </c>
      <c r="T473">
        <v>54.832999999999998</v>
      </c>
      <c r="V473" s="2">
        <v>39895</v>
      </c>
      <c r="W473">
        <v>99.575999999999993</v>
      </c>
      <c r="Y473" s="2">
        <v>39895</v>
      </c>
      <c r="Z473">
        <v>105.68</v>
      </c>
      <c r="AB473" s="2">
        <v>39895</v>
      </c>
      <c r="AC473">
        <v>92.933000000000007</v>
      </c>
      <c r="AE473" s="2">
        <v>39895</v>
      </c>
      <c r="AF473">
        <v>97.244</v>
      </c>
      <c r="AH473" s="2">
        <v>39895</v>
      </c>
      <c r="AI473">
        <v>152</v>
      </c>
      <c r="AK473" s="2">
        <v>39895</v>
      </c>
      <c r="AL473">
        <v>59.287999999999997</v>
      </c>
      <c r="AN473" s="2">
        <v>39895</v>
      </c>
      <c r="AO473">
        <v>147.309</v>
      </c>
      <c r="AQ473" s="2">
        <v>39882</v>
      </c>
      <c r="AR473">
        <v>154.178</v>
      </c>
      <c r="AV473" s="2">
        <f t="shared" si="244"/>
        <v>39552</v>
      </c>
      <c r="AW473">
        <f t="shared" ca="1" si="245"/>
        <v>8.75</v>
      </c>
      <c r="AX473">
        <f t="shared" ca="1" si="246"/>
        <v>11</v>
      </c>
      <c r="AY473">
        <f t="shared" ca="1" si="247"/>
        <v>44</v>
      </c>
      <c r="AZ473">
        <f t="shared" ca="1" si="248"/>
        <v>10.994999999999999</v>
      </c>
      <c r="BA473">
        <f t="shared" ca="1" si="249"/>
        <v>25</v>
      </c>
      <c r="BB473">
        <f t="shared" ca="1" si="250"/>
        <v>0</v>
      </c>
      <c r="BC473">
        <f t="shared" ca="1" si="251"/>
        <v>0</v>
      </c>
      <c r="BD473">
        <f t="shared" ca="1" si="252"/>
        <v>31</v>
      </c>
      <c r="BE473">
        <f t="shared" ca="1" si="253"/>
        <v>5.4379999999999997</v>
      </c>
      <c r="BF473">
        <f t="shared" ca="1" si="254"/>
        <v>0</v>
      </c>
      <c r="BG473">
        <f t="shared" ca="1" si="255"/>
        <v>34.296999999999997</v>
      </c>
      <c r="BH473">
        <f t="shared" ca="1" si="256"/>
        <v>16.625</v>
      </c>
      <c r="BI473">
        <f t="shared" ca="1" si="257"/>
        <v>4.3730000000000002</v>
      </c>
      <c r="BJ473">
        <f t="shared" ca="1" si="258"/>
        <v>33.375</v>
      </c>
      <c r="BK473">
        <f t="shared" ca="1" si="259"/>
        <v>0</v>
      </c>
      <c r="BM473" s="2">
        <v>39552</v>
      </c>
      <c r="BN473">
        <f t="shared" ca="1" si="241"/>
        <v>1.9362613030873788</v>
      </c>
      <c r="BO473">
        <f t="shared" ca="1" si="260"/>
        <v>1.7954892057461334</v>
      </c>
      <c r="BP473">
        <f t="shared" ca="1" si="261"/>
        <v>0.60046981419972723</v>
      </c>
      <c r="BQ473">
        <f t="shared" ca="1" si="262"/>
        <v>0.15535401734371329</v>
      </c>
      <c r="BR473">
        <f t="shared" ca="1" si="263"/>
        <v>0.76638505832370996</v>
      </c>
      <c r="BS473">
        <f t="shared" ca="1" si="264"/>
        <v>0</v>
      </c>
      <c r="BT473">
        <f t="shared" ca="1" si="265"/>
        <v>0</v>
      </c>
      <c r="BU473">
        <f t="shared" ca="1" si="266"/>
        <v>2.5005216048768664</v>
      </c>
      <c r="BV473">
        <f t="shared" ca="1" si="267"/>
        <v>0.17776162367585602</v>
      </c>
      <c r="BW473">
        <f t="shared" ca="1" si="268"/>
        <v>0</v>
      </c>
      <c r="BX473">
        <f t="shared" ca="1" si="269"/>
        <v>0.45229960319041568</v>
      </c>
      <c r="BY473">
        <f t="shared" ca="1" si="270"/>
        <v>0.41666295661640662</v>
      </c>
      <c r="BZ473">
        <f t="shared" ca="1" si="271"/>
        <v>5.2231962808236464E-2</v>
      </c>
      <c r="CA473">
        <f t="shared" ca="1" si="272"/>
        <v>4.1102233810511253</v>
      </c>
      <c r="CB473">
        <f t="shared" ca="1" si="273"/>
        <v>0</v>
      </c>
      <c r="CC473" s="8">
        <f t="shared" ca="1" si="242"/>
        <v>12.963660530919569</v>
      </c>
      <c r="CD473" s="7">
        <f>IF(ISNUMBER(VLOOKUP(BM473,Worksheet!$D$9:$E$331,2,FALSE)),VLOOKUP(BM473,Worksheet!$D$9:$E$331,2,FALSE),CD472)</f>
        <v>0</v>
      </c>
      <c r="CE473" s="7">
        <f ca="1">IF(ISNUMBER(VLOOKUP(BM473,Worksheet!$A$8:$B$1176,2,FALSE)),VLOOKUP(BM473,Worksheet!$A$8:$B$1176,2,FALSE),CE472)</f>
        <v>94.992000000000004</v>
      </c>
      <c r="CF473">
        <f t="shared" ca="1" si="240"/>
        <v>12.963660530919569</v>
      </c>
      <c r="CG473">
        <f t="shared" si="243"/>
        <v>0</v>
      </c>
    </row>
    <row r="474" spans="1:85" x14ac:dyDescent="0.25">
      <c r="A474" s="2">
        <v>39892</v>
      </c>
      <c r="B474">
        <v>63.783999999999999</v>
      </c>
      <c r="D474" s="2">
        <v>39892</v>
      </c>
      <c r="E474">
        <v>66.799000000000007</v>
      </c>
      <c r="G474" s="2">
        <v>39892</v>
      </c>
      <c r="H474">
        <v>189.17699999999999</v>
      </c>
      <c r="J474" s="2">
        <v>39892</v>
      </c>
      <c r="K474">
        <v>256.51799999999997</v>
      </c>
      <c r="M474" s="2">
        <v>39892</v>
      </c>
      <c r="N474">
        <v>111.57299999999999</v>
      </c>
      <c r="P474" s="2">
        <v>39892</v>
      </c>
      <c r="Q474">
        <v>110.333</v>
      </c>
      <c r="S474" s="2">
        <v>39889</v>
      </c>
      <c r="T474">
        <v>53.512999999999998</v>
      </c>
      <c r="V474" s="2">
        <v>39892</v>
      </c>
      <c r="W474">
        <v>106.238</v>
      </c>
      <c r="Y474" s="2">
        <v>39892</v>
      </c>
      <c r="Z474">
        <v>113.005</v>
      </c>
      <c r="AB474" s="2">
        <v>39892</v>
      </c>
      <c r="AC474">
        <v>96.501999999999995</v>
      </c>
      <c r="AE474" s="2">
        <v>39892</v>
      </c>
      <c r="AF474">
        <v>103.10599999999999</v>
      </c>
      <c r="AH474" s="2">
        <v>39892</v>
      </c>
      <c r="AI474">
        <v>166.857</v>
      </c>
      <c r="AK474" s="2">
        <v>39892</v>
      </c>
      <c r="AL474">
        <v>58.156999999999996</v>
      </c>
      <c r="AN474" s="2">
        <v>39892</v>
      </c>
      <c r="AO474">
        <v>158.20099999999999</v>
      </c>
      <c r="AQ474" s="2">
        <v>39881</v>
      </c>
      <c r="AR474">
        <v>155.95500000000001</v>
      </c>
      <c r="AV474" s="2">
        <f t="shared" si="244"/>
        <v>39553</v>
      </c>
      <c r="AW474">
        <f t="shared" ca="1" si="245"/>
        <v>8.75</v>
      </c>
      <c r="AX474">
        <f t="shared" ca="1" si="246"/>
        <v>9.5</v>
      </c>
      <c r="AY474">
        <f t="shared" ca="1" si="247"/>
        <v>46.75</v>
      </c>
      <c r="AZ474">
        <f t="shared" ca="1" si="248"/>
        <v>10.994999999999999</v>
      </c>
      <c r="BA474">
        <f t="shared" ca="1" si="249"/>
        <v>25</v>
      </c>
      <c r="BB474">
        <f t="shared" ca="1" si="250"/>
        <v>0</v>
      </c>
      <c r="BC474">
        <f t="shared" ca="1" si="251"/>
        <v>0</v>
      </c>
      <c r="BD474">
        <f t="shared" ca="1" si="252"/>
        <v>32.417000000000002</v>
      </c>
      <c r="BE474">
        <f t="shared" ca="1" si="253"/>
        <v>5.4379999999999997</v>
      </c>
      <c r="BF474">
        <f t="shared" ca="1" si="254"/>
        <v>0</v>
      </c>
      <c r="BG474">
        <f t="shared" ca="1" si="255"/>
        <v>34.296999999999997</v>
      </c>
      <c r="BH474">
        <f t="shared" ca="1" si="256"/>
        <v>18</v>
      </c>
      <c r="BI474">
        <f t="shared" ca="1" si="257"/>
        <v>4.3730000000000002</v>
      </c>
      <c r="BJ474">
        <f t="shared" ca="1" si="258"/>
        <v>34.75</v>
      </c>
      <c r="BK474">
        <f t="shared" ca="1" si="259"/>
        <v>0</v>
      </c>
      <c r="BM474" s="2">
        <v>39553</v>
      </c>
      <c r="BN474">
        <f t="shared" ca="1" si="241"/>
        <v>1.9362613030873788</v>
      </c>
      <c r="BO474">
        <f t="shared" ca="1" si="260"/>
        <v>1.5506497685989333</v>
      </c>
      <c r="BP474">
        <f t="shared" ca="1" si="261"/>
        <v>0.63799917758721025</v>
      </c>
      <c r="BQ474">
        <f t="shared" ca="1" si="262"/>
        <v>0.15535401734371329</v>
      </c>
      <c r="BR474">
        <f t="shared" ca="1" si="263"/>
        <v>0.76638505832370996</v>
      </c>
      <c r="BS474">
        <f t="shared" ca="1" si="264"/>
        <v>0</v>
      </c>
      <c r="BT474">
        <f t="shared" ca="1" si="265"/>
        <v>0</v>
      </c>
      <c r="BU474">
        <f t="shared" ca="1" si="266"/>
        <v>2.6148196408159152</v>
      </c>
      <c r="BV474">
        <f t="shared" ca="1" si="267"/>
        <v>0.17776162367585602</v>
      </c>
      <c r="BW474">
        <f t="shared" ca="1" si="268"/>
        <v>0</v>
      </c>
      <c r="BX474">
        <f t="shared" ca="1" si="269"/>
        <v>0.45229960319041568</v>
      </c>
      <c r="BY474">
        <f t="shared" ca="1" si="270"/>
        <v>0.45112380265234997</v>
      </c>
      <c r="BZ474">
        <f t="shared" ca="1" si="271"/>
        <v>5.2231962808236464E-2</v>
      </c>
      <c r="CA474">
        <f t="shared" ca="1" si="272"/>
        <v>4.2795584267124074</v>
      </c>
      <c r="CB474">
        <f t="shared" ca="1" si="273"/>
        <v>0</v>
      </c>
      <c r="CC474" s="8">
        <f t="shared" ca="1" si="242"/>
        <v>13.074444384796125</v>
      </c>
      <c r="CD474" s="7">
        <f>IF(ISNUMBER(VLOOKUP(BM474,Worksheet!$D$9:$E$331,2,FALSE)),VLOOKUP(BM474,Worksheet!$D$9:$E$331,2,FALSE),CD473)</f>
        <v>0</v>
      </c>
      <c r="CE474" s="7">
        <f ca="1">IF(ISNUMBER(VLOOKUP(BM474,Worksheet!$A$8:$B$1176,2,FALSE)),VLOOKUP(BM474,Worksheet!$A$8:$B$1176,2,FALSE),CE473)</f>
        <v>91.971999999999994</v>
      </c>
      <c r="CF474">
        <f t="shared" ca="1" si="240"/>
        <v>13.074444384796125</v>
      </c>
      <c r="CG474">
        <f t="shared" si="243"/>
        <v>0</v>
      </c>
    </row>
    <row r="475" spans="1:85" x14ac:dyDescent="0.25">
      <c r="A475" s="2">
        <v>39891</v>
      </c>
      <c r="B475">
        <v>63.837000000000003</v>
      </c>
      <c r="D475" s="2">
        <v>39891</v>
      </c>
      <c r="E475">
        <v>68.66</v>
      </c>
      <c r="G475" s="2">
        <v>39891</v>
      </c>
      <c r="H475">
        <v>195.83699999999999</v>
      </c>
      <c r="J475" s="2">
        <v>39891</v>
      </c>
      <c r="K475">
        <v>266.40100000000001</v>
      </c>
      <c r="M475" s="2">
        <v>39891</v>
      </c>
      <c r="N475">
        <v>113.325</v>
      </c>
      <c r="P475" s="2">
        <v>39891</v>
      </c>
      <c r="Q475">
        <v>113</v>
      </c>
      <c r="S475" s="2">
        <v>39888</v>
      </c>
      <c r="T475">
        <v>54.75</v>
      </c>
      <c r="V475" s="2">
        <v>39891</v>
      </c>
      <c r="W475">
        <v>112.747</v>
      </c>
      <c r="Y475" s="2">
        <v>39891</v>
      </c>
      <c r="Z475">
        <v>116.249</v>
      </c>
      <c r="AB475" s="2">
        <v>39891</v>
      </c>
      <c r="AC475">
        <v>99.608999999999995</v>
      </c>
      <c r="AE475" s="2">
        <v>39891</v>
      </c>
      <c r="AF475">
        <v>106.285</v>
      </c>
      <c r="AH475" s="2">
        <v>39891</v>
      </c>
      <c r="AI475">
        <v>183.38</v>
      </c>
      <c r="AK475" s="2">
        <v>39891</v>
      </c>
      <c r="AL475">
        <v>64.33</v>
      </c>
      <c r="AN475" s="2">
        <v>39891</v>
      </c>
      <c r="AO475">
        <v>165.721</v>
      </c>
      <c r="AQ475" s="2">
        <v>39878</v>
      </c>
      <c r="AR475">
        <v>156.42500000000001</v>
      </c>
      <c r="AV475" s="2">
        <f t="shared" si="244"/>
        <v>39554</v>
      </c>
      <c r="AW475">
        <f t="shared" ca="1" si="245"/>
        <v>8.75</v>
      </c>
      <c r="AX475">
        <f t="shared" ca="1" si="246"/>
        <v>9.5</v>
      </c>
      <c r="AY475">
        <f t="shared" ca="1" si="247"/>
        <v>46.5</v>
      </c>
      <c r="AZ475">
        <f t="shared" ca="1" si="248"/>
        <v>10.994999999999999</v>
      </c>
      <c r="BA475">
        <f t="shared" ca="1" si="249"/>
        <v>25</v>
      </c>
      <c r="BB475">
        <f t="shared" ca="1" si="250"/>
        <v>0</v>
      </c>
      <c r="BC475">
        <f t="shared" ca="1" si="251"/>
        <v>0</v>
      </c>
      <c r="BD475">
        <f t="shared" ca="1" si="252"/>
        <v>32</v>
      </c>
      <c r="BE475">
        <f t="shared" ca="1" si="253"/>
        <v>5.4379999999999997</v>
      </c>
      <c r="BF475">
        <f t="shared" ca="1" si="254"/>
        <v>0</v>
      </c>
      <c r="BG475">
        <f t="shared" ca="1" si="255"/>
        <v>38.25</v>
      </c>
      <c r="BH475">
        <f t="shared" ca="1" si="256"/>
        <v>18</v>
      </c>
      <c r="BI475">
        <f t="shared" ca="1" si="257"/>
        <v>4.3730000000000002</v>
      </c>
      <c r="BJ475">
        <f t="shared" ca="1" si="258"/>
        <v>34.75</v>
      </c>
      <c r="BK475">
        <f t="shared" ca="1" si="259"/>
        <v>0</v>
      </c>
      <c r="BM475" s="2">
        <v>39554</v>
      </c>
      <c r="BN475">
        <f t="shared" ca="1" si="241"/>
        <v>1.9362613030873788</v>
      </c>
      <c r="BO475">
        <f t="shared" ca="1" si="260"/>
        <v>1.5506497685989333</v>
      </c>
      <c r="BP475">
        <f t="shared" ca="1" si="261"/>
        <v>0.63458741727925727</v>
      </c>
      <c r="BQ475">
        <f t="shared" ca="1" si="262"/>
        <v>0.15535401734371329</v>
      </c>
      <c r="BR475">
        <f t="shared" ca="1" si="263"/>
        <v>0.76638505832370996</v>
      </c>
      <c r="BS475">
        <f t="shared" ca="1" si="264"/>
        <v>0</v>
      </c>
      <c r="BT475">
        <f t="shared" ca="1" si="265"/>
        <v>0</v>
      </c>
      <c r="BU475">
        <f t="shared" ca="1" si="266"/>
        <v>2.5811835921309587</v>
      </c>
      <c r="BV475">
        <f t="shared" ca="1" si="267"/>
        <v>0.17776162367585602</v>
      </c>
      <c r="BW475">
        <f t="shared" ca="1" si="268"/>
        <v>0</v>
      </c>
      <c r="BX475">
        <f t="shared" ca="1" si="269"/>
        <v>0.50443070303622484</v>
      </c>
      <c r="BY475">
        <f t="shared" ca="1" si="270"/>
        <v>0.45112380265234997</v>
      </c>
      <c r="BZ475">
        <f t="shared" ca="1" si="271"/>
        <v>5.2231962808236464E-2</v>
      </c>
      <c r="CA475">
        <f t="shared" ca="1" si="272"/>
        <v>4.2795584267124074</v>
      </c>
      <c r="CB475">
        <f t="shared" ca="1" si="273"/>
        <v>0</v>
      </c>
      <c r="CC475" s="8">
        <f t="shared" ca="1" si="242"/>
        <v>13.089527675649025</v>
      </c>
      <c r="CD475" s="7">
        <f>IF(ISNUMBER(VLOOKUP(BM475,Worksheet!$D$9:$E$331,2,FALSE)),VLOOKUP(BM475,Worksheet!$D$9:$E$331,2,FALSE),CD474)</f>
        <v>0</v>
      </c>
      <c r="CE475" s="7">
        <f ca="1">IF(ISNUMBER(VLOOKUP(BM475,Worksheet!$A$8:$B$1176,2,FALSE)),VLOOKUP(BM475,Worksheet!$A$8:$B$1176,2,FALSE),CE474)</f>
        <v>82.655000000000001</v>
      </c>
      <c r="CF475">
        <f t="shared" ca="1" si="240"/>
        <v>13.089527675649025</v>
      </c>
      <c r="CG475">
        <f t="shared" si="243"/>
        <v>0</v>
      </c>
    </row>
    <row r="476" spans="1:85" x14ac:dyDescent="0.25">
      <c r="A476" s="2">
        <v>39890</v>
      </c>
      <c r="B476">
        <v>68.766999999999996</v>
      </c>
      <c r="D476" s="2">
        <v>39890</v>
      </c>
      <c r="E476">
        <v>72.787000000000006</v>
      </c>
      <c r="G476" s="2">
        <v>39890</v>
      </c>
      <c r="H476">
        <v>211.88</v>
      </c>
      <c r="J476" s="2">
        <v>39890</v>
      </c>
      <c r="K476">
        <v>279.53800000000001</v>
      </c>
      <c r="M476" s="2">
        <v>39890</v>
      </c>
      <c r="N476">
        <v>126.492</v>
      </c>
      <c r="P476" s="2">
        <v>39890</v>
      </c>
      <c r="Q476">
        <v>115.333</v>
      </c>
      <c r="S476" s="2">
        <v>39885</v>
      </c>
      <c r="T476">
        <v>57.487000000000002</v>
      </c>
      <c r="V476" s="2">
        <v>39890</v>
      </c>
      <c r="W476">
        <v>119.22799999999999</v>
      </c>
      <c r="Y476" s="2">
        <v>39890</v>
      </c>
      <c r="Z476">
        <v>123.675</v>
      </c>
      <c r="AB476" s="2">
        <v>39890</v>
      </c>
      <c r="AC476">
        <v>106.36</v>
      </c>
      <c r="AE476" s="2">
        <v>39890</v>
      </c>
      <c r="AF476">
        <v>112.637</v>
      </c>
      <c r="AH476" s="2">
        <v>39890</v>
      </c>
      <c r="AI476">
        <v>193.059</v>
      </c>
      <c r="AK476" s="2">
        <v>39890</v>
      </c>
      <c r="AL476">
        <v>68.551000000000002</v>
      </c>
      <c r="AN476" s="2">
        <v>39890</v>
      </c>
      <c r="AO476">
        <v>170.267</v>
      </c>
      <c r="AQ476" s="2">
        <v>39877</v>
      </c>
      <c r="AR476">
        <v>155.46199999999999</v>
      </c>
      <c r="AV476" s="2">
        <f t="shared" si="244"/>
        <v>39555</v>
      </c>
      <c r="AW476">
        <f t="shared" ca="1" si="245"/>
        <v>8.75</v>
      </c>
      <c r="AX476">
        <f t="shared" ca="1" si="246"/>
        <v>9.5</v>
      </c>
      <c r="AY476">
        <f t="shared" ca="1" si="247"/>
        <v>45.75</v>
      </c>
      <c r="AZ476">
        <f t="shared" ca="1" si="248"/>
        <v>10.994999999999999</v>
      </c>
      <c r="BA476">
        <f t="shared" ca="1" si="249"/>
        <v>25</v>
      </c>
      <c r="BB476">
        <f t="shared" ca="1" si="250"/>
        <v>0</v>
      </c>
      <c r="BC476">
        <f t="shared" ca="1" si="251"/>
        <v>0</v>
      </c>
      <c r="BD476">
        <f t="shared" ca="1" si="252"/>
        <v>31.25</v>
      </c>
      <c r="BE476">
        <f t="shared" ca="1" si="253"/>
        <v>5.4379999999999997</v>
      </c>
      <c r="BF476">
        <f t="shared" ca="1" si="254"/>
        <v>0</v>
      </c>
      <c r="BG476">
        <f t="shared" ca="1" si="255"/>
        <v>37.25</v>
      </c>
      <c r="BH476">
        <f t="shared" ca="1" si="256"/>
        <v>18</v>
      </c>
      <c r="BI476">
        <f t="shared" ca="1" si="257"/>
        <v>4.3730000000000002</v>
      </c>
      <c r="BJ476">
        <f t="shared" ca="1" si="258"/>
        <v>34.75</v>
      </c>
      <c r="BK476">
        <f t="shared" ca="1" si="259"/>
        <v>0</v>
      </c>
      <c r="BM476" s="2">
        <v>39555</v>
      </c>
      <c r="BN476">
        <f t="shared" ca="1" si="241"/>
        <v>1.9362613030873788</v>
      </c>
      <c r="BO476">
        <f t="shared" ca="1" si="260"/>
        <v>1.5506497685989333</v>
      </c>
      <c r="BP476">
        <f t="shared" ca="1" si="261"/>
        <v>0.62435213635539821</v>
      </c>
      <c r="BQ476">
        <f t="shared" ca="1" si="262"/>
        <v>0.15535401734371329</v>
      </c>
      <c r="BR476">
        <f t="shared" ca="1" si="263"/>
        <v>0.76638505832370996</v>
      </c>
      <c r="BS476">
        <f t="shared" ca="1" si="264"/>
        <v>0</v>
      </c>
      <c r="BT476">
        <f t="shared" ca="1" si="265"/>
        <v>0</v>
      </c>
      <c r="BU476">
        <f t="shared" ca="1" si="266"/>
        <v>2.5206871016903896</v>
      </c>
      <c r="BV476">
        <f t="shared" ca="1" si="267"/>
        <v>0.17776162367585602</v>
      </c>
      <c r="BW476">
        <f t="shared" ca="1" si="268"/>
        <v>0</v>
      </c>
      <c r="BX476">
        <f t="shared" ca="1" si="269"/>
        <v>0.49124297223789209</v>
      </c>
      <c r="BY476">
        <f t="shared" ca="1" si="270"/>
        <v>0.45112380265234997</v>
      </c>
      <c r="BZ476">
        <f t="shared" ca="1" si="271"/>
        <v>5.2231962808236464E-2</v>
      </c>
      <c r="CA476">
        <f t="shared" ca="1" si="272"/>
        <v>4.2795584267124074</v>
      </c>
      <c r="CB476">
        <f t="shared" ca="1" si="273"/>
        <v>0</v>
      </c>
      <c r="CC476" s="8">
        <f t="shared" ca="1" si="242"/>
        <v>13.005608173486264</v>
      </c>
      <c r="CD476" s="7">
        <f>IF(ISNUMBER(VLOOKUP(BM476,Worksheet!$D$9:$E$331,2,FALSE)),VLOOKUP(BM476,Worksheet!$D$9:$E$331,2,FALSE),CD475)</f>
        <v>0</v>
      </c>
      <c r="CE476" s="7">
        <f ca="1">IF(ISNUMBER(VLOOKUP(BM476,Worksheet!$A$8:$B$1176,2,FALSE)),VLOOKUP(BM476,Worksheet!$A$8:$B$1176,2,FALSE),CE475)</f>
        <v>77.25</v>
      </c>
      <c r="CF476">
        <f t="shared" ca="1" si="240"/>
        <v>13.005608173486264</v>
      </c>
      <c r="CG476">
        <f t="shared" si="243"/>
        <v>0</v>
      </c>
    </row>
    <row r="477" spans="1:85" x14ac:dyDescent="0.25">
      <c r="A477" s="2">
        <v>39889</v>
      </c>
      <c r="B477">
        <v>70.177000000000007</v>
      </c>
      <c r="D477" s="2">
        <v>39889</v>
      </c>
      <c r="E477">
        <v>75.411000000000001</v>
      </c>
      <c r="G477" s="2">
        <v>39889</v>
      </c>
      <c r="H477">
        <v>212.452</v>
      </c>
      <c r="J477" s="2">
        <v>39889</v>
      </c>
      <c r="K477">
        <v>285.13900000000001</v>
      </c>
      <c r="M477" s="2">
        <v>39889</v>
      </c>
      <c r="N477">
        <v>127.604</v>
      </c>
      <c r="P477" s="2">
        <v>39889</v>
      </c>
      <c r="Q477">
        <v>118</v>
      </c>
      <c r="S477" s="2">
        <v>39884</v>
      </c>
      <c r="T477">
        <v>57.011000000000003</v>
      </c>
      <c r="V477" s="2">
        <v>39889</v>
      </c>
      <c r="W477">
        <v>119.71599999999999</v>
      </c>
      <c r="Y477" s="2">
        <v>39889</v>
      </c>
      <c r="Z477">
        <v>123.8</v>
      </c>
      <c r="AB477" s="2">
        <v>39889</v>
      </c>
      <c r="AC477">
        <v>108.70099999999999</v>
      </c>
      <c r="AE477" s="2">
        <v>39889</v>
      </c>
      <c r="AF477">
        <v>114.82</v>
      </c>
      <c r="AH477" s="2">
        <v>39889</v>
      </c>
      <c r="AI477">
        <v>195.21</v>
      </c>
      <c r="AK477" s="2">
        <v>39889</v>
      </c>
      <c r="AL477">
        <v>69.024000000000001</v>
      </c>
      <c r="AN477" s="2">
        <v>39889</v>
      </c>
      <c r="AO477">
        <v>170.55099999999999</v>
      </c>
      <c r="AQ477" s="2">
        <v>39876</v>
      </c>
      <c r="AR477">
        <v>152.61099999999999</v>
      </c>
      <c r="AV477" s="2">
        <f t="shared" si="244"/>
        <v>39556</v>
      </c>
      <c r="AW477">
        <f t="shared" ca="1" si="245"/>
        <v>8.75</v>
      </c>
      <c r="AX477">
        <f t="shared" ca="1" si="246"/>
        <v>9.5</v>
      </c>
      <c r="AY477">
        <f t="shared" ca="1" si="247"/>
        <v>45.75</v>
      </c>
      <c r="AZ477">
        <f t="shared" ca="1" si="248"/>
        <v>10.994999999999999</v>
      </c>
      <c r="BA477">
        <f t="shared" ca="1" si="249"/>
        <v>25</v>
      </c>
      <c r="BB477">
        <f t="shared" ca="1" si="250"/>
        <v>0</v>
      </c>
      <c r="BC477">
        <f t="shared" ca="1" si="251"/>
        <v>0</v>
      </c>
      <c r="BD477">
        <f t="shared" ca="1" si="252"/>
        <v>31.25</v>
      </c>
      <c r="BE477">
        <f t="shared" ca="1" si="253"/>
        <v>5.4379999999999997</v>
      </c>
      <c r="BF477">
        <f t="shared" ca="1" si="254"/>
        <v>0</v>
      </c>
      <c r="BG477">
        <f t="shared" ca="1" si="255"/>
        <v>37.25</v>
      </c>
      <c r="BH477">
        <f t="shared" ca="1" si="256"/>
        <v>18</v>
      </c>
      <c r="BI477">
        <f t="shared" ca="1" si="257"/>
        <v>4.3730000000000002</v>
      </c>
      <c r="BJ477">
        <f t="shared" ca="1" si="258"/>
        <v>34.75</v>
      </c>
      <c r="BK477">
        <f t="shared" ca="1" si="259"/>
        <v>0</v>
      </c>
      <c r="BM477" s="2">
        <v>39556</v>
      </c>
      <c r="BN477">
        <f t="shared" ca="1" si="241"/>
        <v>1.9362613030873788</v>
      </c>
      <c r="BO477">
        <f t="shared" ca="1" si="260"/>
        <v>1.5506497685989333</v>
      </c>
      <c r="BP477">
        <f t="shared" ca="1" si="261"/>
        <v>0.62435213635539821</v>
      </c>
      <c r="BQ477">
        <f t="shared" ca="1" si="262"/>
        <v>0.15535401734371329</v>
      </c>
      <c r="BR477">
        <f t="shared" ca="1" si="263"/>
        <v>0.76638505832370996</v>
      </c>
      <c r="BS477">
        <f t="shared" ca="1" si="264"/>
        <v>0</v>
      </c>
      <c r="BT477">
        <f t="shared" ca="1" si="265"/>
        <v>0</v>
      </c>
      <c r="BU477">
        <f t="shared" ca="1" si="266"/>
        <v>2.5206871016903896</v>
      </c>
      <c r="BV477">
        <f t="shared" ca="1" si="267"/>
        <v>0.17776162367585602</v>
      </c>
      <c r="BW477">
        <f t="shared" ca="1" si="268"/>
        <v>0</v>
      </c>
      <c r="BX477">
        <f t="shared" ca="1" si="269"/>
        <v>0.49124297223789209</v>
      </c>
      <c r="BY477">
        <f t="shared" ca="1" si="270"/>
        <v>0.45112380265234997</v>
      </c>
      <c r="BZ477">
        <f t="shared" ca="1" si="271"/>
        <v>5.2231962808236464E-2</v>
      </c>
      <c r="CA477">
        <f t="shared" ca="1" si="272"/>
        <v>4.2795584267124074</v>
      </c>
      <c r="CB477">
        <f t="shared" ca="1" si="273"/>
        <v>0</v>
      </c>
      <c r="CC477" s="8">
        <f t="shared" ca="1" si="242"/>
        <v>13.005608173486264</v>
      </c>
      <c r="CD477" s="7">
        <f>IF(ISNUMBER(VLOOKUP(BM477,Worksheet!$D$9:$E$331,2,FALSE)),VLOOKUP(BM477,Worksheet!$D$9:$E$331,2,FALSE),CD476)</f>
        <v>0</v>
      </c>
      <c r="CE477" s="7">
        <f ca="1">IF(ISNUMBER(VLOOKUP(BM477,Worksheet!$A$8:$B$1176,2,FALSE)),VLOOKUP(BM477,Worksheet!$A$8:$B$1176,2,FALSE),CE476)</f>
        <v>68.194999999999993</v>
      </c>
      <c r="CF477">
        <f t="shared" ca="1" si="240"/>
        <v>13.005608173486264</v>
      </c>
      <c r="CG477">
        <f t="shared" si="243"/>
        <v>0</v>
      </c>
    </row>
    <row r="478" spans="1:85" x14ac:dyDescent="0.25">
      <c r="A478" s="2">
        <v>39888</v>
      </c>
      <c r="B478">
        <v>71.665000000000006</v>
      </c>
      <c r="D478" s="2">
        <v>39888</v>
      </c>
      <c r="E478">
        <v>76.17</v>
      </c>
      <c r="G478" s="2">
        <v>39888</v>
      </c>
      <c r="H478">
        <v>211.35499999999999</v>
      </c>
      <c r="J478" s="2">
        <v>39888</v>
      </c>
      <c r="K478">
        <v>293.512</v>
      </c>
      <c r="M478" s="2">
        <v>39888</v>
      </c>
      <c r="N478">
        <v>126.125</v>
      </c>
      <c r="P478" s="2">
        <v>39888</v>
      </c>
      <c r="Q478">
        <v>115</v>
      </c>
      <c r="S478" s="2">
        <v>39883</v>
      </c>
      <c r="T478">
        <v>58.158000000000001</v>
      </c>
      <c r="V478" s="2">
        <v>39888</v>
      </c>
      <c r="W478">
        <v>119.985</v>
      </c>
      <c r="Y478" s="2">
        <v>39888</v>
      </c>
      <c r="Z478">
        <v>123.90600000000001</v>
      </c>
      <c r="AB478" s="2">
        <v>39888</v>
      </c>
      <c r="AC478">
        <v>110.602</v>
      </c>
      <c r="AE478" s="2">
        <v>39888</v>
      </c>
      <c r="AF478">
        <v>114.345</v>
      </c>
      <c r="AH478" s="2">
        <v>39888</v>
      </c>
      <c r="AI478">
        <v>190.7</v>
      </c>
      <c r="AK478" s="2">
        <v>39888</v>
      </c>
      <c r="AL478">
        <v>70.762</v>
      </c>
      <c r="AN478" s="2">
        <v>39888</v>
      </c>
      <c r="AO478">
        <v>170.01</v>
      </c>
      <c r="AQ478" s="2">
        <v>39875</v>
      </c>
      <c r="AR478">
        <v>151.292</v>
      </c>
      <c r="AV478" s="2">
        <f t="shared" si="244"/>
        <v>39557</v>
      </c>
      <c r="AW478">
        <f t="shared" ca="1" si="245"/>
        <v>8.75</v>
      </c>
      <c r="AX478">
        <f t="shared" ca="1" si="246"/>
        <v>9.5</v>
      </c>
      <c r="AY478">
        <f t="shared" ca="1" si="247"/>
        <v>45.75</v>
      </c>
      <c r="AZ478">
        <f t="shared" ca="1" si="248"/>
        <v>10.994999999999999</v>
      </c>
      <c r="BA478">
        <f t="shared" ca="1" si="249"/>
        <v>25</v>
      </c>
      <c r="BB478">
        <f t="shared" ca="1" si="250"/>
        <v>0</v>
      </c>
      <c r="BC478">
        <f t="shared" ca="1" si="251"/>
        <v>0</v>
      </c>
      <c r="BD478">
        <f t="shared" ca="1" si="252"/>
        <v>31.25</v>
      </c>
      <c r="BE478">
        <f t="shared" ca="1" si="253"/>
        <v>5.4379999999999997</v>
      </c>
      <c r="BF478">
        <f t="shared" ca="1" si="254"/>
        <v>0</v>
      </c>
      <c r="BG478">
        <f t="shared" ca="1" si="255"/>
        <v>37.25</v>
      </c>
      <c r="BH478">
        <f t="shared" ca="1" si="256"/>
        <v>18</v>
      </c>
      <c r="BI478">
        <f t="shared" ca="1" si="257"/>
        <v>4.3730000000000002</v>
      </c>
      <c r="BJ478">
        <f t="shared" ca="1" si="258"/>
        <v>34.75</v>
      </c>
      <c r="BK478">
        <f t="shared" ca="1" si="259"/>
        <v>0</v>
      </c>
      <c r="BM478" s="2">
        <v>39557</v>
      </c>
      <c r="BN478">
        <f t="shared" ca="1" si="241"/>
        <v>1.9362613030873788</v>
      </c>
      <c r="BO478">
        <f t="shared" ca="1" si="260"/>
        <v>1.5506497685989333</v>
      </c>
      <c r="BP478">
        <f t="shared" ca="1" si="261"/>
        <v>0.62435213635539821</v>
      </c>
      <c r="BQ478">
        <f t="shared" ca="1" si="262"/>
        <v>0.15535401734371329</v>
      </c>
      <c r="BR478">
        <f t="shared" ca="1" si="263"/>
        <v>0.76638505832370996</v>
      </c>
      <c r="BS478">
        <f t="shared" ca="1" si="264"/>
        <v>0</v>
      </c>
      <c r="BT478">
        <f t="shared" ca="1" si="265"/>
        <v>0</v>
      </c>
      <c r="BU478">
        <f t="shared" ca="1" si="266"/>
        <v>2.5206871016903896</v>
      </c>
      <c r="BV478">
        <f t="shared" ca="1" si="267"/>
        <v>0.17776162367585602</v>
      </c>
      <c r="BW478">
        <f t="shared" ca="1" si="268"/>
        <v>0</v>
      </c>
      <c r="BX478">
        <f t="shared" ca="1" si="269"/>
        <v>0.49124297223789209</v>
      </c>
      <c r="BY478">
        <f t="shared" ca="1" si="270"/>
        <v>0.45112380265234997</v>
      </c>
      <c r="BZ478">
        <f t="shared" ca="1" si="271"/>
        <v>5.2231962808236464E-2</v>
      </c>
      <c r="CA478">
        <f t="shared" ca="1" si="272"/>
        <v>4.2795584267124074</v>
      </c>
      <c r="CB478">
        <f t="shared" ca="1" si="273"/>
        <v>0</v>
      </c>
      <c r="CC478" s="8">
        <f t="shared" ca="1" si="242"/>
        <v>13.005608173486264</v>
      </c>
      <c r="CD478" s="7">
        <f>IF(ISNUMBER(VLOOKUP(BM478,Worksheet!$D$9:$E$331,2,FALSE)),VLOOKUP(BM478,Worksheet!$D$9:$E$331,2,FALSE),CD477)</f>
        <v>0</v>
      </c>
      <c r="CE478" s="7">
        <f ca="1">IF(ISNUMBER(VLOOKUP(BM478,Worksheet!$A$8:$B$1176,2,FALSE)),VLOOKUP(BM478,Worksheet!$A$8:$B$1176,2,FALSE),CE477)</f>
        <v>68.194999999999993</v>
      </c>
      <c r="CF478">
        <f t="shared" ca="1" si="240"/>
        <v>13.005608173486264</v>
      </c>
      <c r="CG478">
        <f t="shared" si="243"/>
        <v>0</v>
      </c>
    </row>
    <row r="479" spans="1:85" x14ac:dyDescent="0.25">
      <c r="A479" s="2">
        <v>39885</v>
      </c>
      <c r="B479">
        <v>75.581000000000003</v>
      </c>
      <c r="D479" s="2">
        <v>39885</v>
      </c>
      <c r="E479">
        <v>83</v>
      </c>
      <c r="G479" s="2">
        <v>39885</v>
      </c>
      <c r="H479">
        <v>227.875</v>
      </c>
      <c r="J479" s="2">
        <v>39885</v>
      </c>
      <c r="K479">
        <v>316.39499999999998</v>
      </c>
      <c r="M479" s="2">
        <v>39885</v>
      </c>
      <c r="N479">
        <v>129.80199999999999</v>
      </c>
      <c r="P479" s="2">
        <v>39885</v>
      </c>
      <c r="Q479">
        <v>119.333</v>
      </c>
      <c r="S479" s="2">
        <v>39882</v>
      </c>
      <c r="T479">
        <v>58.158000000000001</v>
      </c>
      <c r="V479" s="2">
        <v>39885</v>
      </c>
      <c r="W479">
        <v>127.41200000000001</v>
      </c>
      <c r="Y479" s="2">
        <v>39885</v>
      </c>
      <c r="Z479">
        <v>133</v>
      </c>
      <c r="AB479" s="2">
        <v>39885</v>
      </c>
      <c r="AC479">
        <v>114.33</v>
      </c>
      <c r="AE479" s="2">
        <v>39885</v>
      </c>
      <c r="AF479">
        <v>120.178</v>
      </c>
      <c r="AH479" s="2">
        <v>39885</v>
      </c>
      <c r="AI479">
        <v>214.465</v>
      </c>
      <c r="AK479" s="2">
        <v>39885</v>
      </c>
      <c r="AL479">
        <v>77.269000000000005</v>
      </c>
      <c r="AN479" s="2">
        <v>39885</v>
      </c>
      <c r="AO479">
        <v>177.42400000000001</v>
      </c>
      <c r="AQ479" s="2">
        <v>39874</v>
      </c>
      <c r="AR479">
        <v>148.32300000000001</v>
      </c>
      <c r="AV479" s="2">
        <f t="shared" si="244"/>
        <v>39558</v>
      </c>
      <c r="AW479">
        <f t="shared" ca="1" si="245"/>
        <v>8.75</v>
      </c>
      <c r="AX479">
        <f t="shared" ca="1" si="246"/>
        <v>9.5</v>
      </c>
      <c r="AY479">
        <f t="shared" ca="1" si="247"/>
        <v>45.75</v>
      </c>
      <c r="AZ479">
        <f t="shared" ca="1" si="248"/>
        <v>10.994999999999999</v>
      </c>
      <c r="BA479">
        <f t="shared" ca="1" si="249"/>
        <v>25</v>
      </c>
      <c r="BB479">
        <f t="shared" ca="1" si="250"/>
        <v>0</v>
      </c>
      <c r="BC479">
        <f t="shared" ca="1" si="251"/>
        <v>0</v>
      </c>
      <c r="BD479">
        <f t="shared" ca="1" si="252"/>
        <v>31.25</v>
      </c>
      <c r="BE479">
        <f t="shared" ca="1" si="253"/>
        <v>5.4379999999999997</v>
      </c>
      <c r="BF479">
        <f t="shared" ca="1" si="254"/>
        <v>0</v>
      </c>
      <c r="BG479">
        <f t="shared" ca="1" si="255"/>
        <v>37.25</v>
      </c>
      <c r="BH479">
        <f t="shared" ca="1" si="256"/>
        <v>18</v>
      </c>
      <c r="BI479">
        <f t="shared" ca="1" si="257"/>
        <v>4.3730000000000002</v>
      </c>
      <c r="BJ479">
        <f t="shared" ca="1" si="258"/>
        <v>34.75</v>
      </c>
      <c r="BK479">
        <f t="shared" ca="1" si="259"/>
        <v>0</v>
      </c>
      <c r="BM479" s="2">
        <v>39558</v>
      </c>
      <c r="BN479">
        <f t="shared" ca="1" si="241"/>
        <v>1.9362613030873788</v>
      </c>
      <c r="BO479">
        <f t="shared" ca="1" si="260"/>
        <v>1.5506497685989333</v>
      </c>
      <c r="BP479">
        <f t="shared" ca="1" si="261"/>
        <v>0.62435213635539821</v>
      </c>
      <c r="BQ479">
        <f t="shared" ca="1" si="262"/>
        <v>0.15535401734371329</v>
      </c>
      <c r="BR479">
        <f t="shared" ca="1" si="263"/>
        <v>0.76638505832370996</v>
      </c>
      <c r="BS479">
        <f t="shared" ca="1" si="264"/>
        <v>0</v>
      </c>
      <c r="BT479">
        <f t="shared" ca="1" si="265"/>
        <v>0</v>
      </c>
      <c r="BU479">
        <f t="shared" ca="1" si="266"/>
        <v>2.5206871016903896</v>
      </c>
      <c r="BV479">
        <f t="shared" ca="1" si="267"/>
        <v>0.17776162367585602</v>
      </c>
      <c r="BW479">
        <f t="shared" ca="1" si="268"/>
        <v>0</v>
      </c>
      <c r="BX479">
        <f t="shared" ca="1" si="269"/>
        <v>0.49124297223789209</v>
      </c>
      <c r="BY479">
        <f t="shared" ca="1" si="270"/>
        <v>0.45112380265234997</v>
      </c>
      <c r="BZ479">
        <f t="shared" ca="1" si="271"/>
        <v>5.2231962808236464E-2</v>
      </c>
      <c r="CA479">
        <f t="shared" ca="1" si="272"/>
        <v>4.2795584267124074</v>
      </c>
      <c r="CB479">
        <f t="shared" ca="1" si="273"/>
        <v>0</v>
      </c>
      <c r="CC479" s="8">
        <f t="shared" ca="1" si="242"/>
        <v>13.005608173486264</v>
      </c>
      <c r="CD479" s="7">
        <f>IF(ISNUMBER(VLOOKUP(BM479,Worksheet!$D$9:$E$331,2,FALSE)),VLOOKUP(BM479,Worksheet!$D$9:$E$331,2,FALSE),CD478)</f>
        <v>0</v>
      </c>
      <c r="CE479" s="7">
        <f ca="1">IF(ISNUMBER(VLOOKUP(BM479,Worksheet!$A$8:$B$1176,2,FALSE)),VLOOKUP(BM479,Worksheet!$A$8:$B$1176,2,FALSE),CE478)</f>
        <v>68.194999999999993</v>
      </c>
      <c r="CF479">
        <f t="shared" ca="1" si="240"/>
        <v>13.005608173486264</v>
      </c>
      <c r="CG479">
        <f t="shared" si="243"/>
        <v>0</v>
      </c>
    </row>
    <row r="480" spans="1:85" x14ac:dyDescent="0.25">
      <c r="A480" s="2">
        <v>39884</v>
      </c>
      <c r="B480">
        <v>82.167000000000002</v>
      </c>
      <c r="D480" s="2">
        <v>39884</v>
      </c>
      <c r="E480">
        <v>86.644000000000005</v>
      </c>
      <c r="G480" s="2">
        <v>39884</v>
      </c>
      <c r="H480">
        <v>242.45099999999999</v>
      </c>
      <c r="J480" s="2">
        <v>39884</v>
      </c>
      <c r="K480">
        <v>330.08100000000002</v>
      </c>
      <c r="M480" s="2">
        <v>39884</v>
      </c>
      <c r="N480">
        <v>136.16999999999999</v>
      </c>
      <c r="P480" s="2">
        <v>39884</v>
      </c>
      <c r="Q480">
        <v>131</v>
      </c>
      <c r="S480" s="2">
        <v>39881</v>
      </c>
      <c r="T480">
        <v>61.639000000000003</v>
      </c>
      <c r="V480" s="2">
        <v>39884</v>
      </c>
      <c r="W480">
        <v>135.43600000000001</v>
      </c>
      <c r="Y480" s="2">
        <v>39884</v>
      </c>
      <c r="Z480">
        <v>139.744</v>
      </c>
      <c r="AB480" s="2">
        <v>39884</v>
      </c>
      <c r="AC480">
        <v>120.76900000000001</v>
      </c>
      <c r="AE480" s="2">
        <v>39884</v>
      </c>
      <c r="AF480">
        <v>124.614</v>
      </c>
      <c r="AH480" s="2">
        <v>39884</v>
      </c>
      <c r="AI480">
        <v>233.92599999999999</v>
      </c>
      <c r="AK480" s="2">
        <v>39884</v>
      </c>
      <c r="AL480">
        <v>83.43</v>
      </c>
      <c r="AN480" s="2">
        <v>39884</v>
      </c>
      <c r="AO480">
        <v>184.15</v>
      </c>
      <c r="AQ480" s="2">
        <v>39871</v>
      </c>
      <c r="AR480">
        <v>148.78700000000001</v>
      </c>
      <c r="AV480" s="2">
        <f t="shared" si="244"/>
        <v>39559</v>
      </c>
      <c r="AW480">
        <f t="shared" ca="1" si="245"/>
        <v>8.75</v>
      </c>
      <c r="AX480">
        <f t="shared" ca="1" si="246"/>
        <v>9.5</v>
      </c>
      <c r="AY480">
        <f t="shared" ca="1" si="247"/>
        <v>44.5</v>
      </c>
      <c r="AZ480">
        <f t="shared" ca="1" si="248"/>
        <v>10.994999999999999</v>
      </c>
      <c r="BA480">
        <f t="shared" ca="1" si="249"/>
        <v>25</v>
      </c>
      <c r="BB480">
        <f t="shared" ca="1" si="250"/>
        <v>0</v>
      </c>
      <c r="BC480">
        <f t="shared" ca="1" si="251"/>
        <v>0</v>
      </c>
      <c r="BD480">
        <f t="shared" ca="1" si="252"/>
        <v>30</v>
      </c>
      <c r="BE480">
        <f t="shared" ca="1" si="253"/>
        <v>5.4379999999999997</v>
      </c>
      <c r="BF480">
        <f t="shared" ca="1" si="254"/>
        <v>0</v>
      </c>
      <c r="BG480">
        <f t="shared" ca="1" si="255"/>
        <v>31.997</v>
      </c>
      <c r="BH480">
        <f t="shared" ca="1" si="256"/>
        <v>18</v>
      </c>
      <c r="BI480">
        <f t="shared" ca="1" si="257"/>
        <v>4.3730000000000002</v>
      </c>
      <c r="BJ480">
        <f t="shared" ca="1" si="258"/>
        <v>34.75</v>
      </c>
      <c r="BK480">
        <f t="shared" ca="1" si="259"/>
        <v>0</v>
      </c>
      <c r="BM480" s="2">
        <v>39559</v>
      </c>
      <c r="BN480">
        <f t="shared" ca="1" si="241"/>
        <v>1.9362613030873788</v>
      </c>
      <c r="BO480">
        <f t="shared" ca="1" si="260"/>
        <v>1.5506497685989333</v>
      </c>
      <c r="BP480">
        <f t="shared" ca="1" si="261"/>
        <v>0.6072933348156333</v>
      </c>
      <c r="BQ480">
        <f t="shared" ca="1" si="262"/>
        <v>0.15535401734371329</v>
      </c>
      <c r="BR480">
        <f t="shared" ca="1" si="263"/>
        <v>0.76638505832370996</v>
      </c>
      <c r="BS480">
        <f t="shared" ca="1" si="264"/>
        <v>0</v>
      </c>
      <c r="BT480">
        <f t="shared" ca="1" si="265"/>
        <v>0</v>
      </c>
      <c r="BU480">
        <f t="shared" ca="1" si="266"/>
        <v>2.419859617622774</v>
      </c>
      <c r="BV480">
        <f t="shared" ca="1" si="267"/>
        <v>0.17776162367585602</v>
      </c>
      <c r="BW480">
        <f t="shared" ca="1" si="268"/>
        <v>0</v>
      </c>
      <c r="BX480">
        <f t="shared" ca="1" si="269"/>
        <v>0.42196782235425057</v>
      </c>
      <c r="BY480">
        <f t="shared" ca="1" si="270"/>
        <v>0.45112380265234997</v>
      </c>
      <c r="BZ480">
        <f t="shared" ca="1" si="271"/>
        <v>5.2231962808236464E-2</v>
      </c>
      <c r="CA480">
        <f t="shared" ca="1" si="272"/>
        <v>4.2795584267124074</v>
      </c>
      <c r="CB480">
        <f t="shared" ca="1" si="273"/>
        <v>0</v>
      </c>
      <c r="CC480" s="8">
        <f t="shared" ca="1" si="242"/>
        <v>12.818446737995243</v>
      </c>
      <c r="CD480" s="7">
        <f>IF(ISNUMBER(VLOOKUP(BM480,Worksheet!$D$9:$E$331,2,FALSE)),VLOOKUP(BM480,Worksheet!$D$9:$E$331,2,FALSE),CD479)</f>
        <v>0</v>
      </c>
      <c r="CE480" s="7">
        <f ca="1">IF(ISNUMBER(VLOOKUP(BM480,Worksheet!$A$8:$B$1176,2,FALSE)),VLOOKUP(BM480,Worksheet!$A$8:$B$1176,2,FALSE),CE479)</f>
        <v>71.454999999999998</v>
      </c>
      <c r="CF480">
        <f t="shared" ca="1" si="240"/>
        <v>12.818446737995243</v>
      </c>
      <c r="CG480">
        <f t="shared" si="243"/>
        <v>0</v>
      </c>
    </row>
    <row r="481" spans="1:85" x14ac:dyDescent="0.25">
      <c r="A481" s="2">
        <v>39883</v>
      </c>
      <c r="B481">
        <v>85.78</v>
      </c>
      <c r="D481" s="2">
        <v>39883</v>
      </c>
      <c r="E481">
        <v>89.438999999999993</v>
      </c>
      <c r="G481" s="2">
        <v>39883</v>
      </c>
      <c r="H481">
        <v>249.53299999999999</v>
      </c>
      <c r="J481" s="2">
        <v>39883</v>
      </c>
      <c r="K481">
        <v>338.62099999999998</v>
      </c>
      <c r="M481" s="2">
        <v>39883</v>
      </c>
      <c r="N481">
        <v>139.38900000000001</v>
      </c>
      <c r="P481" s="2">
        <v>39883</v>
      </c>
      <c r="Q481">
        <v>135.333</v>
      </c>
      <c r="S481" s="2">
        <v>39878</v>
      </c>
      <c r="T481">
        <v>61.822000000000003</v>
      </c>
      <c r="V481" s="2">
        <v>39883</v>
      </c>
      <c r="W481">
        <v>139.203</v>
      </c>
      <c r="Y481" s="2">
        <v>39883</v>
      </c>
      <c r="Z481">
        <v>143.41300000000001</v>
      </c>
      <c r="AB481" s="2">
        <v>39883</v>
      </c>
      <c r="AC481">
        <v>120.66500000000001</v>
      </c>
      <c r="AE481" s="2">
        <v>39883</v>
      </c>
      <c r="AF481">
        <v>129.81800000000001</v>
      </c>
      <c r="AH481" s="2">
        <v>39883</v>
      </c>
      <c r="AI481">
        <v>241.155</v>
      </c>
      <c r="AK481" s="2">
        <v>39883</v>
      </c>
      <c r="AL481">
        <v>85.070999999999998</v>
      </c>
      <c r="AN481" s="2">
        <v>39883</v>
      </c>
      <c r="AO481">
        <v>186.25399999999999</v>
      </c>
      <c r="AQ481" s="2">
        <v>39870</v>
      </c>
      <c r="AR481">
        <v>160.19900000000001</v>
      </c>
      <c r="AV481" s="2">
        <f t="shared" si="244"/>
        <v>39560</v>
      </c>
      <c r="AW481">
        <f t="shared" ca="1" si="245"/>
        <v>8.75</v>
      </c>
      <c r="AX481">
        <f t="shared" ca="1" si="246"/>
        <v>9</v>
      </c>
      <c r="AY481">
        <f t="shared" ca="1" si="247"/>
        <v>41.5</v>
      </c>
      <c r="AZ481">
        <f t="shared" ca="1" si="248"/>
        <v>10.994999999999999</v>
      </c>
      <c r="BA481">
        <f t="shared" ca="1" si="249"/>
        <v>25</v>
      </c>
      <c r="BB481">
        <f t="shared" ca="1" si="250"/>
        <v>0</v>
      </c>
      <c r="BC481">
        <f t="shared" ca="1" si="251"/>
        <v>0</v>
      </c>
      <c r="BD481">
        <f t="shared" ca="1" si="252"/>
        <v>27.75</v>
      </c>
      <c r="BE481">
        <f t="shared" ca="1" si="253"/>
        <v>5.4379999999999997</v>
      </c>
      <c r="BF481">
        <f t="shared" ca="1" si="254"/>
        <v>0</v>
      </c>
      <c r="BG481">
        <f t="shared" ca="1" si="255"/>
        <v>31.997</v>
      </c>
      <c r="BH481">
        <f t="shared" ca="1" si="256"/>
        <v>18</v>
      </c>
      <c r="BI481">
        <f t="shared" ca="1" si="257"/>
        <v>4.3730000000000002</v>
      </c>
      <c r="BJ481">
        <f t="shared" ca="1" si="258"/>
        <v>30.75</v>
      </c>
      <c r="BK481">
        <f t="shared" ca="1" si="259"/>
        <v>0</v>
      </c>
      <c r="BM481" s="2">
        <v>39560</v>
      </c>
      <c r="BN481">
        <f t="shared" ca="1" si="241"/>
        <v>1.9362613030873788</v>
      </c>
      <c r="BO481">
        <f t="shared" ca="1" si="260"/>
        <v>1.4690366228831999</v>
      </c>
      <c r="BP481">
        <f t="shared" ca="1" si="261"/>
        <v>0.56635221112019729</v>
      </c>
      <c r="BQ481">
        <f t="shared" ca="1" si="262"/>
        <v>0.15535401734371329</v>
      </c>
      <c r="BR481">
        <f t="shared" ca="1" si="263"/>
        <v>0.76638505832370996</v>
      </c>
      <c r="BS481">
        <f t="shared" ca="1" si="264"/>
        <v>0</v>
      </c>
      <c r="BT481">
        <f t="shared" ca="1" si="265"/>
        <v>0</v>
      </c>
      <c r="BU481">
        <f t="shared" ca="1" si="266"/>
        <v>2.2383701463010657</v>
      </c>
      <c r="BV481">
        <f t="shared" ca="1" si="267"/>
        <v>0.17776162367585602</v>
      </c>
      <c r="BW481">
        <f t="shared" ca="1" si="268"/>
        <v>0</v>
      </c>
      <c r="BX481">
        <f t="shared" ca="1" si="269"/>
        <v>0.42196782235425057</v>
      </c>
      <c r="BY481">
        <f t="shared" ca="1" si="270"/>
        <v>0.45112380265234997</v>
      </c>
      <c r="BZ481">
        <f t="shared" ca="1" si="271"/>
        <v>5.2231962808236464E-2</v>
      </c>
      <c r="CA481">
        <f t="shared" ca="1" si="272"/>
        <v>3.7869473847886774</v>
      </c>
      <c r="CB481">
        <f t="shared" ca="1" si="273"/>
        <v>0</v>
      </c>
      <c r="CC481" s="8">
        <f t="shared" ca="1" si="242"/>
        <v>12.021791955338635</v>
      </c>
      <c r="CD481" s="7">
        <f>IF(ISNUMBER(VLOOKUP(BM481,Worksheet!$D$9:$E$331,2,FALSE)),VLOOKUP(BM481,Worksheet!$D$9:$E$331,2,FALSE),CD480)</f>
        <v>0</v>
      </c>
      <c r="CE481" s="7">
        <f ca="1">IF(ISNUMBER(VLOOKUP(BM481,Worksheet!$A$8:$B$1176,2,FALSE)),VLOOKUP(BM481,Worksheet!$A$8:$B$1176,2,FALSE),CE480)</f>
        <v>64.725999999999999</v>
      </c>
      <c r="CF481">
        <f t="shared" ca="1" si="240"/>
        <v>12.021791955338635</v>
      </c>
      <c r="CG481">
        <f t="shared" si="243"/>
        <v>0</v>
      </c>
    </row>
    <row r="482" spans="1:85" x14ac:dyDescent="0.25">
      <c r="A482" s="2">
        <v>39882</v>
      </c>
      <c r="B482">
        <v>88.536000000000001</v>
      </c>
      <c r="D482" s="2">
        <v>39882</v>
      </c>
      <c r="E482">
        <v>92.334999999999994</v>
      </c>
      <c r="G482" s="2">
        <v>39882</v>
      </c>
      <c r="H482">
        <v>252.54300000000001</v>
      </c>
      <c r="J482" s="2">
        <v>39882</v>
      </c>
      <c r="K482">
        <v>347.68</v>
      </c>
      <c r="M482" s="2">
        <v>39882</v>
      </c>
      <c r="N482">
        <v>145</v>
      </c>
      <c r="P482" s="2">
        <v>39882</v>
      </c>
      <c r="Q482">
        <v>135.333</v>
      </c>
      <c r="S482" s="2">
        <v>39877</v>
      </c>
      <c r="T482">
        <v>61.698999999999998</v>
      </c>
      <c r="V482" s="2">
        <v>39882</v>
      </c>
      <c r="W482">
        <v>142.239</v>
      </c>
      <c r="Y482" s="2">
        <v>39882</v>
      </c>
      <c r="Z482">
        <v>146.33000000000001</v>
      </c>
      <c r="AB482" s="2">
        <v>39882</v>
      </c>
      <c r="AC482">
        <v>124.416</v>
      </c>
      <c r="AE482" s="2">
        <v>39882</v>
      </c>
      <c r="AF482">
        <v>134.88</v>
      </c>
      <c r="AH482" s="2">
        <v>39882</v>
      </c>
      <c r="AI482">
        <v>255.72800000000001</v>
      </c>
      <c r="AK482" s="2">
        <v>39882</v>
      </c>
      <c r="AL482">
        <v>87.134</v>
      </c>
      <c r="AN482" s="2">
        <v>39882</v>
      </c>
      <c r="AO482">
        <v>191.17599999999999</v>
      </c>
      <c r="AQ482" s="2">
        <v>39869</v>
      </c>
      <c r="AR482">
        <v>162.26400000000001</v>
      </c>
      <c r="AV482" s="2">
        <f t="shared" si="244"/>
        <v>39561</v>
      </c>
      <c r="AW482">
        <f t="shared" ca="1" si="245"/>
        <v>8.75</v>
      </c>
      <c r="AX482">
        <f t="shared" ca="1" si="246"/>
        <v>9</v>
      </c>
      <c r="AY482">
        <f t="shared" ca="1" si="247"/>
        <v>39.997999999999998</v>
      </c>
      <c r="AZ482">
        <f t="shared" ca="1" si="248"/>
        <v>10.994999999999999</v>
      </c>
      <c r="BA482">
        <f t="shared" ca="1" si="249"/>
        <v>25</v>
      </c>
      <c r="BB482">
        <f t="shared" ca="1" si="250"/>
        <v>0</v>
      </c>
      <c r="BC482">
        <f t="shared" ca="1" si="251"/>
        <v>0</v>
      </c>
      <c r="BD482">
        <f t="shared" ca="1" si="252"/>
        <v>26.5</v>
      </c>
      <c r="BE482">
        <f t="shared" ca="1" si="253"/>
        <v>5.4379999999999997</v>
      </c>
      <c r="BF482">
        <f t="shared" ca="1" si="254"/>
        <v>0</v>
      </c>
      <c r="BG482">
        <f t="shared" ca="1" si="255"/>
        <v>29.248999999999999</v>
      </c>
      <c r="BH482">
        <f t="shared" ca="1" si="256"/>
        <v>17.5</v>
      </c>
      <c r="BI482">
        <f t="shared" ca="1" si="257"/>
        <v>4.3730000000000002</v>
      </c>
      <c r="BJ482">
        <f t="shared" ca="1" si="258"/>
        <v>28.75</v>
      </c>
      <c r="BK482">
        <f t="shared" ca="1" si="259"/>
        <v>0</v>
      </c>
      <c r="BM482" s="2">
        <v>39561</v>
      </c>
      <c r="BN482">
        <f t="shared" ca="1" si="241"/>
        <v>1.9362613030873788</v>
      </c>
      <c r="BO482">
        <f t="shared" ca="1" si="260"/>
        <v>1.4690366228831999</v>
      </c>
      <c r="BP482">
        <f t="shared" ca="1" si="261"/>
        <v>0.54585435519001568</v>
      </c>
      <c r="BQ482">
        <f t="shared" ca="1" si="262"/>
        <v>0.15535401734371329</v>
      </c>
      <c r="BR482">
        <f t="shared" ca="1" si="263"/>
        <v>0.76638505832370996</v>
      </c>
      <c r="BS482">
        <f t="shared" ca="1" si="264"/>
        <v>0</v>
      </c>
      <c r="BT482">
        <f t="shared" ca="1" si="265"/>
        <v>0</v>
      </c>
      <c r="BU482">
        <f t="shared" ca="1" si="266"/>
        <v>2.1375426622334501</v>
      </c>
      <c r="BV482">
        <f t="shared" ca="1" si="267"/>
        <v>0.17776162367585602</v>
      </c>
      <c r="BW482">
        <f t="shared" ca="1" si="268"/>
        <v>0</v>
      </c>
      <c r="BX482">
        <f t="shared" ca="1" si="269"/>
        <v>0.38572793812043238</v>
      </c>
      <c r="BY482">
        <f t="shared" ca="1" si="270"/>
        <v>0.43859258591200695</v>
      </c>
      <c r="BZ482">
        <f t="shared" ca="1" si="271"/>
        <v>5.2231962808236464E-2</v>
      </c>
      <c r="CA482">
        <f t="shared" ca="1" si="272"/>
        <v>3.5406418638268122</v>
      </c>
      <c r="CB482">
        <f t="shared" ca="1" si="273"/>
        <v>0</v>
      </c>
      <c r="CC482" s="8">
        <f t="shared" ca="1" si="242"/>
        <v>11.60538999340481</v>
      </c>
      <c r="CD482" s="7">
        <f>IF(ISNUMBER(VLOOKUP(BM482,Worksheet!$D$9:$E$331,2,FALSE)),VLOOKUP(BM482,Worksheet!$D$9:$E$331,2,FALSE),CD481)</f>
        <v>0</v>
      </c>
      <c r="CE482" s="7">
        <f ca="1">IF(ISNUMBER(VLOOKUP(BM482,Worksheet!$A$8:$B$1176,2,FALSE)),VLOOKUP(BM482,Worksheet!$A$8:$B$1176,2,FALSE),CE481)</f>
        <v>61.625</v>
      </c>
      <c r="CF482">
        <f t="shared" ca="1" si="240"/>
        <v>11.60538999340481</v>
      </c>
      <c r="CG482">
        <f t="shared" si="243"/>
        <v>0</v>
      </c>
    </row>
    <row r="483" spans="1:85" x14ac:dyDescent="0.25">
      <c r="A483" s="2">
        <v>39881</v>
      </c>
      <c r="B483">
        <v>90.004999999999995</v>
      </c>
      <c r="D483" s="2">
        <v>39881</v>
      </c>
      <c r="E483">
        <v>97.700999999999993</v>
      </c>
      <c r="G483" s="2">
        <v>39881</v>
      </c>
      <c r="H483">
        <v>269.40100000000001</v>
      </c>
      <c r="J483" s="2">
        <v>39881</v>
      </c>
      <c r="K483">
        <v>358.505</v>
      </c>
      <c r="M483" s="2">
        <v>39881</v>
      </c>
      <c r="N483">
        <v>147.602</v>
      </c>
      <c r="P483" s="2">
        <v>39881</v>
      </c>
      <c r="Q483">
        <v>140.333</v>
      </c>
      <c r="S483" s="2">
        <v>39876</v>
      </c>
      <c r="T483">
        <v>60.978999999999999</v>
      </c>
      <c r="V483" s="2">
        <v>39881</v>
      </c>
      <c r="W483">
        <v>148.18799999999999</v>
      </c>
      <c r="Y483" s="2">
        <v>39881</v>
      </c>
      <c r="Z483">
        <v>150.66999999999999</v>
      </c>
      <c r="AB483" s="2">
        <v>39881</v>
      </c>
      <c r="AC483">
        <v>127.105</v>
      </c>
      <c r="AE483" s="2">
        <v>39881</v>
      </c>
      <c r="AF483">
        <v>138.739</v>
      </c>
      <c r="AH483" s="2">
        <v>39881</v>
      </c>
      <c r="AI483">
        <v>267.05900000000003</v>
      </c>
      <c r="AK483" s="2">
        <v>39881</v>
      </c>
      <c r="AL483">
        <v>88.8</v>
      </c>
      <c r="AN483" s="2">
        <v>39881</v>
      </c>
      <c r="AO483">
        <v>198.35300000000001</v>
      </c>
      <c r="AQ483" s="2">
        <v>39868</v>
      </c>
      <c r="AR483">
        <v>164.69399999999999</v>
      </c>
      <c r="AV483" s="2">
        <f t="shared" si="244"/>
        <v>39562</v>
      </c>
      <c r="AW483">
        <f t="shared" ca="1" si="245"/>
        <v>22.5</v>
      </c>
      <c r="AX483">
        <f t="shared" ca="1" si="246"/>
        <v>9</v>
      </c>
      <c r="AY483">
        <f t="shared" ca="1" si="247"/>
        <v>39.997999999999998</v>
      </c>
      <c r="AZ483">
        <f t="shared" ca="1" si="248"/>
        <v>10.994999999999999</v>
      </c>
      <c r="BA483">
        <f t="shared" ca="1" si="249"/>
        <v>25</v>
      </c>
      <c r="BB483">
        <f t="shared" ca="1" si="250"/>
        <v>0</v>
      </c>
      <c r="BC483">
        <f t="shared" ca="1" si="251"/>
        <v>0</v>
      </c>
      <c r="BD483">
        <f t="shared" ca="1" si="252"/>
        <v>26.5</v>
      </c>
      <c r="BE483">
        <f t="shared" ca="1" si="253"/>
        <v>5.4379999999999997</v>
      </c>
      <c r="BF483">
        <f t="shared" ca="1" si="254"/>
        <v>0</v>
      </c>
      <c r="BG483">
        <f t="shared" ca="1" si="255"/>
        <v>29.248999999999999</v>
      </c>
      <c r="BH483">
        <f t="shared" ca="1" si="256"/>
        <v>17.5</v>
      </c>
      <c r="BI483">
        <f t="shared" ca="1" si="257"/>
        <v>4.3730000000000002</v>
      </c>
      <c r="BJ483">
        <f t="shared" ca="1" si="258"/>
        <v>28.75</v>
      </c>
      <c r="BK483">
        <f t="shared" ca="1" si="259"/>
        <v>0</v>
      </c>
      <c r="BM483" s="2">
        <v>39562</v>
      </c>
      <c r="BN483">
        <f t="shared" ca="1" si="241"/>
        <v>4.9789576365104029</v>
      </c>
      <c r="BO483">
        <f t="shared" ca="1" si="260"/>
        <v>1.4690366228831999</v>
      </c>
      <c r="BP483">
        <f t="shared" ca="1" si="261"/>
        <v>0.54585435519001568</v>
      </c>
      <c r="BQ483">
        <f t="shared" ca="1" si="262"/>
        <v>0.15535401734371329</v>
      </c>
      <c r="BR483">
        <f t="shared" ca="1" si="263"/>
        <v>0.76638505832370996</v>
      </c>
      <c r="BS483">
        <f t="shared" ca="1" si="264"/>
        <v>0</v>
      </c>
      <c r="BT483">
        <f t="shared" ca="1" si="265"/>
        <v>0</v>
      </c>
      <c r="BU483">
        <f t="shared" ca="1" si="266"/>
        <v>2.1375426622334501</v>
      </c>
      <c r="BV483">
        <f t="shared" ca="1" si="267"/>
        <v>0.17776162367585602</v>
      </c>
      <c r="BW483">
        <f t="shared" ca="1" si="268"/>
        <v>0</v>
      </c>
      <c r="BX483">
        <f t="shared" ca="1" si="269"/>
        <v>0.38572793812043238</v>
      </c>
      <c r="BY483">
        <f t="shared" ca="1" si="270"/>
        <v>0.43859258591200695</v>
      </c>
      <c r="BZ483">
        <f t="shared" ca="1" si="271"/>
        <v>5.2231962808236464E-2</v>
      </c>
      <c r="CA483">
        <f t="shared" ca="1" si="272"/>
        <v>3.5406418638268122</v>
      </c>
      <c r="CB483">
        <f t="shared" ca="1" si="273"/>
        <v>0</v>
      </c>
      <c r="CC483" s="8">
        <f t="shared" ca="1" si="242"/>
        <v>14.648086326827833</v>
      </c>
      <c r="CD483" s="7">
        <f>IF(ISNUMBER(VLOOKUP(BM483,Worksheet!$D$9:$E$331,2,FALSE)),VLOOKUP(BM483,Worksheet!$D$9:$E$331,2,FALSE),CD482)</f>
        <v>0</v>
      </c>
      <c r="CE483" s="7">
        <f ca="1">IF(ISNUMBER(VLOOKUP(BM483,Worksheet!$A$8:$B$1176,2,FALSE)),VLOOKUP(BM483,Worksheet!$A$8:$B$1176,2,FALSE),CE482)</f>
        <v>69.75</v>
      </c>
      <c r="CF483">
        <f t="shared" ca="1" si="240"/>
        <v>14.648086326827833</v>
      </c>
      <c r="CG483">
        <f t="shared" si="243"/>
        <v>0</v>
      </c>
    </row>
    <row r="484" spans="1:85" x14ac:dyDescent="0.25">
      <c r="A484" s="2">
        <v>39878</v>
      </c>
      <c r="B484">
        <v>90.007999999999996</v>
      </c>
      <c r="D484" s="2">
        <v>39878</v>
      </c>
      <c r="E484">
        <v>97.900999999999996</v>
      </c>
      <c r="G484" s="2">
        <v>39878</v>
      </c>
      <c r="H484">
        <v>272.68</v>
      </c>
      <c r="J484" s="2">
        <v>39878</v>
      </c>
      <c r="K484">
        <v>365.06900000000002</v>
      </c>
      <c r="M484" s="2">
        <v>39878</v>
      </c>
      <c r="N484">
        <v>149.99199999999999</v>
      </c>
      <c r="P484" s="2">
        <v>39878</v>
      </c>
      <c r="Q484">
        <v>140.333</v>
      </c>
      <c r="S484" s="2">
        <v>39875</v>
      </c>
      <c r="T484">
        <v>62.158000000000001</v>
      </c>
      <c r="V484" s="2">
        <v>39878</v>
      </c>
      <c r="W484">
        <v>151.12700000000001</v>
      </c>
      <c r="Y484" s="2">
        <v>39878</v>
      </c>
      <c r="Z484">
        <v>150.55799999999999</v>
      </c>
      <c r="AB484" s="2">
        <v>39878</v>
      </c>
      <c r="AC484">
        <v>128.762</v>
      </c>
      <c r="AE484" s="2">
        <v>39878</v>
      </c>
      <c r="AF484">
        <v>140.66999999999999</v>
      </c>
      <c r="AH484" s="2">
        <v>39878</v>
      </c>
      <c r="AI484">
        <v>268.98</v>
      </c>
      <c r="AK484" s="2">
        <v>39878</v>
      </c>
      <c r="AL484">
        <v>89.087000000000003</v>
      </c>
      <c r="AN484" s="2">
        <v>39878</v>
      </c>
      <c r="AO484">
        <v>198.86799999999999</v>
      </c>
      <c r="AQ484" s="2">
        <v>39867</v>
      </c>
      <c r="AR484">
        <v>164.79300000000001</v>
      </c>
      <c r="AV484" s="2">
        <f t="shared" si="244"/>
        <v>39563</v>
      </c>
      <c r="AW484">
        <f t="shared" ca="1" si="245"/>
        <v>22.5</v>
      </c>
      <c r="AX484">
        <f t="shared" ca="1" si="246"/>
        <v>8.5</v>
      </c>
      <c r="AY484">
        <f t="shared" ca="1" si="247"/>
        <v>38.25</v>
      </c>
      <c r="AZ484">
        <f t="shared" ca="1" si="248"/>
        <v>10.994999999999999</v>
      </c>
      <c r="BA484">
        <f t="shared" ca="1" si="249"/>
        <v>25</v>
      </c>
      <c r="BB484">
        <f t="shared" ca="1" si="250"/>
        <v>0</v>
      </c>
      <c r="BC484">
        <f t="shared" ca="1" si="251"/>
        <v>0</v>
      </c>
      <c r="BD484">
        <f t="shared" ca="1" si="252"/>
        <v>25.75</v>
      </c>
      <c r="BE484">
        <f t="shared" ca="1" si="253"/>
        <v>5.4379999999999997</v>
      </c>
      <c r="BF484">
        <f t="shared" ca="1" si="254"/>
        <v>0</v>
      </c>
      <c r="BG484">
        <f t="shared" ca="1" si="255"/>
        <v>34</v>
      </c>
      <c r="BH484">
        <f t="shared" ca="1" si="256"/>
        <v>17.5</v>
      </c>
      <c r="BI484">
        <f t="shared" ca="1" si="257"/>
        <v>4.3730000000000002</v>
      </c>
      <c r="BJ484">
        <f t="shared" ca="1" si="258"/>
        <v>28.25</v>
      </c>
      <c r="BK484">
        <f t="shared" ca="1" si="259"/>
        <v>0</v>
      </c>
      <c r="BM484" s="2">
        <v>39563</v>
      </c>
      <c r="BN484">
        <f t="shared" ca="1" si="241"/>
        <v>4.9789576365104029</v>
      </c>
      <c r="BO484">
        <f t="shared" ca="1" si="260"/>
        <v>1.3874234771674667</v>
      </c>
      <c r="BP484">
        <f t="shared" ca="1" si="261"/>
        <v>0.52199932711680841</v>
      </c>
      <c r="BQ484">
        <f t="shared" ca="1" si="262"/>
        <v>0.15535401734371329</v>
      </c>
      <c r="BR484">
        <f t="shared" ca="1" si="263"/>
        <v>0.76638505832370996</v>
      </c>
      <c r="BS484">
        <f t="shared" ca="1" si="264"/>
        <v>0</v>
      </c>
      <c r="BT484">
        <f t="shared" ca="1" si="265"/>
        <v>0</v>
      </c>
      <c r="BU484">
        <f t="shared" ca="1" si="266"/>
        <v>2.077046171792881</v>
      </c>
      <c r="BV484">
        <f t="shared" ca="1" si="267"/>
        <v>0.17776162367585602</v>
      </c>
      <c r="BW484">
        <f t="shared" ca="1" si="268"/>
        <v>0</v>
      </c>
      <c r="BX484">
        <f t="shared" ca="1" si="269"/>
        <v>0.44838284714331095</v>
      </c>
      <c r="BY484">
        <f t="shared" ca="1" si="270"/>
        <v>0.43859258591200695</v>
      </c>
      <c r="BZ484">
        <f t="shared" ca="1" si="271"/>
        <v>5.2231962808236464E-2</v>
      </c>
      <c r="CA484">
        <f t="shared" ca="1" si="272"/>
        <v>3.4790654835863459</v>
      </c>
      <c r="CB484">
        <f t="shared" ca="1" si="273"/>
        <v>0</v>
      </c>
      <c r="CC484" s="8">
        <f t="shared" ca="1" si="242"/>
        <v>14.483200191380737</v>
      </c>
      <c r="CD484" s="7">
        <f>IF(ISNUMBER(VLOOKUP(BM484,Worksheet!$D$9:$E$331,2,FALSE)),VLOOKUP(BM484,Worksheet!$D$9:$E$331,2,FALSE),CD483)</f>
        <v>0</v>
      </c>
      <c r="CE484" s="7">
        <f ca="1">IF(ISNUMBER(VLOOKUP(BM484,Worksheet!$A$8:$B$1176,2,FALSE)),VLOOKUP(BM484,Worksheet!$A$8:$B$1176,2,FALSE),CE483)</f>
        <v>65.591999999999999</v>
      </c>
      <c r="CF484">
        <f t="shared" ca="1" si="240"/>
        <v>14.483200191380737</v>
      </c>
      <c r="CG484">
        <f t="shared" si="243"/>
        <v>0</v>
      </c>
    </row>
    <row r="485" spans="1:85" x14ac:dyDescent="0.25">
      <c r="A485" s="2">
        <v>39877</v>
      </c>
      <c r="B485">
        <v>87.33</v>
      </c>
      <c r="D485" s="2">
        <v>39877</v>
      </c>
      <c r="E485">
        <v>94.906000000000006</v>
      </c>
      <c r="G485" s="2">
        <v>39877</v>
      </c>
      <c r="H485">
        <v>269.33</v>
      </c>
      <c r="J485" s="2">
        <v>39877</v>
      </c>
      <c r="K485">
        <v>360.24900000000002</v>
      </c>
      <c r="M485" s="2">
        <v>39877</v>
      </c>
      <c r="N485">
        <v>145.005</v>
      </c>
      <c r="P485" s="2">
        <v>39877</v>
      </c>
      <c r="Q485">
        <v>138.333</v>
      </c>
      <c r="S485" s="2">
        <v>39874</v>
      </c>
      <c r="T485">
        <v>59.430999999999997</v>
      </c>
      <c r="V485" s="2">
        <v>39877</v>
      </c>
      <c r="W485">
        <v>150.14400000000001</v>
      </c>
      <c r="Y485" s="2">
        <v>39877</v>
      </c>
      <c r="Z485">
        <v>150.13499999999999</v>
      </c>
      <c r="AB485" s="2">
        <v>39877</v>
      </c>
      <c r="AC485">
        <v>126.893</v>
      </c>
      <c r="AE485" s="2">
        <v>39877</v>
      </c>
      <c r="AF485">
        <v>139.696</v>
      </c>
      <c r="AH485" s="2">
        <v>39877</v>
      </c>
      <c r="AI485">
        <v>264.88799999999998</v>
      </c>
      <c r="AK485" s="2">
        <v>39877</v>
      </c>
      <c r="AL485">
        <v>88.334999999999994</v>
      </c>
      <c r="AN485" s="2">
        <v>39877</v>
      </c>
      <c r="AO485">
        <v>195.53299999999999</v>
      </c>
      <c r="AQ485" s="2">
        <v>39864</v>
      </c>
      <c r="AR485">
        <v>161.744</v>
      </c>
      <c r="AV485" s="2">
        <f t="shared" si="244"/>
        <v>39564</v>
      </c>
      <c r="AW485">
        <f t="shared" ca="1" si="245"/>
        <v>22.5</v>
      </c>
      <c r="AX485">
        <f t="shared" ca="1" si="246"/>
        <v>8.5</v>
      </c>
      <c r="AY485">
        <f t="shared" ca="1" si="247"/>
        <v>38.25</v>
      </c>
      <c r="AZ485">
        <f t="shared" ca="1" si="248"/>
        <v>10.994999999999999</v>
      </c>
      <c r="BA485">
        <f t="shared" ca="1" si="249"/>
        <v>25</v>
      </c>
      <c r="BB485">
        <f t="shared" ca="1" si="250"/>
        <v>0</v>
      </c>
      <c r="BC485">
        <f t="shared" ca="1" si="251"/>
        <v>0</v>
      </c>
      <c r="BD485">
        <f t="shared" ca="1" si="252"/>
        <v>25.75</v>
      </c>
      <c r="BE485">
        <f t="shared" ca="1" si="253"/>
        <v>5.4379999999999997</v>
      </c>
      <c r="BF485">
        <f t="shared" ca="1" si="254"/>
        <v>0</v>
      </c>
      <c r="BG485">
        <f t="shared" ca="1" si="255"/>
        <v>34</v>
      </c>
      <c r="BH485">
        <f t="shared" ca="1" si="256"/>
        <v>17.5</v>
      </c>
      <c r="BI485">
        <f t="shared" ca="1" si="257"/>
        <v>4.3730000000000002</v>
      </c>
      <c r="BJ485">
        <f t="shared" ca="1" si="258"/>
        <v>28.25</v>
      </c>
      <c r="BK485">
        <f t="shared" ca="1" si="259"/>
        <v>0</v>
      </c>
      <c r="BM485" s="2">
        <v>39564</v>
      </c>
      <c r="BN485">
        <f t="shared" ca="1" si="241"/>
        <v>4.9789576365104029</v>
      </c>
      <c r="BO485">
        <f t="shared" ca="1" si="260"/>
        <v>1.3874234771674667</v>
      </c>
      <c r="BP485">
        <f t="shared" ca="1" si="261"/>
        <v>0.52199932711680841</v>
      </c>
      <c r="BQ485">
        <f t="shared" ca="1" si="262"/>
        <v>0.15535401734371329</v>
      </c>
      <c r="BR485">
        <f t="shared" ca="1" si="263"/>
        <v>0.76638505832370996</v>
      </c>
      <c r="BS485">
        <f t="shared" ca="1" si="264"/>
        <v>0</v>
      </c>
      <c r="BT485">
        <f t="shared" ca="1" si="265"/>
        <v>0</v>
      </c>
      <c r="BU485">
        <f t="shared" ca="1" si="266"/>
        <v>2.077046171792881</v>
      </c>
      <c r="BV485">
        <f t="shared" ca="1" si="267"/>
        <v>0.17776162367585602</v>
      </c>
      <c r="BW485">
        <f t="shared" ca="1" si="268"/>
        <v>0</v>
      </c>
      <c r="BX485">
        <f t="shared" ca="1" si="269"/>
        <v>0.44838284714331095</v>
      </c>
      <c r="BY485">
        <f t="shared" ca="1" si="270"/>
        <v>0.43859258591200695</v>
      </c>
      <c r="BZ485">
        <f t="shared" ca="1" si="271"/>
        <v>5.2231962808236464E-2</v>
      </c>
      <c r="CA485">
        <f t="shared" ca="1" si="272"/>
        <v>3.4790654835863459</v>
      </c>
      <c r="CB485">
        <f t="shared" ca="1" si="273"/>
        <v>0</v>
      </c>
      <c r="CC485" s="8">
        <f t="shared" ca="1" si="242"/>
        <v>14.483200191380737</v>
      </c>
      <c r="CD485" s="7">
        <f>IF(ISNUMBER(VLOOKUP(BM485,Worksheet!$D$9:$E$331,2,FALSE)),VLOOKUP(BM485,Worksheet!$D$9:$E$331,2,FALSE),CD484)</f>
        <v>0</v>
      </c>
      <c r="CE485" s="7">
        <f ca="1">IF(ISNUMBER(VLOOKUP(BM485,Worksheet!$A$8:$B$1176,2,FALSE)),VLOOKUP(BM485,Worksheet!$A$8:$B$1176,2,FALSE),CE484)</f>
        <v>65.591999999999999</v>
      </c>
      <c r="CF485">
        <f t="shared" ca="1" si="240"/>
        <v>14.483200191380737</v>
      </c>
      <c r="CG485">
        <f t="shared" si="243"/>
        <v>0</v>
      </c>
    </row>
    <row r="486" spans="1:85" x14ac:dyDescent="0.25">
      <c r="A486" s="2">
        <v>39876</v>
      </c>
      <c r="B486">
        <v>87.191000000000003</v>
      </c>
      <c r="D486" s="2">
        <v>39876</v>
      </c>
      <c r="E486">
        <v>91.221000000000004</v>
      </c>
      <c r="G486" s="2">
        <v>39876</v>
      </c>
      <c r="H486">
        <v>260.87099999999998</v>
      </c>
      <c r="J486" s="2">
        <v>39876</v>
      </c>
      <c r="K486">
        <v>362.03100000000001</v>
      </c>
      <c r="M486" s="2">
        <v>39876</v>
      </c>
      <c r="N486">
        <v>144.279</v>
      </c>
      <c r="P486" s="2">
        <v>39876</v>
      </c>
      <c r="Q486">
        <v>137.667</v>
      </c>
      <c r="S486" s="2">
        <v>39871</v>
      </c>
      <c r="T486">
        <v>57.832999999999998</v>
      </c>
      <c r="V486" s="2">
        <v>39876</v>
      </c>
      <c r="W486">
        <v>145.94399999999999</v>
      </c>
      <c r="Y486" s="2">
        <v>39876</v>
      </c>
      <c r="Z486">
        <v>148.47900000000001</v>
      </c>
      <c r="AB486" s="2">
        <v>39876</v>
      </c>
      <c r="AC486">
        <v>122.325</v>
      </c>
      <c r="AE486" s="2">
        <v>39876</v>
      </c>
      <c r="AF486">
        <v>134.36600000000001</v>
      </c>
      <c r="AH486" s="2">
        <v>39876</v>
      </c>
      <c r="AI486">
        <v>260.50900000000001</v>
      </c>
      <c r="AK486" s="2">
        <v>39876</v>
      </c>
      <c r="AL486">
        <v>88.147000000000006</v>
      </c>
      <c r="AN486" s="2">
        <v>39876</v>
      </c>
      <c r="AO486">
        <v>193.15700000000001</v>
      </c>
      <c r="AQ486" s="2">
        <v>39863</v>
      </c>
      <c r="AR486">
        <v>164.251</v>
      </c>
      <c r="AV486" s="2">
        <f t="shared" si="244"/>
        <v>39565</v>
      </c>
      <c r="AW486">
        <f t="shared" ca="1" si="245"/>
        <v>22.5</v>
      </c>
      <c r="AX486">
        <f t="shared" ca="1" si="246"/>
        <v>8.5</v>
      </c>
      <c r="AY486">
        <f t="shared" ca="1" si="247"/>
        <v>38.25</v>
      </c>
      <c r="AZ486">
        <f t="shared" ca="1" si="248"/>
        <v>10.994999999999999</v>
      </c>
      <c r="BA486">
        <f t="shared" ca="1" si="249"/>
        <v>25</v>
      </c>
      <c r="BB486">
        <f t="shared" ca="1" si="250"/>
        <v>0</v>
      </c>
      <c r="BC486">
        <f t="shared" ca="1" si="251"/>
        <v>0</v>
      </c>
      <c r="BD486">
        <f t="shared" ca="1" si="252"/>
        <v>25.75</v>
      </c>
      <c r="BE486">
        <f t="shared" ca="1" si="253"/>
        <v>5.4379999999999997</v>
      </c>
      <c r="BF486">
        <f t="shared" ca="1" si="254"/>
        <v>0</v>
      </c>
      <c r="BG486">
        <f t="shared" ca="1" si="255"/>
        <v>34</v>
      </c>
      <c r="BH486">
        <f t="shared" ca="1" si="256"/>
        <v>17.5</v>
      </c>
      <c r="BI486">
        <f t="shared" ca="1" si="257"/>
        <v>4.3730000000000002</v>
      </c>
      <c r="BJ486">
        <f t="shared" ca="1" si="258"/>
        <v>28.25</v>
      </c>
      <c r="BK486">
        <f t="shared" ca="1" si="259"/>
        <v>0</v>
      </c>
      <c r="BM486" s="2">
        <v>39565</v>
      </c>
      <c r="BN486">
        <f t="shared" ca="1" si="241"/>
        <v>4.9789576365104029</v>
      </c>
      <c r="BO486">
        <f t="shared" ca="1" si="260"/>
        <v>1.3874234771674667</v>
      </c>
      <c r="BP486">
        <f t="shared" ca="1" si="261"/>
        <v>0.52199932711680841</v>
      </c>
      <c r="BQ486">
        <f t="shared" ca="1" si="262"/>
        <v>0.15535401734371329</v>
      </c>
      <c r="BR486">
        <f t="shared" ca="1" si="263"/>
        <v>0.76638505832370996</v>
      </c>
      <c r="BS486">
        <f t="shared" ca="1" si="264"/>
        <v>0</v>
      </c>
      <c r="BT486">
        <f t="shared" ca="1" si="265"/>
        <v>0</v>
      </c>
      <c r="BU486">
        <f t="shared" ca="1" si="266"/>
        <v>2.077046171792881</v>
      </c>
      <c r="BV486">
        <f t="shared" ca="1" si="267"/>
        <v>0.17776162367585602</v>
      </c>
      <c r="BW486">
        <f t="shared" ca="1" si="268"/>
        <v>0</v>
      </c>
      <c r="BX486">
        <f t="shared" ca="1" si="269"/>
        <v>0.44838284714331095</v>
      </c>
      <c r="BY486">
        <f t="shared" ca="1" si="270"/>
        <v>0.43859258591200695</v>
      </c>
      <c r="BZ486">
        <f t="shared" ca="1" si="271"/>
        <v>5.2231962808236464E-2</v>
      </c>
      <c r="CA486">
        <f t="shared" ca="1" si="272"/>
        <v>3.4790654835863459</v>
      </c>
      <c r="CB486">
        <f t="shared" ca="1" si="273"/>
        <v>0</v>
      </c>
      <c r="CC486" s="8">
        <f t="shared" ca="1" si="242"/>
        <v>14.483200191380737</v>
      </c>
      <c r="CD486" s="7">
        <f>IF(ISNUMBER(VLOOKUP(BM486,Worksheet!$D$9:$E$331,2,FALSE)),VLOOKUP(BM486,Worksheet!$D$9:$E$331,2,FALSE),CD485)</f>
        <v>0</v>
      </c>
      <c r="CE486" s="7">
        <f ca="1">IF(ISNUMBER(VLOOKUP(BM486,Worksheet!$A$8:$B$1176,2,FALSE)),VLOOKUP(BM486,Worksheet!$A$8:$B$1176,2,FALSE),CE485)</f>
        <v>65.591999999999999</v>
      </c>
      <c r="CF486">
        <f t="shared" ca="1" si="240"/>
        <v>14.483200191380737</v>
      </c>
      <c r="CG486">
        <f t="shared" si="243"/>
        <v>0</v>
      </c>
    </row>
    <row r="487" spans="1:85" x14ac:dyDescent="0.25">
      <c r="A487" s="2">
        <v>39875</v>
      </c>
      <c r="B487">
        <v>88.152000000000001</v>
      </c>
      <c r="D487" s="2">
        <v>39875</v>
      </c>
      <c r="E487">
        <v>93.155000000000001</v>
      </c>
      <c r="G487" s="2">
        <v>39875</v>
      </c>
      <c r="H487">
        <v>267.8</v>
      </c>
      <c r="J487" s="2">
        <v>39875</v>
      </c>
      <c r="K487">
        <v>382.16300000000001</v>
      </c>
      <c r="M487" s="2">
        <v>39875</v>
      </c>
      <c r="N487">
        <v>143.68199999999999</v>
      </c>
      <c r="P487" s="2">
        <v>39875</v>
      </c>
      <c r="Q487">
        <v>139.5</v>
      </c>
      <c r="S487" s="2">
        <v>39870</v>
      </c>
      <c r="T487">
        <v>58.935000000000002</v>
      </c>
      <c r="V487" s="2">
        <v>39875</v>
      </c>
      <c r="W487">
        <v>146.934</v>
      </c>
      <c r="Y487" s="2">
        <v>39875</v>
      </c>
      <c r="Z487">
        <v>143.851</v>
      </c>
      <c r="AB487" s="2">
        <v>39875</v>
      </c>
      <c r="AC487">
        <v>122.566</v>
      </c>
      <c r="AE487" s="2">
        <v>39875</v>
      </c>
      <c r="AF487">
        <v>135.34200000000001</v>
      </c>
      <c r="AH487" s="2">
        <v>39875</v>
      </c>
      <c r="AI487">
        <v>261.59399999999999</v>
      </c>
      <c r="AK487" s="2">
        <v>39875</v>
      </c>
      <c r="AL487">
        <v>88.242999999999995</v>
      </c>
      <c r="AN487" s="2">
        <v>39875</v>
      </c>
      <c r="AO487">
        <v>192.69800000000001</v>
      </c>
      <c r="AQ487" s="2">
        <v>39862</v>
      </c>
      <c r="AR487">
        <v>160.83500000000001</v>
      </c>
      <c r="AV487" s="2">
        <f t="shared" si="244"/>
        <v>39566</v>
      </c>
      <c r="AW487">
        <f t="shared" ca="1" si="245"/>
        <v>22.5</v>
      </c>
      <c r="AX487">
        <f t="shared" ca="1" si="246"/>
        <v>8.5</v>
      </c>
      <c r="AY487">
        <f t="shared" ca="1" si="247"/>
        <v>36.25</v>
      </c>
      <c r="AZ487">
        <f t="shared" ca="1" si="248"/>
        <v>10.994999999999999</v>
      </c>
      <c r="BA487">
        <f t="shared" ca="1" si="249"/>
        <v>25</v>
      </c>
      <c r="BB487">
        <f t="shared" ca="1" si="250"/>
        <v>0</v>
      </c>
      <c r="BC487">
        <f t="shared" ca="1" si="251"/>
        <v>0</v>
      </c>
      <c r="BD487">
        <f t="shared" ca="1" si="252"/>
        <v>24.75</v>
      </c>
      <c r="BE487">
        <f t="shared" ca="1" si="253"/>
        <v>5.4379999999999997</v>
      </c>
      <c r="BF487">
        <f t="shared" ca="1" si="254"/>
        <v>0</v>
      </c>
      <c r="BG487">
        <f t="shared" ca="1" si="255"/>
        <v>33.5</v>
      </c>
      <c r="BH487">
        <f t="shared" ca="1" si="256"/>
        <v>17.5</v>
      </c>
      <c r="BI487">
        <f t="shared" ca="1" si="257"/>
        <v>4.3730000000000002</v>
      </c>
      <c r="BJ487">
        <f t="shared" ca="1" si="258"/>
        <v>28.25</v>
      </c>
      <c r="BK487">
        <f t="shared" ca="1" si="259"/>
        <v>0</v>
      </c>
      <c r="BM487" s="2">
        <v>39566</v>
      </c>
      <c r="BN487">
        <f t="shared" ca="1" si="241"/>
        <v>4.9789576365104029</v>
      </c>
      <c r="BO487">
        <f t="shared" ca="1" si="260"/>
        <v>1.3874234771674667</v>
      </c>
      <c r="BP487">
        <f t="shared" ca="1" si="261"/>
        <v>0.49470524465318438</v>
      </c>
      <c r="BQ487">
        <f t="shared" ca="1" si="262"/>
        <v>0.15535401734371329</v>
      </c>
      <c r="BR487">
        <f t="shared" ca="1" si="263"/>
        <v>0.76638505832370996</v>
      </c>
      <c r="BS487">
        <f t="shared" ca="1" si="264"/>
        <v>0</v>
      </c>
      <c r="BT487">
        <f t="shared" ca="1" si="265"/>
        <v>0</v>
      </c>
      <c r="BU487">
        <f t="shared" ca="1" si="266"/>
        <v>1.9963841845387884</v>
      </c>
      <c r="BV487">
        <f t="shared" ca="1" si="267"/>
        <v>0.17776162367585602</v>
      </c>
      <c r="BW487">
        <f t="shared" ca="1" si="268"/>
        <v>0</v>
      </c>
      <c r="BX487">
        <f t="shared" ca="1" si="269"/>
        <v>0.4417889817441446</v>
      </c>
      <c r="BY487">
        <f t="shared" ca="1" si="270"/>
        <v>0.43859258591200695</v>
      </c>
      <c r="BZ487">
        <f t="shared" ca="1" si="271"/>
        <v>5.2231962808236464E-2</v>
      </c>
      <c r="CA487">
        <f t="shared" ca="1" si="272"/>
        <v>3.4790654835863459</v>
      </c>
      <c r="CB487">
        <f t="shared" ca="1" si="273"/>
        <v>0</v>
      </c>
      <c r="CC487" s="8">
        <f t="shared" ca="1" si="242"/>
        <v>14.368650256263855</v>
      </c>
      <c r="CD487" s="7">
        <f>IF(ISNUMBER(VLOOKUP(BM487,Worksheet!$D$9:$E$331,2,FALSE)),VLOOKUP(BM487,Worksheet!$D$9:$E$331,2,FALSE),CD486)</f>
        <v>0</v>
      </c>
      <c r="CE487" s="7">
        <f ca="1">IF(ISNUMBER(VLOOKUP(BM487,Worksheet!$A$8:$B$1176,2,FALSE)),VLOOKUP(BM487,Worksheet!$A$8:$B$1176,2,FALSE),CE486)</f>
        <v>59.920999999999999</v>
      </c>
      <c r="CF487">
        <f t="shared" ca="1" si="240"/>
        <v>14.368650256263855</v>
      </c>
      <c r="CG487">
        <f t="shared" si="243"/>
        <v>0</v>
      </c>
    </row>
    <row r="488" spans="1:85" x14ac:dyDescent="0.25">
      <c r="A488" s="2">
        <v>39874</v>
      </c>
      <c r="B488">
        <v>87.108999999999995</v>
      </c>
      <c r="D488" s="2">
        <v>39874</v>
      </c>
      <c r="E488">
        <v>90.909000000000006</v>
      </c>
      <c r="G488" s="2">
        <v>39874</v>
      </c>
      <c r="H488">
        <v>263.71100000000001</v>
      </c>
      <c r="J488" s="2">
        <v>39874</v>
      </c>
      <c r="K488">
        <v>375.94400000000002</v>
      </c>
      <c r="M488" s="2">
        <v>39874</v>
      </c>
      <c r="N488">
        <v>141.60599999999999</v>
      </c>
      <c r="P488" s="2">
        <v>39874</v>
      </c>
      <c r="Q488">
        <v>132.833</v>
      </c>
      <c r="S488" s="2">
        <v>39869</v>
      </c>
      <c r="T488">
        <v>60.152999999999999</v>
      </c>
      <c r="V488" s="2">
        <v>39874</v>
      </c>
      <c r="W488">
        <v>142.06299999999999</v>
      </c>
      <c r="Y488" s="2">
        <v>39874</v>
      </c>
      <c r="Z488">
        <v>149.59399999999999</v>
      </c>
      <c r="AB488" s="2">
        <v>39874</v>
      </c>
      <c r="AC488">
        <v>120.655</v>
      </c>
      <c r="AE488" s="2">
        <v>39874</v>
      </c>
      <c r="AF488">
        <v>131.61500000000001</v>
      </c>
      <c r="AH488" s="2">
        <v>39874</v>
      </c>
      <c r="AI488">
        <v>251.917</v>
      </c>
      <c r="AK488" s="2">
        <v>39874</v>
      </c>
      <c r="AL488">
        <v>88.325000000000003</v>
      </c>
      <c r="AN488" s="2">
        <v>39874</v>
      </c>
      <c r="AO488">
        <v>187.61099999999999</v>
      </c>
      <c r="AQ488" s="2">
        <v>39860</v>
      </c>
      <c r="AR488">
        <v>144.66499999999999</v>
      </c>
      <c r="AV488" s="2">
        <f t="shared" si="244"/>
        <v>39567</v>
      </c>
      <c r="AW488">
        <f t="shared" ca="1" si="245"/>
        <v>16.25</v>
      </c>
      <c r="AX488">
        <f t="shared" ca="1" si="246"/>
        <v>6.25</v>
      </c>
      <c r="AY488">
        <f t="shared" ca="1" si="247"/>
        <v>36.5</v>
      </c>
      <c r="AZ488">
        <f t="shared" ca="1" si="248"/>
        <v>10.994999999999999</v>
      </c>
      <c r="BA488">
        <f t="shared" ca="1" si="249"/>
        <v>25</v>
      </c>
      <c r="BB488">
        <f t="shared" ca="1" si="250"/>
        <v>0</v>
      </c>
      <c r="BC488">
        <f t="shared" ca="1" si="251"/>
        <v>0</v>
      </c>
      <c r="BD488">
        <f t="shared" ca="1" si="252"/>
        <v>24.5</v>
      </c>
      <c r="BE488">
        <f t="shared" ca="1" si="253"/>
        <v>5.4379999999999997</v>
      </c>
      <c r="BF488">
        <f t="shared" ca="1" si="254"/>
        <v>0</v>
      </c>
      <c r="BG488">
        <f t="shared" ca="1" si="255"/>
        <v>33</v>
      </c>
      <c r="BH488">
        <f t="shared" ca="1" si="256"/>
        <v>17.5</v>
      </c>
      <c r="BI488">
        <f t="shared" ca="1" si="257"/>
        <v>4.3730000000000002</v>
      </c>
      <c r="BJ488">
        <f t="shared" ca="1" si="258"/>
        <v>24.75</v>
      </c>
      <c r="BK488">
        <f t="shared" ca="1" si="259"/>
        <v>0</v>
      </c>
      <c r="BM488" s="2">
        <v>39567</v>
      </c>
      <c r="BN488">
        <f t="shared" ca="1" si="241"/>
        <v>3.5959138485908464</v>
      </c>
      <c r="BO488">
        <f t="shared" ca="1" si="260"/>
        <v>1.0201643214466667</v>
      </c>
      <c r="BP488">
        <f t="shared" ca="1" si="261"/>
        <v>0.49811700496113737</v>
      </c>
      <c r="BQ488">
        <f t="shared" ca="1" si="262"/>
        <v>0.15535401734371329</v>
      </c>
      <c r="BR488">
        <f t="shared" ca="1" si="263"/>
        <v>0.76638505832370996</v>
      </c>
      <c r="BS488">
        <f t="shared" ca="1" si="264"/>
        <v>0</v>
      </c>
      <c r="BT488">
        <f t="shared" ca="1" si="265"/>
        <v>0</v>
      </c>
      <c r="BU488">
        <f t="shared" ca="1" si="266"/>
        <v>1.9762186877252652</v>
      </c>
      <c r="BV488">
        <f t="shared" ca="1" si="267"/>
        <v>0.17776162367585602</v>
      </c>
      <c r="BW488">
        <f t="shared" ca="1" si="268"/>
        <v>0</v>
      </c>
      <c r="BX488">
        <f t="shared" ca="1" si="269"/>
        <v>0.43519511634497826</v>
      </c>
      <c r="BY488">
        <f t="shared" ca="1" si="270"/>
        <v>0.43859258591200695</v>
      </c>
      <c r="BZ488">
        <f t="shared" ca="1" si="271"/>
        <v>5.2231962808236464E-2</v>
      </c>
      <c r="CA488">
        <f t="shared" ca="1" si="272"/>
        <v>3.0480308219030818</v>
      </c>
      <c r="CB488">
        <f t="shared" ca="1" si="273"/>
        <v>0</v>
      </c>
      <c r="CC488" s="8">
        <f t="shared" ca="1" si="242"/>
        <v>12.163965049035497</v>
      </c>
      <c r="CD488" s="7">
        <f>IF(ISNUMBER(VLOOKUP(BM488,Worksheet!$D$9:$E$331,2,FALSE)),VLOOKUP(BM488,Worksheet!$D$9:$E$331,2,FALSE),CD487)</f>
        <v>0</v>
      </c>
      <c r="CE488" s="7">
        <f ca="1">IF(ISNUMBER(VLOOKUP(BM488,Worksheet!$A$8:$B$1176,2,FALSE)),VLOOKUP(BM488,Worksheet!$A$8:$B$1176,2,FALSE),CE487)</f>
        <v>63.738999999999997</v>
      </c>
      <c r="CF488">
        <f t="shared" ca="1" si="240"/>
        <v>12.163965049035497</v>
      </c>
      <c r="CG488">
        <f t="shared" si="243"/>
        <v>0</v>
      </c>
    </row>
    <row r="489" spans="1:85" x14ac:dyDescent="0.25">
      <c r="A489" s="2">
        <v>39871</v>
      </c>
      <c r="B489">
        <v>85.953999999999994</v>
      </c>
      <c r="D489" s="2">
        <v>39871</v>
      </c>
      <c r="E489">
        <v>88.665000000000006</v>
      </c>
      <c r="G489" s="2">
        <v>39871</v>
      </c>
      <c r="H489">
        <v>252.32</v>
      </c>
      <c r="J489" s="2">
        <v>39871</v>
      </c>
      <c r="K489">
        <v>365.59300000000002</v>
      </c>
      <c r="M489" s="2">
        <v>39871</v>
      </c>
      <c r="N489">
        <v>136.54900000000001</v>
      </c>
      <c r="P489" s="2">
        <v>39871</v>
      </c>
      <c r="Q489">
        <v>131.167</v>
      </c>
      <c r="S489" s="2">
        <v>39868</v>
      </c>
      <c r="T489">
        <v>61.351999999999997</v>
      </c>
      <c r="V489" s="2">
        <v>39871</v>
      </c>
      <c r="W489">
        <v>142.655</v>
      </c>
      <c r="Y489" s="2">
        <v>39871</v>
      </c>
      <c r="Z489">
        <v>138.995</v>
      </c>
      <c r="AB489" s="2">
        <v>39871</v>
      </c>
      <c r="AC489">
        <v>115.828</v>
      </c>
      <c r="AE489" s="2">
        <v>39871</v>
      </c>
      <c r="AF489">
        <v>130.071</v>
      </c>
      <c r="AH489" s="2">
        <v>39871</v>
      </c>
      <c r="AI489">
        <v>233.32499999999999</v>
      </c>
      <c r="AK489" s="2">
        <v>39871</v>
      </c>
      <c r="AL489">
        <v>84.774000000000001</v>
      </c>
      <c r="AN489" s="2">
        <v>39871</v>
      </c>
      <c r="AO489">
        <v>178.80699999999999</v>
      </c>
      <c r="AQ489" s="2">
        <v>39857</v>
      </c>
      <c r="AR489">
        <v>142.07900000000001</v>
      </c>
      <c r="AV489" s="2">
        <f t="shared" si="244"/>
        <v>39568</v>
      </c>
      <c r="AW489">
        <f t="shared" ca="1" si="245"/>
        <v>16.25</v>
      </c>
      <c r="AX489">
        <f t="shared" ca="1" si="246"/>
        <v>6.25</v>
      </c>
      <c r="AY489">
        <f t="shared" ca="1" si="247"/>
        <v>36.5</v>
      </c>
      <c r="AZ489">
        <f t="shared" ca="1" si="248"/>
        <v>10.994999999999999</v>
      </c>
      <c r="BA489">
        <f t="shared" ca="1" si="249"/>
        <v>25</v>
      </c>
      <c r="BB489">
        <f t="shared" ca="1" si="250"/>
        <v>0</v>
      </c>
      <c r="BC489">
        <f t="shared" ca="1" si="251"/>
        <v>0</v>
      </c>
      <c r="BD489">
        <f t="shared" ca="1" si="252"/>
        <v>24.5</v>
      </c>
      <c r="BE489">
        <f t="shared" ca="1" si="253"/>
        <v>5.4379999999999997</v>
      </c>
      <c r="BF489">
        <f t="shared" ca="1" si="254"/>
        <v>0</v>
      </c>
      <c r="BG489">
        <f t="shared" ca="1" si="255"/>
        <v>32.75</v>
      </c>
      <c r="BH489">
        <f t="shared" ca="1" si="256"/>
        <v>17.5</v>
      </c>
      <c r="BI489">
        <f t="shared" ca="1" si="257"/>
        <v>4.3730000000000002</v>
      </c>
      <c r="BJ489">
        <f t="shared" ca="1" si="258"/>
        <v>24.75</v>
      </c>
      <c r="BK489">
        <f t="shared" ca="1" si="259"/>
        <v>0</v>
      </c>
      <c r="BM489" s="2">
        <v>39568</v>
      </c>
      <c r="BN489">
        <f t="shared" ca="1" si="241"/>
        <v>3.5959138485908464</v>
      </c>
      <c r="BO489">
        <f t="shared" ca="1" si="260"/>
        <v>1.0201643214466667</v>
      </c>
      <c r="BP489">
        <f t="shared" ca="1" si="261"/>
        <v>0.49811700496113737</v>
      </c>
      <c r="BQ489">
        <f t="shared" ca="1" si="262"/>
        <v>0.15535401734371329</v>
      </c>
      <c r="BR489">
        <f t="shared" ca="1" si="263"/>
        <v>0.76638505832370996</v>
      </c>
      <c r="BS489">
        <f t="shared" ca="1" si="264"/>
        <v>0</v>
      </c>
      <c r="BT489">
        <f t="shared" ca="1" si="265"/>
        <v>0</v>
      </c>
      <c r="BU489">
        <f t="shared" ca="1" si="266"/>
        <v>1.9762186877252652</v>
      </c>
      <c r="BV489">
        <f t="shared" ca="1" si="267"/>
        <v>0.17776162367585602</v>
      </c>
      <c r="BW489">
        <f t="shared" ca="1" si="268"/>
        <v>0</v>
      </c>
      <c r="BX489">
        <f t="shared" ca="1" si="269"/>
        <v>0.43189818364539506</v>
      </c>
      <c r="BY489">
        <f t="shared" ca="1" si="270"/>
        <v>0.43859258591200695</v>
      </c>
      <c r="BZ489">
        <f t="shared" ca="1" si="271"/>
        <v>5.2231962808236464E-2</v>
      </c>
      <c r="CA489">
        <f t="shared" ca="1" si="272"/>
        <v>3.0480308219030818</v>
      </c>
      <c r="CB489">
        <f t="shared" ca="1" si="273"/>
        <v>0</v>
      </c>
      <c r="CC489" s="8">
        <f t="shared" ca="1" si="242"/>
        <v>12.160668116335913</v>
      </c>
      <c r="CD489" s="7">
        <f>IF(ISNUMBER(VLOOKUP(BM489,Worksheet!$D$9:$E$331,2,FALSE)),VLOOKUP(BM489,Worksheet!$D$9:$E$331,2,FALSE),CD488)</f>
        <v>0</v>
      </c>
      <c r="CE489" s="7">
        <f ca="1">IF(ISNUMBER(VLOOKUP(BM489,Worksheet!$A$8:$B$1176,2,FALSE)),VLOOKUP(BM489,Worksheet!$A$8:$B$1176,2,FALSE),CE488)</f>
        <v>62.087000000000003</v>
      </c>
      <c r="CF489">
        <f t="shared" ca="1" si="240"/>
        <v>12.160668116335913</v>
      </c>
      <c r="CG489">
        <f t="shared" si="243"/>
        <v>0</v>
      </c>
    </row>
    <row r="490" spans="1:85" x14ac:dyDescent="0.25">
      <c r="A490" s="2">
        <v>39870</v>
      </c>
      <c r="B490">
        <v>87.608999999999995</v>
      </c>
      <c r="D490" s="2">
        <v>39870</v>
      </c>
      <c r="E490">
        <v>90.414000000000001</v>
      </c>
      <c r="G490" s="2">
        <v>39870</v>
      </c>
      <c r="H490">
        <v>260.57400000000001</v>
      </c>
      <c r="J490" s="2">
        <v>39870</v>
      </c>
      <c r="K490">
        <v>372.21499999999997</v>
      </c>
      <c r="M490" s="2">
        <v>39870</v>
      </c>
      <c r="N490">
        <v>142.642</v>
      </c>
      <c r="P490" s="2">
        <v>39870</v>
      </c>
      <c r="Q490">
        <v>134.5</v>
      </c>
      <c r="S490" s="2">
        <v>39867</v>
      </c>
      <c r="T490">
        <v>60.284999999999997</v>
      </c>
      <c r="V490" s="2">
        <v>39870</v>
      </c>
      <c r="W490">
        <v>149.381</v>
      </c>
      <c r="Y490" s="2">
        <v>39870</v>
      </c>
      <c r="Z490">
        <v>147.50299999999999</v>
      </c>
      <c r="AB490" s="2">
        <v>39870</v>
      </c>
      <c r="AC490">
        <v>122.229</v>
      </c>
      <c r="AE490" s="2">
        <v>39870</v>
      </c>
      <c r="AF490">
        <v>133.58600000000001</v>
      </c>
      <c r="AH490" s="2">
        <v>39870</v>
      </c>
      <c r="AI490">
        <v>246.739</v>
      </c>
      <c r="AK490" s="2">
        <v>39870</v>
      </c>
      <c r="AL490">
        <v>87.284000000000006</v>
      </c>
      <c r="AN490" s="2">
        <v>39870</v>
      </c>
      <c r="AO490">
        <v>182.30500000000001</v>
      </c>
      <c r="AQ490" s="2">
        <v>39856</v>
      </c>
      <c r="AR490">
        <v>142.07900000000001</v>
      </c>
      <c r="AV490" s="2">
        <f t="shared" si="244"/>
        <v>39569</v>
      </c>
      <c r="AW490">
        <f t="shared" ca="1" si="245"/>
        <v>16.25</v>
      </c>
      <c r="AX490">
        <f t="shared" ca="1" si="246"/>
        <v>6.25</v>
      </c>
      <c r="AY490">
        <f t="shared" ca="1" si="247"/>
        <v>36.5</v>
      </c>
      <c r="AZ490">
        <f t="shared" ca="1" si="248"/>
        <v>10.994999999999999</v>
      </c>
      <c r="BA490">
        <f t="shared" ca="1" si="249"/>
        <v>25</v>
      </c>
      <c r="BB490">
        <f t="shared" ca="1" si="250"/>
        <v>0</v>
      </c>
      <c r="BC490">
        <f t="shared" ca="1" si="251"/>
        <v>0</v>
      </c>
      <c r="BD490">
        <f t="shared" ca="1" si="252"/>
        <v>24.5</v>
      </c>
      <c r="BE490">
        <f t="shared" ca="1" si="253"/>
        <v>5.4379999999999997</v>
      </c>
      <c r="BF490">
        <f t="shared" ca="1" si="254"/>
        <v>0</v>
      </c>
      <c r="BG490">
        <f t="shared" ca="1" si="255"/>
        <v>32.75</v>
      </c>
      <c r="BH490">
        <f t="shared" ca="1" si="256"/>
        <v>17.5</v>
      </c>
      <c r="BI490">
        <f t="shared" ca="1" si="257"/>
        <v>4.3730000000000002</v>
      </c>
      <c r="BJ490">
        <f t="shared" ca="1" si="258"/>
        <v>24.75</v>
      </c>
      <c r="BK490">
        <f t="shared" ca="1" si="259"/>
        <v>0</v>
      </c>
      <c r="BM490" s="2">
        <v>39569</v>
      </c>
      <c r="BN490">
        <f t="shared" ca="1" si="241"/>
        <v>3.5959138485908464</v>
      </c>
      <c r="BO490">
        <f t="shared" ca="1" si="260"/>
        <v>1.0201643214466667</v>
      </c>
      <c r="BP490">
        <f t="shared" ca="1" si="261"/>
        <v>0.49811700496113737</v>
      </c>
      <c r="BQ490">
        <f t="shared" ca="1" si="262"/>
        <v>0.15535401734371329</v>
      </c>
      <c r="BR490">
        <f t="shared" ca="1" si="263"/>
        <v>0.76638505832370996</v>
      </c>
      <c r="BS490">
        <f t="shared" ca="1" si="264"/>
        <v>0</v>
      </c>
      <c r="BT490">
        <f t="shared" ca="1" si="265"/>
        <v>0</v>
      </c>
      <c r="BU490">
        <f t="shared" ca="1" si="266"/>
        <v>1.9762186877252652</v>
      </c>
      <c r="BV490">
        <f t="shared" ca="1" si="267"/>
        <v>0.17776162367585602</v>
      </c>
      <c r="BW490">
        <f t="shared" ca="1" si="268"/>
        <v>0</v>
      </c>
      <c r="BX490">
        <f t="shared" ca="1" si="269"/>
        <v>0.43189818364539506</v>
      </c>
      <c r="BY490">
        <f t="shared" ca="1" si="270"/>
        <v>0.43859258591200695</v>
      </c>
      <c r="BZ490">
        <f t="shared" ca="1" si="271"/>
        <v>5.2231962808236464E-2</v>
      </c>
      <c r="CA490">
        <f t="shared" ca="1" si="272"/>
        <v>3.0480308219030818</v>
      </c>
      <c r="CB490">
        <f t="shared" ca="1" si="273"/>
        <v>0</v>
      </c>
      <c r="CC490" s="8">
        <f t="shared" ca="1" si="242"/>
        <v>12.160668116335913</v>
      </c>
      <c r="CD490" s="7">
        <f>IF(ISNUMBER(VLOOKUP(BM490,Worksheet!$D$9:$E$331,2,FALSE)),VLOOKUP(BM490,Worksheet!$D$9:$E$331,2,FALSE),CD489)</f>
        <v>0</v>
      </c>
      <c r="CE490" s="7">
        <f ca="1">IF(ISNUMBER(VLOOKUP(BM490,Worksheet!$A$8:$B$1176,2,FALSE)),VLOOKUP(BM490,Worksheet!$A$8:$B$1176,2,FALSE),CE489)</f>
        <v>59.368000000000002</v>
      </c>
      <c r="CF490">
        <f t="shared" ca="1" si="240"/>
        <v>12.160668116335913</v>
      </c>
      <c r="CG490">
        <f t="shared" si="243"/>
        <v>0</v>
      </c>
    </row>
    <row r="491" spans="1:85" x14ac:dyDescent="0.25">
      <c r="A491" s="2">
        <v>39869</v>
      </c>
      <c r="B491">
        <v>90.778000000000006</v>
      </c>
      <c r="D491" s="2">
        <v>39869</v>
      </c>
      <c r="E491">
        <v>95.233999999999995</v>
      </c>
      <c r="G491" s="2">
        <v>39869</v>
      </c>
      <c r="H491">
        <v>269.88099999999997</v>
      </c>
      <c r="J491" s="2">
        <v>39869</v>
      </c>
      <c r="K491">
        <v>382.80399999999997</v>
      </c>
      <c r="M491" s="2">
        <v>39869</v>
      </c>
      <c r="N491">
        <v>155.196</v>
      </c>
      <c r="P491" s="2">
        <v>39869</v>
      </c>
      <c r="Q491">
        <v>136.167</v>
      </c>
      <c r="S491" s="2">
        <v>39864</v>
      </c>
      <c r="T491">
        <v>59.18</v>
      </c>
      <c r="V491" s="2">
        <v>39869</v>
      </c>
      <c r="W491">
        <v>156.05099999999999</v>
      </c>
      <c r="Y491" s="2">
        <v>39869</v>
      </c>
      <c r="Z491">
        <v>156.35599999999999</v>
      </c>
      <c r="AB491" s="2">
        <v>39869</v>
      </c>
      <c r="AC491">
        <v>123.94499999999999</v>
      </c>
      <c r="AE491" s="2">
        <v>39869</v>
      </c>
      <c r="AF491">
        <v>141.61699999999999</v>
      </c>
      <c r="AH491" s="2">
        <v>39869</v>
      </c>
      <c r="AI491">
        <v>260.81299999999999</v>
      </c>
      <c r="AK491" s="2">
        <v>39869</v>
      </c>
      <c r="AL491">
        <v>87.085999999999999</v>
      </c>
      <c r="AN491" s="2">
        <v>39869</v>
      </c>
      <c r="AO491">
        <v>189.881</v>
      </c>
      <c r="AQ491" s="2">
        <v>39855</v>
      </c>
      <c r="AR491">
        <v>127.467</v>
      </c>
      <c r="AV491" s="2">
        <f t="shared" si="244"/>
        <v>39570</v>
      </c>
      <c r="AW491">
        <f t="shared" ca="1" si="245"/>
        <v>16.25</v>
      </c>
      <c r="AX491">
        <f t="shared" ca="1" si="246"/>
        <v>6.25</v>
      </c>
      <c r="AY491">
        <f t="shared" ca="1" si="247"/>
        <v>34</v>
      </c>
      <c r="AZ491">
        <f t="shared" ca="1" si="248"/>
        <v>10.994999999999999</v>
      </c>
      <c r="BA491">
        <f t="shared" ca="1" si="249"/>
        <v>25</v>
      </c>
      <c r="BB491">
        <f t="shared" ca="1" si="250"/>
        <v>0</v>
      </c>
      <c r="BC491">
        <f t="shared" ca="1" si="251"/>
        <v>0</v>
      </c>
      <c r="BD491">
        <f t="shared" ca="1" si="252"/>
        <v>23.5</v>
      </c>
      <c r="BE491">
        <f t="shared" ca="1" si="253"/>
        <v>5.4379999999999997</v>
      </c>
      <c r="BF491">
        <f t="shared" ca="1" si="254"/>
        <v>0</v>
      </c>
      <c r="BG491">
        <f t="shared" ca="1" si="255"/>
        <v>32</v>
      </c>
      <c r="BH491">
        <f t="shared" ca="1" si="256"/>
        <v>17.5</v>
      </c>
      <c r="BI491">
        <f t="shared" ca="1" si="257"/>
        <v>4.3730000000000002</v>
      </c>
      <c r="BJ491">
        <f t="shared" ca="1" si="258"/>
        <v>24.75</v>
      </c>
      <c r="BK491">
        <f t="shared" ca="1" si="259"/>
        <v>0</v>
      </c>
      <c r="BM491" s="2">
        <v>39570</v>
      </c>
      <c r="BN491">
        <f t="shared" ca="1" si="241"/>
        <v>3.5959138485908464</v>
      </c>
      <c r="BO491">
        <f t="shared" ca="1" si="260"/>
        <v>1.0201643214466667</v>
      </c>
      <c r="BP491">
        <f t="shared" ca="1" si="261"/>
        <v>0.46399940188160743</v>
      </c>
      <c r="BQ491">
        <f t="shared" ca="1" si="262"/>
        <v>0.15535401734371329</v>
      </c>
      <c r="BR491">
        <f t="shared" ca="1" si="263"/>
        <v>0.76638505832370996</v>
      </c>
      <c r="BS491">
        <f t="shared" ca="1" si="264"/>
        <v>0</v>
      </c>
      <c r="BT491">
        <f t="shared" ca="1" si="265"/>
        <v>0</v>
      </c>
      <c r="BU491">
        <f t="shared" ca="1" si="266"/>
        <v>1.8955567004711729</v>
      </c>
      <c r="BV491">
        <f t="shared" ca="1" si="267"/>
        <v>0.17776162367585602</v>
      </c>
      <c r="BW491">
        <f t="shared" ca="1" si="268"/>
        <v>0</v>
      </c>
      <c r="BX491">
        <f t="shared" ca="1" si="269"/>
        <v>0.42200738554664557</v>
      </c>
      <c r="BY491">
        <f t="shared" ca="1" si="270"/>
        <v>0.43859258591200695</v>
      </c>
      <c r="BZ491">
        <f t="shared" ca="1" si="271"/>
        <v>5.2231962808236464E-2</v>
      </c>
      <c r="CA491">
        <f t="shared" ca="1" si="272"/>
        <v>3.0480308219030818</v>
      </c>
      <c r="CB491">
        <f t="shared" ca="1" si="273"/>
        <v>0</v>
      </c>
      <c r="CC491" s="8">
        <f t="shared" ca="1" si="242"/>
        <v>12.035997727903542</v>
      </c>
      <c r="CD491" s="7">
        <f>IF(ISNUMBER(VLOOKUP(BM491,Worksheet!$D$9:$E$331,2,FALSE)),VLOOKUP(BM491,Worksheet!$D$9:$E$331,2,FALSE),CD490)</f>
        <v>0</v>
      </c>
      <c r="CE491" s="7">
        <f ca="1">IF(ISNUMBER(VLOOKUP(BM491,Worksheet!$A$8:$B$1176,2,FALSE)),VLOOKUP(BM491,Worksheet!$A$8:$B$1176,2,FALSE),CE490)</f>
        <v>53.476999999999997</v>
      </c>
      <c r="CF491">
        <f t="shared" ca="1" si="240"/>
        <v>12.035997727903542</v>
      </c>
      <c r="CG491">
        <f t="shared" si="243"/>
        <v>0</v>
      </c>
    </row>
    <row r="492" spans="1:85" x14ac:dyDescent="0.25">
      <c r="A492" s="2">
        <v>39868</v>
      </c>
      <c r="B492">
        <v>90.275000000000006</v>
      </c>
      <c r="D492" s="2">
        <v>39868</v>
      </c>
      <c r="E492">
        <v>95.637</v>
      </c>
      <c r="G492" s="2">
        <v>39868</v>
      </c>
      <c r="H492">
        <v>271.92899999999997</v>
      </c>
      <c r="J492" s="2">
        <v>39868</v>
      </c>
      <c r="K492">
        <v>386.464</v>
      </c>
      <c r="M492" s="2">
        <v>39868</v>
      </c>
      <c r="N492">
        <v>156.745</v>
      </c>
      <c r="P492" s="2">
        <v>39868</v>
      </c>
      <c r="Q492">
        <v>138.5</v>
      </c>
      <c r="S492" s="2">
        <v>39863</v>
      </c>
      <c r="T492">
        <v>56.902999999999999</v>
      </c>
      <c r="V492" s="2">
        <v>39868</v>
      </c>
      <c r="W492">
        <v>160.05099999999999</v>
      </c>
      <c r="Y492" s="2">
        <v>39868</v>
      </c>
      <c r="Z492">
        <v>156.137</v>
      </c>
      <c r="AB492" s="2">
        <v>39868</v>
      </c>
      <c r="AC492">
        <v>125.64</v>
      </c>
      <c r="AE492" s="2">
        <v>39868</v>
      </c>
      <c r="AF492">
        <v>144.28100000000001</v>
      </c>
      <c r="AH492" s="2">
        <v>39868</v>
      </c>
      <c r="AI492">
        <v>263.21199999999999</v>
      </c>
      <c r="AK492" s="2">
        <v>39868</v>
      </c>
      <c r="AL492">
        <v>90.289000000000001</v>
      </c>
      <c r="AN492" s="2">
        <v>39868</v>
      </c>
      <c r="AO492">
        <v>194.06700000000001</v>
      </c>
      <c r="AQ492" s="2">
        <v>39854</v>
      </c>
      <c r="AR492">
        <v>125.23099999999999</v>
      </c>
      <c r="AV492" s="2">
        <f t="shared" si="244"/>
        <v>39571</v>
      </c>
      <c r="AW492">
        <f t="shared" ca="1" si="245"/>
        <v>16.25</v>
      </c>
      <c r="AX492">
        <f t="shared" ca="1" si="246"/>
        <v>6.25</v>
      </c>
      <c r="AY492">
        <f t="shared" ca="1" si="247"/>
        <v>34</v>
      </c>
      <c r="AZ492">
        <f t="shared" ca="1" si="248"/>
        <v>10.994999999999999</v>
      </c>
      <c r="BA492">
        <f t="shared" ca="1" si="249"/>
        <v>25</v>
      </c>
      <c r="BB492">
        <f t="shared" ca="1" si="250"/>
        <v>0</v>
      </c>
      <c r="BC492">
        <f t="shared" ca="1" si="251"/>
        <v>0</v>
      </c>
      <c r="BD492">
        <f t="shared" ca="1" si="252"/>
        <v>23.5</v>
      </c>
      <c r="BE492">
        <f t="shared" ca="1" si="253"/>
        <v>5.4379999999999997</v>
      </c>
      <c r="BF492">
        <f t="shared" ca="1" si="254"/>
        <v>0</v>
      </c>
      <c r="BG492">
        <f t="shared" ca="1" si="255"/>
        <v>32</v>
      </c>
      <c r="BH492">
        <f t="shared" ca="1" si="256"/>
        <v>17.5</v>
      </c>
      <c r="BI492">
        <f t="shared" ca="1" si="257"/>
        <v>4.3730000000000002</v>
      </c>
      <c r="BJ492">
        <f t="shared" ca="1" si="258"/>
        <v>24.75</v>
      </c>
      <c r="BK492">
        <f t="shared" ca="1" si="259"/>
        <v>0</v>
      </c>
      <c r="BM492" s="2">
        <v>39571</v>
      </c>
      <c r="BN492">
        <f t="shared" ca="1" si="241"/>
        <v>3.5959138485908464</v>
      </c>
      <c r="BO492">
        <f t="shared" ca="1" si="260"/>
        <v>1.0201643214466667</v>
      </c>
      <c r="BP492">
        <f t="shared" ca="1" si="261"/>
        <v>0.46399940188160743</v>
      </c>
      <c r="BQ492">
        <f t="shared" ca="1" si="262"/>
        <v>0.15535401734371329</v>
      </c>
      <c r="BR492">
        <f t="shared" ca="1" si="263"/>
        <v>0.76638505832370996</v>
      </c>
      <c r="BS492">
        <f t="shared" ca="1" si="264"/>
        <v>0</v>
      </c>
      <c r="BT492">
        <f t="shared" ca="1" si="265"/>
        <v>0</v>
      </c>
      <c r="BU492">
        <f t="shared" ca="1" si="266"/>
        <v>1.8955567004711729</v>
      </c>
      <c r="BV492">
        <f t="shared" ca="1" si="267"/>
        <v>0.17776162367585602</v>
      </c>
      <c r="BW492">
        <f t="shared" ca="1" si="268"/>
        <v>0</v>
      </c>
      <c r="BX492">
        <f t="shared" ca="1" si="269"/>
        <v>0.42200738554664557</v>
      </c>
      <c r="BY492">
        <f t="shared" ca="1" si="270"/>
        <v>0.43859258591200695</v>
      </c>
      <c r="BZ492">
        <f t="shared" ca="1" si="271"/>
        <v>5.2231962808236464E-2</v>
      </c>
      <c r="CA492">
        <f t="shared" ca="1" si="272"/>
        <v>3.0480308219030818</v>
      </c>
      <c r="CB492">
        <f t="shared" ca="1" si="273"/>
        <v>0</v>
      </c>
      <c r="CC492" s="8">
        <f t="shared" ca="1" si="242"/>
        <v>12.035997727903542</v>
      </c>
      <c r="CD492" s="7">
        <f>IF(ISNUMBER(VLOOKUP(BM492,Worksheet!$D$9:$E$331,2,FALSE)),VLOOKUP(BM492,Worksheet!$D$9:$E$331,2,FALSE),CD491)</f>
        <v>0</v>
      </c>
      <c r="CE492" s="7">
        <f ca="1">IF(ISNUMBER(VLOOKUP(BM492,Worksheet!$A$8:$B$1176,2,FALSE)),VLOOKUP(BM492,Worksheet!$A$8:$B$1176,2,FALSE),CE491)</f>
        <v>53.476999999999997</v>
      </c>
      <c r="CF492">
        <f t="shared" ca="1" si="240"/>
        <v>12.035997727903542</v>
      </c>
      <c r="CG492">
        <f t="shared" si="243"/>
        <v>0</v>
      </c>
    </row>
    <row r="493" spans="1:85" x14ac:dyDescent="0.25">
      <c r="A493" s="2">
        <v>39867</v>
      </c>
      <c r="B493">
        <v>90.138000000000005</v>
      </c>
      <c r="D493" s="2">
        <v>39867</v>
      </c>
      <c r="E493">
        <v>94.388999999999996</v>
      </c>
      <c r="G493" s="2">
        <v>39867</v>
      </c>
      <c r="H493">
        <v>264.911</v>
      </c>
      <c r="J493" s="2">
        <v>39867</v>
      </c>
      <c r="K493">
        <v>376.90600000000001</v>
      </c>
      <c r="M493" s="2">
        <v>39867</v>
      </c>
      <c r="N493">
        <v>152.749</v>
      </c>
      <c r="P493" s="2">
        <v>39867</v>
      </c>
      <c r="Q493">
        <v>130.833</v>
      </c>
      <c r="S493" s="2">
        <v>39862</v>
      </c>
      <c r="T493">
        <v>57.959000000000003</v>
      </c>
      <c r="V493" s="2">
        <v>39867</v>
      </c>
      <c r="W493">
        <v>152.73400000000001</v>
      </c>
      <c r="Y493" s="2">
        <v>39867</v>
      </c>
      <c r="Z493">
        <v>150.732</v>
      </c>
      <c r="AB493" s="2">
        <v>39867</v>
      </c>
      <c r="AC493">
        <v>123.524</v>
      </c>
      <c r="AE493" s="2">
        <v>39867</v>
      </c>
      <c r="AF493">
        <v>141.79499999999999</v>
      </c>
      <c r="AH493" s="2">
        <v>39867</v>
      </c>
      <c r="AI493">
        <v>252.35900000000001</v>
      </c>
      <c r="AK493" s="2">
        <v>39867</v>
      </c>
      <c r="AL493">
        <v>85.813000000000002</v>
      </c>
      <c r="AN493" s="2">
        <v>39867</v>
      </c>
      <c r="AO493">
        <v>189.88200000000001</v>
      </c>
      <c r="AQ493" s="2">
        <v>39853</v>
      </c>
      <c r="AR493">
        <v>125.13200000000001</v>
      </c>
      <c r="AV493" s="2">
        <f t="shared" si="244"/>
        <v>39572</v>
      </c>
      <c r="AW493">
        <f t="shared" ca="1" si="245"/>
        <v>16.25</v>
      </c>
      <c r="AX493">
        <f t="shared" ca="1" si="246"/>
        <v>6.25</v>
      </c>
      <c r="AY493">
        <f t="shared" ca="1" si="247"/>
        <v>34</v>
      </c>
      <c r="AZ493">
        <f t="shared" ca="1" si="248"/>
        <v>10.994999999999999</v>
      </c>
      <c r="BA493">
        <f t="shared" ca="1" si="249"/>
        <v>25</v>
      </c>
      <c r="BB493">
        <f t="shared" ca="1" si="250"/>
        <v>0</v>
      </c>
      <c r="BC493">
        <f t="shared" ca="1" si="251"/>
        <v>0</v>
      </c>
      <c r="BD493">
        <f t="shared" ca="1" si="252"/>
        <v>23.5</v>
      </c>
      <c r="BE493">
        <f t="shared" ca="1" si="253"/>
        <v>5.4379999999999997</v>
      </c>
      <c r="BF493">
        <f t="shared" ca="1" si="254"/>
        <v>0</v>
      </c>
      <c r="BG493">
        <f t="shared" ca="1" si="255"/>
        <v>32</v>
      </c>
      <c r="BH493">
        <f t="shared" ca="1" si="256"/>
        <v>17.5</v>
      </c>
      <c r="BI493">
        <f t="shared" ca="1" si="257"/>
        <v>4.3730000000000002</v>
      </c>
      <c r="BJ493">
        <f t="shared" ca="1" si="258"/>
        <v>24.75</v>
      </c>
      <c r="BK493">
        <f t="shared" ca="1" si="259"/>
        <v>0</v>
      </c>
      <c r="BM493" s="2">
        <v>39572</v>
      </c>
      <c r="BN493">
        <f t="shared" ca="1" si="241"/>
        <v>3.5959138485908464</v>
      </c>
      <c r="BO493">
        <f t="shared" ca="1" si="260"/>
        <v>1.0201643214466667</v>
      </c>
      <c r="BP493">
        <f t="shared" ca="1" si="261"/>
        <v>0.46399940188160743</v>
      </c>
      <c r="BQ493">
        <f t="shared" ca="1" si="262"/>
        <v>0.15535401734371329</v>
      </c>
      <c r="BR493">
        <f t="shared" ca="1" si="263"/>
        <v>0.76638505832370996</v>
      </c>
      <c r="BS493">
        <f t="shared" ca="1" si="264"/>
        <v>0</v>
      </c>
      <c r="BT493">
        <f t="shared" ca="1" si="265"/>
        <v>0</v>
      </c>
      <c r="BU493">
        <f t="shared" ca="1" si="266"/>
        <v>1.8955567004711729</v>
      </c>
      <c r="BV493">
        <f t="shared" ca="1" si="267"/>
        <v>0.17776162367585602</v>
      </c>
      <c r="BW493">
        <f t="shared" ca="1" si="268"/>
        <v>0</v>
      </c>
      <c r="BX493">
        <f t="shared" ca="1" si="269"/>
        <v>0.42200738554664557</v>
      </c>
      <c r="BY493">
        <f t="shared" ca="1" si="270"/>
        <v>0.43859258591200695</v>
      </c>
      <c r="BZ493">
        <f t="shared" ca="1" si="271"/>
        <v>5.2231962808236464E-2</v>
      </c>
      <c r="CA493">
        <f t="shared" ca="1" si="272"/>
        <v>3.0480308219030818</v>
      </c>
      <c r="CB493">
        <f t="shared" ca="1" si="273"/>
        <v>0</v>
      </c>
      <c r="CC493" s="8">
        <f t="shared" ca="1" si="242"/>
        <v>12.035997727903542</v>
      </c>
      <c r="CD493" s="7">
        <f>IF(ISNUMBER(VLOOKUP(BM493,Worksheet!$D$9:$E$331,2,FALSE)),VLOOKUP(BM493,Worksheet!$D$9:$E$331,2,FALSE),CD492)</f>
        <v>0</v>
      </c>
      <c r="CE493" s="7">
        <f ca="1">IF(ISNUMBER(VLOOKUP(BM493,Worksheet!$A$8:$B$1176,2,FALSE)),VLOOKUP(BM493,Worksheet!$A$8:$B$1176,2,FALSE),CE492)</f>
        <v>53.476999999999997</v>
      </c>
      <c r="CF493">
        <f t="shared" ca="1" si="240"/>
        <v>12.035997727903542</v>
      </c>
      <c r="CG493">
        <f t="shared" si="243"/>
        <v>0</v>
      </c>
    </row>
    <row r="494" spans="1:85" x14ac:dyDescent="0.25">
      <c r="A494" s="2">
        <v>39864</v>
      </c>
      <c r="B494">
        <v>90.397999999999996</v>
      </c>
      <c r="D494" s="2">
        <v>39864</v>
      </c>
      <c r="E494">
        <v>92.555999999999997</v>
      </c>
      <c r="G494" s="2">
        <v>39864</v>
      </c>
      <c r="H494">
        <v>262.56599999999997</v>
      </c>
      <c r="J494" s="2">
        <v>39864</v>
      </c>
      <c r="K494">
        <v>381.00700000000001</v>
      </c>
      <c r="M494" s="2">
        <v>39864</v>
      </c>
      <c r="N494">
        <v>148.25700000000001</v>
      </c>
      <c r="P494" s="2">
        <v>39864</v>
      </c>
      <c r="Q494">
        <v>130.833</v>
      </c>
      <c r="V494" s="2">
        <v>39864</v>
      </c>
      <c r="W494">
        <v>156.09899999999999</v>
      </c>
      <c r="Y494" s="2">
        <v>39864</v>
      </c>
      <c r="Z494">
        <v>146.19399999999999</v>
      </c>
      <c r="AB494" s="2">
        <v>39864</v>
      </c>
      <c r="AC494">
        <v>120.813</v>
      </c>
      <c r="AE494" s="2">
        <v>39864</v>
      </c>
      <c r="AF494">
        <v>146.12200000000001</v>
      </c>
      <c r="AH494" s="2">
        <v>39864</v>
      </c>
      <c r="AI494">
        <v>248.31299999999999</v>
      </c>
      <c r="AK494" s="2">
        <v>39864</v>
      </c>
      <c r="AL494">
        <v>85.813000000000002</v>
      </c>
      <c r="AN494" s="2">
        <v>39864</v>
      </c>
      <c r="AO494">
        <v>188.523</v>
      </c>
      <c r="AQ494" s="2">
        <v>39850</v>
      </c>
      <c r="AR494">
        <v>127.155</v>
      </c>
      <c r="AV494" s="2">
        <f t="shared" si="244"/>
        <v>39573</v>
      </c>
      <c r="AW494">
        <f t="shared" ca="1" si="245"/>
        <v>16.25</v>
      </c>
      <c r="AX494">
        <f t="shared" ca="1" si="246"/>
        <v>6.25</v>
      </c>
      <c r="AY494">
        <f t="shared" ca="1" si="247"/>
        <v>34</v>
      </c>
      <c r="AZ494">
        <f t="shared" ca="1" si="248"/>
        <v>10.994999999999999</v>
      </c>
      <c r="BA494">
        <f t="shared" ca="1" si="249"/>
        <v>25</v>
      </c>
      <c r="BB494">
        <f t="shared" ca="1" si="250"/>
        <v>0</v>
      </c>
      <c r="BC494">
        <f t="shared" ca="1" si="251"/>
        <v>0</v>
      </c>
      <c r="BD494">
        <f t="shared" ca="1" si="252"/>
        <v>23.5</v>
      </c>
      <c r="BE494">
        <f t="shared" ca="1" si="253"/>
        <v>5.4379999999999997</v>
      </c>
      <c r="BF494">
        <f t="shared" ca="1" si="254"/>
        <v>0</v>
      </c>
      <c r="BG494">
        <f t="shared" ca="1" si="255"/>
        <v>32</v>
      </c>
      <c r="BH494">
        <f t="shared" ca="1" si="256"/>
        <v>17.5</v>
      </c>
      <c r="BI494">
        <f t="shared" ca="1" si="257"/>
        <v>4.3730000000000002</v>
      </c>
      <c r="BJ494">
        <f t="shared" ca="1" si="258"/>
        <v>24.75</v>
      </c>
      <c r="BK494">
        <f t="shared" ca="1" si="259"/>
        <v>0</v>
      </c>
      <c r="BM494" s="2">
        <v>39573</v>
      </c>
      <c r="BN494">
        <f t="shared" ca="1" si="241"/>
        <v>3.5959138485908464</v>
      </c>
      <c r="BO494">
        <f t="shared" ca="1" si="260"/>
        <v>1.0201643214466667</v>
      </c>
      <c r="BP494">
        <f t="shared" ca="1" si="261"/>
        <v>0.46399940188160743</v>
      </c>
      <c r="BQ494">
        <f t="shared" ca="1" si="262"/>
        <v>0.15535401734371329</v>
      </c>
      <c r="BR494">
        <f t="shared" ca="1" si="263"/>
        <v>0.76638505832370996</v>
      </c>
      <c r="BS494">
        <f t="shared" ca="1" si="264"/>
        <v>0</v>
      </c>
      <c r="BT494">
        <f t="shared" ca="1" si="265"/>
        <v>0</v>
      </c>
      <c r="BU494">
        <f t="shared" ca="1" si="266"/>
        <v>1.8955567004711729</v>
      </c>
      <c r="BV494">
        <f t="shared" ca="1" si="267"/>
        <v>0.17776162367585602</v>
      </c>
      <c r="BW494">
        <f t="shared" ca="1" si="268"/>
        <v>0</v>
      </c>
      <c r="BX494">
        <f t="shared" ca="1" si="269"/>
        <v>0.42200738554664557</v>
      </c>
      <c r="BY494">
        <f t="shared" ca="1" si="270"/>
        <v>0.43859258591200695</v>
      </c>
      <c r="BZ494">
        <f t="shared" ca="1" si="271"/>
        <v>5.2231962808236464E-2</v>
      </c>
      <c r="CA494">
        <f t="shared" ca="1" si="272"/>
        <v>3.0480308219030818</v>
      </c>
      <c r="CB494">
        <f t="shared" ca="1" si="273"/>
        <v>0</v>
      </c>
      <c r="CC494" s="8">
        <f t="shared" ca="1" si="242"/>
        <v>12.035997727903542</v>
      </c>
      <c r="CD494" s="7">
        <f>IF(ISNUMBER(VLOOKUP(BM494,Worksheet!$D$9:$E$331,2,FALSE)),VLOOKUP(BM494,Worksheet!$D$9:$E$331,2,FALSE),CD493)</f>
        <v>0</v>
      </c>
      <c r="CE494" s="7">
        <f ca="1">IF(ISNUMBER(VLOOKUP(BM494,Worksheet!$A$8:$B$1176,2,FALSE)),VLOOKUP(BM494,Worksheet!$A$8:$B$1176,2,FALSE),CE493)</f>
        <v>52.807000000000002</v>
      </c>
      <c r="CF494">
        <f t="shared" ca="1" si="240"/>
        <v>12.035997727903542</v>
      </c>
      <c r="CG494">
        <f t="shared" si="243"/>
        <v>0</v>
      </c>
    </row>
    <row r="495" spans="1:85" x14ac:dyDescent="0.25">
      <c r="A495" s="2">
        <v>39863</v>
      </c>
      <c r="B495">
        <v>82.518000000000001</v>
      </c>
      <c r="D495" s="2">
        <v>39863</v>
      </c>
      <c r="E495">
        <v>87.16</v>
      </c>
      <c r="G495" s="2">
        <v>39863</v>
      </c>
      <c r="H495">
        <v>256.44400000000002</v>
      </c>
      <c r="J495" s="2">
        <v>39863</v>
      </c>
      <c r="K495">
        <v>379.58800000000002</v>
      </c>
      <c r="M495" s="2">
        <v>39863</v>
      </c>
      <c r="N495">
        <v>146.80699999999999</v>
      </c>
      <c r="P495" s="2">
        <v>39863</v>
      </c>
      <c r="Q495">
        <v>127.5</v>
      </c>
      <c r="V495" s="2">
        <v>39863</v>
      </c>
      <c r="W495">
        <v>154.74600000000001</v>
      </c>
      <c r="Y495" s="2">
        <v>39863</v>
      </c>
      <c r="Z495">
        <v>140.572</v>
      </c>
      <c r="AB495" s="2">
        <v>39863</v>
      </c>
      <c r="AC495">
        <v>117.742</v>
      </c>
      <c r="AE495" s="2">
        <v>39863</v>
      </c>
      <c r="AF495">
        <v>142.18799999999999</v>
      </c>
      <c r="AH495" s="2">
        <v>39863</v>
      </c>
      <c r="AI495">
        <v>232.43799999999999</v>
      </c>
      <c r="AK495" s="2">
        <v>39863</v>
      </c>
      <c r="AL495">
        <v>77.441999999999993</v>
      </c>
      <c r="AN495" s="2">
        <v>39863</v>
      </c>
      <c r="AO495">
        <v>186.57599999999999</v>
      </c>
      <c r="AQ495" s="2">
        <v>39849</v>
      </c>
      <c r="AR495">
        <v>126.92400000000001</v>
      </c>
      <c r="AV495" s="2">
        <f t="shared" si="244"/>
        <v>39574</v>
      </c>
      <c r="AW495">
        <f t="shared" ca="1" si="245"/>
        <v>16.25</v>
      </c>
      <c r="AX495">
        <f t="shared" ca="1" si="246"/>
        <v>6.25</v>
      </c>
      <c r="AY495">
        <f t="shared" ca="1" si="247"/>
        <v>34</v>
      </c>
      <c r="AZ495">
        <f t="shared" ca="1" si="248"/>
        <v>10.994999999999999</v>
      </c>
      <c r="BA495">
        <f t="shared" ca="1" si="249"/>
        <v>25</v>
      </c>
      <c r="BB495">
        <f t="shared" ca="1" si="250"/>
        <v>0</v>
      </c>
      <c r="BC495">
        <f t="shared" ca="1" si="251"/>
        <v>0</v>
      </c>
      <c r="BD495">
        <f t="shared" ca="1" si="252"/>
        <v>23.5</v>
      </c>
      <c r="BE495">
        <f t="shared" ca="1" si="253"/>
        <v>5.4379999999999997</v>
      </c>
      <c r="BF495">
        <f t="shared" ca="1" si="254"/>
        <v>0</v>
      </c>
      <c r="BG495">
        <f t="shared" ca="1" si="255"/>
        <v>32.25</v>
      </c>
      <c r="BH495">
        <f t="shared" ca="1" si="256"/>
        <v>17.5</v>
      </c>
      <c r="BI495">
        <f t="shared" ca="1" si="257"/>
        <v>4.3730000000000002</v>
      </c>
      <c r="BJ495">
        <f t="shared" ca="1" si="258"/>
        <v>24.75</v>
      </c>
      <c r="BK495">
        <f t="shared" ca="1" si="259"/>
        <v>0</v>
      </c>
      <c r="BM495" s="2">
        <v>39574</v>
      </c>
      <c r="BN495">
        <f t="shared" ca="1" si="241"/>
        <v>3.5959138485908464</v>
      </c>
      <c r="BO495">
        <f t="shared" ca="1" si="260"/>
        <v>1.0201643214466667</v>
      </c>
      <c r="BP495">
        <f t="shared" ca="1" si="261"/>
        <v>0.46399940188160743</v>
      </c>
      <c r="BQ495">
        <f t="shared" ca="1" si="262"/>
        <v>0.15535401734371329</v>
      </c>
      <c r="BR495">
        <f t="shared" ca="1" si="263"/>
        <v>0.76638505832370996</v>
      </c>
      <c r="BS495">
        <f t="shared" ca="1" si="264"/>
        <v>0</v>
      </c>
      <c r="BT495">
        <f t="shared" ca="1" si="265"/>
        <v>0</v>
      </c>
      <c r="BU495">
        <f t="shared" ca="1" si="266"/>
        <v>1.8955567004711729</v>
      </c>
      <c r="BV495">
        <f t="shared" ca="1" si="267"/>
        <v>0.17776162367585602</v>
      </c>
      <c r="BW495">
        <f t="shared" ca="1" si="268"/>
        <v>0</v>
      </c>
      <c r="BX495">
        <f t="shared" ca="1" si="269"/>
        <v>0.42530431824622872</v>
      </c>
      <c r="BY495">
        <f t="shared" ca="1" si="270"/>
        <v>0.43859258591200695</v>
      </c>
      <c r="BZ495">
        <f t="shared" ca="1" si="271"/>
        <v>5.2231962808236464E-2</v>
      </c>
      <c r="CA495">
        <f t="shared" ca="1" si="272"/>
        <v>3.0480308219030818</v>
      </c>
      <c r="CB495">
        <f t="shared" ca="1" si="273"/>
        <v>0</v>
      </c>
      <c r="CC495" s="8">
        <f t="shared" ca="1" si="242"/>
        <v>12.039294660603124</v>
      </c>
      <c r="CD495" s="7">
        <f>IF(ISNUMBER(VLOOKUP(BM495,Worksheet!$D$9:$E$331,2,FALSE)),VLOOKUP(BM495,Worksheet!$D$9:$E$331,2,FALSE),CD494)</f>
        <v>0</v>
      </c>
      <c r="CE495" s="7">
        <f ca="1">IF(ISNUMBER(VLOOKUP(BM495,Worksheet!$A$8:$B$1176,2,FALSE)),VLOOKUP(BM495,Worksheet!$A$8:$B$1176,2,FALSE),CE494)</f>
        <v>59.167000000000002</v>
      </c>
      <c r="CF495">
        <f t="shared" ca="1" si="240"/>
        <v>12.039294660603124</v>
      </c>
      <c r="CG495">
        <f t="shared" si="243"/>
        <v>0</v>
      </c>
    </row>
    <row r="496" spans="1:85" x14ac:dyDescent="0.25">
      <c r="A496" s="2">
        <v>39862</v>
      </c>
      <c r="B496">
        <v>84.733000000000004</v>
      </c>
      <c r="D496" s="2">
        <v>39862</v>
      </c>
      <c r="E496">
        <v>87.391000000000005</v>
      </c>
      <c r="G496" s="2">
        <v>39862</v>
      </c>
      <c r="H496">
        <v>263.416</v>
      </c>
      <c r="J496" s="2">
        <v>39860</v>
      </c>
      <c r="K496">
        <v>347.053</v>
      </c>
      <c r="M496" s="2">
        <v>39862</v>
      </c>
      <c r="N496">
        <v>150.286</v>
      </c>
      <c r="P496" s="2">
        <v>39862</v>
      </c>
      <c r="Q496">
        <v>126.25</v>
      </c>
      <c r="V496" s="2">
        <v>39862</v>
      </c>
      <c r="W496">
        <v>157.16</v>
      </c>
      <c r="Y496" s="2">
        <v>39862</v>
      </c>
      <c r="Z496">
        <v>136.77000000000001</v>
      </c>
      <c r="AB496" s="2">
        <v>39862</v>
      </c>
      <c r="AC496">
        <v>121.962</v>
      </c>
      <c r="AE496" s="2">
        <v>39862</v>
      </c>
      <c r="AF496">
        <v>145.99</v>
      </c>
      <c r="AH496" s="2">
        <v>39862</v>
      </c>
      <c r="AI496">
        <v>218.333</v>
      </c>
      <c r="AK496" s="2">
        <v>39862</v>
      </c>
      <c r="AL496">
        <v>76.497</v>
      </c>
      <c r="AN496" s="2">
        <v>39862</v>
      </c>
      <c r="AO496">
        <v>189.678</v>
      </c>
      <c r="AQ496" s="2">
        <v>39848</v>
      </c>
      <c r="AR496">
        <v>125.36799999999999</v>
      </c>
      <c r="AV496" s="2">
        <f t="shared" si="244"/>
        <v>39575</v>
      </c>
      <c r="AW496">
        <f t="shared" ca="1" si="245"/>
        <v>16.25</v>
      </c>
      <c r="AX496">
        <f t="shared" ca="1" si="246"/>
        <v>6.25</v>
      </c>
      <c r="AY496">
        <f t="shared" ca="1" si="247"/>
        <v>34.25</v>
      </c>
      <c r="AZ496">
        <f t="shared" ca="1" si="248"/>
        <v>10.994999999999999</v>
      </c>
      <c r="BA496">
        <f t="shared" ca="1" si="249"/>
        <v>25</v>
      </c>
      <c r="BB496">
        <f t="shared" ca="1" si="250"/>
        <v>0</v>
      </c>
      <c r="BC496">
        <f t="shared" ca="1" si="251"/>
        <v>0</v>
      </c>
      <c r="BD496">
        <f t="shared" ca="1" si="252"/>
        <v>23</v>
      </c>
      <c r="BE496">
        <f t="shared" ca="1" si="253"/>
        <v>5.4379999999999997</v>
      </c>
      <c r="BF496">
        <f t="shared" ca="1" si="254"/>
        <v>0</v>
      </c>
      <c r="BG496">
        <f t="shared" ca="1" si="255"/>
        <v>32</v>
      </c>
      <c r="BH496">
        <f t="shared" ca="1" si="256"/>
        <v>17.5</v>
      </c>
      <c r="BI496">
        <f t="shared" ca="1" si="257"/>
        <v>4.3730000000000002</v>
      </c>
      <c r="BJ496">
        <f t="shared" ca="1" si="258"/>
        <v>23.75</v>
      </c>
      <c r="BK496">
        <f t="shared" ca="1" si="259"/>
        <v>0</v>
      </c>
      <c r="BM496" s="2">
        <v>39575</v>
      </c>
      <c r="BN496">
        <f t="shared" ca="1" si="241"/>
        <v>3.5959138485908464</v>
      </c>
      <c r="BO496">
        <f t="shared" ca="1" si="260"/>
        <v>1.0201643214466667</v>
      </c>
      <c r="BP496">
        <f t="shared" ca="1" si="261"/>
        <v>0.46741116218956041</v>
      </c>
      <c r="BQ496">
        <f t="shared" ca="1" si="262"/>
        <v>0.15535401734371329</v>
      </c>
      <c r="BR496">
        <f t="shared" ca="1" si="263"/>
        <v>0.76638505832370996</v>
      </c>
      <c r="BS496">
        <f t="shared" ca="1" si="264"/>
        <v>0</v>
      </c>
      <c r="BT496">
        <f t="shared" ca="1" si="265"/>
        <v>0</v>
      </c>
      <c r="BU496">
        <f t="shared" ca="1" si="266"/>
        <v>1.8552257068441267</v>
      </c>
      <c r="BV496">
        <f t="shared" ca="1" si="267"/>
        <v>0.17776162367585602</v>
      </c>
      <c r="BW496">
        <f t="shared" ca="1" si="268"/>
        <v>0</v>
      </c>
      <c r="BX496">
        <f t="shared" ca="1" si="269"/>
        <v>0.42200738554664557</v>
      </c>
      <c r="BY496">
        <f t="shared" ca="1" si="270"/>
        <v>0.43859258591200695</v>
      </c>
      <c r="BZ496">
        <f t="shared" ca="1" si="271"/>
        <v>5.2231962808236464E-2</v>
      </c>
      <c r="CA496">
        <f t="shared" ca="1" si="272"/>
        <v>2.9248780614221492</v>
      </c>
      <c r="CB496">
        <f t="shared" ca="1" si="273"/>
        <v>0</v>
      </c>
      <c r="CC496" s="8">
        <f t="shared" ca="1" si="242"/>
        <v>11.875925734103516</v>
      </c>
      <c r="CD496" s="7">
        <f>IF(ISNUMBER(VLOOKUP(BM496,Worksheet!$D$9:$E$331,2,FALSE)),VLOOKUP(BM496,Worksheet!$D$9:$E$331,2,FALSE),CD495)</f>
        <v>0</v>
      </c>
      <c r="CE496" s="7">
        <f ca="1">IF(ISNUMBER(VLOOKUP(BM496,Worksheet!$A$8:$B$1176,2,FALSE)),VLOOKUP(BM496,Worksheet!$A$8:$B$1176,2,FALSE),CE495)</f>
        <v>61.667000000000002</v>
      </c>
      <c r="CF496">
        <f t="shared" ca="1" si="240"/>
        <v>11.875925734103516</v>
      </c>
      <c r="CG496">
        <f t="shared" si="243"/>
        <v>0</v>
      </c>
    </row>
    <row r="497" spans="1:85" x14ac:dyDescent="0.25">
      <c r="A497" s="2">
        <v>39861</v>
      </c>
      <c r="B497">
        <v>74.988</v>
      </c>
      <c r="D497" s="2">
        <v>39861</v>
      </c>
      <c r="E497">
        <v>81.150000000000006</v>
      </c>
      <c r="G497" s="2">
        <v>39861</v>
      </c>
      <c r="H497">
        <v>285.03300000000002</v>
      </c>
      <c r="J497" s="2">
        <v>39857</v>
      </c>
      <c r="K497">
        <v>327.5</v>
      </c>
      <c r="M497" s="2">
        <v>39861</v>
      </c>
      <c r="N497">
        <v>154.173</v>
      </c>
      <c r="P497" s="2">
        <v>39860</v>
      </c>
      <c r="Q497">
        <v>103.75</v>
      </c>
      <c r="V497" s="2">
        <v>39861</v>
      </c>
      <c r="W497">
        <v>168.66</v>
      </c>
      <c r="Y497" s="2">
        <v>39861</v>
      </c>
      <c r="Z497">
        <v>68.75</v>
      </c>
      <c r="AB497" s="2">
        <v>39861</v>
      </c>
      <c r="AC497">
        <v>122.80500000000001</v>
      </c>
      <c r="AE497" s="2">
        <v>39861</v>
      </c>
      <c r="AF497">
        <v>161.05600000000001</v>
      </c>
      <c r="AH497" s="2">
        <v>39861</v>
      </c>
      <c r="AI497">
        <v>220.93199999999999</v>
      </c>
      <c r="AK497" s="2">
        <v>39861</v>
      </c>
      <c r="AL497">
        <v>74.03</v>
      </c>
      <c r="AN497" s="2">
        <v>39861</v>
      </c>
      <c r="AO497">
        <v>194.61500000000001</v>
      </c>
      <c r="AQ497" s="2">
        <v>39847</v>
      </c>
      <c r="AR497">
        <v>127.76900000000001</v>
      </c>
      <c r="AV497" s="2">
        <f t="shared" si="244"/>
        <v>39576</v>
      </c>
      <c r="AW497">
        <f t="shared" ca="1" si="245"/>
        <v>16.25</v>
      </c>
      <c r="AX497">
        <f t="shared" ca="1" si="246"/>
        <v>6.25</v>
      </c>
      <c r="AY497">
        <f t="shared" ca="1" si="247"/>
        <v>35.25</v>
      </c>
      <c r="AZ497">
        <f t="shared" ca="1" si="248"/>
        <v>10.994999999999999</v>
      </c>
      <c r="BA497">
        <f t="shared" ca="1" si="249"/>
        <v>25</v>
      </c>
      <c r="BB497">
        <f t="shared" ca="1" si="250"/>
        <v>0</v>
      </c>
      <c r="BC497">
        <f t="shared" ca="1" si="251"/>
        <v>0</v>
      </c>
      <c r="BD497">
        <f t="shared" ca="1" si="252"/>
        <v>23.25</v>
      </c>
      <c r="BE497">
        <f t="shared" ca="1" si="253"/>
        <v>5.4379999999999997</v>
      </c>
      <c r="BF497">
        <f t="shared" ca="1" si="254"/>
        <v>0</v>
      </c>
      <c r="BG497">
        <f t="shared" ca="1" si="255"/>
        <v>32</v>
      </c>
      <c r="BH497">
        <f t="shared" ca="1" si="256"/>
        <v>17.5</v>
      </c>
      <c r="BI497">
        <f t="shared" ca="1" si="257"/>
        <v>4.3730000000000002</v>
      </c>
      <c r="BJ497">
        <f t="shared" ca="1" si="258"/>
        <v>23.75</v>
      </c>
      <c r="BK497">
        <f t="shared" ca="1" si="259"/>
        <v>0</v>
      </c>
      <c r="BM497" s="2">
        <v>39576</v>
      </c>
      <c r="BN497">
        <f t="shared" ca="1" si="241"/>
        <v>3.5959138485908464</v>
      </c>
      <c r="BO497">
        <f t="shared" ca="1" si="260"/>
        <v>1.0201643214466667</v>
      </c>
      <c r="BP497">
        <f t="shared" ca="1" si="261"/>
        <v>0.4810582034213724</v>
      </c>
      <c r="BQ497">
        <f t="shared" ca="1" si="262"/>
        <v>0.15535401734371329</v>
      </c>
      <c r="BR497">
        <f t="shared" ca="1" si="263"/>
        <v>0.76638505832370996</v>
      </c>
      <c r="BS497">
        <f t="shared" ca="1" si="264"/>
        <v>0</v>
      </c>
      <c r="BT497">
        <f t="shared" ca="1" si="265"/>
        <v>0</v>
      </c>
      <c r="BU497">
        <f t="shared" ca="1" si="266"/>
        <v>1.8753912036576497</v>
      </c>
      <c r="BV497">
        <f t="shared" ca="1" si="267"/>
        <v>0.17776162367585602</v>
      </c>
      <c r="BW497">
        <f t="shared" ca="1" si="268"/>
        <v>0</v>
      </c>
      <c r="BX497">
        <f t="shared" ca="1" si="269"/>
        <v>0.42200738554664557</v>
      </c>
      <c r="BY497">
        <f t="shared" ca="1" si="270"/>
        <v>0.43859258591200695</v>
      </c>
      <c r="BZ497">
        <f t="shared" ca="1" si="271"/>
        <v>5.2231962808236464E-2</v>
      </c>
      <c r="CA497">
        <f t="shared" ca="1" si="272"/>
        <v>2.9248780614221492</v>
      </c>
      <c r="CB497">
        <f t="shared" ca="1" si="273"/>
        <v>0</v>
      </c>
      <c r="CC497" s="8">
        <f t="shared" ca="1" si="242"/>
        <v>11.90973827214885</v>
      </c>
      <c r="CD497" s="7">
        <f>IF(ISNUMBER(VLOOKUP(BM497,Worksheet!$D$9:$E$331,2,FALSE)),VLOOKUP(BM497,Worksheet!$D$9:$E$331,2,FALSE),CD496)</f>
        <v>0</v>
      </c>
      <c r="CE497" s="7">
        <f ca="1">IF(ISNUMBER(VLOOKUP(BM497,Worksheet!$A$8:$B$1176,2,FALSE)),VLOOKUP(BM497,Worksheet!$A$8:$B$1176,2,FALSE),CE496)</f>
        <v>66.459999999999994</v>
      </c>
      <c r="CF497">
        <f t="shared" ca="1" si="240"/>
        <v>11.90973827214885</v>
      </c>
      <c r="CG497">
        <f t="shared" si="243"/>
        <v>0</v>
      </c>
    </row>
    <row r="498" spans="1:85" x14ac:dyDescent="0.25">
      <c r="A498" s="2">
        <v>39860</v>
      </c>
      <c r="B498">
        <v>69.040000000000006</v>
      </c>
      <c r="D498" s="2">
        <v>39860</v>
      </c>
      <c r="E498">
        <v>74.995000000000005</v>
      </c>
      <c r="G498" s="2">
        <v>39860</v>
      </c>
      <c r="H498">
        <v>270.46699999999998</v>
      </c>
      <c r="J498" s="2">
        <v>39856</v>
      </c>
      <c r="K498">
        <v>325.82499999999999</v>
      </c>
      <c r="M498" s="2">
        <v>39860</v>
      </c>
      <c r="N498">
        <v>139.88399999999999</v>
      </c>
      <c r="P498" s="2">
        <v>39857</v>
      </c>
      <c r="Q498">
        <v>102.5</v>
      </c>
      <c r="V498" s="2">
        <v>39860</v>
      </c>
      <c r="W498">
        <v>158.696</v>
      </c>
      <c r="Y498" s="2">
        <v>39860</v>
      </c>
      <c r="Z498">
        <v>106.482</v>
      </c>
      <c r="AB498" s="2">
        <v>39860</v>
      </c>
      <c r="AC498">
        <v>113.38800000000001</v>
      </c>
      <c r="AE498" s="2">
        <v>39860</v>
      </c>
      <c r="AF498">
        <v>146.68</v>
      </c>
      <c r="AH498" s="2">
        <v>39860</v>
      </c>
      <c r="AI498">
        <v>188.881</v>
      </c>
      <c r="AK498" s="2">
        <v>39860</v>
      </c>
      <c r="AL498">
        <v>65.953999999999994</v>
      </c>
      <c r="AN498" s="2">
        <v>39860</v>
      </c>
      <c r="AO498">
        <v>180.08699999999999</v>
      </c>
      <c r="AQ498" s="2">
        <v>39846</v>
      </c>
      <c r="AR498">
        <v>127.47199999999999</v>
      </c>
      <c r="AV498" s="2">
        <f t="shared" si="244"/>
        <v>39577</v>
      </c>
      <c r="AW498">
        <f t="shared" ca="1" si="245"/>
        <v>16.25</v>
      </c>
      <c r="AX498">
        <f t="shared" ca="1" si="246"/>
        <v>6.25</v>
      </c>
      <c r="AY498">
        <f t="shared" ca="1" si="247"/>
        <v>35.75</v>
      </c>
      <c r="AZ498">
        <f t="shared" ca="1" si="248"/>
        <v>10.994999999999999</v>
      </c>
      <c r="BA498">
        <f t="shared" ca="1" si="249"/>
        <v>25</v>
      </c>
      <c r="BB498">
        <f t="shared" ca="1" si="250"/>
        <v>0</v>
      </c>
      <c r="BC498">
        <f t="shared" ca="1" si="251"/>
        <v>0</v>
      </c>
      <c r="BD498">
        <f t="shared" ca="1" si="252"/>
        <v>24</v>
      </c>
      <c r="BE498">
        <f t="shared" ca="1" si="253"/>
        <v>5.4379999999999997</v>
      </c>
      <c r="BF498">
        <f t="shared" ca="1" si="254"/>
        <v>0</v>
      </c>
      <c r="BG498">
        <f t="shared" ca="1" si="255"/>
        <v>33.5</v>
      </c>
      <c r="BH498">
        <f t="shared" ca="1" si="256"/>
        <v>17.5</v>
      </c>
      <c r="BI498">
        <f t="shared" ca="1" si="257"/>
        <v>4.3730000000000002</v>
      </c>
      <c r="BJ498">
        <f t="shared" ca="1" si="258"/>
        <v>23.75</v>
      </c>
      <c r="BK498">
        <f t="shared" ca="1" si="259"/>
        <v>0</v>
      </c>
      <c r="BM498" s="2">
        <v>39577</v>
      </c>
      <c r="BN498">
        <f t="shared" ca="1" si="241"/>
        <v>3.5959138485908464</v>
      </c>
      <c r="BO498">
        <f t="shared" ca="1" si="260"/>
        <v>1.0201643214466667</v>
      </c>
      <c r="BP498">
        <f t="shared" ca="1" si="261"/>
        <v>0.48788172403727842</v>
      </c>
      <c r="BQ498">
        <f t="shared" ca="1" si="262"/>
        <v>0.15535401734371329</v>
      </c>
      <c r="BR498">
        <f t="shared" ca="1" si="263"/>
        <v>0.76638505832370996</v>
      </c>
      <c r="BS498">
        <f t="shared" ca="1" si="264"/>
        <v>0</v>
      </c>
      <c r="BT498">
        <f t="shared" ca="1" si="265"/>
        <v>0</v>
      </c>
      <c r="BU498">
        <f t="shared" ca="1" si="266"/>
        <v>1.935887694098219</v>
      </c>
      <c r="BV498">
        <f t="shared" ca="1" si="267"/>
        <v>0.17776162367585602</v>
      </c>
      <c r="BW498">
        <f t="shared" ca="1" si="268"/>
        <v>0</v>
      </c>
      <c r="BX498">
        <f t="shared" ca="1" si="269"/>
        <v>0.4417889817441446</v>
      </c>
      <c r="BY498">
        <f t="shared" ca="1" si="270"/>
        <v>0.43859258591200695</v>
      </c>
      <c r="BZ498">
        <f t="shared" ca="1" si="271"/>
        <v>5.2231962808236464E-2</v>
      </c>
      <c r="CA498">
        <f t="shared" ca="1" si="272"/>
        <v>2.9248780614221492</v>
      </c>
      <c r="CB498">
        <f t="shared" ca="1" si="273"/>
        <v>0</v>
      </c>
      <c r="CC498" s="8">
        <f t="shared" ca="1" si="242"/>
        <v>11.996839879402826</v>
      </c>
      <c r="CD498" s="7">
        <f>IF(ISNUMBER(VLOOKUP(BM498,Worksheet!$D$9:$E$331,2,FALSE)),VLOOKUP(BM498,Worksheet!$D$9:$E$331,2,FALSE),CD497)</f>
        <v>0</v>
      </c>
      <c r="CE498" s="7">
        <f ca="1">IF(ISNUMBER(VLOOKUP(BM498,Worksheet!$A$8:$B$1176,2,FALSE)),VLOOKUP(BM498,Worksheet!$A$8:$B$1176,2,FALSE),CE497)</f>
        <v>66.983000000000004</v>
      </c>
      <c r="CF498">
        <f t="shared" ca="1" si="240"/>
        <v>11.996839879402826</v>
      </c>
      <c r="CG498">
        <f t="shared" si="243"/>
        <v>0</v>
      </c>
    </row>
    <row r="499" spans="1:85" x14ac:dyDescent="0.25">
      <c r="A499" s="2">
        <v>39857</v>
      </c>
      <c r="B499">
        <v>68.158000000000001</v>
      </c>
      <c r="D499" s="2">
        <v>39857</v>
      </c>
      <c r="E499">
        <v>73.83</v>
      </c>
      <c r="G499" s="2">
        <v>39857</v>
      </c>
      <c r="H499">
        <v>265.69499999999999</v>
      </c>
      <c r="J499" s="2">
        <v>39855</v>
      </c>
      <c r="K499">
        <v>272.03300000000002</v>
      </c>
      <c r="M499" s="2">
        <v>39857</v>
      </c>
      <c r="N499">
        <v>134.98500000000001</v>
      </c>
      <c r="P499" s="2">
        <v>39856</v>
      </c>
      <c r="Q499">
        <v>102.5</v>
      </c>
      <c r="V499" s="2">
        <v>39857</v>
      </c>
      <c r="W499">
        <v>161.005</v>
      </c>
      <c r="Y499" s="2">
        <v>39857</v>
      </c>
      <c r="Z499">
        <v>104.83199999999999</v>
      </c>
      <c r="AB499" s="2">
        <v>39857</v>
      </c>
      <c r="AC499">
        <v>111.218</v>
      </c>
      <c r="AE499" s="2">
        <v>39857</v>
      </c>
      <c r="AF499">
        <v>142.67500000000001</v>
      </c>
      <c r="AH499" s="2">
        <v>39857</v>
      </c>
      <c r="AI499">
        <v>175.548</v>
      </c>
      <c r="AK499" s="2">
        <v>39857</v>
      </c>
      <c r="AL499">
        <v>65.326999999999998</v>
      </c>
      <c r="AN499" s="2">
        <v>39857</v>
      </c>
      <c r="AO499">
        <v>175.74700000000001</v>
      </c>
      <c r="AQ499" s="2">
        <v>39843</v>
      </c>
      <c r="AR499">
        <v>126.35</v>
      </c>
      <c r="AV499" s="2">
        <f t="shared" si="244"/>
        <v>39578</v>
      </c>
      <c r="AW499">
        <f t="shared" ca="1" si="245"/>
        <v>16.25</v>
      </c>
      <c r="AX499">
        <f t="shared" ca="1" si="246"/>
        <v>6.25</v>
      </c>
      <c r="AY499">
        <f t="shared" ca="1" si="247"/>
        <v>35.75</v>
      </c>
      <c r="AZ499">
        <f t="shared" ca="1" si="248"/>
        <v>10.994999999999999</v>
      </c>
      <c r="BA499">
        <f t="shared" ca="1" si="249"/>
        <v>25</v>
      </c>
      <c r="BB499">
        <f t="shared" ca="1" si="250"/>
        <v>0</v>
      </c>
      <c r="BC499">
        <f t="shared" ca="1" si="251"/>
        <v>0</v>
      </c>
      <c r="BD499">
        <f t="shared" ca="1" si="252"/>
        <v>24</v>
      </c>
      <c r="BE499">
        <f t="shared" ca="1" si="253"/>
        <v>5.4379999999999997</v>
      </c>
      <c r="BF499">
        <f t="shared" ca="1" si="254"/>
        <v>0</v>
      </c>
      <c r="BG499">
        <f t="shared" ca="1" si="255"/>
        <v>33.5</v>
      </c>
      <c r="BH499">
        <f t="shared" ca="1" si="256"/>
        <v>17.5</v>
      </c>
      <c r="BI499">
        <f t="shared" ca="1" si="257"/>
        <v>4.3730000000000002</v>
      </c>
      <c r="BJ499">
        <f t="shared" ca="1" si="258"/>
        <v>23.75</v>
      </c>
      <c r="BK499">
        <f t="shared" ca="1" si="259"/>
        <v>0</v>
      </c>
      <c r="BM499" s="2">
        <v>39578</v>
      </c>
      <c r="BN499">
        <f t="shared" ca="1" si="241"/>
        <v>3.5959138485908464</v>
      </c>
      <c r="BO499">
        <f t="shared" ca="1" si="260"/>
        <v>1.0201643214466667</v>
      </c>
      <c r="BP499">
        <f t="shared" ca="1" si="261"/>
        <v>0.48788172403727842</v>
      </c>
      <c r="BQ499">
        <f t="shared" ca="1" si="262"/>
        <v>0.15535401734371329</v>
      </c>
      <c r="BR499">
        <f t="shared" ca="1" si="263"/>
        <v>0.76638505832370996</v>
      </c>
      <c r="BS499">
        <f t="shared" ca="1" si="264"/>
        <v>0</v>
      </c>
      <c r="BT499">
        <f t="shared" ca="1" si="265"/>
        <v>0</v>
      </c>
      <c r="BU499">
        <f t="shared" ca="1" si="266"/>
        <v>1.935887694098219</v>
      </c>
      <c r="BV499">
        <f t="shared" ca="1" si="267"/>
        <v>0.17776162367585602</v>
      </c>
      <c r="BW499">
        <f t="shared" ca="1" si="268"/>
        <v>0</v>
      </c>
      <c r="BX499">
        <f t="shared" ca="1" si="269"/>
        <v>0.4417889817441446</v>
      </c>
      <c r="BY499">
        <f t="shared" ca="1" si="270"/>
        <v>0.43859258591200695</v>
      </c>
      <c r="BZ499">
        <f t="shared" ca="1" si="271"/>
        <v>5.2231962808236464E-2</v>
      </c>
      <c r="CA499">
        <f t="shared" ca="1" si="272"/>
        <v>2.9248780614221492</v>
      </c>
      <c r="CB499">
        <f t="shared" ca="1" si="273"/>
        <v>0</v>
      </c>
      <c r="CC499" s="8">
        <f t="shared" ca="1" si="242"/>
        <v>11.996839879402826</v>
      </c>
      <c r="CD499" s="7">
        <f>IF(ISNUMBER(VLOOKUP(BM499,Worksheet!$D$9:$E$331,2,FALSE)),VLOOKUP(BM499,Worksheet!$D$9:$E$331,2,FALSE),CD498)</f>
        <v>0</v>
      </c>
      <c r="CE499" s="7">
        <f ca="1">IF(ISNUMBER(VLOOKUP(BM499,Worksheet!$A$8:$B$1176,2,FALSE)),VLOOKUP(BM499,Worksheet!$A$8:$B$1176,2,FALSE),CE498)</f>
        <v>66.983000000000004</v>
      </c>
      <c r="CF499">
        <f t="shared" ca="1" si="240"/>
        <v>11.996839879402826</v>
      </c>
      <c r="CG499">
        <f t="shared" si="243"/>
        <v>0</v>
      </c>
    </row>
    <row r="500" spans="1:85" x14ac:dyDescent="0.25">
      <c r="A500" s="2">
        <v>39856</v>
      </c>
      <c r="B500">
        <v>63.722999999999999</v>
      </c>
      <c r="D500" s="2">
        <v>39856</v>
      </c>
      <c r="E500">
        <v>71.236000000000004</v>
      </c>
      <c r="G500" s="2">
        <v>39856</v>
      </c>
      <c r="H500">
        <v>252.42599999999999</v>
      </c>
      <c r="J500" s="2">
        <v>39854</v>
      </c>
      <c r="K500">
        <v>260.66000000000003</v>
      </c>
      <c r="M500" s="2">
        <v>39856</v>
      </c>
      <c r="N500">
        <v>128.97</v>
      </c>
      <c r="P500" s="2">
        <v>39855</v>
      </c>
      <c r="Q500">
        <v>97.5</v>
      </c>
      <c r="V500" s="2">
        <v>39856</v>
      </c>
      <c r="W500">
        <v>151.05500000000001</v>
      </c>
      <c r="Y500" s="2">
        <v>39856</v>
      </c>
      <c r="Z500">
        <v>103.158</v>
      </c>
      <c r="AB500" s="2">
        <v>39856</v>
      </c>
      <c r="AC500">
        <v>108.523</v>
      </c>
      <c r="AE500" s="2">
        <v>39856</v>
      </c>
      <c r="AF500">
        <v>136.02500000000001</v>
      </c>
      <c r="AH500" s="2">
        <v>39856</v>
      </c>
      <c r="AI500">
        <v>159.744</v>
      </c>
      <c r="AK500" s="2">
        <v>39856</v>
      </c>
      <c r="AL500">
        <v>59.963999999999999</v>
      </c>
      <c r="AN500" s="2">
        <v>39856</v>
      </c>
      <c r="AO500">
        <v>171.75299999999999</v>
      </c>
      <c r="AQ500" s="2">
        <v>39842</v>
      </c>
      <c r="AR500">
        <v>124.873</v>
      </c>
      <c r="AV500" s="2">
        <f t="shared" si="244"/>
        <v>39579</v>
      </c>
      <c r="AW500">
        <f t="shared" ca="1" si="245"/>
        <v>16.25</v>
      </c>
      <c r="AX500">
        <f t="shared" ca="1" si="246"/>
        <v>6.25</v>
      </c>
      <c r="AY500">
        <f t="shared" ca="1" si="247"/>
        <v>35.75</v>
      </c>
      <c r="AZ500">
        <f t="shared" ca="1" si="248"/>
        <v>10.994999999999999</v>
      </c>
      <c r="BA500">
        <f t="shared" ca="1" si="249"/>
        <v>25</v>
      </c>
      <c r="BB500">
        <f t="shared" ca="1" si="250"/>
        <v>0</v>
      </c>
      <c r="BC500">
        <f t="shared" ca="1" si="251"/>
        <v>0</v>
      </c>
      <c r="BD500">
        <f t="shared" ca="1" si="252"/>
        <v>24</v>
      </c>
      <c r="BE500">
        <f t="shared" ca="1" si="253"/>
        <v>5.4379999999999997</v>
      </c>
      <c r="BF500">
        <f t="shared" ca="1" si="254"/>
        <v>0</v>
      </c>
      <c r="BG500">
        <f t="shared" ca="1" si="255"/>
        <v>33.5</v>
      </c>
      <c r="BH500">
        <f t="shared" ca="1" si="256"/>
        <v>17.5</v>
      </c>
      <c r="BI500">
        <f t="shared" ca="1" si="257"/>
        <v>4.3730000000000002</v>
      </c>
      <c r="BJ500">
        <f t="shared" ca="1" si="258"/>
        <v>23.75</v>
      </c>
      <c r="BK500">
        <f t="shared" ca="1" si="259"/>
        <v>0</v>
      </c>
      <c r="BM500" s="2">
        <v>39579</v>
      </c>
      <c r="BN500">
        <f t="shared" ca="1" si="241"/>
        <v>3.5959138485908464</v>
      </c>
      <c r="BO500">
        <f t="shared" ca="1" si="260"/>
        <v>1.0201643214466667</v>
      </c>
      <c r="BP500">
        <f t="shared" ca="1" si="261"/>
        <v>0.48788172403727842</v>
      </c>
      <c r="BQ500">
        <f t="shared" ca="1" si="262"/>
        <v>0.15535401734371329</v>
      </c>
      <c r="BR500">
        <f t="shared" ca="1" si="263"/>
        <v>0.76638505832370996</v>
      </c>
      <c r="BS500">
        <f t="shared" ca="1" si="264"/>
        <v>0</v>
      </c>
      <c r="BT500">
        <f t="shared" ca="1" si="265"/>
        <v>0</v>
      </c>
      <c r="BU500">
        <f t="shared" ca="1" si="266"/>
        <v>1.935887694098219</v>
      </c>
      <c r="BV500">
        <f t="shared" ca="1" si="267"/>
        <v>0.17776162367585602</v>
      </c>
      <c r="BW500">
        <f t="shared" ca="1" si="268"/>
        <v>0</v>
      </c>
      <c r="BX500">
        <f t="shared" ca="1" si="269"/>
        <v>0.4417889817441446</v>
      </c>
      <c r="BY500">
        <f t="shared" ca="1" si="270"/>
        <v>0.43859258591200695</v>
      </c>
      <c r="BZ500">
        <f t="shared" ca="1" si="271"/>
        <v>5.2231962808236464E-2</v>
      </c>
      <c r="CA500">
        <f t="shared" ca="1" si="272"/>
        <v>2.9248780614221492</v>
      </c>
      <c r="CB500">
        <f t="shared" ca="1" si="273"/>
        <v>0</v>
      </c>
      <c r="CC500" s="8">
        <f t="shared" ca="1" si="242"/>
        <v>11.996839879402826</v>
      </c>
      <c r="CD500" s="7">
        <f>IF(ISNUMBER(VLOOKUP(BM500,Worksheet!$D$9:$E$331,2,FALSE)),VLOOKUP(BM500,Worksheet!$D$9:$E$331,2,FALSE),CD499)</f>
        <v>0</v>
      </c>
      <c r="CE500" s="7">
        <f ca="1">IF(ISNUMBER(VLOOKUP(BM500,Worksheet!$A$8:$B$1176,2,FALSE)),VLOOKUP(BM500,Worksheet!$A$8:$B$1176,2,FALSE),CE499)</f>
        <v>66.983000000000004</v>
      </c>
      <c r="CF500">
        <f t="shared" ca="1" si="240"/>
        <v>11.996839879402826</v>
      </c>
      <c r="CG500">
        <f t="shared" si="243"/>
        <v>0</v>
      </c>
    </row>
    <row r="501" spans="1:85" x14ac:dyDescent="0.25">
      <c r="A501" s="2">
        <v>39855</v>
      </c>
      <c r="B501">
        <v>61.094000000000001</v>
      </c>
      <c r="D501" s="2">
        <v>39855</v>
      </c>
      <c r="E501">
        <v>68.933999999999997</v>
      </c>
      <c r="G501" s="2">
        <v>39855</v>
      </c>
      <c r="H501">
        <v>239.01</v>
      </c>
      <c r="J501" s="2">
        <v>39853</v>
      </c>
      <c r="K501">
        <v>258.995</v>
      </c>
      <c r="M501" s="2">
        <v>39855</v>
      </c>
      <c r="N501">
        <v>118.53400000000001</v>
      </c>
      <c r="P501" s="2">
        <v>39854</v>
      </c>
      <c r="Q501">
        <v>97.5</v>
      </c>
      <c r="V501" s="2">
        <v>39855</v>
      </c>
      <c r="W501">
        <v>133.04300000000001</v>
      </c>
      <c r="Y501" s="2">
        <v>39855</v>
      </c>
      <c r="Z501">
        <v>99.325000000000003</v>
      </c>
      <c r="AB501" s="2">
        <v>39855</v>
      </c>
      <c r="AC501">
        <v>98.936999999999998</v>
      </c>
      <c r="AE501" s="2">
        <v>39855</v>
      </c>
      <c r="AF501">
        <v>122.307</v>
      </c>
      <c r="AH501" s="2">
        <v>39855</v>
      </c>
      <c r="AI501">
        <v>142.85300000000001</v>
      </c>
      <c r="AK501" s="2">
        <v>39855</v>
      </c>
      <c r="AL501">
        <v>58.401000000000003</v>
      </c>
      <c r="AN501" s="2">
        <v>39855</v>
      </c>
      <c r="AO501">
        <v>162.29900000000001</v>
      </c>
      <c r="AQ501" s="2">
        <v>39841</v>
      </c>
      <c r="AR501">
        <v>125.538</v>
      </c>
      <c r="AV501" s="2">
        <f t="shared" si="244"/>
        <v>39580</v>
      </c>
      <c r="AW501">
        <f t="shared" ca="1" si="245"/>
        <v>16.25</v>
      </c>
      <c r="AX501">
        <f t="shared" ca="1" si="246"/>
        <v>6.25</v>
      </c>
      <c r="AY501">
        <f t="shared" ca="1" si="247"/>
        <v>37.5</v>
      </c>
      <c r="AZ501">
        <f t="shared" ca="1" si="248"/>
        <v>10.994999999999999</v>
      </c>
      <c r="BA501">
        <f t="shared" ca="1" si="249"/>
        <v>25</v>
      </c>
      <c r="BB501">
        <f t="shared" ca="1" si="250"/>
        <v>0</v>
      </c>
      <c r="BC501">
        <f t="shared" ca="1" si="251"/>
        <v>0</v>
      </c>
      <c r="BD501">
        <f t="shared" ca="1" si="252"/>
        <v>24.75</v>
      </c>
      <c r="BE501">
        <f t="shared" ca="1" si="253"/>
        <v>5.4379999999999997</v>
      </c>
      <c r="BF501">
        <f t="shared" ca="1" si="254"/>
        <v>0</v>
      </c>
      <c r="BG501">
        <f t="shared" ca="1" si="255"/>
        <v>33.75</v>
      </c>
      <c r="BH501">
        <f t="shared" ca="1" si="256"/>
        <v>17.5</v>
      </c>
      <c r="BI501">
        <f t="shared" ca="1" si="257"/>
        <v>4.3730000000000002</v>
      </c>
      <c r="BJ501">
        <f t="shared" ca="1" si="258"/>
        <v>23.75</v>
      </c>
      <c r="BK501">
        <f t="shared" ca="1" si="259"/>
        <v>0</v>
      </c>
      <c r="BM501" s="2">
        <v>39580</v>
      </c>
      <c r="BN501">
        <f t="shared" ca="1" si="241"/>
        <v>3.5959138485908464</v>
      </c>
      <c r="BO501">
        <f t="shared" ca="1" si="260"/>
        <v>1.0201643214466667</v>
      </c>
      <c r="BP501">
        <f t="shared" ca="1" si="261"/>
        <v>0.51176404619294935</v>
      </c>
      <c r="BQ501">
        <f t="shared" ca="1" si="262"/>
        <v>0.15535401734371329</v>
      </c>
      <c r="BR501">
        <f t="shared" ca="1" si="263"/>
        <v>0.76638505832370996</v>
      </c>
      <c r="BS501">
        <f t="shared" ca="1" si="264"/>
        <v>0</v>
      </c>
      <c r="BT501">
        <f t="shared" ca="1" si="265"/>
        <v>0</v>
      </c>
      <c r="BU501">
        <f t="shared" ca="1" si="266"/>
        <v>1.9963841845387884</v>
      </c>
      <c r="BV501">
        <f t="shared" ca="1" si="267"/>
        <v>0.17776162367585602</v>
      </c>
      <c r="BW501">
        <f t="shared" ca="1" si="268"/>
        <v>0</v>
      </c>
      <c r="BX501">
        <f t="shared" ca="1" si="269"/>
        <v>0.44508591444372775</v>
      </c>
      <c r="BY501">
        <f t="shared" ca="1" si="270"/>
        <v>0.43859258591200695</v>
      </c>
      <c r="BZ501">
        <f t="shared" ca="1" si="271"/>
        <v>5.2231962808236464E-2</v>
      </c>
      <c r="CA501">
        <f t="shared" ca="1" si="272"/>
        <v>2.9248780614221492</v>
      </c>
      <c r="CB501">
        <f t="shared" ca="1" si="273"/>
        <v>0</v>
      </c>
      <c r="CC501" s="8">
        <f t="shared" ca="1" si="242"/>
        <v>12.08451562469865</v>
      </c>
      <c r="CD501" s="7">
        <f>IF(ISNUMBER(VLOOKUP(BM501,Worksheet!$D$9:$E$331,2,FALSE)),VLOOKUP(BM501,Worksheet!$D$9:$E$331,2,FALSE),CD500)</f>
        <v>0</v>
      </c>
      <c r="CE501" s="7">
        <f ca="1">IF(ISNUMBER(VLOOKUP(BM501,Worksheet!$A$8:$B$1176,2,FALSE)),VLOOKUP(BM501,Worksheet!$A$8:$B$1176,2,FALSE),CE500)</f>
        <v>64.02</v>
      </c>
      <c r="CF501">
        <f t="shared" ca="1" si="240"/>
        <v>12.08451562469865</v>
      </c>
      <c r="CG501">
        <f t="shared" si="243"/>
        <v>0</v>
      </c>
    </row>
    <row r="502" spans="1:85" x14ac:dyDescent="0.25">
      <c r="A502" s="2">
        <v>39854</v>
      </c>
      <c r="B502">
        <v>60.796999999999997</v>
      </c>
      <c r="D502" s="2">
        <v>39854</v>
      </c>
      <c r="E502">
        <v>67.462000000000003</v>
      </c>
      <c r="G502" s="2">
        <v>39854</v>
      </c>
      <c r="H502">
        <v>235.35499999999999</v>
      </c>
      <c r="J502" s="2">
        <v>39850</v>
      </c>
      <c r="K502">
        <v>258.49</v>
      </c>
      <c r="M502" s="2">
        <v>39854</v>
      </c>
      <c r="N502">
        <v>108.66</v>
      </c>
      <c r="P502" s="2">
        <v>39853</v>
      </c>
      <c r="Q502">
        <v>100</v>
      </c>
      <c r="V502" s="2">
        <v>39854</v>
      </c>
      <c r="W502">
        <v>132.208</v>
      </c>
      <c r="Y502" s="2">
        <v>39854</v>
      </c>
      <c r="Z502">
        <v>98.322999999999993</v>
      </c>
      <c r="AB502" s="2">
        <v>39854</v>
      </c>
      <c r="AC502">
        <v>97.603999999999999</v>
      </c>
      <c r="AE502" s="2">
        <v>39854</v>
      </c>
      <c r="AF502">
        <v>121.193</v>
      </c>
      <c r="AH502" s="2">
        <v>39854</v>
      </c>
      <c r="AI502">
        <v>142.52799999999999</v>
      </c>
      <c r="AK502" s="2">
        <v>39854</v>
      </c>
      <c r="AL502">
        <v>57.674999999999997</v>
      </c>
      <c r="AN502" s="2">
        <v>39854</v>
      </c>
      <c r="AO502">
        <v>159.19499999999999</v>
      </c>
      <c r="AQ502" s="2">
        <v>39840</v>
      </c>
      <c r="AR502">
        <v>125.54600000000001</v>
      </c>
      <c r="AV502" s="2">
        <f t="shared" si="244"/>
        <v>39581</v>
      </c>
      <c r="AW502">
        <f t="shared" ca="1" si="245"/>
        <v>16.25</v>
      </c>
      <c r="AX502">
        <f t="shared" ca="1" si="246"/>
        <v>6.25</v>
      </c>
      <c r="AY502">
        <f t="shared" ca="1" si="247"/>
        <v>38</v>
      </c>
      <c r="AZ502">
        <f t="shared" ca="1" si="248"/>
        <v>10.994999999999999</v>
      </c>
      <c r="BA502">
        <f t="shared" ca="1" si="249"/>
        <v>25</v>
      </c>
      <c r="BB502">
        <f t="shared" ca="1" si="250"/>
        <v>0</v>
      </c>
      <c r="BC502">
        <f t="shared" ca="1" si="251"/>
        <v>0</v>
      </c>
      <c r="BD502">
        <f t="shared" ca="1" si="252"/>
        <v>25</v>
      </c>
      <c r="BE502">
        <f t="shared" ca="1" si="253"/>
        <v>5.4379999999999997</v>
      </c>
      <c r="BF502">
        <f t="shared" ca="1" si="254"/>
        <v>0</v>
      </c>
      <c r="BG502">
        <f t="shared" ca="1" si="255"/>
        <v>33.75</v>
      </c>
      <c r="BH502">
        <f t="shared" ca="1" si="256"/>
        <v>17.5</v>
      </c>
      <c r="BI502">
        <f t="shared" ca="1" si="257"/>
        <v>4.3730000000000002</v>
      </c>
      <c r="BJ502">
        <f t="shared" ca="1" si="258"/>
        <v>23.75</v>
      </c>
      <c r="BK502">
        <f t="shared" ca="1" si="259"/>
        <v>0</v>
      </c>
      <c r="BM502" s="2">
        <v>39581</v>
      </c>
      <c r="BN502">
        <f t="shared" ca="1" si="241"/>
        <v>3.5959138485908464</v>
      </c>
      <c r="BO502">
        <f t="shared" ca="1" si="260"/>
        <v>1.0201643214466667</v>
      </c>
      <c r="BP502">
        <f t="shared" ca="1" si="261"/>
        <v>0.51858756680885532</v>
      </c>
      <c r="BQ502">
        <f t="shared" ca="1" si="262"/>
        <v>0.15535401734371329</v>
      </c>
      <c r="BR502">
        <f t="shared" ca="1" si="263"/>
        <v>0.76638505832370996</v>
      </c>
      <c r="BS502">
        <f t="shared" ca="1" si="264"/>
        <v>0</v>
      </c>
      <c r="BT502">
        <f t="shared" ca="1" si="265"/>
        <v>0</v>
      </c>
      <c r="BU502">
        <f t="shared" ca="1" si="266"/>
        <v>2.0165496813523114</v>
      </c>
      <c r="BV502">
        <f t="shared" ca="1" si="267"/>
        <v>0.17776162367585602</v>
      </c>
      <c r="BW502">
        <f t="shared" ca="1" si="268"/>
        <v>0</v>
      </c>
      <c r="BX502">
        <f t="shared" ca="1" si="269"/>
        <v>0.44508591444372775</v>
      </c>
      <c r="BY502">
        <f t="shared" ca="1" si="270"/>
        <v>0.43859258591200695</v>
      </c>
      <c r="BZ502">
        <f t="shared" ca="1" si="271"/>
        <v>5.2231962808236464E-2</v>
      </c>
      <c r="CA502">
        <f t="shared" ca="1" si="272"/>
        <v>2.9248780614221492</v>
      </c>
      <c r="CB502">
        <f t="shared" ca="1" si="273"/>
        <v>0</v>
      </c>
      <c r="CC502" s="8">
        <f t="shared" ca="1" si="242"/>
        <v>12.111504642128079</v>
      </c>
      <c r="CD502" s="7">
        <f>IF(ISNUMBER(VLOOKUP(BM502,Worksheet!$D$9:$E$331,2,FALSE)),VLOOKUP(BM502,Worksheet!$D$9:$E$331,2,FALSE),CD501)</f>
        <v>0</v>
      </c>
      <c r="CE502" s="7">
        <f ca="1">IF(ISNUMBER(VLOOKUP(BM502,Worksheet!$A$8:$B$1176,2,FALSE)),VLOOKUP(BM502,Worksheet!$A$8:$B$1176,2,FALSE),CE501)</f>
        <v>63.701000000000001</v>
      </c>
      <c r="CF502">
        <f t="shared" ca="1" si="240"/>
        <v>12.111504642128079</v>
      </c>
      <c r="CG502">
        <f t="shared" si="243"/>
        <v>0</v>
      </c>
    </row>
    <row r="503" spans="1:85" x14ac:dyDescent="0.25">
      <c r="A503" s="2">
        <v>39853</v>
      </c>
      <c r="B503">
        <v>61.066000000000003</v>
      </c>
      <c r="D503" s="2">
        <v>39853</v>
      </c>
      <c r="E503">
        <v>68.599000000000004</v>
      </c>
      <c r="G503" s="2">
        <v>39853</v>
      </c>
      <c r="H503">
        <v>238.75399999999999</v>
      </c>
      <c r="J503" s="2">
        <v>39849</v>
      </c>
      <c r="K503">
        <v>257.995</v>
      </c>
      <c r="M503" s="2">
        <v>39853</v>
      </c>
      <c r="N503">
        <v>110.59399999999999</v>
      </c>
      <c r="P503" s="2">
        <v>39850</v>
      </c>
      <c r="Q503">
        <v>105</v>
      </c>
      <c r="V503" s="2">
        <v>39853</v>
      </c>
      <c r="W503">
        <v>133.54300000000001</v>
      </c>
      <c r="Y503" s="2">
        <v>39853</v>
      </c>
      <c r="Z503">
        <v>99.147000000000006</v>
      </c>
      <c r="AB503" s="2">
        <v>39853</v>
      </c>
      <c r="AC503">
        <v>102.208</v>
      </c>
      <c r="AE503" s="2">
        <v>39853</v>
      </c>
      <c r="AF503">
        <v>125.17</v>
      </c>
      <c r="AH503" s="2">
        <v>39853</v>
      </c>
      <c r="AI503">
        <v>142.42400000000001</v>
      </c>
      <c r="AK503" s="2">
        <v>39853</v>
      </c>
      <c r="AL503">
        <v>56.886000000000003</v>
      </c>
      <c r="AN503" s="2">
        <v>39853</v>
      </c>
      <c r="AO503">
        <v>160.16</v>
      </c>
      <c r="AQ503" s="2">
        <v>39839</v>
      </c>
      <c r="AR503">
        <v>140.66999999999999</v>
      </c>
      <c r="AV503" s="2">
        <f t="shared" si="244"/>
        <v>39582</v>
      </c>
      <c r="AW503">
        <f t="shared" ca="1" si="245"/>
        <v>16.25</v>
      </c>
      <c r="AX503">
        <f t="shared" ca="1" si="246"/>
        <v>6.75</v>
      </c>
      <c r="AY503">
        <f t="shared" ca="1" si="247"/>
        <v>38</v>
      </c>
      <c r="AZ503">
        <f t="shared" ca="1" si="248"/>
        <v>10.994999999999999</v>
      </c>
      <c r="BA503">
        <f t="shared" ca="1" si="249"/>
        <v>25</v>
      </c>
      <c r="BB503">
        <f t="shared" ca="1" si="250"/>
        <v>0</v>
      </c>
      <c r="BC503">
        <f t="shared" ca="1" si="251"/>
        <v>0</v>
      </c>
      <c r="BD503">
        <f t="shared" ca="1" si="252"/>
        <v>25.25</v>
      </c>
      <c r="BE503">
        <f t="shared" ca="1" si="253"/>
        <v>5.4379999999999997</v>
      </c>
      <c r="BF503">
        <f t="shared" ca="1" si="254"/>
        <v>0</v>
      </c>
      <c r="BG503">
        <f t="shared" ca="1" si="255"/>
        <v>33.75</v>
      </c>
      <c r="BH503">
        <f t="shared" ca="1" si="256"/>
        <v>17.5</v>
      </c>
      <c r="BI503">
        <f t="shared" ca="1" si="257"/>
        <v>4.3730000000000002</v>
      </c>
      <c r="BJ503">
        <f t="shared" ca="1" si="258"/>
        <v>27.75</v>
      </c>
      <c r="BK503">
        <f t="shared" ca="1" si="259"/>
        <v>0</v>
      </c>
      <c r="BM503" s="2">
        <v>39582</v>
      </c>
      <c r="BN503">
        <f t="shared" ca="1" si="241"/>
        <v>3.5959138485908464</v>
      </c>
      <c r="BO503">
        <f t="shared" ca="1" si="260"/>
        <v>1.1017774671623999</v>
      </c>
      <c r="BP503">
        <f t="shared" ca="1" si="261"/>
        <v>0.51858756680885532</v>
      </c>
      <c r="BQ503">
        <f t="shared" ca="1" si="262"/>
        <v>0.15535401734371329</v>
      </c>
      <c r="BR503">
        <f t="shared" ca="1" si="263"/>
        <v>0.76638505832370996</v>
      </c>
      <c r="BS503">
        <f t="shared" ca="1" si="264"/>
        <v>0</v>
      </c>
      <c r="BT503">
        <f t="shared" ca="1" si="265"/>
        <v>0</v>
      </c>
      <c r="BU503">
        <f t="shared" ca="1" si="266"/>
        <v>2.0367151781658346</v>
      </c>
      <c r="BV503">
        <f t="shared" ca="1" si="267"/>
        <v>0.17776162367585602</v>
      </c>
      <c r="BW503">
        <f t="shared" ca="1" si="268"/>
        <v>0</v>
      </c>
      <c r="BX503">
        <f t="shared" ca="1" si="269"/>
        <v>0.44508591444372775</v>
      </c>
      <c r="BY503">
        <f t="shared" ca="1" si="270"/>
        <v>0.43859258591200695</v>
      </c>
      <c r="BZ503">
        <f t="shared" ca="1" si="271"/>
        <v>5.2231962808236464E-2</v>
      </c>
      <c r="CA503">
        <f t="shared" ca="1" si="272"/>
        <v>3.4174891033458796</v>
      </c>
      <c r="CB503">
        <f t="shared" ca="1" si="273"/>
        <v>0</v>
      </c>
      <c r="CC503" s="8">
        <f t="shared" ca="1" si="242"/>
        <v>12.705894326581065</v>
      </c>
      <c r="CD503" s="7">
        <f>IF(ISNUMBER(VLOOKUP(BM503,Worksheet!$D$9:$E$331,2,FALSE)),VLOOKUP(BM503,Worksheet!$D$9:$E$331,2,FALSE),CD502)</f>
        <v>0</v>
      </c>
      <c r="CE503" s="7">
        <f ca="1">IF(ISNUMBER(VLOOKUP(BM503,Worksheet!$A$8:$B$1176,2,FALSE)),VLOOKUP(BM503,Worksheet!$A$8:$B$1176,2,FALSE),CE502)</f>
        <v>60.862000000000002</v>
      </c>
      <c r="CF503">
        <f t="shared" ca="1" si="240"/>
        <v>12.705894326581065</v>
      </c>
      <c r="CG503">
        <f t="shared" si="243"/>
        <v>0</v>
      </c>
    </row>
    <row r="504" spans="1:85" x14ac:dyDescent="0.25">
      <c r="A504" s="2">
        <v>39850</v>
      </c>
      <c r="B504">
        <v>61.494999999999997</v>
      </c>
      <c r="D504" s="2">
        <v>39850</v>
      </c>
      <c r="E504">
        <v>69.33</v>
      </c>
      <c r="G504" s="2">
        <v>39850</v>
      </c>
      <c r="H504">
        <v>245.37299999999999</v>
      </c>
      <c r="J504" s="2">
        <v>39848</v>
      </c>
      <c r="K504">
        <v>262.40100000000001</v>
      </c>
      <c r="M504" s="2">
        <v>39850</v>
      </c>
      <c r="N504">
        <v>113.102</v>
      </c>
      <c r="P504" s="2">
        <v>39849</v>
      </c>
      <c r="Q504">
        <v>105</v>
      </c>
      <c r="V504" s="2">
        <v>39850</v>
      </c>
      <c r="W504">
        <v>134.88300000000001</v>
      </c>
      <c r="Y504" s="2">
        <v>39850</v>
      </c>
      <c r="Z504">
        <v>98.453999999999994</v>
      </c>
      <c r="AB504" s="2">
        <v>39850</v>
      </c>
      <c r="AC504">
        <v>99.997</v>
      </c>
      <c r="AE504" s="2">
        <v>39850</v>
      </c>
      <c r="AF504">
        <v>126.47199999999999</v>
      </c>
      <c r="AH504" s="2">
        <v>39850</v>
      </c>
      <c r="AI504">
        <v>142.84299999999999</v>
      </c>
      <c r="AK504" s="2">
        <v>39850</v>
      </c>
      <c r="AL504">
        <v>56.448</v>
      </c>
      <c r="AN504" s="2">
        <v>39850</v>
      </c>
      <c r="AO504">
        <v>161.995</v>
      </c>
      <c r="AQ504" s="2">
        <v>39818</v>
      </c>
      <c r="AR504">
        <v>107.48</v>
      </c>
      <c r="AV504" s="2">
        <f t="shared" si="244"/>
        <v>39583</v>
      </c>
      <c r="AW504">
        <f t="shared" ca="1" si="245"/>
        <v>16.25</v>
      </c>
      <c r="AX504">
        <f t="shared" ca="1" si="246"/>
        <v>6.75</v>
      </c>
      <c r="AY504">
        <f t="shared" ca="1" si="247"/>
        <v>38</v>
      </c>
      <c r="AZ504">
        <f t="shared" ca="1" si="248"/>
        <v>10.994999999999999</v>
      </c>
      <c r="BA504">
        <f t="shared" ca="1" si="249"/>
        <v>25</v>
      </c>
      <c r="BB504">
        <f t="shared" ca="1" si="250"/>
        <v>0</v>
      </c>
      <c r="BC504">
        <f t="shared" ca="1" si="251"/>
        <v>0</v>
      </c>
      <c r="BD504">
        <f t="shared" ca="1" si="252"/>
        <v>24.75</v>
      </c>
      <c r="BE504">
        <f t="shared" ca="1" si="253"/>
        <v>5.4379999999999997</v>
      </c>
      <c r="BF504">
        <f t="shared" ca="1" si="254"/>
        <v>0</v>
      </c>
      <c r="BG504">
        <f t="shared" ca="1" si="255"/>
        <v>33.75</v>
      </c>
      <c r="BH504">
        <f t="shared" ca="1" si="256"/>
        <v>17.5</v>
      </c>
      <c r="BI504">
        <f t="shared" ca="1" si="257"/>
        <v>4.3730000000000002</v>
      </c>
      <c r="BJ504">
        <f t="shared" ca="1" si="258"/>
        <v>27.75</v>
      </c>
      <c r="BK504">
        <f t="shared" ca="1" si="259"/>
        <v>0</v>
      </c>
      <c r="BM504" s="2">
        <v>39583</v>
      </c>
      <c r="BN504">
        <f t="shared" ca="1" si="241"/>
        <v>3.5959138485908464</v>
      </c>
      <c r="BO504">
        <f t="shared" ca="1" si="260"/>
        <v>1.1017774671623999</v>
      </c>
      <c r="BP504">
        <f t="shared" ca="1" si="261"/>
        <v>0.51858756680885532</v>
      </c>
      <c r="BQ504">
        <f t="shared" ca="1" si="262"/>
        <v>0.15535401734371329</v>
      </c>
      <c r="BR504">
        <f t="shared" ca="1" si="263"/>
        <v>0.76638505832370996</v>
      </c>
      <c r="BS504">
        <f t="shared" ca="1" si="264"/>
        <v>0</v>
      </c>
      <c r="BT504">
        <f t="shared" ca="1" si="265"/>
        <v>0</v>
      </c>
      <c r="BU504">
        <f t="shared" ca="1" si="266"/>
        <v>1.9963841845387884</v>
      </c>
      <c r="BV504">
        <f t="shared" ca="1" si="267"/>
        <v>0.17776162367585602</v>
      </c>
      <c r="BW504">
        <f t="shared" ca="1" si="268"/>
        <v>0</v>
      </c>
      <c r="BX504">
        <f t="shared" ca="1" si="269"/>
        <v>0.44508591444372775</v>
      </c>
      <c r="BY504">
        <f t="shared" ca="1" si="270"/>
        <v>0.43859258591200695</v>
      </c>
      <c r="BZ504">
        <f t="shared" ca="1" si="271"/>
        <v>5.2231962808236464E-2</v>
      </c>
      <c r="CA504">
        <f t="shared" ca="1" si="272"/>
        <v>3.4174891033458796</v>
      </c>
      <c r="CB504">
        <f t="shared" ca="1" si="273"/>
        <v>0</v>
      </c>
      <c r="CC504" s="8">
        <f t="shared" ca="1" si="242"/>
        <v>12.665563332954019</v>
      </c>
      <c r="CD504" s="7">
        <f>IF(ISNUMBER(VLOOKUP(BM504,Worksheet!$D$9:$E$331,2,FALSE)),VLOOKUP(BM504,Worksheet!$D$9:$E$331,2,FALSE),CD503)</f>
        <v>0</v>
      </c>
      <c r="CE504" s="7">
        <f ca="1">IF(ISNUMBER(VLOOKUP(BM504,Worksheet!$A$8:$B$1176,2,FALSE)),VLOOKUP(BM504,Worksheet!$A$8:$B$1176,2,FALSE),CE503)</f>
        <v>58.625999999999998</v>
      </c>
      <c r="CF504">
        <f t="shared" ca="1" si="240"/>
        <v>12.665563332954019</v>
      </c>
      <c r="CG504">
        <f t="shared" si="243"/>
        <v>0</v>
      </c>
    </row>
    <row r="505" spans="1:85" x14ac:dyDescent="0.25">
      <c r="A505" s="2">
        <v>39849</v>
      </c>
      <c r="B505">
        <v>60.027999999999999</v>
      </c>
      <c r="D505" s="2">
        <v>39849</v>
      </c>
      <c r="E505">
        <v>68.834999999999994</v>
      </c>
      <c r="G505" s="2">
        <v>39849</v>
      </c>
      <c r="H505">
        <v>241.37799999999999</v>
      </c>
      <c r="J505" s="2">
        <v>39847</v>
      </c>
      <c r="K505">
        <v>275.46199999999999</v>
      </c>
      <c r="M505" s="2">
        <v>39849</v>
      </c>
      <c r="N505">
        <v>110.92400000000001</v>
      </c>
      <c r="P505" s="2">
        <v>39848</v>
      </c>
      <c r="Q505">
        <v>105</v>
      </c>
      <c r="V505" s="2">
        <v>39849</v>
      </c>
      <c r="W505">
        <v>130.83000000000001</v>
      </c>
      <c r="Y505" s="2">
        <v>39849</v>
      </c>
      <c r="Z505">
        <v>95.888000000000005</v>
      </c>
      <c r="AB505" s="2">
        <v>39849</v>
      </c>
      <c r="AC505">
        <v>101.104</v>
      </c>
      <c r="AE505" s="2">
        <v>39849</v>
      </c>
      <c r="AF505">
        <v>124.535</v>
      </c>
      <c r="AH505" s="2">
        <v>39849</v>
      </c>
      <c r="AI505">
        <v>138.92599999999999</v>
      </c>
      <c r="AK505" s="2">
        <v>39849</v>
      </c>
      <c r="AL505">
        <v>56.335000000000001</v>
      </c>
      <c r="AN505" s="2">
        <v>39849</v>
      </c>
      <c r="AO505">
        <v>160.45699999999999</v>
      </c>
      <c r="AQ505" s="2">
        <v>39815</v>
      </c>
      <c r="AR505">
        <v>107.48</v>
      </c>
      <c r="AV505" s="2">
        <f t="shared" si="244"/>
        <v>39584</v>
      </c>
      <c r="AW505">
        <f t="shared" ca="1" si="245"/>
        <v>16.25</v>
      </c>
      <c r="AX505">
        <f t="shared" ca="1" si="246"/>
        <v>6.75</v>
      </c>
      <c r="AY505">
        <f t="shared" ca="1" si="247"/>
        <v>36.75</v>
      </c>
      <c r="AZ505">
        <f t="shared" ca="1" si="248"/>
        <v>10.994999999999999</v>
      </c>
      <c r="BA505">
        <f t="shared" ca="1" si="249"/>
        <v>25</v>
      </c>
      <c r="BB505">
        <f t="shared" ca="1" si="250"/>
        <v>0</v>
      </c>
      <c r="BC505">
        <f t="shared" ca="1" si="251"/>
        <v>0</v>
      </c>
      <c r="BD505">
        <f t="shared" ca="1" si="252"/>
        <v>24.5</v>
      </c>
      <c r="BE505">
        <f t="shared" ca="1" si="253"/>
        <v>5.4379999999999997</v>
      </c>
      <c r="BF505">
        <f t="shared" ca="1" si="254"/>
        <v>0</v>
      </c>
      <c r="BG505">
        <f t="shared" ca="1" si="255"/>
        <v>32.75</v>
      </c>
      <c r="BH505">
        <f t="shared" ca="1" si="256"/>
        <v>17.5</v>
      </c>
      <c r="BI505">
        <f t="shared" ca="1" si="257"/>
        <v>4.3730000000000002</v>
      </c>
      <c r="BJ505">
        <f t="shared" ca="1" si="258"/>
        <v>27.75</v>
      </c>
      <c r="BK505">
        <f t="shared" ca="1" si="259"/>
        <v>0</v>
      </c>
      <c r="BM505" s="2">
        <v>39584</v>
      </c>
      <c r="BN505">
        <f t="shared" ca="1" si="241"/>
        <v>3.5959138485908464</v>
      </c>
      <c r="BO505">
        <f t="shared" ca="1" si="260"/>
        <v>1.1017774671623999</v>
      </c>
      <c r="BP505">
        <f t="shared" ca="1" si="261"/>
        <v>0.5015287652690904</v>
      </c>
      <c r="BQ505">
        <f t="shared" ca="1" si="262"/>
        <v>0.15535401734371329</v>
      </c>
      <c r="BR505">
        <f t="shared" ca="1" si="263"/>
        <v>0.76638505832370996</v>
      </c>
      <c r="BS505">
        <f t="shared" ca="1" si="264"/>
        <v>0</v>
      </c>
      <c r="BT505">
        <f t="shared" ca="1" si="265"/>
        <v>0</v>
      </c>
      <c r="BU505">
        <f t="shared" ca="1" si="266"/>
        <v>1.9762186877252652</v>
      </c>
      <c r="BV505">
        <f t="shared" ca="1" si="267"/>
        <v>0.17776162367585602</v>
      </c>
      <c r="BW505">
        <f t="shared" ca="1" si="268"/>
        <v>0</v>
      </c>
      <c r="BX505">
        <f t="shared" ca="1" si="269"/>
        <v>0.43189818364539506</v>
      </c>
      <c r="BY505">
        <f t="shared" ca="1" si="270"/>
        <v>0.43859258591200695</v>
      </c>
      <c r="BZ505">
        <f t="shared" ca="1" si="271"/>
        <v>5.2231962808236464E-2</v>
      </c>
      <c r="CA505">
        <f t="shared" ca="1" si="272"/>
        <v>3.4174891033458796</v>
      </c>
      <c r="CB505">
        <f t="shared" ca="1" si="273"/>
        <v>0</v>
      </c>
      <c r="CC505" s="8">
        <f t="shared" ca="1" si="242"/>
        <v>12.615151303802397</v>
      </c>
      <c r="CD505" s="7">
        <f>IF(ISNUMBER(VLOOKUP(BM505,Worksheet!$D$9:$E$331,2,FALSE)),VLOOKUP(BM505,Worksheet!$D$9:$E$331,2,FALSE),CD504)</f>
        <v>0</v>
      </c>
      <c r="CE505" s="7">
        <f ca="1">IF(ISNUMBER(VLOOKUP(BM505,Worksheet!$A$8:$B$1176,2,FALSE)),VLOOKUP(BM505,Worksheet!$A$8:$B$1176,2,FALSE),CE504)</f>
        <v>57</v>
      </c>
      <c r="CF505">
        <f t="shared" ca="1" si="240"/>
        <v>12.615151303802397</v>
      </c>
      <c r="CG505">
        <f t="shared" si="243"/>
        <v>0</v>
      </c>
    </row>
    <row r="506" spans="1:85" x14ac:dyDescent="0.25">
      <c r="A506" s="2">
        <v>39848</v>
      </c>
      <c r="B506">
        <v>57.024999999999999</v>
      </c>
      <c r="D506" s="2">
        <v>39848</v>
      </c>
      <c r="E506">
        <v>67.966999999999999</v>
      </c>
      <c r="G506" s="2">
        <v>39848</v>
      </c>
      <c r="H506">
        <v>243.16</v>
      </c>
      <c r="J506" s="2">
        <v>39846</v>
      </c>
      <c r="K506">
        <v>276.12200000000001</v>
      </c>
      <c r="M506" s="2">
        <v>39848</v>
      </c>
      <c r="N506">
        <v>110.264</v>
      </c>
      <c r="P506" s="2">
        <v>39847</v>
      </c>
      <c r="Q506">
        <v>106.5</v>
      </c>
      <c r="V506" s="2">
        <v>39848</v>
      </c>
      <c r="W506">
        <v>132.066</v>
      </c>
      <c r="Y506" s="2">
        <v>39848</v>
      </c>
      <c r="Z506">
        <v>93.590999999999994</v>
      </c>
      <c r="AB506" s="2">
        <v>39848</v>
      </c>
      <c r="AC506">
        <v>101.36799999999999</v>
      </c>
      <c r="AE506" s="2">
        <v>39848</v>
      </c>
      <c r="AF506">
        <v>124.456</v>
      </c>
      <c r="AH506" s="2">
        <v>39848</v>
      </c>
      <c r="AI506">
        <v>139.76900000000001</v>
      </c>
      <c r="AK506" s="2">
        <v>39848</v>
      </c>
      <c r="AL506">
        <v>55.905999999999999</v>
      </c>
      <c r="AN506" s="2">
        <v>39848</v>
      </c>
      <c r="AO506">
        <v>160.16499999999999</v>
      </c>
      <c r="AQ506" s="2">
        <v>39813</v>
      </c>
      <c r="AR506">
        <v>105.962</v>
      </c>
      <c r="AV506" s="2">
        <f t="shared" si="244"/>
        <v>39585</v>
      </c>
      <c r="AW506">
        <f t="shared" ca="1" si="245"/>
        <v>16.25</v>
      </c>
      <c r="AX506">
        <f t="shared" ca="1" si="246"/>
        <v>6.75</v>
      </c>
      <c r="AY506">
        <f t="shared" ca="1" si="247"/>
        <v>36.75</v>
      </c>
      <c r="AZ506">
        <f t="shared" ca="1" si="248"/>
        <v>10.994999999999999</v>
      </c>
      <c r="BA506">
        <f t="shared" ca="1" si="249"/>
        <v>25</v>
      </c>
      <c r="BB506">
        <f t="shared" ca="1" si="250"/>
        <v>0</v>
      </c>
      <c r="BC506">
        <f t="shared" ca="1" si="251"/>
        <v>0</v>
      </c>
      <c r="BD506">
        <f t="shared" ca="1" si="252"/>
        <v>24.5</v>
      </c>
      <c r="BE506">
        <f t="shared" ca="1" si="253"/>
        <v>5.4379999999999997</v>
      </c>
      <c r="BF506">
        <f t="shared" ca="1" si="254"/>
        <v>0</v>
      </c>
      <c r="BG506">
        <f t="shared" ca="1" si="255"/>
        <v>32.75</v>
      </c>
      <c r="BH506">
        <f t="shared" ca="1" si="256"/>
        <v>17.5</v>
      </c>
      <c r="BI506">
        <f t="shared" ca="1" si="257"/>
        <v>4.3730000000000002</v>
      </c>
      <c r="BJ506">
        <f t="shared" ca="1" si="258"/>
        <v>27.75</v>
      </c>
      <c r="BK506">
        <f t="shared" ca="1" si="259"/>
        <v>0</v>
      </c>
      <c r="BM506" s="2">
        <v>39585</v>
      </c>
      <c r="BN506">
        <f t="shared" ca="1" si="241"/>
        <v>3.5959138485908464</v>
      </c>
      <c r="BO506">
        <f t="shared" ca="1" si="260"/>
        <v>1.1017774671623999</v>
      </c>
      <c r="BP506">
        <f t="shared" ca="1" si="261"/>
        <v>0.5015287652690904</v>
      </c>
      <c r="BQ506">
        <f t="shared" ca="1" si="262"/>
        <v>0.15535401734371329</v>
      </c>
      <c r="BR506">
        <f t="shared" ca="1" si="263"/>
        <v>0.76638505832370996</v>
      </c>
      <c r="BS506">
        <f t="shared" ca="1" si="264"/>
        <v>0</v>
      </c>
      <c r="BT506">
        <f t="shared" ca="1" si="265"/>
        <v>0</v>
      </c>
      <c r="BU506">
        <f t="shared" ca="1" si="266"/>
        <v>1.9762186877252652</v>
      </c>
      <c r="BV506">
        <f t="shared" ca="1" si="267"/>
        <v>0.17776162367585602</v>
      </c>
      <c r="BW506">
        <f t="shared" ca="1" si="268"/>
        <v>0</v>
      </c>
      <c r="BX506">
        <f t="shared" ca="1" si="269"/>
        <v>0.43189818364539506</v>
      </c>
      <c r="BY506">
        <f t="shared" ca="1" si="270"/>
        <v>0.43859258591200695</v>
      </c>
      <c r="BZ506">
        <f t="shared" ca="1" si="271"/>
        <v>5.2231962808236464E-2</v>
      </c>
      <c r="CA506">
        <f t="shared" ca="1" si="272"/>
        <v>3.4174891033458796</v>
      </c>
      <c r="CB506">
        <f t="shared" ca="1" si="273"/>
        <v>0</v>
      </c>
      <c r="CC506" s="8">
        <f t="shared" ca="1" si="242"/>
        <v>12.615151303802397</v>
      </c>
      <c r="CD506" s="7">
        <f>IF(ISNUMBER(VLOOKUP(BM506,Worksheet!$D$9:$E$331,2,FALSE)),VLOOKUP(BM506,Worksheet!$D$9:$E$331,2,FALSE),CD505)</f>
        <v>0</v>
      </c>
      <c r="CE506" s="7">
        <f ca="1">IF(ISNUMBER(VLOOKUP(BM506,Worksheet!$A$8:$B$1176,2,FALSE)),VLOOKUP(BM506,Worksheet!$A$8:$B$1176,2,FALSE),CE505)</f>
        <v>57</v>
      </c>
      <c r="CF506">
        <f t="shared" ca="1" si="240"/>
        <v>12.615151303802397</v>
      </c>
      <c r="CG506">
        <f t="shared" si="243"/>
        <v>0</v>
      </c>
    </row>
    <row r="507" spans="1:85" x14ac:dyDescent="0.25">
      <c r="A507" s="2">
        <v>39847</v>
      </c>
      <c r="B507">
        <v>58.33</v>
      </c>
      <c r="D507" s="2">
        <v>39847</v>
      </c>
      <c r="E507">
        <v>68.263999999999996</v>
      </c>
      <c r="G507" s="2">
        <v>39847</v>
      </c>
      <c r="H507">
        <v>253.06100000000001</v>
      </c>
      <c r="J507" s="2">
        <v>39843</v>
      </c>
      <c r="K507">
        <v>267.83</v>
      </c>
      <c r="M507" s="2">
        <v>39847</v>
      </c>
      <c r="N507">
        <v>115.06100000000001</v>
      </c>
      <c r="P507" s="2">
        <v>39846</v>
      </c>
      <c r="Q507">
        <v>106.5</v>
      </c>
      <c r="V507" s="2">
        <v>39847</v>
      </c>
      <c r="W507">
        <v>137.703</v>
      </c>
      <c r="Y507" s="2">
        <v>39847</v>
      </c>
      <c r="Z507">
        <v>93.658000000000001</v>
      </c>
      <c r="AB507" s="2">
        <v>39847</v>
      </c>
      <c r="AC507">
        <v>103.736</v>
      </c>
      <c r="AE507" s="2">
        <v>39847</v>
      </c>
      <c r="AF507">
        <v>126.17</v>
      </c>
      <c r="AH507" s="2">
        <v>39847</v>
      </c>
      <c r="AI507">
        <v>144.33000000000001</v>
      </c>
      <c r="AK507" s="2">
        <v>39847</v>
      </c>
      <c r="AL507">
        <v>58.994999999999997</v>
      </c>
      <c r="AN507" s="2">
        <v>39847</v>
      </c>
      <c r="AO507">
        <v>166.26400000000001</v>
      </c>
      <c r="AQ507" s="2">
        <v>39812</v>
      </c>
      <c r="AR507">
        <v>105.962</v>
      </c>
      <c r="AV507" s="2">
        <f t="shared" si="244"/>
        <v>39586</v>
      </c>
      <c r="AW507">
        <f t="shared" ca="1" si="245"/>
        <v>16.25</v>
      </c>
      <c r="AX507">
        <f t="shared" ca="1" si="246"/>
        <v>6.75</v>
      </c>
      <c r="AY507">
        <f t="shared" ca="1" si="247"/>
        <v>36.75</v>
      </c>
      <c r="AZ507">
        <f t="shared" ca="1" si="248"/>
        <v>10.994999999999999</v>
      </c>
      <c r="BA507">
        <f t="shared" ca="1" si="249"/>
        <v>25</v>
      </c>
      <c r="BB507">
        <f t="shared" ca="1" si="250"/>
        <v>0</v>
      </c>
      <c r="BC507">
        <f t="shared" ca="1" si="251"/>
        <v>0</v>
      </c>
      <c r="BD507">
        <f t="shared" ca="1" si="252"/>
        <v>24.5</v>
      </c>
      <c r="BE507">
        <f t="shared" ca="1" si="253"/>
        <v>5.4379999999999997</v>
      </c>
      <c r="BF507">
        <f t="shared" ca="1" si="254"/>
        <v>0</v>
      </c>
      <c r="BG507">
        <f t="shared" ca="1" si="255"/>
        <v>32.75</v>
      </c>
      <c r="BH507">
        <f t="shared" ca="1" si="256"/>
        <v>17.5</v>
      </c>
      <c r="BI507">
        <f t="shared" ca="1" si="257"/>
        <v>4.3730000000000002</v>
      </c>
      <c r="BJ507">
        <f t="shared" ca="1" si="258"/>
        <v>27.75</v>
      </c>
      <c r="BK507">
        <f t="shared" ca="1" si="259"/>
        <v>0</v>
      </c>
      <c r="BM507" s="2">
        <v>39586</v>
      </c>
      <c r="BN507">
        <f t="shared" ca="1" si="241"/>
        <v>3.5959138485908464</v>
      </c>
      <c r="BO507">
        <f t="shared" ca="1" si="260"/>
        <v>1.1017774671623999</v>
      </c>
      <c r="BP507">
        <f t="shared" ca="1" si="261"/>
        <v>0.5015287652690904</v>
      </c>
      <c r="BQ507">
        <f t="shared" ca="1" si="262"/>
        <v>0.15535401734371329</v>
      </c>
      <c r="BR507">
        <f t="shared" ca="1" si="263"/>
        <v>0.76638505832370996</v>
      </c>
      <c r="BS507">
        <f t="shared" ca="1" si="264"/>
        <v>0</v>
      </c>
      <c r="BT507">
        <f t="shared" ca="1" si="265"/>
        <v>0</v>
      </c>
      <c r="BU507">
        <f t="shared" ca="1" si="266"/>
        <v>1.9762186877252652</v>
      </c>
      <c r="BV507">
        <f t="shared" ca="1" si="267"/>
        <v>0.17776162367585602</v>
      </c>
      <c r="BW507">
        <f t="shared" ca="1" si="268"/>
        <v>0</v>
      </c>
      <c r="BX507">
        <f t="shared" ca="1" si="269"/>
        <v>0.43189818364539506</v>
      </c>
      <c r="BY507">
        <f t="shared" ca="1" si="270"/>
        <v>0.43859258591200695</v>
      </c>
      <c r="BZ507">
        <f t="shared" ca="1" si="271"/>
        <v>5.2231962808236464E-2</v>
      </c>
      <c r="CA507">
        <f t="shared" ca="1" si="272"/>
        <v>3.4174891033458796</v>
      </c>
      <c r="CB507">
        <f t="shared" ca="1" si="273"/>
        <v>0</v>
      </c>
      <c r="CC507" s="8">
        <f t="shared" ca="1" si="242"/>
        <v>12.615151303802397</v>
      </c>
      <c r="CD507" s="7">
        <f>IF(ISNUMBER(VLOOKUP(BM507,Worksheet!$D$9:$E$331,2,FALSE)),VLOOKUP(BM507,Worksheet!$D$9:$E$331,2,FALSE),CD506)</f>
        <v>0</v>
      </c>
      <c r="CE507" s="7">
        <f ca="1">IF(ISNUMBER(VLOOKUP(BM507,Worksheet!$A$8:$B$1176,2,FALSE)),VLOOKUP(BM507,Worksheet!$A$8:$B$1176,2,FALSE),CE506)</f>
        <v>57</v>
      </c>
      <c r="CF507">
        <f t="shared" ca="1" si="240"/>
        <v>12.615151303802397</v>
      </c>
      <c r="CG507">
        <f t="shared" si="243"/>
        <v>0</v>
      </c>
    </row>
    <row r="508" spans="1:85" x14ac:dyDescent="0.25">
      <c r="A508" s="2">
        <v>39846</v>
      </c>
      <c r="B508">
        <v>57.226999999999997</v>
      </c>
      <c r="D508" s="2">
        <v>39846</v>
      </c>
      <c r="E508">
        <v>68.477999999999994</v>
      </c>
      <c r="G508" s="2">
        <v>39846</v>
      </c>
      <c r="H508">
        <v>254.37299999999999</v>
      </c>
      <c r="J508" s="2">
        <v>39842</v>
      </c>
      <c r="K508">
        <v>258.52300000000002</v>
      </c>
      <c r="M508" s="2">
        <v>39846</v>
      </c>
      <c r="N508">
        <v>116.434</v>
      </c>
      <c r="P508" s="2">
        <v>39843</v>
      </c>
      <c r="Q508">
        <v>106.5</v>
      </c>
      <c r="V508" s="2">
        <v>39846</v>
      </c>
      <c r="W508">
        <v>136.73099999999999</v>
      </c>
      <c r="Y508" s="2">
        <v>39846</v>
      </c>
      <c r="Z508">
        <v>93.757000000000005</v>
      </c>
      <c r="AB508" s="2">
        <v>39846</v>
      </c>
      <c r="AC508">
        <v>102.99</v>
      </c>
      <c r="AE508" s="2">
        <v>39846</v>
      </c>
      <c r="AF508">
        <v>126.401</v>
      </c>
      <c r="AH508" s="2">
        <v>39846</v>
      </c>
      <c r="AI508">
        <v>146.03800000000001</v>
      </c>
      <c r="AK508" s="2">
        <v>39846</v>
      </c>
      <c r="AL508">
        <v>59.027999999999999</v>
      </c>
      <c r="AN508" s="2">
        <v>39846</v>
      </c>
      <c r="AO508">
        <v>166.66</v>
      </c>
      <c r="AQ508" s="2">
        <v>39806</v>
      </c>
      <c r="AR508">
        <v>106.985</v>
      </c>
      <c r="AV508" s="2">
        <f t="shared" si="244"/>
        <v>39587</v>
      </c>
      <c r="AW508">
        <f t="shared" ca="1" si="245"/>
        <v>16.25</v>
      </c>
      <c r="AX508">
        <f t="shared" ca="1" si="246"/>
        <v>6.75</v>
      </c>
      <c r="AY508">
        <f t="shared" ca="1" si="247"/>
        <v>37</v>
      </c>
      <c r="AZ508">
        <f t="shared" ca="1" si="248"/>
        <v>10.994999999999999</v>
      </c>
      <c r="BA508">
        <f t="shared" ca="1" si="249"/>
        <v>25</v>
      </c>
      <c r="BB508">
        <f t="shared" ca="1" si="250"/>
        <v>0</v>
      </c>
      <c r="BC508">
        <f t="shared" ca="1" si="251"/>
        <v>0</v>
      </c>
      <c r="BD508">
        <f t="shared" ca="1" si="252"/>
        <v>24</v>
      </c>
      <c r="BE508">
        <f t="shared" ca="1" si="253"/>
        <v>5.4379999999999997</v>
      </c>
      <c r="BF508">
        <f t="shared" ca="1" si="254"/>
        <v>0</v>
      </c>
      <c r="BG508">
        <f t="shared" ca="1" si="255"/>
        <v>32.75</v>
      </c>
      <c r="BH508">
        <f t="shared" ca="1" si="256"/>
        <v>17.5</v>
      </c>
      <c r="BI508">
        <f t="shared" ca="1" si="257"/>
        <v>4.3730000000000002</v>
      </c>
      <c r="BJ508">
        <f t="shared" ca="1" si="258"/>
        <v>27.75</v>
      </c>
      <c r="BK508">
        <f t="shared" ca="1" si="259"/>
        <v>0</v>
      </c>
      <c r="BM508" s="2">
        <v>39587</v>
      </c>
      <c r="BN508">
        <f t="shared" ca="1" si="241"/>
        <v>3.5959138485908464</v>
      </c>
      <c r="BO508">
        <f t="shared" ca="1" si="260"/>
        <v>1.1017774671623999</v>
      </c>
      <c r="BP508">
        <f t="shared" ca="1" si="261"/>
        <v>0.50494052557704339</v>
      </c>
      <c r="BQ508">
        <f t="shared" ca="1" si="262"/>
        <v>0.15535401734371329</v>
      </c>
      <c r="BR508">
        <f t="shared" ca="1" si="263"/>
        <v>0.76638505832370996</v>
      </c>
      <c r="BS508">
        <f t="shared" ca="1" si="264"/>
        <v>0</v>
      </c>
      <c r="BT508">
        <f t="shared" ca="1" si="265"/>
        <v>0</v>
      </c>
      <c r="BU508">
        <f t="shared" ca="1" si="266"/>
        <v>1.935887694098219</v>
      </c>
      <c r="BV508">
        <f t="shared" ca="1" si="267"/>
        <v>0.17776162367585602</v>
      </c>
      <c r="BW508">
        <f t="shared" ca="1" si="268"/>
        <v>0</v>
      </c>
      <c r="BX508">
        <f t="shared" ca="1" si="269"/>
        <v>0.43189818364539506</v>
      </c>
      <c r="BY508">
        <f t="shared" ca="1" si="270"/>
        <v>0.43859258591200695</v>
      </c>
      <c r="BZ508">
        <f t="shared" ca="1" si="271"/>
        <v>5.2231962808236464E-2</v>
      </c>
      <c r="CA508">
        <f t="shared" ca="1" si="272"/>
        <v>3.4174891033458796</v>
      </c>
      <c r="CB508">
        <f t="shared" ca="1" si="273"/>
        <v>0</v>
      </c>
      <c r="CC508" s="8">
        <f t="shared" ca="1" si="242"/>
        <v>12.578232070483304</v>
      </c>
      <c r="CD508" s="7">
        <f>IF(ISNUMBER(VLOOKUP(BM508,Worksheet!$D$9:$E$331,2,FALSE)),VLOOKUP(BM508,Worksheet!$D$9:$E$331,2,FALSE),CD507)</f>
        <v>0</v>
      </c>
      <c r="CE508" s="7">
        <f ca="1">IF(ISNUMBER(VLOOKUP(BM508,Worksheet!$A$8:$B$1176,2,FALSE)),VLOOKUP(BM508,Worksheet!$A$8:$B$1176,2,FALSE),CE507)</f>
        <v>53.332999999999998</v>
      </c>
      <c r="CF508">
        <f t="shared" ca="1" si="240"/>
        <v>12.578232070483304</v>
      </c>
      <c r="CG508">
        <f t="shared" si="243"/>
        <v>0</v>
      </c>
    </row>
    <row r="509" spans="1:85" x14ac:dyDescent="0.25">
      <c r="A509" s="2">
        <v>39843</v>
      </c>
      <c r="B509">
        <v>57.731000000000002</v>
      </c>
      <c r="D509" s="2">
        <v>39843</v>
      </c>
      <c r="E509">
        <v>67.665000000000006</v>
      </c>
      <c r="G509" s="2">
        <v>39843</v>
      </c>
      <c r="H509">
        <v>251.10400000000001</v>
      </c>
      <c r="J509" s="2">
        <v>39421</v>
      </c>
      <c r="K509">
        <v>10.994999999999999</v>
      </c>
      <c r="M509" s="2">
        <v>39843</v>
      </c>
      <c r="N509">
        <v>114.69</v>
      </c>
      <c r="P509" s="2">
        <v>39842</v>
      </c>
      <c r="Q509">
        <v>107.5</v>
      </c>
      <c r="V509" s="2">
        <v>39843</v>
      </c>
      <c r="W509">
        <v>138.30699999999999</v>
      </c>
      <c r="Y509" s="2">
        <v>39843</v>
      </c>
      <c r="Z509">
        <v>93.260999999999996</v>
      </c>
      <c r="AB509" s="2">
        <v>39843</v>
      </c>
      <c r="AC509">
        <v>102.358</v>
      </c>
      <c r="AE509" s="2">
        <v>39843</v>
      </c>
      <c r="AF509">
        <v>124.911</v>
      </c>
      <c r="AH509" s="2">
        <v>39843</v>
      </c>
      <c r="AI509">
        <v>142.995</v>
      </c>
      <c r="AK509" s="2">
        <v>39843</v>
      </c>
      <c r="AL509">
        <v>58.466999999999999</v>
      </c>
      <c r="AN509" s="2">
        <v>39843</v>
      </c>
      <c r="AO509">
        <v>165.32</v>
      </c>
      <c r="AQ509" s="2">
        <v>39805</v>
      </c>
      <c r="AR509">
        <v>106.985</v>
      </c>
      <c r="AV509" s="2">
        <f t="shared" si="244"/>
        <v>39588</v>
      </c>
      <c r="AW509">
        <f t="shared" ca="1" si="245"/>
        <v>16.25</v>
      </c>
      <c r="AX509">
        <f t="shared" ca="1" si="246"/>
        <v>6.75</v>
      </c>
      <c r="AY509">
        <f t="shared" ca="1" si="247"/>
        <v>37.25</v>
      </c>
      <c r="AZ509">
        <f t="shared" ca="1" si="248"/>
        <v>10.994999999999999</v>
      </c>
      <c r="BA509">
        <f t="shared" ca="1" si="249"/>
        <v>25</v>
      </c>
      <c r="BB509">
        <f t="shared" ca="1" si="250"/>
        <v>0</v>
      </c>
      <c r="BC509">
        <f t="shared" ca="1" si="251"/>
        <v>0</v>
      </c>
      <c r="BD509">
        <f t="shared" ca="1" si="252"/>
        <v>24.75</v>
      </c>
      <c r="BE509">
        <f t="shared" ca="1" si="253"/>
        <v>5.4379999999999997</v>
      </c>
      <c r="BF509">
        <f t="shared" ca="1" si="254"/>
        <v>0</v>
      </c>
      <c r="BG509">
        <f t="shared" ca="1" si="255"/>
        <v>32.75</v>
      </c>
      <c r="BH509">
        <f t="shared" ca="1" si="256"/>
        <v>17.5</v>
      </c>
      <c r="BI509">
        <f t="shared" ca="1" si="257"/>
        <v>4.3730000000000002</v>
      </c>
      <c r="BJ509">
        <f t="shared" ca="1" si="258"/>
        <v>27.25</v>
      </c>
      <c r="BK509">
        <f t="shared" ca="1" si="259"/>
        <v>0</v>
      </c>
      <c r="BM509" s="2">
        <v>39588</v>
      </c>
      <c r="BN509">
        <f t="shared" ca="1" si="241"/>
        <v>3.5959138485908464</v>
      </c>
      <c r="BO509">
        <f t="shared" ca="1" si="260"/>
        <v>1.1017774671623999</v>
      </c>
      <c r="BP509">
        <f t="shared" ca="1" si="261"/>
        <v>0.50835228588499637</v>
      </c>
      <c r="BQ509">
        <f t="shared" ca="1" si="262"/>
        <v>0.15535401734371329</v>
      </c>
      <c r="BR509">
        <f t="shared" ca="1" si="263"/>
        <v>0.76638505832370996</v>
      </c>
      <c r="BS509">
        <f t="shared" ca="1" si="264"/>
        <v>0</v>
      </c>
      <c r="BT509">
        <f t="shared" ca="1" si="265"/>
        <v>0</v>
      </c>
      <c r="BU509">
        <f t="shared" ca="1" si="266"/>
        <v>1.9963841845387884</v>
      </c>
      <c r="BV509">
        <f t="shared" ca="1" si="267"/>
        <v>0.17776162367585602</v>
      </c>
      <c r="BW509">
        <f t="shared" ca="1" si="268"/>
        <v>0</v>
      </c>
      <c r="BX509">
        <f t="shared" ca="1" si="269"/>
        <v>0.43189818364539506</v>
      </c>
      <c r="BY509">
        <f t="shared" ca="1" si="270"/>
        <v>0.43859258591200695</v>
      </c>
      <c r="BZ509">
        <f t="shared" ca="1" si="271"/>
        <v>5.2231962808236464E-2</v>
      </c>
      <c r="CA509">
        <f t="shared" ca="1" si="272"/>
        <v>3.3559127231054133</v>
      </c>
      <c r="CB509">
        <f t="shared" ca="1" si="273"/>
        <v>0</v>
      </c>
      <c r="CC509" s="8">
        <f t="shared" ca="1" si="242"/>
        <v>12.580563940991361</v>
      </c>
      <c r="CD509" s="7">
        <f>IF(ISNUMBER(VLOOKUP(BM509,Worksheet!$D$9:$E$331,2,FALSE)),VLOOKUP(BM509,Worksheet!$D$9:$E$331,2,FALSE),CD508)</f>
        <v>0</v>
      </c>
      <c r="CE509" s="7">
        <f ca="1">IF(ISNUMBER(VLOOKUP(BM509,Worksheet!$A$8:$B$1176,2,FALSE)),VLOOKUP(BM509,Worksheet!$A$8:$B$1176,2,FALSE),CE508)</f>
        <v>60.835000000000001</v>
      </c>
      <c r="CF509">
        <f t="shared" ca="1" si="240"/>
        <v>12.580563940991361</v>
      </c>
      <c r="CG509">
        <f t="shared" si="243"/>
        <v>0</v>
      </c>
    </row>
    <row r="510" spans="1:85" x14ac:dyDescent="0.25">
      <c r="A510" s="2">
        <v>39842</v>
      </c>
      <c r="B510">
        <v>57.598999999999997</v>
      </c>
      <c r="D510" s="2">
        <v>39842</v>
      </c>
      <c r="E510">
        <v>67.763999999999996</v>
      </c>
      <c r="G510" s="2">
        <v>39842</v>
      </c>
      <c r="H510">
        <v>255</v>
      </c>
      <c r="J510" s="2">
        <v>39420</v>
      </c>
      <c r="K510">
        <v>10.994999999999999</v>
      </c>
      <c r="M510" s="2">
        <v>39842</v>
      </c>
      <c r="N510">
        <v>114.82</v>
      </c>
      <c r="P510" s="2">
        <v>39841</v>
      </c>
      <c r="Q510">
        <v>107.5</v>
      </c>
      <c r="V510" s="2">
        <v>39842</v>
      </c>
      <c r="W510">
        <v>136.03299999999999</v>
      </c>
      <c r="Y510" s="2">
        <v>39842</v>
      </c>
      <c r="Z510">
        <v>93.587000000000003</v>
      </c>
      <c r="AB510" s="2">
        <v>39842</v>
      </c>
      <c r="AC510">
        <v>102.78700000000001</v>
      </c>
      <c r="AE510" s="2">
        <v>39842</v>
      </c>
      <c r="AF510">
        <v>123.86</v>
      </c>
      <c r="AH510" s="2">
        <v>39842</v>
      </c>
      <c r="AI510">
        <v>140.22900000000001</v>
      </c>
      <c r="AK510" s="2">
        <v>39842</v>
      </c>
      <c r="AL510">
        <v>58.664999999999999</v>
      </c>
      <c r="AN510" s="2">
        <v>39842</v>
      </c>
      <c r="AO510">
        <v>164.03299999999999</v>
      </c>
      <c r="AQ510" s="2">
        <v>39804</v>
      </c>
      <c r="AR510">
        <v>107.018</v>
      </c>
      <c r="AV510" s="2">
        <f t="shared" si="244"/>
        <v>39589</v>
      </c>
      <c r="AW510">
        <f t="shared" ca="1" si="245"/>
        <v>16.25</v>
      </c>
      <c r="AX510">
        <f t="shared" ca="1" si="246"/>
        <v>6.75</v>
      </c>
      <c r="AY510">
        <f t="shared" ca="1" si="247"/>
        <v>37.25</v>
      </c>
      <c r="AZ510">
        <f t="shared" ca="1" si="248"/>
        <v>10.994999999999999</v>
      </c>
      <c r="BA510">
        <f t="shared" ca="1" si="249"/>
        <v>25</v>
      </c>
      <c r="BB510">
        <f t="shared" ca="1" si="250"/>
        <v>0</v>
      </c>
      <c r="BC510">
        <f t="shared" ca="1" si="251"/>
        <v>0</v>
      </c>
      <c r="BD510">
        <f t="shared" ca="1" si="252"/>
        <v>24.75</v>
      </c>
      <c r="BE510">
        <f t="shared" ca="1" si="253"/>
        <v>5.4379999999999997</v>
      </c>
      <c r="BF510">
        <f t="shared" ca="1" si="254"/>
        <v>0</v>
      </c>
      <c r="BG510">
        <f t="shared" ca="1" si="255"/>
        <v>32.75</v>
      </c>
      <c r="BH510">
        <f t="shared" ca="1" si="256"/>
        <v>17.5</v>
      </c>
      <c r="BI510">
        <f t="shared" ca="1" si="257"/>
        <v>4.3730000000000002</v>
      </c>
      <c r="BJ510">
        <f t="shared" ca="1" si="258"/>
        <v>27.25</v>
      </c>
      <c r="BK510">
        <f t="shared" ca="1" si="259"/>
        <v>0</v>
      </c>
      <c r="BM510" s="2">
        <v>39589</v>
      </c>
      <c r="BN510">
        <f t="shared" ca="1" si="241"/>
        <v>3.5959138485908464</v>
      </c>
      <c r="BO510">
        <f t="shared" ca="1" si="260"/>
        <v>1.1017774671623999</v>
      </c>
      <c r="BP510">
        <f t="shared" ca="1" si="261"/>
        <v>0.50835228588499637</v>
      </c>
      <c r="BQ510">
        <f t="shared" ca="1" si="262"/>
        <v>0.15535401734371329</v>
      </c>
      <c r="BR510">
        <f t="shared" ca="1" si="263"/>
        <v>0.76638505832370996</v>
      </c>
      <c r="BS510">
        <f t="shared" ca="1" si="264"/>
        <v>0</v>
      </c>
      <c r="BT510">
        <f t="shared" ca="1" si="265"/>
        <v>0</v>
      </c>
      <c r="BU510">
        <f t="shared" ca="1" si="266"/>
        <v>1.9963841845387884</v>
      </c>
      <c r="BV510">
        <f t="shared" ca="1" si="267"/>
        <v>0.17776162367585602</v>
      </c>
      <c r="BW510">
        <f t="shared" ca="1" si="268"/>
        <v>0</v>
      </c>
      <c r="BX510">
        <f t="shared" ca="1" si="269"/>
        <v>0.43189818364539506</v>
      </c>
      <c r="BY510">
        <f t="shared" ca="1" si="270"/>
        <v>0.43859258591200695</v>
      </c>
      <c r="BZ510">
        <f t="shared" ca="1" si="271"/>
        <v>5.2231962808236464E-2</v>
      </c>
      <c r="CA510">
        <f t="shared" ca="1" si="272"/>
        <v>3.3559127231054133</v>
      </c>
      <c r="CB510">
        <f t="shared" ca="1" si="273"/>
        <v>0</v>
      </c>
      <c r="CC510" s="8">
        <f t="shared" ca="1" si="242"/>
        <v>12.580563940991361</v>
      </c>
      <c r="CD510" s="7">
        <f>IF(ISNUMBER(VLOOKUP(BM510,Worksheet!$D$9:$E$331,2,FALSE)),VLOOKUP(BM510,Worksheet!$D$9:$E$331,2,FALSE),CD509)</f>
        <v>0</v>
      </c>
      <c r="CE510" s="7">
        <f ca="1">IF(ISNUMBER(VLOOKUP(BM510,Worksheet!$A$8:$B$1176,2,FALSE)),VLOOKUP(BM510,Worksheet!$A$8:$B$1176,2,FALSE),CE509)</f>
        <v>63.823</v>
      </c>
      <c r="CF510">
        <f t="shared" ca="1" si="240"/>
        <v>12.580563940991361</v>
      </c>
      <c r="CG510">
        <f t="shared" si="243"/>
        <v>0</v>
      </c>
    </row>
    <row r="511" spans="1:85" x14ac:dyDescent="0.25">
      <c r="A511" s="2">
        <v>39841</v>
      </c>
      <c r="B511">
        <v>58.368000000000002</v>
      </c>
      <c r="D511" s="2">
        <v>39841</v>
      </c>
      <c r="E511">
        <v>65.650000000000006</v>
      </c>
      <c r="G511" s="2">
        <v>39841</v>
      </c>
      <c r="H511">
        <v>267.517</v>
      </c>
      <c r="J511" s="2">
        <v>39419</v>
      </c>
      <c r="K511">
        <v>11.576000000000001</v>
      </c>
      <c r="M511" s="2">
        <v>39841</v>
      </c>
      <c r="N511">
        <v>115.733</v>
      </c>
      <c r="P511" s="2">
        <v>39840</v>
      </c>
      <c r="Q511">
        <v>110</v>
      </c>
      <c r="V511" s="2">
        <v>39841</v>
      </c>
      <c r="W511">
        <v>136.66</v>
      </c>
      <c r="Y511" s="2">
        <v>39841</v>
      </c>
      <c r="Z511">
        <v>95.668000000000006</v>
      </c>
      <c r="AB511" s="2">
        <v>39841</v>
      </c>
      <c r="AC511">
        <v>107.30200000000001</v>
      </c>
      <c r="AE511" s="2">
        <v>39841</v>
      </c>
      <c r="AF511">
        <v>124.922</v>
      </c>
      <c r="AH511" s="2">
        <v>39841</v>
      </c>
      <c r="AI511">
        <v>142.26900000000001</v>
      </c>
      <c r="AK511" s="2">
        <v>39841</v>
      </c>
      <c r="AL511">
        <v>58.094000000000001</v>
      </c>
      <c r="AN511" s="2">
        <v>39841</v>
      </c>
      <c r="AO511">
        <v>165.673</v>
      </c>
      <c r="AQ511" s="2">
        <v>39801</v>
      </c>
      <c r="AR511">
        <v>107.018</v>
      </c>
      <c r="AV511" s="2">
        <f t="shared" si="244"/>
        <v>39590</v>
      </c>
      <c r="AW511">
        <f t="shared" ca="1" si="245"/>
        <v>16.25</v>
      </c>
      <c r="AX511">
        <f t="shared" ca="1" si="246"/>
        <v>6.75</v>
      </c>
      <c r="AY511">
        <f t="shared" ca="1" si="247"/>
        <v>37</v>
      </c>
      <c r="AZ511">
        <f t="shared" ca="1" si="248"/>
        <v>10.994999999999999</v>
      </c>
      <c r="BA511">
        <f t="shared" ca="1" si="249"/>
        <v>25</v>
      </c>
      <c r="BB511">
        <f t="shared" ca="1" si="250"/>
        <v>0</v>
      </c>
      <c r="BC511">
        <f t="shared" ca="1" si="251"/>
        <v>0</v>
      </c>
      <c r="BD511">
        <f t="shared" ca="1" si="252"/>
        <v>25.25</v>
      </c>
      <c r="BE511">
        <f t="shared" ca="1" si="253"/>
        <v>5.4379999999999997</v>
      </c>
      <c r="BF511">
        <f t="shared" ca="1" si="254"/>
        <v>0</v>
      </c>
      <c r="BG511">
        <f t="shared" ca="1" si="255"/>
        <v>33.5</v>
      </c>
      <c r="BH511">
        <f t="shared" ca="1" si="256"/>
        <v>17.5</v>
      </c>
      <c r="BI511">
        <f t="shared" ca="1" si="257"/>
        <v>4.3730000000000002</v>
      </c>
      <c r="BJ511">
        <f t="shared" ca="1" si="258"/>
        <v>27.25</v>
      </c>
      <c r="BK511">
        <f t="shared" ca="1" si="259"/>
        <v>0</v>
      </c>
      <c r="BM511" s="2">
        <v>39590</v>
      </c>
      <c r="BN511">
        <f t="shared" ca="1" si="241"/>
        <v>3.5959138485908464</v>
      </c>
      <c r="BO511">
        <f t="shared" ca="1" si="260"/>
        <v>1.1017774671623999</v>
      </c>
      <c r="BP511">
        <f t="shared" ca="1" si="261"/>
        <v>0.50494052557704339</v>
      </c>
      <c r="BQ511">
        <f t="shared" ca="1" si="262"/>
        <v>0.15535401734371329</v>
      </c>
      <c r="BR511">
        <f t="shared" ca="1" si="263"/>
        <v>0.76638505832370996</v>
      </c>
      <c r="BS511">
        <f t="shared" ca="1" si="264"/>
        <v>0</v>
      </c>
      <c r="BT511">
        <f t="shared" ca="1" si="265"/>
        <v>0</v>
      </c>
      <c r="BU511">
        <f t="shared" ca="1" si="266"/>
        <v>2.0367151781658346</v>
      </c>
      <c r="BV511">
        <f t="shared" ca="1" si="267"/>
        <v>0.17776162367585602</v>
      </c>
      <c r="BW511">
        <f t="shared" ca="1" si="268"/>
        <v>0</v>
      </c>
      <c r="BX511">
        <f t="shared" ca="1" si="269"/>
        <v>0.4417889817441446</v>
      </c>
      <c r="BY511">
        <f t="shared" ca="1" si="270"/>
        <v>0.43859258591200695</v>
      </c>
      <c r="BZ511">
        <f t="shared" ca="1" si="271"/>
        <v>5.2231962808236464E-2</v>
      </c>
      <c r="CA511">
        <f t="shared" ca="1" si="272"/>
        <v>3.3559127231054133</v>
      </c>
      <c r="CB511">
        <f t="shared" ca="1" si="273"/>
        <v>0</v>
      </c>
      <c r="CC511" s="8">
        <f t="shared" ca="1" si="242"/>
        <v>12.627373972409204</v>
      </c>
      <c r="CD511" s="7">
        <f>IF(ISNUMBER(VLOOKUP(BM511,Worksheet!$D$9:$E$331,2,FALSE)),VLOOKUP(BM511,Worksheet!$D$9:$E$331,2,FALSE),CD510)</f>
        <v>0</v>
      </c>
      <c r="CE511" s="7">
        <f ca="1">IF(ISNUMBER(VLOOKUP(BM511,Worksheet!$A$8:$B$1176,2,FALSE)),VLOOKUP(BM511,Worksheet!$A$8:$B$1176,2,FALSE),CE510)</f>
        <v>70.019000000000005</v>
      </c>
      <c r="CF511">
        <f t="shared" ca="1" si="240"/>
        <v>12.627373972409204</v>
      </c>
      <c r="CG511">
        <f t="shared" si="243"/>
        <v>0</v>
      </c>
    </row>
    <row r="512" spans="1:85" x14ac:dyDescent="0.25">
      <c r="A512" s="2">
        <v>39840</v>
      </c>
      <c r="B512">
        <v>58.103999999999999</v>
      </c>
      <c r="D512" s="2">
        <v>39840</v>
      </c>
      <c r="E512">
        <v>65.254000000000005</v>
      </c>
      <c r="G512" s="2">
        <v>39840</v>
      </c>
      <c r="H512">
        <v>270.94900000000001</v>
      </c>
      <c r="J512" s="2">
        <v>39413</v>
      </c>
      <c r="K512">
        <v>9.4030000000000005</v>
      </c>
      <c r="M512" s="2">
        <v>39840</v>
      </c>
      <c r="N512">
        <v>115.21599999999999</v>
      </c>
      <c r="P512" s="2">
        <v>39839</v>
      </c>
      <c r="Q512">
        <v>110</v>
      </c>
      <c r="V512" s="2">
        <v>39840</v>
      </c>
      <c r="W512">
        <v>137.66</v>
      </c>
      <c r="Y512" s="2">
        <v>39840</v>
      </c>
      <c r="Z512">
        <v>97.778999999999996</v>
      </c>
      <c r="AB512" s="2">
        <v>39840</v>
      </c>
      <c r="AC512">
        <v>105.325</v>
      </c>
      <c r="AE512" s="2">
        <v>39840</v>
      </c>
      <c r="AF512">
        <v>125.43899999999999</v>
      </c>
      <c r="AH512" s="2">
        <v>39840</v>
      </c>
      <c r="AI512">
        <v>138.673</v>
      </c>
      <c r="AK512" s="2">
        <v>39840</v>
      </c>
      <c r="AL512">
        <v>57.533000000000001</v>
      </c>
      <c r="AN512" s="2">
        <v>39840</v>
      </c>
      <c r="AO512">
        <v>166.66300000000001</v>
      </c>
      <c r="AQ512" s="2">
        <v>39800</v>
      </c>
      <c r="AR512">
        <v>108.42400000000001</v>
      </c>
      <c r="AV512" s="2">
        <f t="shared" si="244"/>
        <v>39591</v>
      </c>
      <c r="AW512">
        <f t="shared" ca="1" si="245"/>
        <v>16.25</v>
      </c>
      <c r="AX512">
        <f t="shared" ca="1" si="246"/>
        <v>6.75</v>
      </c>
      <c r="AY512">
        <f t="shared" ca="1" si="247"/>
        <v>37.5</v>
      </c>
      <c r="AZ512">
        <f t="shared" ca="1" si="248"/>
        <v>10.994999999999999</v>
      </c>
      <c r="BA512">
        <f t="shared" ca="1" si="249"/>
        <v>25</v>
      </c>
      <c r="BB512">
        <f t="shared" ca="1" si="250"/>
        <v>0</v>
      </c>
      <c r="BC512">
        <f t="shared" ca="1" si="251"/>
        <v>0</v>
      </c>
      <c r="BD512">
        <f t="shared" ca="1" si="252"/>
        <v>26</v>
      </c>
      <c r="BE512">
        <f t="shared" ca="1" si="253"/>
        <v>5.4379999999999997</v>
      </c>
      <c r="BF512">
        <f t="shared" ca="1" si="254"/>
        <v>0</v>
      </c>
      <c r="BG512">
        <f t="shared" ca="1" si="255"/>
        <v>33.75</v>
      </c>
      <c r="BH512">
        <f t="shared" ca="1" si="256"/>
        <v>17.5</v>
      </c>
      <c r="BI512">
        <f t="shared" ca="1" si="257"/>
        <v>4.3730000000000002</v>
      </c>
      <c r="BJ512">
        <f t="shared" ca="1" si="258"/>
        <v>26.75</v>
      </c>
      <c r="BK512">
        <f t="shared" ca="1" si="259"/>
        <v>0</v>
      </c>
      <c r="BM512" s="2">
        <v>39591</v>
      </c>
      <c r="BN512">
        <f t="shared" ca="1" si="241"/>
        <v>3.5959138485908464</v>
      </c>
      <c r="BO512">
        <f t="shared" ca="1" si="260"/>
        <v>1.1017774671623999</v>
      </c>
      <c r="BP512">
        <f t="shared" ca="1" si="261"/>
        <v>0.51176404619294935</v>
      </c>
      <c r="BQ512">
        <f t="shared" ca="1" si="262"/>
        <v>0.15535401734371329</v>
      </c>
      <c r="BR512">
        <f t="shared" ca="1" si="263"/>
        <v>0.76638505832370996</v>
      </c>
      <c r="BS512">
        <f t="shared" ca="1" si="264"/>
        <v>0</v>
      </c>
      <c r="BT512">
        <f t="shared" ca="1" si="265"/>
        <v>0</v>
      </c>
      <c r="BU512">
        <f t="shared" ca="1" si="266"/>
        <v>2.0972116686064037</v>
      </c>
      <c r="BV512">
        <f t="shared" ca="1" si="267"/>
        <v>0.17776162367585602</v>
      </c>
      <c r="BW512">
        <f t="shared" ca="1" si="268"/>
        <v>0</v>
      </c>
      <c r="BX512">
        <f t="shared" ca="1" si="269"/>
        <v>0.44508591444372775</v>
      </c>
      <c r="BY512">
        <f t="shared" ca="1" si="270"/>
        <v>0.43859258591200695</v>
      </c>
      <c r="BZ512">
        <f t="shared" ca="1" si="271"/>
        <v>5.2231962808236464E-2</v>
      </c>
      <c r="CA512">
        <f t="shared" ca="1" si="272"/>
        <v>3.294336342864947</v>
      </c>
      <c r="CB512">
        <f t="shared" ca="1" si="273"/>
        <v>0</v>
      </c>
      <c r="CC512" s="8">
        <f t="shared" ca="1" si="242"/>
        <v>12.636414535924796</v>
      </c>
      <c r="CD512" s="7">
        <f>IF(ISNUMBER(VLOOKUP(BM512,Worksheet!$D$9:$E$331,2,FALSE)),VLOOKUP(BM512,Worksheet!$D$9:$E$331,2,FALSE),CD511)</f>
        <v>0</v>
      </c>
      <c r="CE512" s="7">
        <f ca="1">IF(ISNUMBER(VLOOKUP(BM512,Worksheet!$A$8:$B$1176,2,FALSE)),VLOOKUP(BM512,Worksheet!$A$8:$B$1176,2,FALSE),CE511)</f>
        <v>75.67</v>
      </c>
      <c r="CF512">
        <f t="shared" ca="1" si="240"/>
        <v>12.636414535924796</v>
      </c>
      <c r="CG512">
        <f t="shared" si="243"/>
        <v>0</v>
      </c>
    </row>
    <row r="513" spans="1:85" x14ac:dyDescent="0.25">
      <c r="A513" s="2">
        <v>39839</v>
      </c>
      <c r="B513">
        <v>60.35</v>
      </c>
      <c r="D513" s="2">
        <v>39839</v>
      </c>
      <c r="E513">
        <v>67.819999999999993</v>
      </c>
      <c r="G513" s="2">
        <v>39839</v>
      </c>
      <c r="H513">
        <v>283.06</v>
      </c>
      <c r="J513" s="2">
        <v>39412</v>
      </c>
      <c r="K513">
        <v>9.4030000000000005</v>
      </c>
      <c r="M513" s="2">
        <v>39839</v>
      </c>
      <c r="N513">
        <v>118.68300000000001</v>
      </c>
      <c r="P513" s="2">
        <v>39818</v>
      </c>
      <c r="Q513">
        <v>115</v>
      </c>
      <c r="V513" s="2">
        <v>39839</v>
      </c>
      <c r="W513">
        <v>144.43899999999999</v>
      </c>
      <c r="Y513" s="2">
        <v>39839</v>
      </c>
      <c r="Z513">
        <v>110.19499999999999</v>
      </c>
      <c r="AB513" s="2">
        <v>39839</v>
      </c>
      <c r="AC513">
        <v>109.15</v>
      </c>
      <c r="AE513" s="2">
        <v>39839</v>
      </c>
      <c r="AF513">
        <v>136.87299999999999</v>
      </c>
      <c r="AH513" s="2">
        <v>39839</v>
      </c>
      <c r="AI513">
        <v>143.40100000000001</v>
      </c>
      <c r="AK513" s="2">
        <v>39839</v>
      </c>
      <c r="AL513">
        <v>65.561000000000007</v>
      </c>
      <c r="AN513" s="2">
        <v>39839</v>
      </c>
      <c r="AO513">
        <v>179.589</v>
      </c>
      <c r="AQ513" s="2">
        <v>39799</v>
      </c>
      <c r="AR513">
        <v>107.99</v>
      </c>
      <c r="AV513" s="2">
        <f t="shared" si="244"/>
        <v>39592</v>
      </c>
      <c r="AW513">
        <f t="shared" ca="1" si="245"/>
        <v>16.25</v>
      </c>
      <c r="AX513">
        <f t="shared" ca="1" si="246"/>
        <v>6.75</v>
      </c>
      <c r="AY513">
        <f t="shared" ca="1" si="247"/>
        <v>37.5</v>
      </c>
      <c r="AZ513">
        <f t="shared" ca="1" si="248"/>
        <v>10.994999999999999</v>
      </c>
      <c r="BA513">
        <f t="shared" ca="1" si="249"/>
        <v>25</v>
      </c>
      <c r="BB513">
        <f t="shared" ca="1" si="250"/>
        <v>0</v>
      </c>
      <c r="BC513">
        <f t="shared" ca="1" si="251"/>
        <v>0</v>
      </c>
      <c r="BD513">
        <f t="shared" ca="1" si="252"/>
        <v>26</v>
      </c>
      <c r="BE513">
        <f t="shared" ca="1" si="253"/>
        <v>5.4379999999999997</v>
      </c>
      <c r="BF513">
        <f t="shared" ca="1" si="254"/>
        <v>0</v>
      </c>
      <c r="BG513">
        <f t="shared" ca="1" si="255"/>
        <v>33.75</v>
      </c>
      <c r="BH513">
        <f t="shared" ca="1" si="256"/>
        <v>17.5</v>
      </c>
      <c r="BI513">
        <f t="shared" ca="1" si="257"/>
        <v>4.3730000000000002</v>
      </c>
      <c r="BJ513">
        <f t="shared" ca="1" si="258"/>
        <v>26.75</v>
      </c>
      <c r="BK513">
        <f t="shared" ca="1" si="259"/>
        <v>0</v>
      </c>
      <c r="BM513" s="2">
        <v>39592</v>
      </c>
      <c r="BN513">
        <f t="shared" ca="1" si="241"/>
        <v>3.5959138485908464</v>
      </c>
      <c r="BO513">
        <f t="shared" ca="1" si="260"/>
        <v>1.1017774671623999</v>
      </c>
      <c r="BP513">
        <f t="shared" ca="1" si="261"/>
        <v>0.51176404619294935</v>
      </c>
      <c r="BQ513">
        <f t="shared" ca="1" si="262"/>
        <v>0.15535401734371329</v>
      </c>
      <c r="BR513">
        <f t="shared" ca="1" si="263"/>
        <v>0.76638505832370996</v>
      </c>
      <c r="BS513">
        <f t="shared" ca="1" si="264"/>
        <v>0</v>
      </c>
      <c r="BT513">
        <f t="shared" ca="1" si="265"/>
        <v>0</v>
      </c>
      <c r="BU513">
        <f t="shared" ca="1" si="266"/>
        <v>2.0972116686064037</v>
      </c>
      <c r="BV513">
        <f t="shared" ca="1" si="267"/>
        <v>0.17776162367585602</v>
      </c>
      <c r="BW513">
        <f t="shared" ca="1" si="268"/>
        <v>0</v>
      </c>
      <c r="BX513">
        <f t="shared" ca="1" si="269"/>
        <v>0.44508591444372775</v>
      </c>
      <c r="BY513">
        <f t="shared" ca="1" si="270"/>
        <v>0.43859258591200695</v>
      </c>
      <c r="BZ513">
        <f t="shared" ca="1" si="271"/>
        <v>5.2231962808236464E-2</v>
      </c>
      <c r="CA513">
        <f t="shared" ca="1" si="272"/>
        <v>3.294336342864947</v>
      </c>
      <c r="CB513">
        <f t="shared" ca="1" si="273"/>
        <v>0</v>
      </c>
      <c r="CC513" s="8">
        <f t="shared" ca="1" si="242"/>
        <v>12.636414535924796</v>
      </c>
      <c r="CD513" s="7">
        <f>IF(ISNUMBER(VLOOKUP(BM513,Worksheet!$D$9:$E$331,2,FALSE)),VLOOKUP(BM513,Worksheet!$D$9:$E$331,2,FALSE),CD512)</f>
        <v>0</v>
      </c>
      <c r="CE513" s="7">
        <f ca="1">IF(ISNUMBER(VLOOKUP(BM513,Worksheet!$A$8:$B$1176,2,FALSE)),VLOOKUP(BM513,Worksheet!$A$8:$B$1176,2,FALSE),CE512)</f>
        <v>75.67</v>
      </c>
      <c r="CF513">
        <f t="shared" ca="1" si="240"/>
        <v>12.636414535924796</v>
      </c>
      <c r="CG513">
        <f t="shared" si="243"/>
        <v>0</v>
      </c>
    </row>
    <row r="514" spans="1:85" x14ac:dyDescent="0.25">
      <c r="A514" s="2">
        <v>39836</v>
      </c>
      <c r="B514">
        <v>43</v>
      </c>
      <c r="D514" s="2">
        <v>39836</v>
      </c>
      <c r="E514">
        <v>51.25</v>
      </c>
      <c r="G514" s="2">
        <v>39836</v>
      </c>
      <c r="H514">
        <v>284.98700000000002</v>
      </c>
      <c r="J514" s="2">
        <v>39409</v>
      </c>
      <c r="K514">
        <v>9.4359999999999999</v>
      </c>
      <c r="M514" s="2">
        <v>39836</v>
      </c>
      <c r="N514">
        <v>125.812</v>
      </c>
      <c r="P514" s="2">
        <v>39815</v>
      </c>
      <c r="Q514">
        <v>115</v>
      </c>
      <c r="V514" s="2">
        <v>39836</v>
      </c>
      <c r="W514">
        <v>148.45699999999999</v>
      </c>
      <c r="Y514" s="2">
        <v>39836</v>
      </c>
      <c r="Z514">
        <v>71.25</v>
      </c>
      <c r="AB514" s="2">
        <v>39836</v>
      </c>
      <c r="AC514">
        <v>119.505</v>
      </c>
      <c r="AE514" s="2">
        <v>39836</v>
      </c>
      <c r="AF514">
        <v>144.34</v>
      </c>
      <c r="AH514" s="2">
        <v>39836</v>
      </c>
      <c r="AI514">
        <v>149.71100000000001</v>
      </c>
      <c r="AK514" s="2">
        <v>39818</v>
      </c>
      <c r="AL514">
        <v>60.405999999999999</v>
      </c>
      <c r="AN514" s="2">
        <v>39836</v>
      </c>
      <c r="AO514">
        <v>185.917</v>
      </c>
      <c r="AQ514" s="2">
        <v>39798</v>
      </c>
      <c r="AR514">
        <v>108.188</v>
      </c>
      <c r="AV514" s="2">
        <f t="shared" si="244"/>
        <v>39593</v>
      </c>
      <c r="AW514">
        <f t="shared" ca="1" si="245"/>
        <v>16.25</v>
      </c>
      <c r="AX514">
        <f t="shared" ca="1" si="246"/>
        <v>6.75</v>
      </c>
      <c r="AY514">
        <f t="shared" ca="1" si="247"/>
        <v>37.5</v>
      </c>
      <c r="AZ514">
        <f t="shared" ca="1" si="248"/>
        <v>10.994999999999999</v>
      </c>
      <c r="BA514">
        <f t="shared" ca="1" si="249"/>
        <v>25</v>
      </c>
      <c r="BB514">
        <f t="shared" ca="1" si="250"/>
        <v>0</v>
      </c>
      <c r="BC514">
        <f t="shared" ca="1" si="251"/>
        <v>0</v>
      </c>
      <c r="BD514">
        <f t="shared" ca="1" si="252"/>
        <v>26</v>
      </c>
      <c r="BE514">
        <f t="shared" ca="1" si="253"/>
        <v>5.4379999999999997</v>
      </c>
      <c r="BF514">
        <f t="shared" ca="1" si="254"/>
        <v>0</v>
      </c>
      <c r="BG514">
        <f t="shared" ca="1" si="255"/>
        <v>33.75</v>
      </c>
      <c r="BH514">
        <f t="shared" ca="1" si="256"/>
        <v>17.5</v>
      </c>
      <c r="BI514">
        <f t="shared" ca="1" si="257"/>
        <v>4.3730000000000002</v>
      </c>
      <c r="BJ514">
        <f t="shared" ca="1" si="258"/>
        <v>26.75</v>
      </c>
      <c r="BK514">
        <f t="shared" ca="1" si="259"/>
        <v>0</v>
      </c>
      <c r="BM514" s="2">
        <v>39593</v>
      </c>
      <c r="BN514">
        <f t="shared" ca="1" si="241"/>
        <v>3.5959138485908464</v>
      </c>
      <c r="BO514">
        <f t="shared" ca="1" si="260"/>
        <v>1.1017774671623999</v>
      </c>
      <c r="BP514">
        <f t="shared" ca="1" si="261"/>
        <v>0.51176404619294935</v>
      </c>
      <c r="BQ514">
        <f t="shared" ca="1" si="262"/>
        <v>0.15535401734371329</v>
      </c>
      <c r="BR514">
        <f t="shared" ca="1" si="263"/>
        <v>0.76638505832370996</v>
      </c>
      <c r="BS514">
        <f t="shared" ca="1" si="264"/>
        <v>0</v>
      </c>
      <c r="BT514">
        <f t="shared" ca="1" si="265"/>
        <v>0</v>
      </c>
      <c r="BU514">
        <f t="shared" ca="1" si="266"/>
        <v>2.0972116686064037</v>
      </c>
      <c r="BV514">
        <f t="shared" ca="1" si="267"/>
        <v>0.17776162367585602</v>
      </c>
      <c r="BW514">
        <f t="shared" ca="1" si="268"/>
        <v>0</v>
      </c>
      <c r="BX514">
        <f t="shared" ca="1" si="269"/>
        <v>0.44508591444372775</v>
      </c>
      <c r="BY514">
        <f t="shared" ca="1" si="270"/>
        <v>0.43859258591200695</v>
      </c>
      <c r="BZ514">
        <f t="shared" ca="1" si="271"/>
        <v>5.2231962808236464E-2</v>
      </c>
      <c r="CA514">
        <f t="shared" ca="1" si="272"/>
        <v>3.294336342864947</v>
      </c>
      <c r="CB514">
        <f t="shared" ca="1" si="273"/>
        <v>0</v>
      </c>
      <c r="CC514" s="8">
        <f t="shared" ca="1" si="242"/>
        <v>12.636414535924796</v>
      </c>
      <c r="CD514" s="7">
        <f>IF(ISNUMBER(VLOOKUP(BM514,Worksheet!$D$9:$E$331,2,FALSE)),VLOOKUP(BM514,Worksheet!$D$9:$E$331,2,FALSE),CD513)</f>
        <v>0</v>
      </c>
      <c r="CE514" s="7">
        <f ca="1">IF(ISNUMBER(VLOOKUP(BM514,Worksheet!$A$8:$B$1176,2,FALSE)),VLOOKUP(BM514,Worksheet!$A$8:$B$1176,2,FALSE),CE513)</f>
        <v>75.67</v>
      </c>
      <c r="CF514">
        <f t="shared" ca="1" si="240"/>
        <v>12.636414535924796</v>
      </c>
      <c r="CG514">
        <f t="shared" si="243"/>
        <v>0</v>
      </c>
    </row>
    <row r="515" spans="1:85" x14ac:dyDescent="0.25">
      <c r="A515" s="2">
        <v>39835</v>
      </c>
      <c r="B515">
        <v>42.5</v>
      </c>
      <c r="D515" s="2">
        <v>39835</v>
      </c>
      <c r="E515">
        <v>51.25</v>
      </c>
      <c r="G515" s="2">
        <v>39835</v>
      </c>
      <c r="H515">
        <v>280</v>
      </c>
      <c r="J515" s="2">
        <v>39408</v>
      </c>
      <c r="K515">
        <v>9.0709999999999997</v>
      </c>
      <c r="M515" s="2">
        <v>39835</v>
      </c>
      <c r="N515">
        <v>123.54300000000001</v>
      </c>
      <c r="P515" s="2">
        <v>39813</v>
      </c>
      <c r="Q515">
        <v>114.777</v>
      </c>
      <c r="V515" s="2">
        <v>39835</v>
      </c>
      <c r="W515">
        <v>147.80500000000001</v>
      </c>
      <c r="Y515" s="2">
        <v>39835</v>
      </c>
      <c r="Z515">
        <v>71.25</v>
      </c>
      <c r="AB515" s="2">
        <v>39829</v>
      </c>
      <c r="AC515">
        <v>94.158000000000001</v>
      </c>
      <c r="AE515" s="2">
        <v>39835</v>
      </c>
      <c r="AF515">
        <v>143.023</v>
      </c>
      <c r="AH515" s="2">
        <v>39835</v>
      </c>
      <c r="AI515">
        <v>163.167</v>
      </c>
      <c r="AK515" s="2">
        <v>39815</v>
      </c>
      <c r="AL515">
        <v>60.405999999999999</v>
      </c>
      <c r="AN515" s="2">
        <v>39835</v>
      </c>
      <c r="AO515">
        <v>183.917</v>
      </c>
      <c r="AQ515" s="2">
        <v>39797</v>
      </c>
      <c r="AR515">
        <v>111.505</v>
      </c>
      <c r="AV515" s="2">
        <f t="shared" si="244"/>
        <v>39594</v>
      </c>
      <c r="AW515">
        <f t="shared" ca="1" si="245"/>
        <v>16.25</v>
      </c>
      <c r="AX515">
        <f t="shared" ca="1" si="246"/>
        <v>6.75</v>
      </c>
      <c r="AY515">
        <f t="shared" ca="1" si="247"/>
        <v>37.5</v>
      </c>
      <c r="AZ515">
        <f t="shared" ca="1" si="248"/>
        <v>10.994999999999999</v>
      </c>
      <c r="BA515">
        <f t="shared" ca="1" si="249"/>
        <v>25</v>
      </c>
      <c r="BB515">
        <f t="shared" ca="1" si="250"/>
        <v>0</v>
      </c>
      <c r="BC515">
        <f t="shared" ca="1" si="251"/>
        <v>0</v>
      </c>
      <c r="BD515">
        <f t="shared" ca="1" si="252"/>
        <v>26</v>
      </c>
      <c r="BE515">
        <f t="shared" ca="1" si="253"/>
        <v>5.4379999999999997</v>
      </c>
      <c r="BF515">
        <f t="shared" ca="1" si="254"/>
        <v>0</v>
      </c>
      <c r="BG515">
        <f t="shared" ca="1" si="255"/>
        <v>33.75</v>
      </c>
      <c r="BH515">
        <f t="shared" ca="1" si="256"/>
        <v>17.5</v>
      </c>
      <c r="BI515">
        <f t="shared" ca="1" si="257"/>
        <v>4.3730000000000002</v>
      </c>
      <c r="BJ515">
        <f t="shared" ca="1" si="258"/>
        <v>26.75</v>
      </c>
      <c r="BK515">
        <f t="shared" ca="1" si="259"/>
        <v>0</v>
      </c>
      <c r="BM515" s="2">
        <v>39594</v>
      </c>
      <c r="BN515">
        <f t="shared" ca="1" si="241"/>
        <v>3.5959138485908464</v>
      </c>
      <c r="BO515">
        <f t="shared" ca="1" si="260"/>
        <v>1.1017774671623999</v>
      </c>
      <c r="BP515">
        <f t="shared" ca="1" si="261"/>
        <v>0.51176404619294935</v>
      </c>
      <c r="BQ515">
        <f t="shared" ca="1" si="262"/>
        <v>0.15535401734371329</v>
      </c>
      <c r="BR515">
        <f t="shared" ca="1" si="263"/>
        <v>0.76638505832370996</v>
      </c>
      <c r="BS515">
        <f t="shared" ca="1" si="264"/>
        <v>0</v>
      </c>
      <c r="BT515">
        <f t="shared" ca="1" si="265"/>
        <v>0</v>
      </c>
      <c r="BU515">
        <f t="shared" ca="1" si="266"/>
        <v>2.0972116686064037</v>
      </c>
      <c r="BV515">
        <f t="shared" ca="1" si="267"/>
        <v>0.17776162367585602</v>
      </c>
      <c r="BW515">
        <f t="shared" ca="1" si="268"/>
        <v>0</v>
      </c>
      <c r="BX515">
        <f t="shared" ca="1" si="269"/>
        <v>0.44508591444372775</v>
      </c>
      <c r="BY515">
        <f t="shared" ca="1" si="270"/>
        <v>0.43859258591200695</v>
      </c>
      <c r="BZ515">
        <f t="shared" ca="1" si="271"/>
        <v>5.2231962808236464E-2</v>
      </c>
      <c r="CA515">
        <f t="shared" ca="1" si="272"/>
        <v>3.294336342864947</v>
      </c>
      <c r="CB515">
        <f t="shared" ca="1" si="273"/>
        <v>0</v>
      </c>
      <c r="CC515" s="8">
        <f t="shared" ca="1" si="242"/>
        <v>12.636414535924796</v>
      </c>
      <c r="CD515" s="7">
        <f>IF(ISNUMBER(VLOOKUP(BM515,Worksheet!$D$9:$E$331,2,FALSE)),VLOOKUP(BM515,Worksheet!$D$9:$E$331,2,FALSE),CD514)</f>
        <v>0</v>
      </c>
      <c r="CE515" s="7">
        <f ca="1">IF(ISNUMBER(VLOOKUP(BM515,Worksheet!$A$8:$B$1176,2,FALSE)),VLOOKUP(BM515,Worksheet!$A$8:$B$1176,2,FALSE),CE514)</f>
        <v>76.173000000000002</v>
      </c>
      <c r="CF515">
        <f t="shared" ref="CF515:CF578" ca="1" si="274">CC515</f>
        <v>12.636414535924796</v>
      </c>
      <c r="CG515">
        <f t="shared" si="243"/>
        <v>0</v>
      </c>
    </row>
    <row r="516" spans="1:85" x14ac:dyDescent="0.25">
      <c r="A516" s="2">
        <v>39834</v>
      </c>
      <c r="B516">
        <v>42.5</v>
      </c>
      <c r="D516" s="2">
        <v>39834</v>
      </c>
      <c r="E516">
        <v>51.25</v>
      </c>
      <c r="G516" s="2">
        <v>39834</v>
      </c>
      <c r="H516">
        <v>285</v>
      </c>
      <c r="J516" s="2">
        <v>39407</v>
      </c>
      <c r="K516">
        <v>9.0709999999999997</v>
      </c>
      <c r="M516" s="2">
        <v>39834</v>
      </c>
      <c r="N516">
        <v>78.25</v>
      </c>
      <c r="P516" s="2">
        <v>39812</v>
      </c>
      <c r="Q516">
        <v>115</v>
      </c>
      <c r="V516" s="2">
        <v>39834</v>
      </c>
      <c r="W516">
        <v>110.25</v>
      </c>
      <c r="Y516" s="2">
        <v>39834</v>
      </c>
      <c r="Z516">
        <v>71.25</v>
      </c>
      <c r="AB516" s="2">
        <v>39818</v>
      </c>
      <c r="AC516">
        <v>88.33</v>
      </c>
      <c r="AE516" s="2">
        <v>39834</v>
      </c>
      <c r="AF516">
        <v>146.779</v>
      </c>
      <c r="AH516" s="2">
        <v>39834</v>
      </c>
      <c r="AI516">
        <v>102.25</v>
      </c>
      <c r="AK516" s="2">
        <v>39813</v>
      </c>
      <c r="AL516">
        <v>60.703000000000003</v>
      </c>
      <c r="AN516" s="2">
        <v>39834</v>
      </c>
      <c r="AO516">
        <v>184.375</v>
      </c>
      <c r="AQ516" s="2">
        <v>39794</v>
      </c>
      <c r="AR516">
        <v>111.622</v>
      </c>
      <c r="AV516" s="2">
        <f t="shared" si="244"/>
        <v>39595</v>
      </c>
      <c r="AW516">
        <f t="shared" ca="1" si="245"/>
        <v>16.25</v>
      </c>
      <c r="AX516">
        <f t="shared" ca="1" si="246"/>
        <v>6.75</v>
      </c>
      <c r="AY516">
        <f t="shared" ca="1" si="247"/>
        <v>38.25</v>
      </c>
      <c r="AZ516">
        <f t="shared" ca="1" si="248"/>
        <v>10.994999999999999</v>
      </c>
      <c r="BA516">
        <f t="shared" ca="1" si="249"/>
        <v>25</v>
      </c>
      <c r="BB516">
        <f t="shared" ca="1" si="250"/>
        <v>0</v>
      </c>
      <c r="BC516">
        <f t="shared" ca="1" si="251"/>
        <v>0</v>
      </c>
      <c r="BD516">
        <f t="shared" ca="1" si="252"/>
        <v>26.25</v>
      </c>
      <c r="BE516">
        <f t="shared" ca="1" si="253"/>
        <v>5.4379999999999997</v>
      </c>
      <c r="BF516">
        <f t="shared" ca="1" si="254"/>
        <v>0</v>
      </c>
      <c r="BG516">
        <f t="shared" ca="1" si="255"/>
        <v>34.25</v>
      </c>
      <c r="BH516">
        <f t="shared" ca="1" si="256"/>
        <v>17.5</v>
      </c>
      <c r="BI516">
        <f t="shared" ca="1" si="257"/>
        <v>4.3730000000000002</v>
      </c>
      <c r="BJ516">
        <f t="shared" ca="1" si="258"/>
        <v>28.25</v>
      </c>
      <c r="BK516">
        <f t="shared" ca="1" si="259"/>
        <v>0</v>
      </c>
      <c r="BM516" s="2">
        <v>39595</v>
      </c>
      <c r="BN516">
        <f t="shared" ca="1" si="241"/>
        <v>3.5959138485908464</v>
      </c>
      <c r="BO516">
        <f t="shared" ca="1" si="260"/>
        <v>1.1017774671623999</v>
      </c>
      <c r="BP516">
        <f t="shared" ca="1" si="261"/>
        <v>0.52199932711680841</v>
      </c>
      <c r="BQ516">
        <f t="shared" ca="1" si="262"/>
        <v>0.15535401734371329</v>
      </c>
      <c r="BR516">
        <f t="shared" ca="1" si="263"/>
        <v>0.76638505832370996</v>
      </c>
      <c r="BS516">
        <f t="shared" ca="1" si="264"/>
        <v>0</v>
      </c>
      <c r="BT516">
        <f t="shared" ca="1" si="265"/>
        <v>0</v>
      </c>
      <c r="BU516">
        <f t="shared" ca="1" si="266"/>
        <v>2.1173771654199269</v>
      </c>
      <c r="BV516">
        <f t="shared" ca="1" si="267"/>
        <v>0.17776162367585602</v>
      </c>
      <c r="BW516">
        <f t="shared" ca="1" si="268"/>
        <v>0</v>
      </c>
      <c r="BX516">
        <f t="shared" ca="1" si="269"/>
        <v>0.45167977984289409</v>
      </c>
      <c r="BY516">
        <f t="shared" ca="1" si="270"/>
        <v>0.43859258591200695</v>
      </c>
      <c r="BZ516">
        <f t="shared" ca="1" si="271"/>
        <v>5.2231962808236464E-2</v>
      </c>
      <c r="CA516">
        <f t="shared" ca="1" si="272"/>
        <v>3.4790654835863459</v>
      </c>
      <c r="CB516">
        <f t="shared" ca="1" si="273"/>
        <v>0</v>
      </c>
      <c r="CC516" s="8">
        <f t="shared" ca="1" si="242"/>
        <v>12.858138319782745</v>
      </c>
      <c r="CD516" s="7">
        <f>IF(ISNUMBER(VLOOKUP(BM516,Worksheet!$D$9:$E$331,2,FALSE)),VLOOKUP(BM516,Worksheet!$D$9:$E$331,2,FALSE),CD515)</f>
        <v>0</v>
      </c>
      <c r="CE516" s="7">
        <f ca="1">IF(ISNUMBER(VLOOKUP(BM516,Worksheet!$A$8:$B$1176,2,FALSE)),VLOOKUP(BM516,Worksheet!$A$8:$B$1176,2,FALSE),CE515)</f>
        <v>76.744</v>
      </c>
      <c r="CF516">
        <f t="shared" ca="1" si="274"/>
        <v>12.858138319782745</v>
      </c>
      <c r="CG516">
        <f t="shared" si="243"/>
        <v>0</v>
      </c>
    </row>
    <row r="517" spans="1:85" x14ac:dyDescent="0.25">
      <c r="A517" s="2">
        <v>39833</v>
      </c>
      <c r="B517">
        <v>41</v>
      </c>
      <c r="D517" s="2">
        <v>39833</v>
      </c>
      <c r="E517">
        <v>48.75</v>
      </c>
      <c r="G517" s="2">
        <v>39833</v>
      </c>
      <c r="H517">
        <v>290</v>
      </c>
      <c r="J517" s="2">
        <v>39401</v>
      </c>
      <c r="K517">
        <v>7.5330000000000004</v>
      </c>
      <c r="M517" s="2">
        <v>39833</v>
      </c>
      <c r="N517">
        <v>75.75</v>
      </c>
      <c r="P517" s="2">
        <v>39806</v>
      </c>
      <c r="Q517">
        <v>115</v>
      </c>
      <c r="V517" s="2">
        <v>39833</v>
      </c>
      <c r="W517">
        <v>118.5</v>
      </c>
      <c r="Y517" s="2">
        <v>39833</v>
      </c>
      <c r="Z517">
        <v>66.25</v>
      </c>
      <c r="AB517" s="2">
        <v>39815</v>
      </c>
      <c r="AC517">
        <v>88.33</v>
      </c>
      <c r="AE517" s="2">
        <v>39833</v>
      </c>
      <c r="AF517">
        <v>150.62200000000001</v>
      </c>
      <c r="AH517" s="2">
        <v>39833</v>
      </c>
      <c r="AI517">
        <v>154.833</v>
      </c>
      <c r="AK517" s="2">
        <v>39812</v>
      </c>
      <c r="AL517">
        <v>60.703000000000003</v>
      </c>
      <c r="AN517" s="2">
        <v>39833</v>
      </c>
      <c r="AO517">
        <v>176.875</v>
      </c>
      <c r="AQ517" s="2">
        <v>39793</v>
      </c>
      <c r="AR517">
        <v>115.67</v>
      </c>
      <c r="AV517" s="2">
        <f t="shared" si="244"/>
        <v>39596</v>
      </c>
      <c r="AW517">
        <f t="shared" ca="1" si="245"/>
        <v>16.25</v>
      </c>
      <c r="AX517">
        <f t="shared" ca="1" si="246"/>
        <v>6.75</v>
      </c>
      <c r="AY517">
        <f t="shared" ca="1" si="247"/>
        <v>37.5</v>
      </c>
      <c r="AZ517">
        <f t="shared" ca="1" si="248"/>
        <v>10.994999999999999</v>
      </c>
      <c r="BA517">
        <f t="shared" ca="1" si="249"/>
        <v>25</v>
      </c>
      <c r="BB517">
        <f t="shared" ca="1" si="250"/>
        <v>0</v>
      </c>
      <c r="BC517">
        <f t="shared" ca="1" si="251"/>
        <v>0</v>
      </c>
      <c r="BD517">
        <f t="shared" ca="1" si="252"/>
        <v>25.75</v>
      </c>
      <c r="BE517">
        <f t="shared" ca="1" si="253"/>
        <v>5.4379999999999997</v>
      </c>
      <c r="BF517">
        <f t="shared" ca="1" si="254"/>
        <v>0</v>
      </c>
      <c r="BG517">
        <f t="shared" ca="1" si="255"/>
        <v>33.75</v>
      </c>
      <c r="BH517">
        <f t="shared" ca="1" si="256"/>
        <v>17.5</v>
      </c>
      <c r="BI517">
        <f t="shared" ca="1" si="257"/>
        <v>4.3730000000000002</v>
      </c>
      <c r="BJ517">
        <f t="shared" ca="1" si="258"/>
        <v>28.25</v>
      </c>
      <c r="BK517">
        <f t="shared" ca="1" si="259"/>
        <v>0</v>
      </c>
      <c r="BM517" s="2">
        <v>39596</v>
      </c>
      <c r="BN517">
        <f t="shared" ref="BN517:BN580" ca="1" si="275">AW517*AW$1</f>
        <v>3.5959138485908464</v>
      </c>
      <c r="BO517">
        <f t="shared" ca="1" si="260"/>
        <v>1.1017774671623999</v>
      </c>
      <c r="BP517">
        <f t="shared" ca="1" si="261"/>
        <v>0.51176404619294935</v>
      </c>
      <c r="BQ517">
        <f t="shared" ca="1" si="262"/>
        <v>0.15535401734371329</v>
      </c>
      <c r="BR517">
        <f t="shared" ca="1" si="263"/>
        <v>0.76638505832370996</v>
      </c>
      <c r="BS517">
        <f t="shared" ca="1" si="264"/>
        <v>0</v>
      </c>
      <c r="BT517">
        <f t="shared" ca="1" si="265"/>
        <v>0</v>
      </c>
      <c r="BU517">
        <f t="shared" ca="1" si="266"/>
        <v>2.077046171792881</v>
      </c>
      <c r="BV517">
        <f t="shared" ca="1" si="267"/>
        <v>0.17776162367585602</v>
      </c>
      <c r="BW517">
        <f t="shared" ca="1" si="268"/>
        <v>0</v>
      </c>
      <c r="BX517">
        <f t="shared" ca="1" si="269"/>
        <v>0.44508591444372775</v>
      </c>
      <c r="BY517">
        <f t="shared" ca="1" si="270"/>
        <v>0.43859258591200695</v>
      </c>
      <c r="BZ517">
        <f t="shared" ca="1" si="271"/>
        <v>5.2231962808236464E-2</v>
      </c>
      <c r="CA517">
        <f t="shared" ca="1" si="272"/>
        <v>3.4790654835863459</v>
      </c>
      <c r="CB517">
        <f t="shared" ca="1" si="273"/>
        <v>0</v>
      </c>
      <c r="CC517" s="8">
        <f t="shared" ref="CC517:CC580" ca="1" si="276">SUM(BN517:CB517)</f>
        <v>12.800978179832674</v>
      </c>
      <c r="CD517" s="7">
        <f>IF(ISNUMBER(VLOOKUP(BM517,Worksheet!$D$9:$E$331,2,FALSE)),VLOOKUP(BM517,Worksheet!$D$9:$E$331,2,FALSE),CD516)</f>
        <v>0</v>
      </c>
      <c r="CE517" s="7">
        <f ca="1">IF(ISNUMBER(VLOOKUP(BM517,Worksheet!$A$8:$B$1176,2,FALSE)),VLOOKUP(BM517,Worksheet!$A$8:$B$1176,2,FALSE),CE516)</f>
        <v>70.478999999999999</v>
      </c>
      <c r="CF517">
        <f t="shared" ca="1" si="274"/>
        <v>12.800978179832674</v>
      </c>
      <c r="CG517">
        <f t="shared" ref="CG517:CG580" si="277">IF(ISNUMBER(VLOOKUP(BM517,$CK$3:$CM$5,3,FALSE)),1,0)</f>
        <v>0</v>
      </c>
    </row>
    <row r="518" spans="1:85" x14ac:dyDescent="0.25">
      <c r="A518" s="2">
        <v>39832</v>
      </c>
      <c r="B518">
        <v>39</v>
      </c>
      <c r="D518" s="2">
        <v>39832</v>
      </c>
      <c r="E518">
        <v>48.75</v>
      </c>
      <c r="G518" s="2">
        <v>39832</v>
      </c>
      <c r="H518">
        <v>267.5</v>
      </c>
      <c r="J518" s="2">
        <v>39400</v>
      </c>
      <c r="K518">
        <v>7.5330000000000004</v>
      </c>
      <c r="M518" s="2">
        <v>39832</v>
      </c>
      <c r="N518">
        <v>70.75</v>
      </c>
      <c r="P518" s="2">
        <v>39805</v>
      </c>
      <c r="Q518">
        <v>115</v>
      </c>
      <c r="V518" s="2">
        <v>39832</v>
      </c>
      <c r="W518">
        <v>112.167</v>
      </c>
      <c r="Y518" s="2">
        <v>39832</v>
      </c>
      <c r="Z518">
        <v>66.25</v>
      </c>
      <c r="AB518" s="2">
        <v>39813</v>
      </c>
      <c r="AC518">
        <v>87.603999999999999</v>
      </c>
      <c r="AE518" s="2">
        <v>39832</v>
      </c>
      <c r="AF518">
        <v>109.833</v>
      </c>
      <c r="AH518" s="2">
        <v>39832</v>
      </c>
      <c r="AI518">
        <v>97.25</v>
      </c>
      <c r="AK518" s="2">
        <v>39806</v>
      </c>
      <c r="AL518">
        <v>60.835000000000001</v>
      </c>
      <c r="AN518" s="2">
        <v>39832</v>
      </c>
      <c r="AO518">
        <v>170.917</v>
      </c>
      <c r="AQ518" s="2">
        <v>39792</v>
      </c>
      <c r="AR518">
        <v>115.67</v>
      </c>
      <c r="AV518" s="2">
        <f t="shared" ref="AV518:AV581" si="278">AV517+1</f>
        <v>39597</v>
      </c>
      <c r="AW518">
        <f t="shared" ref="AW518:AW581" ca="1" si="279">IF(ISNUMBER(VLOOKUP(AV518,$A$9:$B$1063,2,FALSE)),VLOOKUP(AV518,$A$9:$B$1063,2,FALSE),AW517)</f>
        <v>16.25</v>
      </c>
      <c r="AX518">
        <f t="shared" ref="AX518:AX581" ca="1" si="280">IF(ISNUMBER(VLOOKUP(AV518,$D$9:$E$1063,2,FALSE)),VLOOKUP($AV518,$D$9:$E$1063,2,FALSE),AX517)</f>
        <v>7.75</v>
      </c>
      <c r="AY518">
        <f t="shared" ref="AY518:AY581" ca="1" si="281">IF(ISNUMBER(VLOOKUP($AV518,$G$9:$H$1063,2,FALSE)),VLOOKUP($AV518,$G$9:$H$1063,2,FALSE),AY517)</f>
        <v>35.75</v>
      </c>
      <c r="AZ518">
        <f t="shared" ref="AZ518:AZ581" ca="1" si="282">IF(ISNUMBER(VLOOKUP($AV518,$J$9:$K$1063,2,FALSE)),VLOOKUP($AV518,$J$9:$K$1063,2,FALSE),AZ517)</f>
        <v>10.994999999999999</v>
      </c>
      <c r="BA518">
        <f t="shared" ref="BA518:BA581" ca="1" si="283">IF(ISNUMBER(VLOOKUP($AV518,$M$9:$N$4000,2,FALSE)),VLOOKUP($AV518,$M$9:$N$4000,2,FALSE),BA517)</f>
        <v>25</v>
      </c>
      <c r="BB518">
        <f t="shared" ref="BB518:BB581" ca="1" si="284">IF(ISNUMBER(VLOOKUP($AV518,$P$9:$Q$4000,2,FALSE)),VLOOKUP($AV518,$P$9:$Q$4000,2,FALSE),BB517)</f>
        <v>0</v>
      </c>
      <c r="BC518">
        <f t="shared" ref="BC518:BC581" ca="1" si="285">IF(ISNUMBER(VLOOKUP($AV518,$S$9:$T$4000,2,FALSE)),VLOOKUP($AV518,$S$9:$T$4000,2,FALSE),BC517)</f>
        <v>0</v>
      </c>
      <c r="BD518">
        <f t="shared" ref="BD518:BD581" ca="1" si="286">IF(ISNUMBER(VLOOKUP($AV518,$V$9:$W$4000,2,FALSE)),VLOOKUP($AV518,$V$9:$W$4000,2,FALSE),BD517)</f>
        <v>24.5</v>
      </c>
      <c r="BE518">
        <f t="shared" ref="BE518:BE581" ca="1" si="287">IF(ISNUMBER(VLOOKUP($AV518,$Y$9:$Z$4000,2,FALSE)),VLOOKUP($AV518,$Y$9:$Z$4000,2,FALSE),BE517)</f>
        <v>5.4379999999999997</v>
      </c>
      <c r="BF518">
        <f t="shared" ref="BF518:BF581" ca="1" si="288">IF(ISNUMBER(VLOOKUP($AV518,$AB$9:$AC$4000,2,FALSE)),VLOOKUP($AV518,$AB$9:$AC$4000,2,FALSE),BF517)</f>
        <v>0</v>
      </c>
      <c r="BG518">
        <f t="shared" ref="BG518:BG581" ca="1" si="289">IF(ISNUMBER(VLOOKUP($AV518,$AE$9:$AF$4000,2,FALSE)),VLOOKUP($AV518,$AE$9:$AF$4000,2,FALSE),BG517)</f>
        <v>32.75</v>
      </c>
      <c r="BH518">
        <f t="shared" ref="BH518:BH581" ca="1" si="290">IF(ISNUMBER(VLOOKUP($AV518,$AH$9:$AI$4000,2,FALSE)),VLOOKUP($AV518,$AH$9:$AI$4000,2,FALSE),BH517)</f>
        <v>17.5</v>
      </c>
      <c r="BI518">
        <f t="shared" ref="BI518:BI581" ca="1" si="291">IF(ISNUMBER(VLOOKUP($AV518,$AK$9:$AL$4000,2,FALSE)),VLOOKUP($AV518,$AK$9:$AL$4000,2,FALSE),BI517)</f>
        <v>4.3730000000000002</v>
      </c>
      <c r="BJ518">
        <f t="shared" ref="BJ518:BJ581" ca="1" si="292">IF(ISNUMBER(VLOOKUP($AV518,$AN$9:$AO$4000,2,FALSE)),VLOOKUP($AV518,$AN$9:$AO$4000,2,FALSE),BJ517)</f>
        <v>25.75</v>
      </c>
      <c r="BK518">
        <f t="shared" ref="BK518:BK581" ca="1" si="293">IF(ISNUMBER(VLOOKUP($AV518,$AQ$9:$AR$4000,2,FALSE)),VLOOKUP($AV518,$AQ$9:$AR$4000,2,FALSE),BK517)</f>
        <v>0</v>
      </c>
      <c r="BM518" s="2">
        <v>39597</v>
      </c>
      <c r="BN518">
        <f t="shared" ca="1" si="275"/>
        <v>3.5959138485908464</v>
      </c>
      <c r="BO518">
        <f t="shared" ref="BO518:BO581" ca="1" si="294">AX518*AX$1</f>
        <v>1.2650037585938667</v>
      </c>
      <c r="BP518">
        <f t="shared" ref="BP518:BP581" ca="1" si="295">AY518*AY$1</f>
        <v>0.48788172403727842</v>
      </c>
      <c r="BQ518">
        <f t="shared" ref="BQ518:BQ581" ca="1" si="296">AZ518*AZ$1</f>
        <v>0.15535401734371329</v>
      </c>
      <c r="BR518">
        <f t="shared" ref="BR518:BR581" ca="1" si="297">BA518*BA$1</f>
        <v>0.76638505832370996</v>
      </c>
      <c r="BS518">
        <f t="shared" ref="BS518:BS581" ca="1" si="298">BB518*BB$1</f>
        <v>0</v>
      </c>
      <c r="BT518">
        <f t="shared" ref="BT518:BT581" ca="1" si="299">BC518*BC$1</f>
        <v>0</v>
      </c>
      <c r="BU518">
        <f t="shared" ref="BU518:BU581" ca="1" si="300">BD518*BD$1</f>
        <v>1.9762186877252652</v>
      </c>
      <c r="BV518">
        <f t="shared" ref="BV518:BV581" ca="1" si="301">BE518*BE$1</f>
        <v>0.17776162367585602</v>
      </c>
      <c r="BW518">
        <f t="shared" ref="BW518:BW581" ca="1" si="302">BF518*BF$1</f>
        <v>0</v>
      </c>
      <c r="BX518">
        <f t="shared" ref="BX518:BX581" ca="1" si="303">BG518*BG$1</f>
        <v>0.43189818364539506</v>
      </c>
      <c r="BY518">
        <f t="shared" ref="BY518:BY581" ca="1" si="304">BH518*BH$1</f>
        <v>0.43859258591200695</v>
      </c>
      <c r="BZ518">
        <f t="shared" ref="BZ518:BZ581" ca="1" si="305">BI518*BI$1</f>
        <v>5.2231962808236464E-2</v>
      </c>
      <c r="CA518">
        <f t="shared" ref="CA518:CA581" ca="1" si="306">BJ518*BJ$1</f>
        <v>3.1711835823840144</v>
      </c>
      <c r="CB518">
        <f t="shared" ref="CB518:CB581" ca="1" si="307">BK518*BK$1</f>
        <v>0</v>
      </c>
      <c r="CC518" s="8">
        <f t="shared" ca="1" si="276"/>
        <v>12.518425033040186</v>
      </c>
      <c r="CD518" s="7">
        <f>IF(ISNUMBER(VLOOKUP(BM518,Worksheet!$D$9:$E$331,2,FALSE)),VLOOKUP(BM518,Worksheet!$D$9:$E$331,2,FALSE),CD517)</f>
        <v>0</v>
      </c>
      <c r="CE518" s="7">
        <f ca="1">IF(ISNUMBER(VLOOKUP(BM518,Worksheet!$A$8:$B$1176,2,FALSE)),VLOOKUP(BM518,Worksheet!$A$8:$B$1176,2,FALSE),CE517)</f>
        <v>66.956999999999994</v>
      </c>
      <c r="CF518">
        <f t="shared" ca="1" si="274"/>
        <v>12.518425033040186</v>
      </c>
      <c r="CG518">
        <f t="shared" si="277"/>
        <v>0</v>
      </c>
    </row>
    <row r="519" spans="1:85" x14ac:dyDescent="0.25">
      <c r="A519" s="2">
        <v>39829</v>
      </c>
      <c r="B519">
        <v>38.5</v>
      </c>
      <c r="D519" s="2">
        <v>39829</v>
      </c>
      <c r="E519">
        <v>46.25</v>
      </c>
      <c r="G519" s="2">
        <v>39829</v>
      </c>
      <c r="H519">
        <v>262.5</v>
      </c>
      <c r="J519" s="2">
        <v>39399</v>
      </c>
      <c r="K519">
        <v>7.5330000000000004</v>
      </c>
      <c r="M519" s="2">
        <v>39829</v>
      </c>
      <c r="N519">
        <v>65.75</v>
      </c>
      <c r="P519" s="2">
        <v>39804</v>
      </c>
      <c r="Q519">
        <v>115</v>
      </c>
      <c r="V519" s="2">
        <v>39829</v>
      </c>
      <c r="W519">
        <v>135.65199999999999</v>
      </c>
      <c r="Y519" s="2">
        <v>39829</v>
      </c>
      <c r="Z519">
        <v>63.75</v>
      </c>
      <c r="AB519" s="2">
        <v>39812</v>
      </c>
      <c r="AC519">
        <v>87.603999999999999</v>
      </c>
      <c r="AE519" s="2">
        <v>39829</v>
      </c>
      <c r="AF519">
        <v>132.82400000000001</v>
      </c>
      <c r="AH519" s="2">
        <v>39829</v>
      </c>
      <c r="AI519">
        <v>136.518</v>
      </c>
      <c r="AK519" s="2">
        <v>39805</v>
      </c>
      <c r="AL519">
        <v>60.835000000000001</v>
      </c>
      <c r="AN519" s="2">
        <v>39829</v>
      </c>
      <c r="AO519">
        <v>171.875</v>
      </c>
      <c r="AQ519" s="2">
        <v>39791</v>
      </c>
      <c r="AR519">
        <v>115.43899999999999</v>
      </c>
      <c r="AV519" s="2">
        <f t="shared" si="278"/>
        <v>39598</v>
      </c>
      <c r="AW519">
        <f t="shared" ca="1" si="279"/>
        <v>16.25</v>
      </c>
      <c r="AX519">
        <f t="shared" ca="1" si="280"/>
        <v>7.75</v>
      </c>
      <c r="AY519">
        <f t="shared" ca="1" si="281"/>
        <v>35.5</v>
      </c>
      <c r="AZ519">
        <f t="shared" ca="1" si="282"/>
        <v>10.994999999999999</v>
      </c>
      <c r="BA519">
        <f t="shared" ca="1" si="283"/>
        <v>25</v>
      </c>
      <c r="BB519">
        <f t="shared" ca="1" si="284"/>
        <v>0</v>
      </c>
      <c r="BC519">
        <f t="shared" ca="1" si="285"/>
        <v>0</v>
      </c>
      <c r="BD519">
        <f t="shared" ca="1" si="286"/>
        <v>24.25</v>
      </c>
      <c r="BE519">
        <f t="shared" ca="1" si="287"/>
        <v>5.4379999999999997</v>
      </c>
      <c r="BF519">
        <f t="shared" ca="1" si="288"/>
        <v>0</v>
      </c>
      <c r="BG519">
        <f t="shared" ca="1" si="289"/>
        <v>32.5</v>
      </c>
      <c r="BH519">
        <f t="shared" ca="1" si="290"/>
        <v>17.5</v>
      </c>
      <c r="BI519">
        <f t="shared" ca="1" si="291"/>
        <v>4.3730000000000002</v>
      </c>
      <c r="BJ519">
        <f t="shared" ca="1" si="292"/>
        <v>25.75</v>
      </c>
      <c r="BK519">
        <f t="shared" ca="1" si="293"/>
        <v>0</v>
      </c>
      <c r="BM519" s="2">
        <v>39598</v>
      </c>
      <c r="BN519">
        <f t="shared" ca="1" si="275"/>
        <v>3.5959138485908464</v>
      </c>
      <c r="BO519">
        <f t="shared" ca="1" si="294"/>
        <v>1.2650037585938667</v>
      </c>
      <c r="BP519">
        <f t="shared" ca="1" si="295"/>
        <v>0.48446996372932538</v>
      </c>
      <c r="BQ519">
        <f t="shared" ca="1" si="296"/>
        <v>0.15535401734371329</v>
      </c>
      <c r="BR519">
        <f t="shared" ca="1" si="297"/>
        <v>0.76638505832370996</v>
      </c>
      <c r="BS519">
        <f t="shared" ca="1" si="298"/>
        <v>0</v>
      </c>
      <c r="BT519">
        <f t="shared" ca="1" si="299"/>
        <v>0</v>
      </c>
      <c r="BU519">
        <f t="shared" ca="1" si="300"/>
        <v>1.9560531909117422</v>
      </c>
      <c r="BV519">
        <f t="shared" ca="1" si="301"/>
        <v>0.17776162367585602</v>
      </c>
      <c r="BW519">
        <f t="shared" ca="1" si="302"/>
        <v>0</v>
      </c>
      <c r="BX519">
        <f t="shared" ca="1" si="303"/>
        <v>0.42860125094581192</v>
      </c>
      <c r="BY519">
        <f t="shared" ca="1" si="304"/>
        <v>0.43859258591200695</v>
      </c>
      <c r="BZ519">
        <f t="shared" ca="1" si="305"/>
        <v>5.2231962808236464E-2</v>
      </c>
      <c r="CA519">
        <f t="shared" ca="1" si="306"/>
        <v>3.1711835823840144</v>
      </c>
      <c r="CB519">
        <f t="shared" ca="1" si="307"/>
        <v>0</v>
      </c>
      <c r="CC519" s="8">
        <f t="shared" ca="1" si="276"/>
        <v>12.491550843219128</v>
      </c>
      <c r="CD519" s="7">
        <f>IF(ISNUMBER(VLOOKUP(BM519,Worksheet!$D$9:$E$331,2,FALSE)),VLOOKUP(BM519,Worksheet!$D$9:$E$331,2,FALSE),CD518)</f>
        <v>0</v>
      </c>
      <c r="CE519" s="7">
        <f ca="1">IF(ISNUMBER(VLOOKUP(BM519,Worksheet!$A$8:$B$1176,2,FALSE)),VLOOKUP(BM519,Worksheet!$A$8:$B$1176,2,FALSE),CE518)</f>
        <v>63.02</v>
      </c>
      <c r="CF519">
        <f t="shared" ca="1" si="274"/>
        <v>12.491550843219128</v>
      </c>
      <c r="CG519">
        <f t="shared" si="277"/>
        <v>0</v>
      </c>
    </row>
    <row r="520" spans="1:85" x14ac:dyDescent="0.25">
      <c r="A520" s="2">
        <v>39828</v>
      </c>
      <c r="B520">
        <v>38.5</v>
      </c>
      <c r="D520" s="2">
        <v>39828</v>
      </c>
      <c r="E520">
        <v>46.25</v>
      </c>
      <c r="G520" s="2">
        <v>39828</v>
      </c>
      <c r="H520">
        <v>261.5</v>
      </c>
      <c r="J520" s="2">
        <v>39398</v>
      </c>
      <c r="K520">
        <v>7.665</v>
      </c>
      <c r="M520" s="2">
        <v>39828</v>
      </c>
      <c r="N520">
        <v>65.75</v>
      </c>
      <c r="P520" s="2">
        <v>39801</v>
      </c>
      <c r="Q520">
        <v>115</v>
      </c>
      <c r="V520" s="2">
        <v>39828</v>
      </c>
      <c r="W520">
        <v>126.452</v>
      </c>
      <c r="Y520" s="2">
        <v>39828</v>
      </c>
      <c r="Z520">
        <v>63.75</v>
      </c>
      <c r="AB520" s="2">
        <v>39806</v>
      </c>
      <c r="AC520">
        <v>85.953999999999994</v>
      </c>
      <c r="AE520" s="2">
        <v>39828</v>
      </c>
      <c r="AF520">
        <v>103.833</v>
      </c>
      <c r="AH520" s="2">
        <v>39828</v>
      </c>
      <c r="AI520">
        <v>136.518</v>
      </c>
      <c r="AK520" s="2">
        <v>39804</v>
      </c>
      <c r="AL520">
        <v>61.296999999999997</v>
      </c>
      <c r="AN520" s="2">
        <v>39828</v>
      </c>
      <c r="AO520">
        <v>167.375</v>
      </c>
      <c r="AQ520" s="2">
        <v>39787</v>
      </c>
      <c r="AR520">
        <v>124.73099999999999</v>
      </c>
      <c r="AV520" s="2">
        <f t="shared" si="278"/>
        <v>39599</v>
      </c>
      <c r="AW520">
        <f t="shared" ca="1" si="279"/>
        <v>16.25</v>
      </c>
      <c r="AX520">
        <f t="shared" ca="1" si="280"/>
        <v>7.75</v>
      </c>
      <c r="AY520">
        <f t="shared" ca="1" si="281"/>
        <v>35.5</v>
      </c>
      <c r="AZ520">
        <f t="shared" ca="1" si="282"/>
        <v>10.994999999999999</v>
      </c>
      <c r="BA520">
        <f t="shared" ca="1" si="283"/>
        <v>25</v>
      </c>
      <c r="BB520">
        <f t="shared" ca="1" si="284"/>
        <v>0</v>
      </c>
      <c r="BC520">
        <f t="shared" ca="1" si="285"/>
        <v>0</v>
      </c>
      <c r="BD520">
        <f t="shared" ca="1" si="286"/>
        <v>24.25</v>
      </c>
      <c r="BE520">
        <f t="shared" ca="1" si="287"/>
        <v>5.4379999999999997</v>
      </c>
      <c r="BF520">
        <f t="shared" ca="1" si="288"/>
        <v>0</v>
      </c>
      <c r="BG520">
        <f t="shared" ca="1" si="289"/>
        <v>32.5</v>
      </c>
      <c r="BH520">
        <f t="shared" ca="1" si="290"/>
        <v>17.5</v>
      </c>
      <c r="BI520">
        <f t="shared" ca="1" si="291"/>
        <v>4.3730000000000002</v>
      </c>
      <c r="BJ520">
        <f t="shared" ca="1" si="292"/>
        <v>25.75</v>
      </c>
      <c r="BK520">
        <f t="shared" ca="1" si="293"/>
        <v>0</v>
      </c>
      <c r="BM520" s="2">
        <v>39599</v>
      </c>
      <c r="BN520">
        <f t="shared" ca="1" si="275"/>
        <v>3.5959138485908464</v>
      </c>
      <c r="BO520">
        <f t="shared" ca="1" si="294"/>
        <v>1.2650037585938667</v>
      </c>
      <c r="BP520">
        <f t="shared" ca="1" si="295"/>
        <v>0.48446996372932538</v>
      </c>
      <c r="BQ520">
        <f t="shared" ca="1" si="296"/>
        <v>0.15535401734371329</v>
      </c>
      <c r="BR520">
        <f t="shared" ca="1" si="297"/>
        <v>0.76638505832370996</v>
      </c>
      <c r="BS520">
        <f t="shared" ca="1" si="298"/>
        <v>0</v>
      </c>
      <c r="BT520">
        <f t="shared" ca="1" si="299"/>
        <v>0</v>
      </c>
      <c r="BU520">
        <f t="shared" ca="1" si="300"/>
        <v>1.9560531909117422</v>
      </c>
      <c r="BV520">
        <f t="shared" ca="1" si="301"/>
        <v>0.17776162367585602</v>
      </c>
      <c r="BW520">
        <f t="shared" ca="1" si="302"/>
        <v>0</v>
      </c>
      <c r="BX520">
        <f t="shared" ca="1" si="303"/>
        <v>0.42860125094581192</v>
      </c>
      <c r="BY520">
        <f t="shared" ca="1" si="304"/>
        <v>0.43859258591200695</v>
      </c>
      <c r="BZ520">
        <f t="shared" ca="1" si="305"/>
        <v>5.2231962808236464E-2</v>
      </c>
      <c r="CA520">
        <f t="shared" ca="1" si="306"/>
        <v>3.1711835823840144</v>
      </c>
      <c r="CB520">
        <f t="shared" ca="1" si="307"/>
        <v>0</v>
      </c>
      <c r="CC520" s="8">
        <f t="shared" ca="1" si="276"/>
        <v>12.491550843219128</v>
      </c>
      <c r="CD520" s="7">
        <f>IF(ISNUMBER(VLOOKUP(BM520,Worksheet!$D$9:$E$331,2,FALSE)),VLOOKUP(BM520,Worksheet!$D$9:$E$331,2,FALSE),CD519)</f>
        <v>0</v>
      </c>
      <c r="CE520" s="7">
        <f ca="1">IF(ISNUMBER(VLOOKUP(BM520,Worksheet!$A$8:$B$1176,2,FALSE)),VLOOKUP(BM520,Worksheet!$A$8:$B$1176,2,FALSE),CE519)</f>
        <v>63.02</v>
      </c>
      <c r="CF520">
        <f t="shared" ca="1" si="274"/>
        <v>12.491550843219128</v>
      </c>
      <c r="CG520">
        <f t="shared" si="277"/>
        <v>0</v>
      </c>
    </row>
    <row r="521" spans="1:85" x14ac:dyDescent="0.25">
      <c r="A521" s="2">
        <v>39827</v>
      </c>
      <c r="B521">
        <v>38.5</v>
      </c>
      <c r="D521" s="2">
        <v>39827</v>
      </c>
      <c r="E521">
        <v>46.25</v>
      </c>
      <c r="G521" s="2">
        <v>39827</v>
      </c>
      <c r="H521">
        <v>250</v>
      </c>
      <c r="J521" s="2">
        <v>39395</v>
      </c>
      <c r="K521">
        <v>7.5659999999999998</v>
      </c>
      <c r="M521" s="2">
        <v>39827</v>
      </c>
      <c r="N521">
        <v>87.19</v>
      </c>
      <c r="P521" s="2">
        <v>39800</v>
      </c>
      <c r="Q521">
        <v>117.5</v>
      </c>
      <c r="V521" s="2">
        <v>39827</v>
      </c>
      <c r="W521">
        <v>111.93899999999999</v>
      </c>
      <c r="Y521" s="2">
        <v>39827</v>
      </c>
      <c r="Z521">
        <v>63.75</v>
      </c>
      <c r="AB521" s="2">
        <v>39805</v>
      </c>
      <c r="AC521">
        <v>85.953999999999994</v>
      </c>
      <c r="AE521" s="2">
        <v>39827</v>
      </c>
      <c r="AF521">
        <v>113.82</v>
      </c>
      <c r="AH521" s="2">
        <v>39827</v>
      </c>
      <c r="AI521">
        <v>89.75</v>
      </c>
      <c r="AK521" s="2">
        <v>39801</v>
      </c>
      <c r="AL521">
        <v>61.296999999999997</v>
      </c>
      <c r="AN521" s="2">
        <v>39827</v>
      </c>
      <c r="AO521">
        <v>167.375</v>
      </c>
      <c r="AQ521" s="2">
        <v>39786</v>
      </c>
      <c r="AR521">
        <v>122.155</v>
      </c>
      <c r="AV521" s="2">
        <f t="shared" si="278"/>
        <v>39600</v>
      </c>
      <c r="AW521">
        <f t="shared" ca="1" si="279"/>
        <v>16.25</v>
      </c>
      <c r="AX521">
        <f t="shared" ca="1" si="280"/>
        <v>7.75</v>
      </c>
      <c r="AY521">
        <f t="shared" ca="1" si="281"/>
        <v>35.5</v>
      </c>
      <c r="AZ521">
        <f t="shared" ca="1" si="282"/>
        <v>10.994999999999999</v>
      </c>
      <c r="BA521">
        <f t="shared" ca="1" si="283"/>
        <v>25</v>
      </c>
      <c r="BB521">
        <f t="shared" ca="1" si="284"/>
        <v>0</v>
      </c>
      <c r="BC521">
        <f t="shared" ca="1" si="285"/>
        <v>0</v>
      </c>
      <c r="BD521">
        <f t="shared" ca="1" si="286"/>
        <v>24.25</v>
      </c>
      <c r="BE521">
        <f t="shared" ca="1" si="287"/>
        <v>5.4379999999999997</v>
      </c>
      <c r="BF521">
        <f t="shared" ca="1" si="288"/>
        <v>0</v>
      </c>
      <c r="BG521">
        <f t="shared" ca="1" si="289"/>
        <v>32.5</v>
      </c>
      <c r="BH521">
        <f t="shared" ca="1" si="290"/>
        <v>17.5</v>
      </c>
      <c r="BI521">
        <f t="shared" ca="1" si="291"/>
        <v>4.3730000000000002</v>
      </c>
      <c r="BJ521">
        <f t="shared" ca="1" si="292"/>
        <v>25.75</v>
      </c>
      <c r="BK521">
        <f t="shared" ca="1" si="293"/>
        <v>0</v>
      </c>
      <c r="BM521" s="2">
        <v>39600</v>
      </c>
      <c r="BN521">
        <f t="shared" ca="1" si="275"/>
        <v>3.5959138485908464</v>
      </c>
      <c r="BO521">
        <f t="shared" ca="1" si="294"/>
        <v>1.2650037585938667</v>
      </c>
      <c r="BP521">
        <f t="shared" ca="1" si="295"/>
        <v>0.48446996372932538</v>
      </c>
      <c r="BQ521">
        <f t="shared" ca="1" si="296"/>
        <v>0.15535401734371329</v>
      </c>
      <c r="BR521">
        <f t="shared" ca="1" si="297"/>
        <v>0.76638505832370996</v>
      </c>
      <c r="BS521">
        <f t="shared" ca="1" si="298"/>
        <v>0</v>
      </c>
      <c r="BT521">
        <f t="shared" ca="1" si="299"/>
        <v>0</v>
      </c>
      <c r="BU521">
        <f t="shared" ca="1" si="300"/>
        <v>1.9560531909117422</v>
      </c>
      <c r="BV521">
        <f t="shared" ca="1" si="301"/>
        <v>0.17776162367585602</v>
      </c>
      <c r="BW521">
        <f t="shared" ca="1" si="302"/>
        <v>0</v>
      </c>
      <c r="BX521">
        <f t="shared" ca="1" si="303"/>
        <v>0.42860125094581192</v>
      </c>
      <c r="BY521">
        <f t="shared" ca="1" si="304"/>
        <v>0.43859258591200695</v>
      </c>
      <c r="BZ521">
        <f t="shared" ca="1" si="305"/>
        <v>5.2231962808236464E-2</v>
      </c>
      <c r="CA521">
        <f t="shared" ca="1" si="306"/>
        <v>3.1711835823840144</v>
      </c>
      <c r="CB521">
        <f t="shared" ca="1" si="307"/>
        <v>0</v>
      </c>
      <c r="CC521" s="8">
        <f t="shared" ca="1" si="276"/>
        <v>12.491550843219128</v>
      </c>
      <c r="CD521" s="7">
        <f>IF(ISNUMBER(VLOOKUP(BM521,Worksheet!$D$9:$E$331,2,FALSE)),VLOOKUP(BM521,Worksheet!$D$9:$E$331,2,FALSE),CD520)</f>
        <v>0</v>
      </c>
      <c r="CE521" s="7">
        <f ca="1">IF(ISNUMBER(VLOOKUP(BM521,Worksheet!$A$8:$B$1176,2,FALSE)),VLOOKUP(BM521,Worksheet!$A$8:$B$1176,2,FALSE),CE520)</f>
        <v>63.02</v>
      </c>
      <c r="CF521">
        <f t="shared" ca="1" si="274"/>
        <v>12.491550843219128</v>
      </c>
      <c r="CG521">
        <f t="shared" si="277"/>
        <v>0</v>
      </c>
    </row>
    <row r="522" spans="1:85" x14ac:dyDescent="0.25">
      <c r="A522" s="2">
        <v>39826</v>
      </c>
      <c r="B522">
        <v>34</v>
      </c>
      <c r="D522" s="2">
        <v>39826</v>
      </c>
      <c r="E522">
        <v>42.25</v>
      </c>
      <c r="G522" s="2">
        <v>39826</v>
      </c>
      <c r="H522">
        <v>230</v>
      </c>
      <c r="J522" s="2">
        <v>39394</v>
      </c>
      <c r="K522">
        <v>7.4249999999999998</v>
      </c>
      <c r="M522" s="2">
        <v>39826</v>
      </c>
      <c r="N522">
        <v>87.19</v>
      </c>
      <c r="P522" s="2">
        <v>39799</v>
      </c>
      <c r="Q522">
        <v>117.5</v>
      </c>
      <c r="V522" s="2">
        <v>39826</v>
      </c>
      <c r="W522">
        <v>111.93899999999999</v>
      </c>
      <c r="Y522" s="2">
        <v>39826</v>
      </c>
      <c r="Z522">
        <v>63.75</v>
      </c>
      <c r="AB522" s="2">
        <v>39804</v>
      </c>
      <c r="AC522">
        <v>85.986999999999995</v>
      </c>
      <c r="AE522" s="2">
        <v>39826</v>
      </c>
      <c r="AF522">
        <v>113.82</v>
      </c>
      <c r="AH522" s="2">
        <v>39826</v>
      </c>
      <c r="AI522">
        <v>117.333</v>
      </c>
      <c r="AK522" s="2">
        <v>39800</v>
      </c>
      <c r="AL522">
        <v>61.494999999999997</v>
      </c>
      <c r="AN522" s="2">
        <v>39826</v>
      </c>
      <c r="AO522">
        <v>161.375</v>
      </c>
      <c r="AQ522" s="2">
        <v>39785</v>
      </c>
      <c r="AR522">
        <v>116.14700000000001</v>
      </c>
      <c r="AV522" s="2">
        <f t="shared" si="278"/>
        <v>39601</v>
      </c>
      <c r="AW522">
        <f t="shared" ca="1" si="279"/>
        <v>16.25</v>
      </c>
      <c r="AX522">
        <f t="shared" ca="1" si="280"/>
        <v>7.75</v>
      </c>
      <c r="AY522">
        <f t="shared" ca="1" si="281"/>
        <v>35.75</v>
      </c>
      <c r="AZ522">
        <f t="shared" ca="1" si="282"/>
        <v>10.994999999999999</v>
      </c>
      <c r="BA522">
        <f t="shared" ca="1" si="283"/>
        <v>25</v>
      </c>
      <c r="BB522">
        <f t="shared" ca="1" si="284"/>
        <v>0</v>
      </c>
      <c r="BC522">
        <f t="shared" ca="1" si="285"/>
        <v>0</v>
      </c>
      <c r="BD522">
        <f t="shared" ca="1" si="286"/>
        <v>24.5</v>
      </c>
      <c r="BE522">
        <f t="shared" ca="1" si="287"/>
        <v>5.4379999999999997</v>
      </c>
      <c r="BF522">
        <f t="shared" ca="1" si="288"/>
        <v>0</v>
      </c>
      <c r="BG522">
        <f t="shared" ca="1" si="289"/>
        <v>32.5</v>
      </c>
      <c r="BH522">
        <f t="shared" ca="1" si="290"/>
        <v>17.5</v>
      </c>
      <c r="BI522">
        <f t="shared" ca="1" si="291"/>
        <v>4.3730000000000002</v>
      </c>
      <c r="BJ522">
        <f t="shared" ca="1" si="292"/>
        <v>25.75</v>
      </c>
      <c r="BK522">
        <f t="shared" ca="1" si="293"/>
        <v>0</v>
      </c>
      <c r="BM522" s="2">
        <v>39601</v>
      </c>
      <c r="BN522">
        <f t="shared" ca="1" si="275"/>
        <v>3.5959138485908464</v>
      </c>
      <c r="BO522">
        <f t="shared" ca="1" si="294"/>
        <v>1.2650037585938667</v>
      </c>
      <c r="BP522">
        <f t="shared" ca="1" si="295"/>
        <v>0.48788172403727842</v>
      </c>
      <c r="BQ522">
        <f t="shared" ca="1" si="296"/>
        <v>0.15535401734371329</v>
      </c>
      <c r="BR522">
        <f t="shared" ca="1" si="297"/>
        <v>0.76638505832370996</v>
      </c>
      <c r="BS522">
        <f t="shared" ca="1" si="298"/>
        <v>0</v>
      </c>
      <c r="BT522">
        <f t="shared" ca="1" si="299"/>
        <v>0</v>
      </c>
      <c r="BU522">
        <f t="shared" ca="1" si="300"/>
        <v>1.9762186877252652</v>
      </c>
      <c r="BV522">
        <f t="shared" ca="1" si="301"/>
        <v>0.17776162367585602</v>
      </c>
      <c r="BW522">
        <f t="shared" ca="1" si="302"/>
        <v>0</v>
      </c>
      <c r="BX522">
        <f t="shared" ca="1" si="303"/>
        <v>0.42860125094581192</v>
      </c>
      <c r="BY522">
        <f t="shared" ca="1" si="304"/>
        <v>0.43859258591200695</v>
      </c>
      <c r="BZ522">
        <f t="shared" ca="1" si="305"/>
        <v>5.2231962808236464E-2</v>
      </c>
      <c r="CA522">
        <f t="shared" ca="1" si="306"/>
        <v>3.1711835823840144</v>
      </c>
      <c r="CB522">
        <f t="shared" ca="1" si="307"/>
        <v>0</v>
      </c>
      <c r="CC522" s="8">
        <f t="shared" ca="1" si="276"/>
        <v>12.515128100340604</v>
      </c>
      <c r="CD522" s="7">
        <f>IF(ISNUMBER(VLOOKUP(BM522,Worksheet!$D$9:$E$331,2,FALSE)),VLOOKUP(BM522,Worksheet!$D$9:$E$331,2,FALSE),CD521)</f>
        <v>0</v>
      </c>
      <c r="CE522" s="7">
        <f ca="1">IF(ISNUMBER(VLOOKUP(BM522,Worksheet!$A$8:$B$1176,2,FALSE)),VLOOKUP(BM522,Worksheet!$A$8:$B$1176,2,FALSE),CE521)</f>
        <v>70.724000000000004</v>
      </c>
      <c r="CF522">
        <f t="shared" ca="1" si="274"/>
        <v>12.515128100340604</v>
      </c>
      <c r="CG522">
        <f t="shared" si="277"/>
        <v>0</v>
      </c>
    </row>
    <row r="523" spans="1:85" x14ac:dyDescent="0.25">
      <c r="A523" s="2">
        <v>39825</v>
      </c>
      <c r="B523">
        <v>34</v>
      </c>
      <c r="D523" s="2">
        <v>39825</v>
      </c>
      <c r="E523">
        <v>42.25</v>
      </c>
      <c r="G523" s="2">
        <v>39825</v>
      </c>
      <c r="H523">
        <v>181.5</v>
      </c>
      <c r="J523" s="2">
        <v>39393</v>
      </c>
      <c r="K523">
        <v>7.4249999999999998</v>
      </c>
      <c r="M523" s="2">
        <v>39825</v>
      </c>
      <c r="N523">
        <v>63.25</v>
      </c>
      <c r="P523" s="2">
        <v>39798</v>
      </c>
      <c r="Q523">
        <v>122.5</v>
      </c>
      <c r="V523" s="2">
        <v>39825</v>
      </c>
      <c r="W523">
        <v>106.36499999999999</v>
      </c>
      <c r="Y523" s="2">
        <v>39825</v>
      </c>
      <c r="Z523">
        <v>63.75</v>
      </c>
      <c r="AB523" s="2">
        <v>39801</v>
      </c>
      <c r="AC523">
        <v>84.311999999999998</v>
      </c>
      <c r="AE523" s="2">
        <v>39825</v>
      </c>
      <c r="AF523">
        <v>105.764</v>
      </c>
      <c r="AH523" s="2">
        <v>39825</v>
      </c>
      <c r="AI523">
        <v>77.25</v>
      </c>
      <c r="AK523" s="2">
        <v>39799</v>
      </c>
      <c r="AL523">
        <v>61.462000000000003</v>
      </c>
      <c r="AN523" s="2">
        <v>39825</v>
      </c>
      <c r="AO523">
        <v>158.875</v>
      </c>
      <c r="AQ523" s="2">
        <v>39784</v>
      </c>
      <c r="AR523">
        <v>104.452</v>
      </c>
      <c r="AV523" s="2">
        <f t="shared" si="278"/>
        <v>39602</v>
      </c>
      <c r="AW523">
        <f t="shared" ca="1" si="279"/>
        <v>16.25</v>
      </c>
      <c r="AX523">
        <f t="shared" ca="1" si="280"/>
        <v>7.75</v>
      </c>
      <c r="AY523">
        <f t="shared" ca="1" si="281"/>
        <v>35.75</v>
      </c>
      <c r="AZ523">
        <f t="shared" ca="1" si="282"/>
        <v>10.994999999999999</v>
      </c>
      <c r="BA523">
        <f t="shared" ca="1" si="283"/>
        <v>25</v>
      </c>
      <c r="BB523">
        <f t="shared" ca="1" si="284"/>
        <v>0</v>
      </c>
      <c r="BC523">
        <f t="shared" ca="1" si="285"/>
        <v>0</v>
      </c>
      <c r="BD523">
        <f t="shared" ca="1" si="286"/>
        <v>24.25</v>
      </c>
      <c r="BE523">
        <f t="shared" ca="1" si="287"/>
        <v>5.4379999999999997</v>
      </c>
      <c r="BF523">
        <f t="shared" ca="1" si="288"/>
        <v>0</v>
      </c>
      <c r="BG523">
        <f t="shared" ca="1" si="289"/>
        <v>32.5</v>
      </c>
      <c r="BH523">
        <f t="shared" ca="1" si="290"/>
        <v>17.5</v>
      </c>
      <c r="BI523">
        <f t="shared" ca="1" si="291"/>
        <v>4.3730000000000002</v>
      </c>
      <c r="BJ523">
        <f t="shared" ca="1" si="292"/>
        <v>25.75</v>
      </c>
      <c r="BK523">
        <f t="shared" ca="1" si="293"/>
        <v>0</v>
      </c>
      <c r="BM523" s="2">
        <v>39602</v>
      </c>
      <c r="BN523">
        <f t="shared" ca="1" si="275"/>
        <v>3.5959138485908464</v>
      </c>
      <c r="BO523">
        <f t="shared" ca="1" si="294"/>
        <v>1.2650037585938667</v>
      </c>
      <c r="BP523">
        <f t="shared" ca="1" si="295"/>
        <v>0.48788172403727842</v>
      </c>
      <c r="BQ523">
        <f t="shared" ca="1" si="296"/>
        <v>0.15535401734371329</v>
      </c>
      <c r="BR523">
        <f t="shared" ca="1" si="297"/>
        <v>0.76638505832370996</v>
      </c>
      <c r="BS523">
        <f t="shared" ca="1" si="298"/>
        <v>0</v>
      </c>
      <c r="BT523">
        <f t="shared" ca="1" si="299"/>
        <v>0</v>
      </c>
      <c r="BU523">
        <f t="shared" ca="1" si="300"/>
        <v>1.9560531909117422</v>
      </c>
      <c r="BV523">
        <f t="shared" ca="1" si="301"/>
        <v>0.17776162367585602</v>
      </c>
      <c r="BW523">
        <f t="shared" ca="1" si="302"/>
        <v>0</v>
      </c>
      <c r="BX523">
        <f t="shared" ca="1" si="303"/>
        <v>0.42860125094581192</v>
      </c>
      <c r="BY523">
        <f t="shared" ca="1" si="304"/>
        <v>0.43859258591200695</v>
      </c>
      <c r="BZ523">
        <f t="shared" ca="1" si="305"/>
        <v>5.2231962808236464E-2</v>
      </c>
      <c r="CA523">
        <f t="shared" ca="1" si="306"/>
        <v>3.1711835823840144</v>
      </c>
      <c r="CB523">
        <f t="shared" ca="1" si="307"/>
        <v>0</v>
      </c>
      <c r="CC523" s="8">
        <f t="shared" ca="1" si="276"/>
        <v>12.494962603527082</v>
      </c>
      <c r="CD523" s="7">
        <f>IF(ISNUMBER(VLOOKUP(BM523,Worksheet!$D$9:$E$331,2,FALSE)),VLOOKUP(BM523,Worksheet!$D$9:$E$331,2,FALSE),CD522)</f>
        <v>0</v>
      </c>
      <c r="CE523" s="7">
        <f ca="1">IF(ISNUMBER(VLOOKUP(BM523,Worksheet!$A$8:$B$1176,2,FALSE)),VLOOKUP(BM523,Worksheet!$A$8:$B$1176,2,FALSE),CE522)</f>
        <v>72.436000000000007</v>
      </c>
      <c r="CF523">
        <f t="shared" ca="1" si="274"/>
        <v>12.494962603527082</v>
      </c>
      <c r="CG523">
        <f t="shared" si="277"/>
        <v>0</v>
      </c>
    </row>
    <row r="524" spans="1:85" x14ac:dyDescent="0.25">
      <c r="A524" s="2">
        <v>39822</v>
      </c>
      <c r="B524">
        <v>34</v>
      </c>
      <c r="D524" s="2">
        <v>39822</v>
      </c>
      <c r="E524">
        <v>42.25</v>
      </c>
      <c r="G524" s="2">
        <v>39822</v>
      </c>
      <c r="H524">
        <v>221.41399999999999</v>
      </c>
      <c r="J524" s="2">
        <v>39392</v>
      </c>
      <c r="K524">
        <v>7.282</v>
      </c>
      <c r="M524" s="2">
        <v>39822</v>
      </c>
      <c r="N524">
        <v>63.25</v>
      </c>
      <c r="P524" s="2">
        <v>39797</v>
      </c>
      <c r="Q524">
        <v>125</v>
      </c>
      <c r="V524" s="2">
        <v>39822</v>
      </c>
      <c r="W524">
        <v>97.058999999999997</v>
      </c>
      <c r="Y524" s="2">
        <v>39822</v>
      </c>
      <c r="Z524">
        <v>63.75</v>
      </c>
      <c r="AB524" s="2">
        <v>39800</v>
      </c>
      <c r="AC524">
        <v>88.165000000000006</v>
      </c>
      <c r="AE524" s="2">
        <v>39822</v>
      </c>
      <c r="AF524">
        <v>84.25</v>
      </c>
      <c r="AH524" s="2">
        <v>39822</v>
      </c>
      <c r="AI524">
        <v>109.571</v>
      </c>
      <c r="AK524" s="2">
        <v>39798</v>
      </c>
      <c r="AL524">
        <v>61.055999999999997</v>
      </c>
      <c r="AN524" s="2">
        <v>39822</v>
      </c>
      <c r="AO524">
        <v>157.625</v>
      </c>
      <c r="AQ524" s="2">
        <v>39783</v>
      </c>
      <c r="AR524">
        <v>98.293999999999997</v>
      </c>
      <c r="AV524" s="2">
        <f t="shared" si="278"/>
        <v>39603</v>
      </c>
      <c r="AW524">
        <f t="shared" ca="1" si="279"/>
        <v>16.25</v>
      </c>
      <c r="AX524">
        <f t="shared" ca="1" si="280"/>
        <v>7.25</v>
      </c>
      <c r="AY524">
        <f t="shared" ca="1" si="281"/>
        <v>35.5</v>
      </c>
      <c r="AZ524">
        <f t="shared" ca="1" si="282"/>
        <v>10.994999999999999</v>
      </c>
      <c r="BA524">
        <f t="shared" ca="1" si="283"/>
        <v>25</v>
      </c>
      <c r="BB524">
        <f t="shared" ca="1" si="284"/>
        <v>0</v>
      </c>
      <c r="BC524">
        <f t="shared" ca="1" si="285"/>
        <v>0</v>
      </c>
      <c r="BD524">
        <f t="shared" ca="1" si="286"/>
        <v>24.25</v>
      </c>
      <c r="BE524">
        <f t="shared" ca="1" si="287"/>
        <v>5.4379999999999997</v>
      </c>
      <c r="BF524">
        <f t="shared" ca="1" si="288"/>
        <v>0</v>
      </c>
      <c r="BG524">
        <f t="shared" ca="1" si="289"/>
        <v>32.5</v>
      </c>
      <c r="BH524">
        <f t="shared" ca="1" si="290"/>
        <v>17.5</v>
      </c>
      <c r="BI524">
        <f t="shared" ca="1" si="291"/>
        <v>4.3730000000000002</v>
      </c>
      <c r="BJ524">
        <f t="shared" ca="1" si="292"/>
        <v>25.75</v>
      </c>
      <c r="BK524">
        <f t="shared" ca="1" si="293"/>
        <v>0</v>
      </c>
      <c r="BM524" s="2">
        <v>39603</v>
      </c>
      <c r="BN524">
        <f t="shared" ca="1" si="275"/>
        <v>3.5959138485908464</v>
      </c>
      <c r="BO524">
        <f t="shared" ca="1" si="294"/>
        <v>1.1833906128781333</v>
      </c>
      <c r="BP524">
        <f t="shared" ca="1" si="295"/>
        <v>0.48446996372932538</v>
      </c>
      <c r="BQ524">
        <f t="shared" ca="1" si="296"/>
        <v>0.15535401734371329</v>
      </c>
      <c r="BR524">
        <f t="shared" ca="1" si="297"/>
        <v>0.76638505832370996</v>
      </c>
      <c r="BS524">
        <f t="shared" ca="1" si="298"/>
        <v>0</v>
      </c>
      <c r="BT524">
        <f t="shared" ca="1" si="299"/>
        <v>0</v>
      </c>
      <c r="BU524">
        <f t="shared" ca="1" si="300"/>
        <v>1.9560531909117422</v>
      </c>
      <c r="BV524">
        <f t="shared" ca="1" si="301"/>
        <v>0.17776162367585602</v>
      </c>
      <c r="BW524">
        <f t="shared" ca="1" si="302"/>
        <v>0</v>
      </c>
      <c r="BX524">
        <f t="shared" ca="1" si="303"/>
        <v>0.42860125094581192</v>
      </c>
      <c r="BY524">
        <f t="shared" ca="1" si="304"/>
        <v>0.43859258591200695</v>
      </c>
      <c r="BZ524">
        <f t="shared" ca="1" si="305"/>
        <v>5.2231962808236464E-2</v>
      </c>
      <c r="CA524">
        <f t="shared" ca="1" si="306"/>
        <v>3.1711835823840144</v>
      </c>
      <c r="CB524">
        <f t="shared" ca="1" si="307"/>
        <v>0</v>
      </c>
      <c r="CC524" s="8">
        <f t="shared" ca="1" si="276"/>
        <v>12.409937697503395</v>
      </c>
      <c r="CD524" s="7">
        <f>IF(ISNUMBER(VLOOKUP(BM524,Worksheet!$D$9:$E$331,2,FALSE)),VLOOKUP(BM524,Worksheet!$D$9:$E$331,2,FALSE),CD523)</f>
        <v>0</v>
      </c>
      <c r="CE524" s="7">
        <f ca="1">IF(ISNUMBER(VLOOKUP(BM524,Worksheet!$A$8:$B$1176,2,FALSE)),VLOOKUP(BM524,Worksheet!$A$8:$B$1176,2,FALSE),CE523)</f>
        <v>75.275000000000006</v>
      </c>
      <c r="CF524">
        <f t="shared" ca="1" si="274"/>
        <v>12.409937697503395</v>
      </c>
      <c r="CG524">
        <f t="shared" si="277"/>
        <v>0</v>
      </c>
    </row>
    <row r="525" spans="1:85" x14ac:dyDescent="0.25">
      <c r="A525" s="2">
        <v>39821</v>
      </c>
      <c r="B525">
        <v>33</v>
      </c>
      <c r="D525" s="2">
        <v>39821</v>
      </c>
      <c r="E525">
        <v>41.25</v>
      </c>
      <c r="G525" s="2">
        <v>39821</v>
      </c>
      <c r="H525">
        <v>172.167</v>
      </c>
      <c r="J525" s="2">
        <v>39391</v>
      </c>
      <c r="K525">
        <v>7.5659999999999998</v>
      </c>
      <c r="M525" s="2">
        <v>39821</v>
      </c>
      <c r="N525">
        <v>80.078000000000003</v>
      </c>
      <c r="P525" s="2">
        <v>39794</v>
      </c>
      <c r="Q525">
        <v>125</v>
      </c>
      <c r="V525" s="2">
        <v>39821</v>
      </c>
      <c r="W525">
        <v>95.926000000000002</v>
      </c>
      <c r="Y525" s="2">
        <v>39821</v>
      </c>
      <c r="Z525">
        <v>63.75</v>
      </c>
      <c r="AB525" s="2">
        <v>39799</v>
      </c>
      <c r="AC525">
        <v>87.665000000000006</v>
      </c>
      <c r="AE525" s="2">
        <v>39821</v>
      </c>
      <c r="AF525">
        <v>93.804000000000002</v>
      </c>
      <c r="AH525" s="2">
        <v>39821</v>
      </c>
      <c r="AI525">
        <v>103.444</v>
      </c>
      <c r="AK525" s="2">
        <v>39797</v>
      </c>
      <c r="AL525">
        <v>60.825000000000003</v>
      </c>
      <c r="AN525" s="2">
        <v>39821</v>
      </c>
      <c r="AO525">
        <v>156.375</v>
      </c>
      <c r="AQ525" s="2">
        <v>39780</v>
      </c>
      <c r="AR525">
        <v>96.534999999999997</v>
      </c>
      <c r="AV525" s="2">
        <f t="shared" si="278"/>
        <v>39604</v>
      </c>
      <c r="AW525">
        <f t="shared" ca="1" si="279"/>
        <v>16.25</v>
      </c>
      <c r="AX525">
        <f t="shared" ca="1" si="280"/>
        <v>7.25</v>
      </c>
      <c r="AY525">
        <f t="shared" ca="1" si="281"/>
        <v>34.75</v>
      </c>
      <c r="AZ525">
        <f t="shared" ca="1" si="282"/>
        <v>10.994999999999999</v>
      </c>
      <c r="BA525">
        <f t="shared" ca="1" si="283"/>
        <v>25</v>
      </c>
      <c r="BB525">
        <f t="shared" ca="1" si="284"/>
        <v>0</v>
      </c>
      <c r="BC525">
        <f t="shared" ca="1" si="285"/>
        <v>0</v>
      </c>
      <c r="BD525">
        <f t="shared" ca="1" si="286"/>
        <v>23.5</v>
      </c>
      <c r="BE525">
        <f t="shared" ca="1" si="287"/>
        <v>5.4379999999999997</v>
      </c>
      <c r="BF525">
        <f t="shared" ca="1" si="288"/>
        <v>0</v>
      </c>
      <c r="BG525">
        <f t="shared" ca="1" si="289"/>
        <v>32.25</v>
      </c>
      <c r="BH525">
        <f t="shared" ca="1" si="290"/>
        <v>17.5</v>
      </c>
      <c r="BI525">
        <f t="shared" ca="1" si="291"/>
        <v>4.3730000000000002</v>
      </c>
      <c r="BJ525">
        <f t="shared" ca="1" si="292"/>
        <v>24.75</v>
      </c>
      <c r="BK525">
        <f t="shared" ca="1" si="293"/>
        <v>0</v>
      </c>
      <c r="BM525" s="2">
        <v>39604</v>
      </c>
      <c r="BN525">
        <f t="shared" ca="1" si="275"/>
        <v>3.5959138485908464</v>
      </c>
      <c r="BO525">
        <f t="shared" ca="1" si="294"/>
        <v>1.1833906128781333</v>
      </c>
      <c r="BP525">
        <f t="shared" ca="1" si="295"/>
        <v>0.47423468280546643</v>
      </c>
      <c r="BQ525">
        <f t="shared" ca="1" si="296"/>
        <v>0.15535401734371329</v>
      </c>
      <c r="BR525">
        <f t="shared" ca="1" si="297"/>
        <v>0.76638505832370996</v>
      </c>
      <c r="BS525">
        <f t="shared" ca="1" si="298"/>
        <v>0</v>
      </c>
      <c r="BT525">
        <f t="shared" ca="1" si="299"/>
        <v>0</v>
      </c>
      <c r="BU525">
        <f t="shared" ca="1" si="300"/>
        <v>1.8955567004711729</v>
      </c>
      <c r="BV525">
        <f t="shared" ca="1" si="301"/>
        <v>0.17776162367585602</v>
      </c>
      <c r="BW525">
        <f t="shared" ca="1" si="302"/>
        <v>0</v>
      </c>
      <c r="BX525">
        <f t="shared" ca="1" si="303"/>
        <v>0.42530431824622872</v>
      </c>
      <c r="BY525">
        <f t="shared" ca="1" si="304"/>
        <v>0.43859258591200695</v>
      </c>
      <c r="BZ525">
        <f t="shared" ca="1" si="305"/>
        <v>5.2231962808236464E-2</v>
      </c>
      <c r="CA525">
        <f t="shared" ca="1" si="306"/>
        <v>3.0480308219030818</v>
      </c>
      <c r="CB525">
        <f t="shared" ca="1" si="307"/>
        <v>0</v>
      </c>
      <c r="CC525" s="8">
        <f t="shared" ca="1" si="276"/>
        <v>12.212756232958451</v>
      </c>
      <c r="CD525" s="7">
        <f>IF(ISNUMBER(VLOOKUP(BM525,Worksheet!$D$9:$E$331,2,FALSE)),VLOOKUP(BM525,Worksheet!$D$9:$E$331,2,FALSE),CD524)</f>
        <v>0</v>
      </c>
      <c r="CE525" s="7">
        <f ca="1">IF(ISNUMBER(VLOOKUP(BM525,Worksheet!$A$8:$B$1176,2,FALSE)),VLOOKUP(BM525,Worksheet!$A$8:$B$1176,2,FALSE),CE524)</f>
        <v>73.090999999999994</v>
      </c>
      <c r="CF525">
        <f t="shared" ca="1" si="274"/>
        <v>12.212756232958451</v>
      </c>
      <c r="CG525">
        <f t="shared" si="277"/>
        <v>0</v>
      </c>
    </row>
    <row r="526" spans="1:85" x14ac:dyDescent="0.25">
      <c r="A526" s="2">
        <v>39820</v>
      </c>
      <c r="B526">
        <v>33</v>
      </c>
      <c r="D526" s="2">
        <v>39820</v>
      </c>
      <c r="E526">
        <v>41.25</v>
      </c>
      <c r="G526" s="2">
        <v>39820</v>
      </c>
      <c r="H526">
        <v>170.5</v>
      </c>
      <c r="J526" s="2">
        <v>39381</v>
      </c>
      <c r="K526">
        <v>5.8479999999999999</v>
      </c>
      <c r="M526" s="2">
        <v>39820</v>
      </c>
      <c r="N526">
        <v>80.078000000000003</v>
      </c>
      <c r="P526" s="2">
        <v>39793</v>
      </c>
      <c r="Q526">
        <v>130</v>
      </c>
      <c r="V526" s="2">
        <v>39820</v>
      </c>
      <c r="W526">
        <v>95.126999999999995</v>
      </c>
      <c r="Y526" s="2">
        <v>39820</v>
      </c>
      <c r="Z526">
        <v>63.75</v>
      </c>
      <c r="AB526" s="2">
        <v>39798</v>
      </c>
      <c r="AC526">
        <v>89.495000000000005</v>
      </c>
      <c r="AE526" s="2">
        <v>39820</v>
      </c>
      <c r="AF526">
        <v>93.804000000000002</v>
      </c>
      <c r="AH526" s="2">
        <v>39820</v>
      </c>
      <c r="AI526">
        <v>103.444</v>
      </c>
      <c r="AK526" s="2">
        <v>39794</v>
      </c>
      <c r="AL526">
        <v>65.263999999999996</v>
      </c>
      <c r="AN526" s="2">
        <v>39820</v>
      </c>
      <c r="AO526">
        <v>156.375</v>
      </c>
      <c r="AQ526" s="2">
        <v>39779</v>
      </c>
      <c r="AR526">
        <v>99.497</v>
      </c>
      <c r="AV526" s="2">
        <f t="shared" si="278"/>
        <v>39605</v>
      </c>
      <c r="AW526">
        <f t="shared" ca="1" si="279"/>
        <v>16.25</v>
      </c>
      <c r="AX526">
        <f t="shared" ca="1" si="280"/>
        <v>7.25</v>
      </c>
      <c r="AY526">
        <f t="shared" ca="1" si="281"/>
        <v>37</v>
      </c>
      <c r="AZ526">
        <f t="shared" ca="1" si="282"/>
        <v>10.994999999999999</v>
      </c>
      <c r="BA526">
        <f t="shared" ca="1" si="283"/>
        <v>25</v>
      </c>
      <c r="BB526">
        <f t="shared" ca="1" si="284"/>
        <v>0</v>
      </c>
      <c r="BC526">
        <f t="shared" ca="1" si="285"/>
        <v>0</v>
      </c>
      <c r="BD526">
        <f t="shared" ca="1" si="286"/>
        <v>26</v>
      </c>
      <c r="BE526">
        <f t="shared" ca="1" si="287"/>
        <v>5.4379999999999997</v>
      </c>
      <c r="BF526">
        <f t="shared" ca="1" si="288"/>
        <v>0</v>
      </c>
      <c r="BG526">
        <f t="shared" ca="1" si="289"/>
        <v>33.75</v>
      </c>
      <c r="BH526">
        <f t="shared" ca="1" si="290"/>
        <v>17.5</v>
      </c>
      <c r="BI526">
        <f t="shared" ca="1" si="291"/>
        <v>4.3730000000000002</v>
      </c>
      <c r="BJ526">
        <f t="shared" ca="1" si="292"/>
        <v>24.75</v>
      </c>
      <c r="BK526">
        <f t="shared" ca="1" si="293"/>
        <v>0</v>
      </c>
      <c r="BM526" s="2">
        <v>39605</v>
      </c>
      <c r="BN526">
        <f t="shared" ca="1" si="275"/>
        <v>3.5959138485908464</v>
      </c>
      <c r="BO526">
        <f t="shared" ca="1" si="294"/>
        <v>1.1833906128781333</v>
      </c>
      <c r="BP526">
        <f t="shared" ca="1" si="295"/>
        <v>0.50494052557704339</v>
      </c>
      <c r="BQ526">
        <f t="shared" ca="1" si="296"/>
        <v>0.15535401734371329</v>
      </c>
      <c r="BR526">
        <f t="shared" ca="1" si="297"/>
        <v>0.76638505832370996</v>
      </c>
      <c r="BS526">
        <f t="shared" ca="1" si="298"/>
        <v>0</v>
      </c>
      <c r="BT526">
        <f t="shared" ca="1" si="299"/>
        <v>0</v>
      </c>
      <c r="BU526">
        <f t="shared" ca="1" si="300"/>
        <v>2.0972116686064037</v>
      </c>
      <c r="BV526">
        <f t="shared" ca="1" si="301"/>
        <v>0.17776162367585602</v>
      </c>
      <c r="BW526">
        <f t="shared" ca="1" si="302"/>
        <v>0</v>
      </c>
      <c r="BX526">
        <f t="shared" ca="1" si="303"/>
        <v>0.44508591444372775</v>
      </c>
      <c r="BY526">
        <f t="shared" ca="1" si="304"/>
        <v>0.43859258591200695</v>
      </c>
      <c r="BZ526">
        <f t="shared" ca="1" si="305"/>
        <v>5.2231962808236464E-2</v>
      </c>
      <c r="CA526">
        <f t="shared" ca="1" si="306"/>
        <v>3.0480308219030818</v>
      </c>
      <c r="CB526">
        <f t="shared" ca="1" si="307"/>
        <v>0</v>
      </c>
      <c r="CC526" s="8">
        <f t="shared" ca="1" si="276"/>
        <v>12.464898640062758</v>
      </c>
      <c r="CD526" s="7">
        <f>IF(ISNUMBER(VLOOKUP(BM526,Worksheet!$D$9:$E$331,2,FALSE)),VLOOKUP(BM526,Worksheet!$D$9:$E$331,2,FALSE),CD525)</f>
        <v>0</v>
      </c>
      <c r="CE526" s="7">
        <f ca="1">IF(ISNUMBER(VLOOKUP(BM526,Worksheet!$A$8:$B$1176,2,FALSE)),VLOOKUP(BM526,Worksheet!$A$8:$B$1176,2,FALSE),CE525)</f>
        <v>78.164000000000001</v>
      </c>
      <c r="CF526">
        <f t="shared" ca="1" si="274"/>
        <v>12.464898640062758</v>
      </c>
      <c r="CG526">
        <f t="shared" si="277"/>
        <v>0</v>
      </c>
    </row>
    <row r="527" spans="1:85" x14ac:dyDescent="0.25">
      <c r="A527" s="2">
        <v>39819</v>
      </c>
      <c r="B527">
        <v>34.5</v>
      </c>
      <c r="D527" s="2">
        <v>39819</v>
      </c>
      <c r="E527">
        <v>43.75</v>
      </c>
      <c r="G527" s="2">
        <v>39819</v>
      </c>
      <c r="H527">
        <v>180.5</v>
      </c>
      <c r="J527" s="2">
        <v>39380</v>
      </c>
      <c r="K527">
        <v>5.8479999999999999</v>
      </c>
      <c r="M527" s="2">
        <v>39819</v>
      </c>
      <c r="N527">
        <v>83.968999999999994</v>
      </c>
      <c r="P527" s="2">
        <v>39792</v>
      </c>
      <c r="Q527">
        <v>130</v>
      </c>
      <c r="V527" s="2">
        <v>39819</v>
      </c>
      <c r="W527">
        <v>85.25</v>
      </c>
      <c r="Y527" s="2">
        <v>39819</v>
      </c>
      <c r="Z527">
        <v>68.75</v>
      </c>
      <c r="AB527" s="2">
        <v>39797</v>
      </c>
      <c r="AC527">
        <v>91.83</v>
      </c>
      <c r="AE527" s="2">
        <v>39819</v>
      </c>
      <c r="AF527">
        <v>85.75</v>
      </c>
      <c r="AH527" s="2">
        <v>39819</v>
      </c>
      <c r="AI527">
        <v>84.75</v>
      </c>
      <c r="AK527" s="2">
        <v>39793</v>
      </c>
      <c r="AL527">
        <v>65.400999999999996</v>
      </c>
      <c r="AN527" s="2">
        <v>39819</v>
      </c>
      <c r="AO527">
        <v>166.875</v>
      </c>
      <c r="AQ527" s="2">
        <v>39778</v>
      </c>
      <c r="AR527">
        <v>99.950999999999993</v>
      </c>
      <c r="AV527" s="2">
        <f t="shared" si="278"/>
        <v>39606</v>
      </c>
      <c r="AW527">
        <f t="shared" ca="1" si="279"/>
        <v>16.25</v>
      </c>
      <c r="AX527">
        <f t="shared" ca="1" si="280"/>
        <v>7.25</v>
      </c>
      <c r="AY527">
        <f t="shared" ca="1" si="281"/>
        <v>37</v>
      </c>
      <c r="AZ527">
        <f t="shared" ca="1" si="282"/>
        <v>10.994999999999999</v>
      </c>
      <c r="BA527">
        <f t="shared" ca="1" si="283"/>
        <v>25</v>
      </c>
      <c r="BB527">
        <f t="shared" ca="1" si="284"/>
        <v>0</v>
      </c>
      <c r="BC527">
        <f t="shared" ca="1" si="285"/>
        <v>0</v>
      </c>
      <c r="BD527">
        <f t="shared" ca="1" si="286"/>
        <v>26</v>
      </c>
      <c r="BE527">
        <f t="shared" ca="1" si="287"/>
        <v>5.4379999999999997</v>
      </c>
      <c r="BF527">
        <f t="shared" ca="1" si="288"/>
        <v>0</v>
      </c>
      <c r="BG527">
        <f t="shared" ca="1" si="289"/>
        <v>33.75</v>
      </c>
      <c r="BH527">
        <f t="shared" ca="1" si="290"/>
        <v>17.5</v>
      </c>
      <c r="BI527">
        <f t="shared" ca="1" si="291"/>
        <v>4.3730000000000002</v>
      </c>
      <c r="BJ527">
        <f t="shared" ca="1" si="292"/>
        <v>24.75</v>
      </c>
      <c r="BK527">
        <f t="shared" ca="1" si="293"/>
        <v>0</v>
      </c>
      <c r="BM527" s="2">
        <v>39606</v>
      </c>
      <c r="BN527">
        <f t="shared" ca="1" si="275"/>
        <v>3.5959138485908464</v>
      </c>
      <c r="BO527">
        <f t="shared" ca="1" si="294"/>
        <v>1.1833906128781333</v>
      </c>
      <c r="BP527">
        <f t="shared" ca="1" si="295"/>
        <v>0.50494052557704339</v>
      </c>
      <c r="BQ527">
        <f t="shared" ca="1" si="296"/>
        <v>0.15535401734371329</v>
      </c>
      <c r="BR527">
        <f t="shared" ca="1" si="297"/>
        <v>0.76638505832370996</v>
      </c>
      <c r="BS527">
        <f t="shared" ca="1" si="298"/>
        <v>0</v>
      </c>
      <c r="BT527">
        <f t="shared" ca="1" si="299"/>
        <v>0</v>
      </c>
      <c r="BU527">
        <f t="shared" ca="1" si="300"/>
        <v>2.0972116686064037</v>
      </c>
      <c r="BV527">
        <f t="shared" ca="1" si="301"/>
        <v>0.17776162367585602</v>
      </c>
      <c r="BW527">
        <f t="shared" ca="1" si="302"/>
        <v>0</v>
      </c>
      <c r="BX527">
        <f t="shared" ca="1" si="303"/>
        <v>0.44508591444372775</v>
      </c>
      <c r="BY527">
        <f t="shared" ca="1" si="304"/>
        <v>0.43859258591200695</v>
      </c>
      <c r="BZ527">
        <f t="shared" ca="1" si="305"/>
        <v>5.2231962808236464E-2</v>
      </c>
      <c r="CA527">
        <f t="shared" ca="1" si="306"/>
        <v>3.0480308219030818</v>
      </c>
      <c r="CB527">
        <f t="shared" ca="1" si="307"/>
        <v>0</v>
      </c>
      <c r="CC527" s="8">
        <f t="shared" ca="1" si="276"/>
        <v>12.464898640062758</v>
      </c>
      <c r="CD527" s="7">
        <f>IF(ISNUMBER(VLOOKUP(BM527,Worksheet!$D$9:$E$331,2,FALSE)),VLOOKUP(BM527,Worksheet!$D$9:$E$331,2,FALSE),CD526)</f>
        <v>0</v>
      </c>
      <c r="CE527" s="7">
        <f ca="1">IF(ISNUMBER(VLOOKUP(BM527,Worksheet!$A$8:$B$1176,2,FALSE)),VLOOKUP(BM527,Worksheet!$A$8:$B$1176,2,FALSE),CE526)</f>
        <v>78.164000000000001</v>
      </c>
      <c r="CF527">
        <f t="shared" ca="1" si="274"/>
        <v>12.464898640062758</v>
      </c>
      <c r="CG527">
        <f t="shared" si="277"/>
        <v>0</v>
      </c>
    </row>
    <row r="528" spans="1:85" x14ac:dyDescent="0.25">
      <c r="A528" s="2">
        <v>39818</v>
      </c>
      <c r="B528">
        <v>47.664999999999999</v>
      </c>
      <c r="D528" s="2">
        <v>39818</v>
      </c>
      <c r="E528">
        <v>55.872999999999998</v>
      </c>
      <c r="G528" s="2">
        <v>39818</v>
      </c>
      <c r="H528">
        <v>236.65</v>
      </c>
      <c r="J528" s="2">
        <v>39379</v>
      </c>
      <c r="K528">
        <v>5.617</v>
      </c>
      <c r="M528" s="2">
        <v>39818</v>
      </c>
      <c r="N528">
        <v>85.563000000000002</v>
      </c>
      <c r="P528" s="2">
        <v>39791</v>
      </c>
      <c r="Q528">
        <v>130</v>
      </c>
      <c r="V528" s="2">
        <v>39818</v>
      </c>
      <c r="W528">
        <v>101.107</v>
      </c>
      <c r="Y528" s="2">
        <v>39818</v>
      </c>
      <c r="Z528">
        <v>71.25</v>
      </c>
      <c r="AB528" s="2">
        <v>39794</v>
      </c>
      <c r="AC528">
        <v>91.17</v>
      </c>
      <c r="AE528" s="2">
        <v>39818</v>
      </c>
      <c r="AF528">
        <v>97.551000000000002</v>
      </c>
      <c r="AH528" s="2">
        <v>39818</v>
      </c>
      <c r="AI528">
        <v>131.82499999999999</v>
      </c>
      <c r="AK528" s="2">
        <v>39792</v>
      </c>
      <c r="AL528">
        <v>65.400999999999996</v>
      </c>
      <c r="AN528" s="2">
        <v>39818</v>
      </c>
      <c r="AO528">
        <v>168.619</v>
      </c>
      <c r="AQ528" s="2">
        <v>39777</v>
      </c>
      <c r="AR528">
        <v>96.932000000000002</v>
      </c>
      <c r="AV528" s="2">
        <f t="shared" si="278"/>
        <v>39607</v>
      </c>
      <c r="AW528">
        <f t="shared" ca="1" si="279"/>
        <v>16.25</v>
      </c>
      <c r="AX528">
        <f t="shared" ca="1" si="280"/>
        <v>7.25</v>
      </c>
      <c r="AY528">
        <f t="shared" ca="1" si="281"/>
        <v>37</v>
      </c>
      <c r="AZ528">
        <f t="shared" ca="1" si="282"/>
        <v>10.994999999999999</v>
      </c>
      <c r="BA528">
        <f t="shared" ca="1" si="283"/>
        <v>25</v>
      </c>
      <c r="BB528">
        <f t="shared" ca="1" si="284"/>
        <v>0</v>
      </c>
      <c r="BC528">
        <f t="shared" ca="1" si="285"/>
        <v>0</v>
      </c>
      <c r="BD528">
        <f t="shared" ca="1" si="286"/>
        <v>26</v>
      </c>
      <c r="BE528">
        <f t="shared" ca="1" si="287"/>
        <v>5.4379999999999997</v>
      </c>
      <c r="BF528">
        <f t="shared" ca="1" si="288"/>
        <v>0</v>
      </c>
      <c r="BG528">
        <f t="shared" ca="1" si="289"/>
        <v>33.75</v>
      </c>
      <c r="BH528">
        <f t="shared" ca="1" si="290"/>
        <v>17.5</v>
      </c>
      <c r="BI528">
        <f t="shared" ca="1" si="291"/>
        <v>4.3730000000000002</v>
      </c>
      <c r="BJ528">
        <f t="shared" ca="1" si="292"/>
        <v>24.75</v>
      </c>
      <c r="BK528">
        <f t="shared" ca="1" si="293"/>
        <v>0</v>
      </c>
      <c r="BM528" s="2">
        <v>39607</v>
      </c>
      <c r="BN528">
        <f t="shared" ca="1" si="275"/>
        <v>3.5959138485908464</v>
      </c>
      <c r="BO528">
        <f t="shared" ca="1" si="294"/>
        <v>1.1833906128781333</v>
      </c>
      <c r="BP528">
        <f t="shared" ca="1" si="295"/>
        <v>0.50494052557704339</v>
      </c>
      <c r="BQ528">
        <f t="shared" ca="1" si="296"/>
        <v>0.15535401734371329</v>
      </c>
      <c r="BR528">
        <f t="shared" ca="1" si="297"/>
        <v>0.76638505832370996</v>
      </c>
      <c r="BS528">
        <f t="shared" ca="1" si="298"/>
        <v>0</v>
      </c>
      <c r="BT528">
        <f t="shared" ca="1" si="299"/>
        <v>0</v>
      </c>
      <c r="BU528">
        <f t="shared" ca="1" si="300"/>
        <v>2.0972116686064037</v>
      </c>
      <c r="BV528">
        <f t="shared" ca="1" si="301"/>
        <v>0.17776162367585602</v>
      </c>
      <c r="BW528">
        <f t="shared" ca="1" si="302"/>
        <v>0</v>
      </c>
      <c r="BX528">
        <f t="shared" ca="1" si="303"/>
        <v>0.44508591444372775</v>
      </c>
      <c r="BY528">
        <f t="shared" ca="1" si="304"/>
        <v>0.43859258591200695</v>
      </c>
      <c r="BZ528">
        <f t="shared" ca="1" si="305"/>
        <v>5.2231962808236464E-2</v>
      </c>
      <c r="CA528">
        <f t="shared" ca="1" si="306"/>
        <v>3.0480308219030818</v>
      </c>
      <c r="CB528">
        <f t="shared" ca="1" si="307"/>
        <v>0</v>
      </c>
      <c r="CC528" s="8">
        <f t="shared" ca="1" si="276"/>
        <v>12.464898640062758</v>
      </c>
      <c r="CD528" s="7">
        <f>IF(ISNUMBER(VLOOKUP(BM528,Worksheet!$D$9:$E$331,2,FALSE)),VLOOKUP(BM528,Worksheet!$D$9:$E$331,2,FALSE),CD527)</f>
        <v>0</v>
      </c>
      <c r="CE528" s="7">
        <f ca="1">IF(ISNUMBER(VLOOKUP(BM528,Worksheet!$A$8:$B$1176,2,FALSE)),VLOOKUP(BM528,Worksheet!$A$8:$B$1176,2,FALSE),CE527)</f>
        <v>78.164000000000001</v>
      </c>
      <c r="CF528">
        <f t="shared" ca="1" si="274"/>
        <v>12.464898640062758</v>
      </c>
      <c r="CG528">
        <f t="shared" si="277"/>
        <v>0</v>
      </c>
    </row>
    <row r="529" spans="1:85" x14ac:dyDescent="0.25">
      <c r="A529" s="2">
        <v>39815</v>
      </c>
      <c r="B529">
        <v>47.664999999999999</v>
      </c>
      <c r="D529" s="2">
        <v>39815</v>
      </c>
      <c r="E529">
        <v>55.872999999999998</v>
      </c>
      <c r="G529" s="2">
        <v>39815</v>
      </c>
      <c r="H529">
        <v>248.375</v>
      </c>
      <c r="J529" s="2">
        <v>39378</v>
      </c>
      <c r="K529">
        <v>5.617</v>
      </c>
      <c r="M529" s="2">
        <v>39815</v>
      </c>
      <c r="N529">
        <v>85.563000000000002</v>
      </c>
      <c r="P529" s="2">
        <v>39787</v>
      </c>
      <c r="Q529">
        <v>152.5</v>
      </c>
      <c r="V529" s="2">
        <v>39815</v>
      </c>
      <c r="W529">
        <v>101.107</v>
      </c>
      <c r="Y529" s="2">
        <v>39813</v>
      </c>
      <c r="Z529">
        <v>73.75</v>
      </c>
      <c r="AB529" s="2">
        <v>39793</v>
      </c>
      <c r="AC529">
        <v>92.16</v>
      </c>
      <c r="AE529" s="2">
        <v>39815</v>
      </c>
      <c r="AF529">
        <v>97.551000000000002</v>
      </c>
      <c r="AH529" s="2">
        <v>39815</v>
      </c>
      <c r="AI529">
        <v>131.82499999999999</v>
      </c>
      <c r="AK529" s="2">
        <v>39791</v>
      </c>
      <c r="AL529">
        <v>65.5</v>
      </c>
      <c r="AN529" s="2">
        <v>39815</v>
      </c>
      <c r="AO529">
        <v>168.619</v>
      </c>
      <c r="AQ529" s="2">
        <v>39776</v>
      </c>
      <c r="AR529">
        <v>85.552999999999997</v>
      </c>
      <c r="AV529" s="2">
        <f t="shared" si="278"/>
        <v>39608</v>
      </c>
      <c r="AW529">
        <f t="shared" ca="1" si="279"/>
        <v>16.25</v>
      </c>
      <c r="AX529">
        <f t="shared" ca="1" si="280"/>
        <v>7.25</v>
      </c>
      <c r="AY529">
        <f t="shared" ca="1" si="281"/>
        <v>39.5</v>
      </c>
      <c r="AZ529">
        <f t="shared" ca="1" si="282"/>
        <v>10.994999999999999</v>
      </c>
      <c r="BA529">
        <f t="shared" ca="1" si="283"/>
        <v>25</v>
      </c>
      <c r="BB529">
        <f t="shared" ca="1" si="284"/>
        <v>0</v>
      </c>
      <c r="BC529">
        <f t="shared" ca="1" si="285"/>
        <v>0</v>
      </c>
      <c r="BD529">
        <f t="shared" ca="1" si="286"/>
        <v>28.125</v>
      </c>
      <c r="BE529">
        <f t="shared" ca="1" si="287"/>
        <v>5.4379999999999997</v>
      </c>
      <c r="BF529">
        <f t="shared" ca="1" si="288"/>
        <v>0</v>
      </c>
      <c r="BG529">
        <f t="shared" ca="1" si="289"/>
        <v>34.5</v>
      </c>
      <c r="BH529">
        <f t="shared" ca="1" si="290"/>
        <v>17.5</v>
      </c>
      <c r="BI529">
        <f t="shared" ca="1" si="291"/>
        <v>4.3730000000000002</v>
      </c>
      <c r="BJ529">
        <f t="shared" ca="1" si="292"/>
        <v>24.75</v>
      </c>
      <c r="BK529">
        <f t="shared" ca="1" si="293"/>
        <v>0</v>
      </c>
      <c r="BM529" s="2">
        <v>39608</v>
      </c>
      <c r="BN529">
        <f t="shared" ca="1" si="275"/>
        <v>3.5959138485908464</v>
      </c>
      <c r="BO529">
        <f t="shared" ca="1" si="294"/>
        <v>1.1833906128781333</v>
      </c>
      <c r="BP529">
        <f t="shared" ca="1" si="295"/>
        <v>0.53905812865657332</v>
      </c>
      <c r="BQ529">
        <f t="shared" ca="1" si="296"/>
        <v>0.15535401734371329</v>
      </c>
      <c r="BR529">
        <f t="shared" ca="1" si="297"/>
        <v>0.76638505832370996</v>
      </c>
      <c r="BS529">
        <f t="shared" ca="1" si="298"/>
        <v>0</v>
      </c>
      <c r="BT529">
        <f t="shared" ca="1" si="299"/>
        <v>0</v>
      </c>
      <c r="BU529">
        <f t="shared" ca="1" si="300"/>
        <v>2.2686183915213505</v>
      </c>
      <c r="BV529">
        <f t="shared" ca="1" si="301"/>
        <v>0.17776162367585602</v>
      </c>
      <c r="BW529">
        <f t="shared" ca="1" si="302"/>
        <v>0</v>
      </c>
      <c r="BX529">
        <f t="shared" ca="1" si="303"/>
        <v>0.45497671254247724</v>
      </c>
      <c r="BY529">
        <f t="shared" ca="1" si="304"/>
        <v>0.43859258591200695</v>
      </c>
      <c r="BZ529">
        <f t="shared" ca="1" si="305"/>
        <v>5.2231962808236464E-2</v>
      </c>
      <c r="CA529">
        <f t="shared" ca="1" si="306"/>
        <v>3.0480308219030818</v>
      </c>
      <c r="CB529">
        <f t="shared" ca="1" si="307"/>
        <v>0</v>
      </c>
      <c r="CC529" s="8">
        <f t="shared" ca="1" si="276"/>
        <v>12.680313764155985</v>
      </c>
      <c r="CD529" s="7">
        <f>IF(ISNUMBER(VLOOKUP(BM529,Worksheet!$D$9:$E$331,2,FALSE)),VLOOKUP(BM529,Worksheet!$D$9:$E$331,2,FALSE),CD528)</f>
        <v>0</v>
      </c>
      <c r="CE529" s="7">
        <f ca="1">IF(ISNUMBER(VLOOKUP(BM529,Worksheet!$A$8:$B$1176,2,FALSE)),VLOOKUP(BM529,Worksheet!$A$8:$B$1176,2,FALSE),CE528)</f>
        <v>79.12</v>
      </c>
      <c r="CF529">
        <f t="shared" ca="1" si="274"/>
        <v>12.680313764155985</v>
      </c>
      <c r="CG529">
        <f t="shared" si="277"/>
        <v>0</v>
      </c>
    </row>
    <row r="530" spans="1:85" x14ac:dyDescent="0.25">
      <c r="A530" s="2">
        <v>39813</v>
      </c>
      <c r="B530">
        <v>46.84</v>
      </c>
      <c r="D530" s="2">
        <v>39814</v>
      </c>
      <c r="E530">
        <v>43.75</v>
      </c>
      <c r="G530" s="2">
        <v>39813</v>
      </c>
      <c r="H530">
        <v>247.352</v>
      </c>
      <c r="J530" s="2">
        <v>39377</v>
      </c>
      <c r="K530">
        <v>5.7160000000000002</v>
      </c>
      <c r="M530" s="2">
        <v>39814</v>
      </c>
      <c r="N530">
        <v>63.25</v>
      </c>
      <c r="P530" s="2">
        <v>39786</v>
      </c>
      <c r="Q530">
        <v>137.5</v>
      </c>
      <c r="V530" s="2">
        <v>39813</v>
      </c>
      <c r="W530">
        <v>98.962000000000003</v>
      </c>
      <c r="Y530" s="2">
        <v>39812</v>
      </c>
      <c r="Z530">
        <v>73.75</v>
      </c>
      <c r="AB530" s="2">
        <v>39792</v>
      </c>
      <c r="AC530">
        <v>92.16</v>
      </c>
      <c r="AE530" s="2">
        <v>39813</v>
      </c>
      <c r="AF530">
        <v>96.33</v>
      </c>
      <c r="AH530" s="2">
        <v>39814</v>
      </c>
      <c r="AI530">
        <v>84.75</v>
      </c>
      <c r="AK530" s="2">
        <v>39787</v>
      </c>
      <c r="AL530">
        <v>70.334999999999994</v>
      </c>
      <c r="AN530" s="2">
        <v>39814</v>
      </c>
      <c r="AO530">
        <v>167.875</v>
      </c>
      <c r="AQ530" s="2">
        <v>39773</v>
      </c>
      <c r="AR530">
        <v>71.933000000000007</v>
      </c>
      <c r="AV530" s="2">
        <f t="shared" si="278"/>
        <v>39609</v>
      </c>
      <c r="AW530">
        <f t="shared" ca="1" si="279"/>
        <v>16.25</v>
      </c>
      <c r="AX530">
        <f t="shared" ca="1" si="280"/>
        <v>7.25</v>
      </c>
      <c r="AY530">
        <f t="shared" ca="1" si="281"/>
        <v>40.5</v>
      </c>
      <c r="AZ530">
        <f t="shared" ca="1" si="282"/>
        <v>10.994999999999999</v>
      </c>
      <c r="BA530">
        <f t="shared" ca="1" si="283"/>
        <v>25</v>
      </c>
      <c r="BB530">
        <f t="shared" ca="1" si="284"/>
        <v>0</v>
      </c>
      <c r="BC530">
        <f t="shared" ca="1" si="285"/>
        <v>0</v>
      </c>
      <c r="BD530">
        <f t="shared" ca="1" si="286"/>
        <v>29.75</v>
      </c>
      <c r="BE530">
        <f t="shared" ca="1" si="287"/>
        <v>5.4379999999999997</v>
      </c>
      <c r="BF530">
        <f t="shared" ca="1" si="288"/>
        <v>0</v>
      </c>
      <c r="BG530">
        <f t="shared" ca="1" si="289"/>
        <v>35.5</v>
      </c>
      <c r="BH530">
        <f t="shared" ca="1" si="290"/>
        <v>17.5</v>
      </c>
      <c r="BI530">
        <f t="shared" ca="1" si="291"/>
        <v>4.3730000000000002</v>
      </c>
      <c r="BJ530">
        <f t="shared" ca="1" si="292"/>
        <v>24.75</v>
      </c>
      <c r="BK530">
        <f t="shared" ca="1" si="293"/>
        <v>0</v>
      </c>
      <c r="BM530" s="2">
        <v>39609</v>
      </c>
      <c r="BN530">
        <f t="shared" ca="1" si="275"/>
        <v>3.5959138485908464</v>
      </c>
      <c r="BO530">
        <f t="shared" ca="1" si="294"/>
        <v>1.1833906128781333</v>
      </c>
      <c r="BP530">
        <f t="shared" ca="1" si="295"/>
        <v>0.55270516988838536</v>
      </c>
      <c r="BQ530">
        <f t="shared" ca="1" si="296"/>
        <v>0.15535401734371329</v>
      </c>
      <c r="BR530">
        <f t="shared" ca="1" si="297"/>
        <v>0.76638505832370996</v>
      </c>
      <c r="BS530">
        <f t="shared" ca="1" si="298"/>
        <v>0</v>
      </c>
      <c r="BT530">
        <f t="shared" ca="1" si="299"/>
        <v>0</v>
      </c>
      <c r="BU530">
        <f t="shared" ca="1" si="300"/>
        <v>2.3996941208092508</v>
      </c>
      <c r="BV530">
        <f t="shared" ca="1" si="301"/>
        <v>0.17776162367585602</v>
      </c>
      <c r="BW530">
        <f t="shared" ca="1" si="302"/>
        <v>0</v>
      </c>
      <c r="BX530">
        <f t="shared" ca="1" si="303"/>
        <v>0.46816444334080992</v>
      </c>
      <c r="BY530">
        <f t="shared" ca="1" si="304"/>
        <v>0.43859258591200695</v>
      </c>
      <c r="BZ530">
        <f t="shared" ca="1" si="305"/>
        <v>5.2231962808236464E-2</v>
      </c>
      <c r="CA530">
        <f t="shared" ca="1" si="306"/>
        <v>3.0480308219030818</v>
      </c>
      <c r="CB530">
        <f t="shared" ca="1" si="307"/>
        <v>0</v>
      </c>
      <c r="CC530" s="8">
        <f t="shared" ca="1" si="276"/>
        <v>12.838224265474029</v>
      </c>
      <c r="CD530" s="7">
        <f>IF(ISNUMBER(VLOOKUP(BM530,Worksheet!$D$9:$E$331,2,FALSE)),VLOOKUP(BM530,Worksheet!$D$9:$E$331,2,FALSE),CD529)</f>
        <v>0</v>
      </c>
      <c r="CE530" s="7">
        <f ca="1">IF(ISNUMBER(VLOOKUP(BM530,Worksheet!$A$8:$B$1176,2,FALSE)),VLOOKUP(BM530,Worksheet!$A$8:$B$1176,2,FALSE),CE529)</f>
        <v>82.194000000000003</v>
      </c>
      <c r="CF530">
        <f t="shared" ca="1" si="274"/>
        <v>12.838224265474029</v>
      </c>
      <c r="CG530">
        <f t="shared" si="277"/>
        <v>0</v>
      </c>
    </row>
    <row r="531" spans="1:85" x14ac:dyDescent="0.25">
      <c r="A531" s="2">
        <v>39812</v>
      </c>
      <c r="B531">
        <v>46.84</v>
      </c>
      <c r="D531" s="2">
        <v>39813</v>
      </c>
      <c r="E531">
        <v>55.707999999999998</v>
      </c>
      <c r="G531" s="2">
        <v>39812</v>
      </c>
      <c r="H531">
        <v>247.352</v>
      </c>
      <c r="J531" s="2">
        <v>39374</v>
      </c>
      <c r="K531">
        <v>5.7130000000000001</v>
      </c>
      <c r="M531" s="2">
        <v>39813</v>
      </c>
      <c r="N531">
        <v>63.25</v>
      </c>
      <c r="P531" s="2">
        <v>39785</v>
      </c>
      <c r="Q531">
        <v>136</v>
      </c>
      <c r="V531" s="2">
        <v>39812</v>
      </c>
      <c r="W531">
        <v>98.962000000000003</v>
      </c>
      <c r="Y531" s="2">
        <v>39811</v>
      </c>
      <c r="Z531">
        <v>73.75</v>
      </c>
      <c r="AB531" s="2">
        <v>39791</v>
      </c>
      <c r="AC531">
        <v>91.158000000000001</v>
      </c>
      <c r="AE531" s="2">
        <v>39812</v>
      </c>
      <c r="AF531">
        <v>96.33</v>
      </c>
      <c r="AH531" s="2">
        <v>39813</v>
      </c>
      <c r="AI531">
        <v>131.59399999999999</v>
      </c>
      <c r="AK531" s="2">
        <v>39786</v>
      </c>
      <c r="AL531">
        <v>69.296999999999997</v>
      </c>
      <c r="AN531" s="2">
        <v>39813</v>
      </c>
      <c r="AO531">
        <v>164.03299999999999</v>
      </c>
      <c r="AQ531" s="2">
        <v>39772</v>
      </c>
      <c r="AR531">
        <v>69.507000000000005</v>
      </c>
      <c r="AV531" s="2">
        <f t="shared" si="278"/>
        <v>39610</v>
      </c>
      <c r="AW531">
        <f t="shared" ca="1" si="279"/>
        <v>16.25</v>
      </c>
      <c r="AX531">
        <f t="shared" ca="1" si="280"/>
        <v>7.25</v>
      </c>
      <c r="AY531">
        <f t="shared" ca="1" si="281"/>
        <v>40.5</v>
      </c>
      <c r="AZ531">
        <f t="shared" ca="1" si="282"/>
        <v>10.994999999999999</v>
      </c>
      <c r="BA531">
        <f t="shared" ca="1" si="283"/>
        <v>25</v>
      </c>
      <c r="BB531">
        <f t="shared" ca="1" si="284"/>
        <v>0</v>
      </c>
      <c r="BC531">
        <f t="shared" ca="1" si="285"/>
        <v>0</v>
      </c>
      <c r="BD531">
        <f t="shared" ca="1" si="286"/>
        <v>29.75</v>
      </c>
      <c r="BE531">
        <f t="shared" ca="1" si="287"/>
        <v>5.4379999999999997</v>
      </c>
      <c r="BF531">
        <f t="shared" ca="1" si="288"/>
        <v>0</v>
      </c>
      <c r="BG531">
        <f t="shared" ca="1" si="289"/>
        <v>35.25</v>
      </c>
      <c r="BH531">
        <f t="shared" ca="1" si="290"/>
        <v>17.5</v>
      </c>
      <c r="BI531">
        <f t="shared" ca="1" si="291"/>
        <v>4.3730000000000002</v>
      </c>
      <c r="BJ531">
        <f t="shared" ca="1" si="292"/>
        <v>24.75</v>
      </c>
      <c r="BK531">
        <f t="shared" ca="1" si="293"/>
        <v>0</v>
      </c>
      <c r="BM531" s="2">
        <v>39610</v>
      </c>
      <c r="BN531">
        <f t="shared" ca="1" si="275"/>
        <v>3.5959138485908464</v>
      </c>
      <c r="BO531">
        <f t="shared" ca="1" si="294"/>
        <v>1.1833906128781333</v>
      </c>
      <c r="BP531">
        <f t="shared" ca="1" si="295"/>
        <v>0.55270516988838536</v>
      </c>
      <c r="BQ531">
        <f t="shared" ca="1" si="296"/>
        <v>0.15535401734371329</v>
      </c>
      <c r="BR531">
        <f t="shared" ca="1" si="297"/>
        <v>0.76638505832370996</v>
      </c>
      <c r="BS531">
        <f t="shared" ca="1" si="298"/>
        <v>0</v>
      </c>
      <c r="BT531">
        <f t="shared" ca="1" si="299"/>
        <v>0</v>
      </c>
      <c r="BU531">
        <f t="shared" ca="1" si="300"/>
        <v>2.3996941208092508</v>
      </c>
      <c r="BV531">
        <f t="shared" ca="1" si="301"/>
        <v>0.17776162367585602</v>
      </c>
      <c r="BW531">
        <f t="shared" ca="1" si="302"/>
        <v>0</v>
      </c>
      <c r="BX531">
        <f t="shared" ca="1" si="303"/>
        <v>0.46486751064122678</v>
      </c>
      <c r="BY531">
        <f t="shared" ca="1" si="304"/>
        <v>0.43859258591200695</v>
      </c>
      <c r="BZ531">
        <f t="shared" ca="1" si="305"/>
        <v>5.2231962808236464E-2</v>
      </c>
      <c r="CA531">
        <f t="shared" ca="1" si="306"/>
        <v>3.0480308219030818</v>
      </c>
      <c r="CB531">
        <f t="shared" ca="1" si="307"/>
        <v>0</v>
      </c>
      <c r="CC531" s="8">
        <f t="shared" ca="1" si="276"/>
        <v>12.834927332774447</v>
      </c>
      <c r="CD531" s="7">
        <f>IF(ISNUMBER(VLOOKUP(BM531,Worksheet!$D$9:$E$331,2,FALSE)),VLOOKUP(BM531,Worksheet!$D$9:$E$331,2,FALSE),CD530)</f>
        <v>0</v>
      </c>
      <c r="CE531" s="7">
        <f ca="1">IF(ISNUMBER(VLOOKUP(BM531,Worksheet!$A$8:$B$1176,2,FALSE)),VLOOKUP(BM531,Worksheet!$A$8:$B$1176,2,FALSE),CE530)</f>
        <v>83.391999999999996</v>
      </c>
      <c r="CF531">
        <f t="shared" ca="1" si="274"/>
        <v>12.834927332774447</v>
      </c>
      <c r="CG531">
        <f t="shared" si="277"/>
        <v>0</v>
      </c>
    </row>
    <row r="532" spans="1:85" x14ac:dyDescent="0.25">
      <c r="A532" s="2">
        <v>39806</v>
      </c>
      <c r="B532">
        <v>46.84</v>
      </c>
      <c r="D532" s="2">
        <v>39812</v>
      </c>
      <c r="E532">
        <v>55.707999999999998</v>
      </c>
      <c r="G532" s="2">
        <v>39811</v>
      </c>
      <c r="H532">
        <v>163.25</v>
      </c>
      <c r="J532" s="2">
        <v>39373</v>
      </c>
      <c r="K532">
        <v>5.1849999999999996</v>
      </c>
      <c r="M532" s="2">
        <v>39812</v>
      </c>
      <c r="N532">
        <v>85.959000000000003</v>
      </c>
      <c r="P532" s="2">
        <v>39784</v>
      </c>
      <c r="Q532">
        <v>127.5</v>
      </c>
      <c r="V532" s="2">
        <v>39811</v>
      </c>
      <c r="W532">
        <v>89.75</v>
      </c>
      <c r="Y532" s="2">
        <v>39807</v>
      </c>
      <c r="Z532">
        <v>73.75</v>
      </c>
      <c r="AB532" s="2">
        <v>39787</v>
      </c>
      <c r="AC532">
        <v>95.906000000000006</v>
      </c>
      <c r="AE532" s="2">
        <v>39811</v>
      </c>
      <c r="AF532">
        <v>86.75</v>
      </c>
      <c r="AH532" s="2">
        <v>39812</v>
      </c>
      <c r="AI532">
        <v>131.59399999999999</v>
      </c>
      <c r="AK532" s="2">
        <v>39785</v>
      </c>
      <c r="AL532">
        <v>65.730999999999995</v>
      </c>
      <c r="AN532" s="2">
        <v>39812</v>
      </c>
      <c r="AO532">
        <v>164.03299999999999</v>
      </c>
      <c r="AQ532" s="2">
        <v>39771</v>
      </c>
      <c r="AR532">
        <v>69.936999999999998</v>
      </c>
      <c r="AV532" s="2">
        <f t="shared" si="278"/>
        <v>39611</v>
      </c>
      <c r="AW532">
        <f t="shared" ca="1" si="279"/>
        <v>16.25</v>
      </c>
      <c r="AX532">
        <f t="shared" ca="1" si="280"/>
        <v>7.25</v>
      </c>
      <c r="AY532">
        <f t="shared" ca="1" si="281"/>
        <v>40.25</v>
      </c>
      <c r="AZ532">
        <f t="shared" ca="1" si="282"/>
        <v>10.994999999999999</v>
      </c>
      <c r="BA532">
        <f t="shared" ca="1" si="283"/>
        <v>25</v>
      </c>
      <c r="BB532">
        <f t="shared" ca="1" si="284"/>
        <v>0</v>
      </c>
      <c r="BC532">
        <f t="shared" ca="1" si="285"/>
        <v>0</v>
      </c>
      <c r="BD532">
        <f t="shared" ca="1" si="286"/>
        <v>29.75</v>
      </c>
      <c r="BE532">
        <f t="shared" ca="1" si="287"/>
        <v>5.4379999999999997</v>
      </c>
      <c r="BF532">
        <f t="shared" ca="1" si="288"/>
        <v>0</v>
      </c>
      <c r="BG532">
        <f t="shared" ca="1" si="289"/>
        <v>35</v>
      </c>
      <c r="BH532">
        <f t="shared" ca="1" si="290"/>
        <v>17.5</v>
      </c>
      <c r="BI532">
        <f t="shared" ca="1" si="291"/>
        <v>4.3730000000000002</v>
      </c>
      <c r="BJ532">
        <f t="shared" ca="1" si="292"/>
        <v>24.75</v>
      </c>
      <c r="BK532">
        <f t="shared" ca="1" si="293"/>
        <v>0</v>
      </c>
      <c r="BM532" s="2">
        <v>39611</v>
      </c>
      <c r="BN532">
        <f t="shared" ca="1" si="275"/>
        <v>3.5959138485908464</v>
      </c>
      <c r="BO532">
        <f t="shared" ca="1" si="294"/>
        <v>1.1833906128781333</v>
      </c>
      <c r="BP532">
        <f t="shared" ca="1" si="295"/>
        <v>0.54929340958043227</v>
      </c>
      <c r="BQ532">
        <f t="shared" ca="1" si="296"/>
        <v>0.15535401734371329</v>
      </c>
      <c r="BR532">
        <f t="shared" ca="1" si="297"/>
        <v>0.76638505832370996</v>
      </c>
      <c r="BS532">
        <f t="shared" ca="1" si="298"/>
        <v>0</v>
      </c>
      <c r="BT532">
        <f t="shared" ca="1" si="299"/>
        <v>0</v>
      </c>
      <c r="BU532">
        <f t="shared" ca="1" si="300"/>
        <v>2.3996941208092508</v>
      </c>
      <c r="BV532">
        <f t="shared" ca="1" si="301"/>
        <v>0.17776162367585602</v>
      </c>
      <c r="BW532">
        <f t="shared" ca="1" si="302"/>
        <v>0</v>
      </c>
      <c r="BX532">
        <f t="shared" ca="1" si="303"/>
        <v>0.46157057794164358</v>
      </c>
      <c r="BY532">
        <f t="shared" ca="1" si="304"/>
        <v>0.43859258591200695</v>
      </c>
      <c r="BZ532">
        <f t="shared" ca="1" si="305"/>
        <v>5.2231962808236464E-2</v>
      </c>
      <c r="CA532">
        <f t="shared" ca="1" si="306"/>
        <v>3.0480308219030818</v>
      </c>
      <c r="CB532">
        <f t="shared" ca="1" si="307"/>
        <v>0</v>
      </c>
      <c r="CC532" s="8">
        <f t="shared" ca="1" si="276"/>
        <v>12.828218639766909</v>
      </c>
      <c r="CD532" s="7">
        <f>IF(ISNUMBER(VLOOKUP(BM532,Worksheet!$D$9:$E$331,2,FALSE)),VLOOKUP(BM532,Worksheet!$D$9:$E$331,2,FALSE),CD531)</f>
        <v>0</v>
      </c>
      <c r="CE532" s="7">
        <f ca="1">IF(ISNUMBER(VLOOKUP(BM532,Worksheet!$A$8:$B$1176,2,FALSE)),VLOOKUP(BM532,Worksheet!$A$8:$B$1176,2,FALSE),CE531)</f>
        <v>79.625</v>
      </c>
      <c r="CF532">
        <f t="shared" ca="1" si="274"/>
        <v>12.828218639766909</v>
      </c>
      <c r="CG532">
        <f t="shared" si="277"/>
        <v>0</v>
      </c>
    </row>
    <row r="533" spans="1:85" x14ac:dyDescent="0.25">
      <c r="A533" s="2">
        <v>39805</v>
      </c>
      <c r="B533">
        <v>46.84</v>
      </c>
      <c r="D533" s="2">
        <v>39806</v>
      </c>
      <c r="E533">
        <v>55.905999999999999</v>
      </c>
      <c r="G533" s="2">
        <v>39807</v>
      </c>
      <c r="H533">
        <v>160.75</v>
      </c>
      <c r="J533" s="2">
        <v>39372</v>
      </c>
      <c r="K533">
        <v>5.4820000000000002</v>
      </c>
      <c r="M533" s="2">
        <v>39807</v>
      </c>
      <c r="N533">
        <v>63.25</v>
      </c>
      <c r="P533" s="2">
        <v>39783</v>
      </c>
      <c r="Q533">
        <v>120</v>
      </c>
      <c r="V533" s="2">
        <v>39806</v>
      </c>
      <c r="W533">
        <v>98.962000000000003</v>
      </c>
      <c r="Y533" s="2">
        <v>39806</v>
      </c>
      <c r="Z533">
        <v>73.75</v>
      </c>
      <c r="AB533" s="2">
        <v>39786</v>
      </c>
      <c r="AC533">
        <v>91.596999999999994</v>
      </c>
      <c r="AE533" s="2">
        <v>39806</v>
      </c>
      <c r="AF533">
        <v>94.515000000000001</v>
      </c>
      <c r="AH533" s="2">
        <v>39811</v>
      </c>
      <c r="AI533">
        <v>89.75</v>
      </c>
      <c r="AK533" s="2">
        <v>39784</v>
      </c>
      <c r="AL533">
        <v>53.802</v>
      </c>
      <c r="AN533" s="2">
        <v>39808</v>
      </c>
      <c r="AO533">
        <v>123.125</v>
      </c>
      <c r="AQ533" s="2">
        <v>39770</v>
      </c>
      <c r="AR533">
        <v>68.13</v>
      </c>
      <c r="AV533" s="2">
        <f t="shared" si="278"/>
        <v>39612</v>
      </c>
      <c r="AW533">
        <f t="shared" ca="1" si="279"/>
        <v>16.25</v>
      </c>
      <c r="AX533">
        <f t="shared" ca="1" si="280"/>
        <v>7.25</v>
      </c>
      <c r="AY533">
        <f t="shared" ca="1" si="281"/>
        <v>40.25</v>
      </c>
      <c r="AZ533">
        <f t="shared" ca="1" si="282"/>
        <v>10.994999999999999</v>
      </c>
      <c r="BA533">
        <f t="shared" ca="1" si="283"/>
        <v>25</v>
      </c>
      <c r="BB533">
        <f t="shared" ca="1" si="284"/>
        <v>0</v>
      </c>
      <c r="BC533">
        <f t="shared" ca="1" si="285"/>
        <v>0</v>
      </c>
      <c r="BD533">
        <f t="shared" ca="1" si="286"/>
        <v>29.75</v>
      </c>
      <c r="BE533">
        <f t="shared" ca="1" si="287"/>
        <v>5.4379999999999997</v>
      </c>
      <c r="BF533">
        <f t="shared" ca="1" si="288"/>
        <v>0</v>
      </c>
      <c r="BG533">
        <f t="shared" ca="1" si="289"/>
        <v>35</v>
      </c>
      <c r="BH533">
        <f t="shared" ca="1" si="290"/>
        <v>17.5</v>
      </c>
      <c r="BI533">
        <f t="shared" ca="1" si="291"/>
        <v>4.3730000000000002</v>
      </c>
      <c r="BJ533">
        <f t="shared" ca="1" si="292"/>
        <v>24.75</v>
      </c>
      <c r="BK533">
        <f t="shared" ca="1" si="293"/>
        <v>0</v>
      </c>
      <c r="BM533" s="2">
        <v>39612</v>
      </c>
      <c r="BN533">
        <f t="shared" ca="1" si="275"/>
        <v>3.5959138485908464</v>
      </c>
      <c r="BO533">
        <f t="shared" ca="1" si="294"/>
        <v>1.1833906128781333</v>
      </c>
      <c r="BP533">
        <f t="shared" ca="1" si="295"/>
        <v>0.54929340958043227</v>
      </c>
      <c r="BQ533">
        <f t="shared" ca="1" si="296"/>
        <v>0.15535401734371329</v>
      </c>
      <c r="BR533">
        <f t="shared" ca="1" si="297"/>
        <v>0.76638505832370996</v>
      </c>
      <c r="BS533">
        <f t="shared" ca="1" si="298"/>
        <v>0</v>
      </c>
      <c r="BT533">
        <f t="shared" ca="1" si="299"/>
        <v>0</v>
      </c>
      <c r="BU533">
        <f t="shared" ca="1" si="300"/>
        <v>2.3996941208092508</v>
      </c>
      <c r="BV533">
        <f t="shared" ca="1" si="301"/>
        <v>0.17776162367585602</v>
      </c>
      <c r="BW533">
        <f t="shared" ca="1" si="302"/>
        <v>0</v>
      </c>
      <c r="BX533">
        <f t="shared" ca="1" si="303"/>
        <v>0.46157057794164358</v>
      </c>
      <c r="BY533">
        <f t="shared" ca="1" si="304"/>
        <v>0.43859258591200695</v>
      </c>
      <c r="BZ533">
        <f t="shared" ca="1" si="305"/>
        <v>5.2231962808236464E-2</v>
      </c>
      <c r="CA533">
        <f t="shared" ca="1" si="306"/>
        <v>3.0480308219030818</v>
      </c>
      <c r="CB533">
        <f t="shared" ca="1" si="307"/>
        <v>0</v>
      </c>
      <c r="CC533" s="8">
        <f t="shared" ca="1" si="276"/>
        <v>12.828218639766909</v>
      </c>
      <c r="CD533" s="7">
        <f>IF(ISNUMBER(VLOOKUP(BM533,Worksheet!$D$9:$E$331,2,FALSE)),VLOOKUP(BM533,Worksheet!$D$9:$E$331,2,FALSE),CD532)</f>
        <v>0</v>
      </c>
      <c r="CE533" s="7">
        <f ca="1">IF(ISNUMBER(VLOOKUP(BM533,Worksheet!$A$8:$B$1176,2,FALSE)),VLOOKUP(BM533,Worksheet!$A$8:$B$1176,2,FALSE),CE532)</f>
        <v>76.290000000000006</v>
      </c>
      <c r="CF533">
        <f t="shared" ca="1" si="274"/>
        <v>12.828218639766909</v>
      </c>
      <c r="CG533">
        <f t="shared" si="277"/>
        <v>0</v>
      </c>
    </row>
    <row r="534" spans="1:85" x14ac:dyDescent="0.25">
      <c r="A534" s="2">
        <v>39804</v>
      </c>
      <c r="B534">
        <v>46.84</v>
      </c>
      <c r="D534" s="2">
        <v>39805</v>
      </c>
      <c r="E534">
        <v>55.905999999999999</v>
      </c>
      <c r="G534" s="2">
        <v>39806</v>
      </c>
      <c r="H534">
        <v>241.02699999999999</v>
      </c>
      <c r="J534" s="2">
        <v>39371</v>
      </c>
      <c r="K534">
        <v>5.7460000000000004</v>
      </c>
      <c r="M534" s="2">
        <v>39806</v>
      </c>
      <c r="N534">
        <v>86.355000000000004</v>
      </c>
      <c r="P534" s="2">
        <v>39780</v>
      </c>
      <c r="Q534">
        <v>117.5</v>
      </c>
      <c r="V534" s="2">
        <v>39805</v>
      </c>
      <c r="W534">
        <v>98.962000000000003</v>
      </c>
      <c r="Y534" s="2">
        <v>39805</v>
      </c>
      <c r="Z534">
        <v>73.75</v>
      </c>
      <c r="AB534" s="2">
        <v>39785</v>
      </c>
      <c r="AC534">
        <v>83.481999999999999</v>
      </c>
      <c r="AE534" s="2">
        <v>39805</v>
      </c>
      <c r="AF534">
        <v>94.515000000000001</v>
      </c>
      <c r="AH534" s="2">
        <v>39807</v>
      </c>
      <c r="AI534">
        <v>89.75</v>
      </c>
      <c r="AK534" s="2">
        <v>39780</v>
      </c>
      <c r="AL534">
        <v>49.838000000000001</v>
      </c>
      <c r="AN534" s="2">
        <v>39807</v>
      </c>
      <c r="AO534">
        <v>170.375</v>
      </c>
      <c r="AQ534" s="2">
        <v>39769</v>
      </c>
      <c r="AR534">
        <v>66.168000000000006</v>
      </c>
      <c r="AV534" s="2">
        <f t="shared" si="278"/>
        <v>39613</v>
      </c>
      <c r="AW534">
        <f t="shared" ca="1" si="279"/>
        <v>16.25</v>
      </c>
      <c r="AX534">
        <f t="shared" ca="1" si="280"/>
        <v>7.25</v>
      </c>
      <c r="AY534">
        <f t="shared" ca="1" si="281"/>
        <v>40.25</v>
      </c>
      <c r="AZ534">
        <f t="shared" ca="1" si="282"/>
        <v>10.994999999999999</v>
      </c>
      <c r="BA534">
        <f t="shared" ca="1" si="283"/>
        <v>25</v>
      </c>
      <c r="BB534">
        <f t="shared" ca="1" si="284"/>
        <v>0</v>
      </c>
      <c r="BC534">
        <f t="shared" ca="1" si="285"/>
        <v>0</v>
      </c>
      <c r="BD534">
        <f t="shared" ca="1" si="286"/>
        <v>29.75</v>
      </c>
      <c r="BE534">
        <f t="shared" ca="1" si="287"/>
        <v>5.4379999999999997</v>
      </c>
      <c r="BF534">
        <f t="shared" ca="1" si="288"/>
        <v>0</v>
      </c>
      <c r="BG534">
        <f t="shared" ca="1" si="289"/>
        <v>35</v>
      </c>
      <c r="BH534">
        <f t="shared" ca="1" si="290"/>
        <v>17.5</v>
      </c>
      <c r="BI534">
        <f t="shared" ca="1" si="291"/>
        <v>4.3730000000000002</v>
      </c>
      <c r="BJ534">
        <f t="shared" ca="1" si="292"/>
        <v>24.75</v>
      </c>
      <c r="BK534">
        <f t="shared" ca="1" si="293"/>
        <v>0</v>
      </c>
      <c r="BM534" s="2">
        <v>39613</v>
      </c>
      <c r="BN534">
        <f t="shared" ca="1" si="275"/>
        <v>3.5959138485908464</v>
      </c>
      <c r="BO534">
        <f t="shared" ca="1" si="294"/>
        <v>1.1833906128781333</v>
      </c>
      <c r="BP534">
        <f t="shared" ca="1" si="295"/>
        <v>0.54929340958043227</v>
      </c>
      <c r="BQ534">
        <f t="shared" ca="1" si="296"/>
        <v>0.15535401734371329</v>
      </c>
      <c r="BR534">
        <f t="shared" ca="1" si="297"/>
        <v>0.76638505832370996</v>
      </c>
      <c r="BS534">
        <f t="shared" ca="1" si="298"/>
        <v>0</v>
      </c>
      <c r="BT534">
        <f t="shared" ca="1" si="299"/>
        <v>0</v>
      </c>
      <c r="BU534">
        <f t="shared" ca="1" si="300"/>
        <v>2.3996941208092508</v>
      </c>
      <c r="BV534">
        <f t="shared" ca="1" si="301"/>
        <v>0.17776162367585602</v>
      </c>
      <c r="BW534">
        <f t="shared" ca="1" si="302"/>
        <v>0</v>
      </c>
      <c r="BX534">
        <f t="shared" ca="1" si="303"/>
        <v>0.46157057794164358</v>
      </c>
      <c r="BY534">
        <f t="shared" ca="1" si="304"/>
        <v>0.43859258591200695</v>
      </c>
      <c r="BZ534">
        <f t="shared" ca="1" si="305"/>
        <v>5.2231962808236464E-2</v>
      </c>
      <c r="CA534">
        <f t="shared" ca="1" si="306"/>
        <v>3.0480308219030818</v>
      </c>
      <c r="CB534">
        <f t="shared" ca="1" si="307"/>
        <v>0</v>
      </c>
      <c r="CC534" s="8">
        <f t="shared" ca="1" si="276"/>
        <v>12.828218639766909</v>
      </c>
      <c r="CD534" s="7">
        <f>IF(ISNUMBER(VLOOKUP(BM534,Worksheet!$D$9:$E$331,2,FALSE)),VLOOKUP(BM534,Worksheet!$D$9:$E$331,2,FALSE),CD533)</f>
        <v>0</v>
      </c>
      <c r="CE534" s="7">
        <f ca="1">IF(ISNUMBER(VLOOKUP(BM534,Worksheet!$A$8:$B$1176,2,FALSE)),VLOOKUP(BM534,Worksheet!$A$8:$B$1176,2,FALSE),CE533)</f>
        <v>76.290000000000006</v>
      </c>
      <c r="CF534">
        <f t="shared" ca="1" si="274"/>
        <v>12.828218639766909</v>
      </c>
      <c r="CG534">
        <f t="shared" si="277"/>
        <v>0</v>
      </c>
    </row>
    <row r="535" spans="1:85" x14ac:dyDescent="0.25">
      <c r="A535" s="2">
        <v>39801</v>
      </c>
      <c r="B535">
        <v>48.515000000000001</v>
      </c>
      <c r="D535" s="2">
        <v>39804</v>
      </c>
      <c r="E535">
        <v>55.939</v>
      </c>
      <c r="G535" s="2">
        <v>39805</v>
      </c>
      <c r="H535">
        <v>241.02699999999999</v>
      </c>
      <c r="J535" s="2">
        <v>39370</v>
      </c>
      <c r="K535">
        <v>5.7460000000000004</v>
      </c>
      <c r="M535" s="2">
        <v>39805</v>
      </c>
      <c r="N535">
        <v>86.355000000000004</v>
      </c>
      <c r="P535" s="2">
        <v>39779</v>
      </c>
      <c r="Q535">
        <v>117.5</v>
      </c>
      <c r="V535" s="2">
        <v>39804</v>
      </c>
      <c r="W535">
        <v>98.995000000000005</v>
      </c>
      <c r="Y535" s="2">
        <v>39804</v>
      </c>
      <c r="Z535">
        <v>73.75</v>
      </c>
      <c r="AB535" s="2">
        <v>39784</v>
      </c>
      <c r="AC535">
        <v>71.748999999999995</v>
      </c>
      <c r="AE535" s="2">
        <v>39804</v>
      </c>
      <c r="AF535">
        <v>95.174999999999997</v>
      </c>
      <c r="AH535" s="2">
        <v>39806</v>
      </c>
      <c r="AI535">
        <v>131.429</v>
      </c>
      <c r="AK535" s="2">
        <v>39779</v>
      </c>
      <c r="AL535">
        <v>50.738</v>
      </c>
      <c r="AN535" s="2">
        <v>39806</v>
      </c>
      <c r="AO535">
        <v>165.41900000000001</v>
      </c>
      <c r="AQ535" s="2">
        <v>39766</v>
      </c>
      <c r="AR535">
        <v>62.283999999999999</v>
      </c>
      <c r="AV535" s="2">
        <f t="shared" si="278"/>
        <v>39614</v>
      </c>
      <c r="AW535">
        <f t="shared" ca="1" si="279"/>
        <v>16.25</v>
      </c>
      <c r="AX535">
        <f t="shared" ca="1" si="280"/>
        <v>7.25</v>
      </c>
      <c r="AY535">
        <f t="shared" ca="1" si="281"/>
        <v>40.25</v>
      </c>
      <c r="AZ535">
        <f t="shared" ca="1" si="282"/>
        <v>10.994999999999999</v>
      </c>
      <c r="BA535">
        <f t="shared" ca="1" si="283"/>
        <v>25</v>
      </c>
      <c r="BB535">
        <f t="shared" ca="1" si="284"/>
        <v>0</v>
      </c>
      <c r="BC535">
        <f t="shared" ca="1" si="285"/>
        <v>0</v>
      </c>
      <c r="BD535">
        <f t="shared" ca="1" si="286"/>
        <v>29.75</v>
      </c>
      <c r="BE535">
        <f t="shared" ca="1" si="287"/>
        <v>5.4379999999999997</v>
      </c>
      <c r="BF535">
        <f t="shared" ca="1" si="288"/>
        <v>0</v>
      </c>
      <c r="BG535">
        <f t="shared" ca="1" si="289"/>
        <v>35</v>
      </c>
      <c r="BH535">
        <f t="shared" ca="1" si="290"/>
        <v>17.5</v>
      </c>
      <c r="BI535">
        <f t="shared" ca="1" si="291"/>
        <v>4.3730000000000002</v>
      </c>
      <c r="BJ535">
        <f t="shared" ca="1" si="292"/>
        <v>24.75</v>
      </c>
      <c r="BK535">
        <f t="shared" ca="1" si="293"/>
        <v>0</v>
      </c>
      <c r="BM535" s="2">
        <v>39614</v>
      </c>
      <c r="BN535">
        <f t="shared" ca="1" si="275"/>
        <v>3.5959138485908464</v>
      </c>
      <c r="BO535">
        <f t="shared" ca="1" si="294"/>
        <v>1.1833906128781333</v>
      </c>
      <c r="BP535">
        <f t="shared" ca="1" si="295"/>
        <v>0.54929340958043227</v>
      </c>
      <c r="BQ535">
        <f t="shared" ca="1" si="296"/>
        <v>0.15535401734371329</v>
      </c>
      <c r="BR535">
        <f t="shared" ca="1" si="297"/>
        <v>0.76638505832370996</v>
      </c>
      <c r="BS535">
        <f t="shared" ca="1" si="298"/>
        <v>0</v>
      </c>
      <c r="BT535">
        <f t="shared" ca="1" si="299"/>
        <v>0</v>
      </c>
      <c r="BU535">
        <f t="shared" ca="1" si="300"/>
        <v>2.3996941208092508</v>
      </c>
      <c r="BV535">
        <f t="shared" ca="1" si="301"/>
        <v>0.17776162367585602</v>
      </c>
      <c r="BW535">
        <f t="shared" ca="1" si="302"/>
        <v>0</v>
      </c>
      <c r="BX535">
        <f t="shared" ca="1" si="303"/>
        <v>0.46157057794164358</v>
      </c>
      <c r="BY535">
        <f t="shared" ca="1" si="304"/>
        <v>0.43859258591200695</v>
      </c>
      <c r="BZ535">
        <f t="shared" ca="1" si="305"/>
        <v>5.2231962808236464E-2</v>
      </c>
      <c r="CA535">
        <f t="shared" ca="1" si="306"/>
        <v>3.0480308219030818</v>
      </c>
      <c r="CB535">
        <f t="shared" ca="1" si="307"/>
        <v>0</v>
      </c>
      <c r="CC535" s="8">
        <f t="shared" ca="1" si="276"/>
        <v>12.828218639766909</v>
      </c>
      <c r="CD535" s="7">
        <f>IF(ISNUMBER(VLOOKUP(BM535,Worksheet!$D$9:$E$331,2,FALSE)),VLOOKUP(BM535,Worksheet!$D$9:$E$331,2,FALSE),CD534)</f>
        <v>0</v>
      </c>
      <c r="CE535" s="7">
        <f ca="1">IF(ISNUMBER(VLOOKUP(BM535,Worksheet!$A$8:$B$1176,2,FALSE)),VLOOKUP(BM535,Worksheet!$A$8:$B$1176,2,FALSE),CE534)</f>
        <v>76.290000000000006</v>
      </c>
      <c r="CF535">
        <f t="shared" ca="1" si="274"/>
        <v>12.828218639766909</v>
      </c>
      <c r="CG535">
        <f t="shared" si="277"/>
        <v>0</v>
      </c>
    </row>
    <row r="536" spans="1:85" x14ac:dyDescent="0.25">
      <c r="A536" s="2">
        <v>39800</v>
      </c>
      <c r="B536">
        <v>49.01</v>
      </c>
      <c r="D536" s="2">
        <v>39801</v>
      </c>
      <c r="E536">
        <v>55.939</v>
      </c>
      <c r="G536" s="2">
        <v>39804</v>
      </c>
      <c r="H536">
        <v>236.80699999999999</v>
      </c>
      <c r="J536" s="2">
        <v>39367</v>
      </c>
      <c r="K536">
        <v>5.6470000000000002</v>
      </c>
      <c r="M536" s="2">
        <v>39804</v>
      </c>
      <c r="N536">
        <v>86.289000000000001</v>
      </c>
      <c r="P536" s="2">
        <v>39778</v>
      </c>
      <c r="Q536">
        <v>117.5</v>
      </c>
      <c r="V536" s="2">
        <v>39801</v>
      </c>
      <c r="W536">
        <v>97.32</v>
      </c>
      <c r="Y536" s="2">
        <v>39801</v>
      </c>
      <c r="Z536">
        <v>73.75</v>
      </c>
      <c r="AB536" s="2">
        <v>39783</v>
      </c>
      <c r="AC536">
        <v>63.52</v>
      </c>
      <c r="AE536" s="2">
        <v>39801</v>
      </c>
      <c r="AF536">
        <v>95.603999999999999</v>
      </c>
      <c r="AH536" s="2">
        <v>39805</v>
      </c>
      <c r="AI536">
        <v>130.25700000000001</v>
      </c>
      <c r="AK536" s="2">
        <v>39778</v>
      </c>
      <c r="AL536">
        <v>46.817999999999998</v>
      </c>
      <c r="AN536" s="2">
        <v>39805</v>
      </c>
      <c r="AO536">
        <v>165.41900000000001</v>
      </c>
      <c r="AQ536" s="2">
        <v>39765</v>
      </c>
      <c r="AR536">
        <v>61.426000000000002</v>
      </c>
      <c r="AV536" s="2">
        <f t="shared" si="278"/>
        <v>39615</v>
      </c>
      <c r="AW536">
        <f t="shared" ca="1" si="279"/>
        <v>16.25</v>
      </c>
      <c r="AX536">
        <f t="shared" ca="1" si="280"/>
        <v>8.25</v>
      </c>
      <c r="AY536">
        <f t="shared" ca="1" si="281"/>
        <v>40.25</v>
      </c>
      <c r="AZ536">
        <f t="shared" ca="1" si="282"/>
        <v>10.994999999999999</v>
      </c>
      <c r="BA536">
        <f t="shared" ca="1" si="283"/>
        <v>25</v>
      </c>
      <c r="BB536">
        <f t="shared" ca="1" si="284"/>
        <v>0</v>
      </c>
      <c r="BC536">
        <f t="shared" ca="1" si="285"/>
        <v>0</v>
      </c>
      <c r="BD536">
        <f t="shared" ca="1" si="286"/>
        <v>29.75</v>
      </c>
      <c r="BE536">
        <f t="shared" ca="1" si="287"/>
        <v>5.4379999999999997</v>
      </c>
      <c r="BF536">
        <f t="shared" ca="1" si="288"/>
        <v>0</v>
      </c>
      <c r="BG536">
        <f t="shared" ca="1" si="289"/>
        <v>30</v>
      </c>
      <c r="BH536">
        <f t="shared" ca="1" si="290"/>
        <v>17.5</v>
      </c>
      <c r="BI536">
        <f t="shared" ca="1" si="291"/>
        <v>4.3730000000000002</v>
      </c>
      <c r="BJ536">
        <f t="shared" ca="1" si="292"/>
        <v>30.75</v>
      </c>
      <c r="BK536">
        <f t="shared" ca="1" si="293"/>
        <v>0</v>
      </c>
      <c r="BM536" s="2">
        <v>39615</v>
      </c>
      <c r="BN536">
        <f t="shared" ca="1" si="275"/>
        <v>3.5959138485908464</v>
      </c>
      <c r="BO536">
        <f t="shared" ca="1" si="294"/>
        <v>1.3466169043095999</v>
      </c>
      <c r="BP536">
        <f t="shared" ca="1" si="295"/>
        <v>0.54929340958043227</v>
      </c>
      <c r="BQ536">
        <f t="shared" ca="1" si="296"/>
        <v>0.15535401734371329</v>
      </c>
      <c r="BR536">
        <f t="shared" ca="1" si="297"/>
        <v>0.76638505832370996</v>
      </c>
      <c r="BS536">
        <f t="shared" ca="1" si="298"/>
        <v>0</v>
      </c>
      <c r="BT536">
        <f t="shared" ca="1" si="299"/>
        <v>0</v>
      </c>
      <c r="BU536">
        <f t="shared" ca="1" si="300"/>
        <v>2.3996941208092508</v>
      </c>
      <c r="BV536">
        <f t="shared" ca="1" si="301"/>
        <v>0.17776162367585602</v>
      </c>
      <c r="BW536">
        <f t="shared" ca="1" si="302"/>
        <v>0</v>
      </c>
      <c r="BX536">
        <f t="shared" ca="1" si="303"/>
        <v>0.3956319239499802</v>
      </c>
      <c r="BY536">
        <f t="shared" ca="1" si="304"/>
        <v>0.43859258591200695</v>
      </c>
      <c r="BZ536">
        <f t="shared" ca="1" si="305"/>
        <v>5.2231962808236464E-2</v>
      </c>
      <c r="CA536">
        <f t="shared" ca="1" si="306"/>
        <v>3.7869473847886774</v>
      </c>
      <c r="CB536">
        <f t="shared" ca="1" si="307"/>
        <v>0</v>
      </c>
      <c r="CC536" s="8">
        <f t="shared" ca="1" si="276"/>
        <v>13.664422840092309</v>
      </c>
      <c r="CD536" s="7">
        <f>IF(ISNUMBER(VLOOKUP(BM536,Worksheet!$D$9:$E$331,2,FALSE)),VLOOKUP(BM536,Worksheet!$D$9:$E$331,2,FALSE),CD535)</f>
        <v>0</v>
      </c>
      <c r="CE536" s="7">
        <f ca="1">IF(ISNUMBER(VLOOKUP(BM536,Worksheet!$A$8:$B$1176,2,FALSE)),VLOOKUP(BM536,Worksheet!$A$8:$B$1176,2,FALSE),CE535)</f>
        <v>74.004000000000005</v>
      </c>
      <c r="CF536">
        <f t="shared" ca="1" si="274"/>
        <v>13.664422840092309</v>
      </c>
      <c r="CG536">
        <f t="shared" si="277"/>
        <v>0</v>
      </c>
    </row>
    <row r="537" spans="1:85" x14ac:dyDescent="0.25">
      <c r="A537" s="2">
        <v>39799</v>
      </c>
      <c r="B537">
        <v>50.01</v>
      </c>
      <c r="D537" s="2">
        <v>39800</v>
      </c>
      <c r="E537">
        <v>57.17</v>
      </c>
      <c r="G537" s="2">
        <v>39801</v>
      </c>
      <c r="H537">
        <v>230.239</v>
      </c>
      <c r="M537" s="2">
        <v>39801</v>
      </c>
      <c r="N537">
        <v>86.685000000000002</v>
      </c>
      <c r="P537" s="2">
        <v>39777</v>
      </c>
      <c r="Q537">
        <v>117.5</v>
      </c>
      <c r="V537" s="2">
        <v>39800</v>
      </c>
      <c r="W537">
        <v>96.885999999999996</v>
      </c>
      <c r="Y537" s="2">
        <v>39800</v>
      </c>
      <c r="Z537">
        <v>73.75</v>
      </c>
      <c r="AB537" s="2">
        <v>39780</v>
      </c>
      <c r="AC537">
        <v>62.661999999999999</v>
      </c>
      <c r="AE537" s="2">
        <v>39800</v>
      </c>
      <c r="AF537">
        <v>94.293999999999997</v>
      </c>
      <c r="AH537" s="2">
        <v>39804</v>
      </c>
      <c r="AI537">
        <v>131.46199999999999</v>
      </c>
      <c r="AK537" s="2">
        <v>39777</v>
      </c>
      <c r="AL537">
        <v>46.322000000000003</v>
      </c>
      <c r="AN537" s="2">
        <v>39804</v>
      </c>
      <c r="AO537">
        <v>166.607</v>
      </c>
      <c r="AQ537" s="2">
        <v>39764</v>
      </c>
      <c r="AR537">
        <v>60.898000000000003</v>
      </c>
      <c r="AV537" s="2">
        <f t="shared" si="278"/>
        <v>39616</v>
      </c>
      <c r="AW537">
        <f t="shared" ca="1" si="279"/>
        <v>16.25</v>
      </c>
      <c r="AX537">
        <f t="shared" ca="1" si="280"/>
        <v>8.25</v>
      </c>
      <c r="AY537">
        <f t="shared" ca="1" si="281"/>
        <v>40.75</v>
      </c>
      <c r="AZ537">
        <f t="shared" ca="1" si="282"/>
        <v>10.994999999999999</v>
      </c>
      <c r="BA537">
        <f t="shared" ca="1" si="283"/>
        <v>25</v>
      </c>
      <c r="BB537">
        <f t="shared" ca="1" si="284"/>
        <v>0</v>
      </c>
      <c r="BC537">
        <f t="shared" ca="1" si="285"/>
        <v>0</v>
      </c>
      <c r="BD537">
        <f t="shared" ca="1" si="286"/>
        <v>29.5</v>
      </c>
      <c r="BE537">
        <f t="shared" ca="1" si="287"/>
        <v>5.4379999999999997</v>
      </c>
      <c r="BF537">
        <f t="shared" ca="1" si="288"/>
        <v>0</v>
      </c>
      <c r="BG537">
        <f t="shared" ca="1" si="289"/>
        <v>30.25</v>
      </c>
      <c r="BH537">
        <f t="shared" ca="1" si="290"/>
        <v>17.5</v>
      </c>
      <c r="BI537">
        <f t="shared" ca="1" si="291"/>
        <v>4.3730000000000002</v>
      </c>
      <c r="BJ537">
        <f t="shared" ca="1" si="292"/>
        <v>30.25</v>
      </c>
      <c r="BK537">
        <f t="shared" ca="1" si="293"/>
        <v>0</v>
      </c>
      <c r="BM537" s="2">
        <v>39616</v>
      </c>
      <c r="BN537">
        <f t="shared" ca="1" si="275"/>
        <v>3.5959138485908464</v>
      </c>
      <c r="BO537">
        <f t="shared" ca="1" si="294"/>
        <v>1.3466169043095999</v>
      </c>
      <c r="BP537">
        <f t="shared" ca="1" si="295"/>
        <v>0.55611693019633834</v>
      </c>
      <c r="BQ537">
        <f t="shared" ca="1" si="296"/>
        <v>0.15535401734371329</v>
      </c>
      <c r="BR537">
        <f t="shared" ca="1" si="297"/>
        <v>0.76638505832370996</v>
      </c>
      <c r="BS537">
        <f t="shared" ca="1" si="298"/>
        <v>0</v>
      </c>
      <c r="BT537">
        <f t="shared" ca="1" si="299"/>
        <v>0</v>
      </c>
      <c r="BU537">
        <f t="shared" ca="1" si="300"/>
        <v>2.3795286239957276</v>
      </c>
      <c r="BV537">
        <f t="shared" ca="1" si="301"/>
        <v>0.17776162367585602</v>
      </c>
      <c r="BW537">
        <f t="shared" ca="1" si="302"/>
        <v>0</v>
      </c>
      <c r="BX537">
        <f t="shared" ca="1" si="303"/>
        <v>0.3989288566495634</v>
      </c>
      <c r="BY537">
        <f t="shared" ca="1" si="304"/>
        <v>0.43859258591200695</v>
      </c>
      <c r="BZ537">
        <f t="shared" ca="1" si="305"/>
        <v>5.2231962808236464E-2</v>
      </c>
      <c r="CA537">
        <f t="shared" ca="1" si="306"/>
        <v>3.7253710045482111</v>
      </c>
      <c r="CB537">
        <f t="shared" ca="1" si="307"/>
        <v>0</v>
      </c>
      <c r="CC537" s="8">
        <f t="shared" ca="1" si="276"/>
        <v>13.592801416353808</v>
      </c>
      <c r="CD537" s="7">
        <f>IF(ISNUMBER(VLOOKUP(BM537,Worksheet!$D$9:$E$331,2,FALSE)),VLOOKUP(BM537,Worksheet!$D$9:$E$331,2,FALSE),CD536)</f>
        <v>0</v>
      </c>
      <c r="CE537" s="7">
        <f ca="1">IF(ISNUMBER(VLOOKUP(BM537,Worksheet!$A$8:$B$1176,2,FALSE)),VLOOKUP(BM537,Worksheet!$A$8:$B$1176,2,FALSE),CE536)</f>
        <v>71.14</v>
      </c>
      <c r="CF537">
        <f t="shared" ca="1" si="274"/>
        <v>13.592801416353808</v>
      </c>
      <c r="CG537">
        <f t="shared" si="277"/>
        <v>0</v>
      </c>
    </row>
    <row r="538" spans="1:85" x14ac:dyDescent="0.25">
      <c r="A538" s="2">
        <v>39798</v>
      </c>
      <c r="B538">
        <v>48.84</v>
      </c>
      <c r="D538" s="2">
        <v>39799</v>
      </c>
      <c r="E538">
        <v>57.235999999999997</v>
      </c>
      <c r="G538" s="2">
        <v>39800</v>
      </c>
      <c r="H538">
        <v>228.55600000000001</v>
      </c>
      <c r="M538" s="2">
        <v>39800</v>
      </c>
      <c r="N538">
        <v>90.727999999999994</v>
      </c>
      <c r="P538" s="2">
        <v>39776</v>
      </c>
      <c r="Q538">
        <v>112.5</v>
      </c>
      <c r="V538" s="2">
        <v>39799</v>
      </c>
      <c r="W538">
        <v>102.34</v>
      </c>
      <c r="Y538" s="2">
        <v>39799</v>
      </c>
      <c r="Z538">
        <v>73.75</v>
      </c>
      <c r="AB538" s="2">
        <v>39779</v>
      </c>
      <c r="AC538">
        <v>62.558</v>
      </c>
      <c r="AE538" s="2">
        <v>39799</v>
      </c>
      <c r="AF538">
        <v>99.34</v>
      </c>
      <c r="AH538" s="2">
        <v>39801</v>
      </c>
      <c r="AI538">
        <v>132.46700000000001</v>
      </c>
      <c r="AK538" s="2">
        <v>39776</v>
      </c>
      <c r="AL538">
        <v>44.506999999999998</v>
      </c>
      <c r="AN538" s="2">
        <v>39801</v>
      </c>
      <c r="AO538">
        <v>167.398</v>
      </c>
      <c r="AQ538" s="2">
        <v>39763</v>
      </c>
      <c r="AR538">
        <v>59.502000000000002</v>
      </c>
      <c r="AV538" s="2">
        <f t="shared" si="278"/>
        <v>39617</v>
      </c>
      <c r="AW538">
        <f t="shared" ca="1" si="279"/>
        <v>16.25</v>
      </c>
      <c r="AX538">
        <f t="shared" ca="1" si="280"/>
        <v>8.875</v>
      </c>
      <c r="AY538">
        <f t="shared" ca="1" si="281"/>
        <v>32.186999999999998</v>
      </c>
      <c r="AZ538">
        <f t="shared" ca="1" si="282"/>
        <v>10.994999999999999</v>
      </c>
      <c r="BA538">
        <f t="shared" ca="1" si="283"/>
        <v>10</v>
      </c>
      <c r="BB538">
        <f t="shared" ca="1" si="284"/>
        <v>0</v>
      </c>
      <c r="BC538">
        <f t="shared" ca="1" si="285"/>
        <v>0</v>
      </c>
      <c r="BD538">
        <f t="shared" ca="1" si="286"/>
        <v>29.75</v>
      </c>
      <c r="BE538">
        <f t="shared" ca="1" si="287"/>
        <v>5.4379999999999997</v>
      </c>
      <c r="BF538">
        <f t="shared" ca="1" si="288"/>
        <v>0</v>
      </c>
      <c r="BG538">
        <f t="shared" ca="1" si="289"/>
        <v>21.332999999999998</v>
      </c>
      <c r="BH538">
        <f t="shared" ca="1" si="290"/>
        <v>17.5</v>
      </c>
      <c r="BI538">
        <f t="shared" ca="1" si="291"/>
        <v>4.3730000000000002</v>
      </c>
      <c r="BJ538">
        <f t="shared" ca="1" si="292"/>
        <v>30.375</v>
      </c>
      <c r="BK538">
        <f t="shared" ca="1" si="293"/>
        <v>0</v>
      </c>
      <c r="BM538" s="2">
        <v>39617</v>
      </c>
      <c r="BN538">
        <f t="shared" ca="1" si="275"/>
        <v>3.5959138485908464</v>
      </c>
      <c r="BO538">
        <f t="shared" ca="1" si="294"/>
        <v>1.4486333364542667</v>
      </c>
      <c r="BP538">
        <f t="shared" ca="1" si="295"/>
        <v>0.43925731612833224</v>
      </c>
      <c r="BQ538">
        <f t="shared" ca="1" si="296"/>
        <v>0.15535401734371329</v>
      </c>
      <c r="BR538">
        <f t="shared" ca="1" si="297"/>
        <v>0.306554023329484</v>
      </c>
      <c r="BS538">
        <f t="shared" ca="1" si="298"/>
        <v>0</v>
      </c>
      <c r="BT538">
        <f t="shared" ca="1" si="299"/>
        <v>0</v>
      </c>
      <c r="BU538">
        <f t="shared" ca="1" si="300"/>
        <v>2.3996941208092508</v>
      </c>
      <c r="BV538">
        <f t="shared" ca="1" si="301"/>
        <v>0.17776162367585602</v>
      </c>
      <c r="BW538">
        <f t="shared" ca="1" si="302"/>
        <v>0</v>
      </c>
      <c r="BX538">
        <f t="shared" ca="1" si="303"/>
        <v>0.28133386112083092</v>
      </c>
      <c r="BY538">
        <f t="shared" ca="1" si="304"/>
        <v>0.43859258591200695</v>
      </c>
      <c r="BZ538">
        <f t="shared" ca="1" si="305"/>
        <v>5.2231962808236464E-2</v>
      </c>
      <c r="CA538">
        <f t="shared" ca="1" si="306"/>
        <v>3.7407650996083275</v>
      </c>
      <c r="CB538">
        <f t="shared" ca="1" si="307"/>
        <v>0</v>
      </c>
      <c r="CC538" s="8">
        <f t="shared" ca="1" si="276"/>
        <v>13.03609179578115</v>
      </c>
      <c r="CD538" s="7">
        <f>IF(ISNUMBER(VLOOKUP(BM538,Worksheet!$D$9:$E$331,2,FALSE)),VLOOKUP(BM538,Worksheet!$D$9:$E$331,2,FALSE),CD537)</f>
        <v>0</v>
      </c>
      <c r="CE538" s="7">
        <f ca="1">IF(ISNUMBER(VLOOKUP(BM538,Worksheet!$A$8:$B$1176,2,FALSE)),VLOOKUP(BM538,Worksheet!$A$8:$B$1176,2,FALSE),CE537)</f>
        <v>76.340999999999994</v>
      </c>
      <c r="CF538">
        <f t="shared" ca="1" si="274"/>
        <v>13.03609179578115</v>
      </c>
      <c r="CG538">
        <f t="shared" si="277"/>
        <v>0</v>
      </c>
    </row>
    <row r="539" spans="1:85" x14ac:dyDescent="0.25">
      <c r="A539" s="2">
        <v>39797</v>
      </c>
      <c r="B539">
        <v>48.807000000000002</v>
      </c>
      <c r="D539" s="2">
        <v>39798</v>
      </c>
      <c r="E539">
        <v>56.429000000000002</v>
      </c>
      <c r="G539" s="2">
        <v>39799</v>
      </c>
      <c r="H539">
        <v>235.83699999999999</v>
      </c>
      <c r="M539" s="2">
        <v>39799</v>
      </c>
      <c r="N539">
        <v>89.911000000000001</v>
      </c>
      <c r="P539" s="2">
        <v>39773</v>
      </c>
      <c r="Q539">
        <v>103.5</v>
      </c>
      <c r="V539" s="2">
        <v>39798</v>
      </c>
      <c r="W539">
        <v>100.434</v>
      </c>
      <c r="Y539" s="2">
        <v>39798</v>
      </c>
      <c r="Z539">
        <v>73.75</v>
      </c>
      <c r="AB539" s="2">
        <v>39778</v>
      </c>
      <c r="AC539">
        <v>61.091000000000001</v>
      </c>
      <c r="AE539" s="2">
        <v>39798</v>
      </c>
      <c r="AF539">
        <v>96.403000000000006</v>
      </c>
      <c r="AH539" s="2">
        <v>39800</v>
      </c>
      <c r="AI539">
        <v>131.69300000000001</v>
      </c>
      <c r="AK539" s="2">
        <v>39773</v>
      </c>
      <c r="AL539">
        <v>43.7</v>
      </c>
      <c r="AN539" s="2">
        <v>39800</v>
      </c>
      <c r="AO539">
        <v>169.703</v>
      </c>
      <c r="AQ539" s="2">
        <v>39762</v>
      </c>
      <c r="AR539">
        <v>58.167000000000002</v>
      </c>
      <c r="AV539" s="2">
        <f t="shared" si="278"/>
        <v>39618</v>
      </c>
      <c r="AW539">
        <f t="shared" ca="1" si="279"/>
        <v>16.25</v>
      </c>
      <c r="AX539">
        <f t="shared" ca="1" si="280"/>
        <v>8.875</v>
      </c>
      <c r="AY539">
        <f t="shared" ca="1" si="281"/>
        <v>31.52</v>
      </c>
      <c r="AZ539">
        <f t="shared" ca="1" si="282"/>
        <v>10.994999999999999</v>
      </c>
      <c r="BA539">
        <f t="shared" ca="1" si="283"/>
        <v>10</v>
      </c>
      <c r="BB539">
        <f t="shared" ca="1" si="284"/>
        <v>0</v>
      </c>
      <c r="BC539">
        <f t="shared" ca="1" si="285"/>
        <v>0</v>
      </c>
      <c r="BD539">
        <f t="shared" ca="1" si="286"/>
        <v>30</v>
      </c>
      <c r="BE539">
        <f t="shared" ca="1" si="287"/>
        <v>5.4379999999999997</v>
      </c>
      <c r="BF539">
        <f t="shared" ca="1" si="288"/>
        <v>0</v>
      </c>
      <c r="BG539">
        <f t="shared" ca="1" si="289"/>
        <v>21.667000000000002</v>
      </c>
      <c r="BH539">
        <f t="shared" ca="1" si="290"/>
        <v>17.5</v>
      </c>
      <c r="BI539">
        <f t="shared" ca="1" si="291"/>
        <v>4.3730000000000002</v>
      </c>
      <c r="BJ539">
        <f t="shared" ca="1" si="292"/>
        <v>30.875</v>
      </c>
      <c r="BK539">
        <f t="shared" ca="1" si="293"/>
        <v>0</v>
      </c>
      <c r="BM539" s="2">
        <v>39618</v>
      </c>
      <c r="BN539">
        <f t="shared" ca="1" si="275"/>
        <v>3.5959138485908464</v>
      </c>
      <c r="BO539">
        <f t="shared" ca="1" si="294"/>
        <v>1.4486333364542667</v>
      </c>
      <c r="BP539">
        <f t="shared" ca="1" si="295"/>
        <v>0.43015473962671369</v>
      </c>
      <c r="BQ539">
        <f t="shared" ca="1" si="296"/>
        <v>0.15535401734371329</v>
      </c>
      <c r="BR539">
        <f t="shared" ca="1" si="297"/>
        <v>0.306554023329484</v>
      </c>
      <c r="BS539">
        <f t="shared" ca="1" si="298"/>
        <v>0</v>
      </c>
      <c r="BT539">
        <f t="shared" ca="1" si="299"/>
        <v>0</v>
      </c>
      <c r="BU539">
        <f t="shared" ca="1" si="300"/>
        <v>2.419859617622774</v>
      </c>
      <c r="BV539">
        <f t="shared" ca="1" si="301"/>
        <v>0.17776162367585602</v>
      </c>
      <c r="BW539">
        <f t="shared" ca="1" si="302"/>
        <v>0</v>
      </c>
      <c r="BX539">
        <f t="shared" ca="1" si="303"/>
        <v>0.28573856320747409</v>
      </c>
      <c r="BY539">
        <f t="shared" ca="1" si="304"/>
        <v>0.43859258591200695</v>
      </c>
      <c r="BZ539">
        <f t="shared" ca="1" si="305"/>
        <v>5.2231962808236464E-2</v>
      </c>
      <c r="CA539">
        <f t="shared" ca="1" si="306"/>
        <v>3.8023414798487938</v>
      </c>
      <c r="CB539">
        <f t="shared" ca="1" si="307"/>
        <v>0</v>
      </c>
      <c r="CC539" s="8">
        <f t="shared" ca="1" si="276"/>
        <v>13.113135798420164</v>
      </c>
      <c r="CD539" s="7">
        <f>IF(ISNUMBER(VLOOKUP(BM539,Worksheet!$D$9:$E$331,2,FALSE)),VLOOKUP(BM539,Worksheet!$D$9:$E$331,2,FALSE),CD538)</f>
        <v>0</v>
      </c>
      <c r="CE539" s="7">
        <f ca="1">IF(ISNUMBER(VLOOKUP(BM539,Worksheet!$A$8:$B$1176,2,FALSE)),VLOOKUP(BM539,Worksheet!$A$8:$B$1176,2,FALSE),CE538)</f>
        <v>80.078999999999994</v>
      </c>
      <c r="CF539">
        <f t="shared" ca="1" si="274"/>
        <v>13.113135798420164</v>
      </c>
      <c r="CG539">
        <f t="shared" si="277"/>
        <v>0</v>
      </c>
    </row>
    <row r="540" spans="1:85" x14ac:dyDescent="0.25">
      <c r="A540" s="2">
        <v>39794</v>
      </c>
      <c r="B540">
        <v>48.972000000000001</v>
      </c>
      <c r="D540" s="2">
        <v>39797</v>
      </c>
      <c r="E540">
        <v>58.070999999999998</v>
      </c>
      <c r="G540" s="2">
        <v>39798</v>
      </c>
      <c r="H540">
        <v>234.46</v>
      </c>
      <c r="M540" s="2">
        <v>39798</v>
      </c>
      <c r="N540">
        <v>91.459000000000003</v>
      </c>
      <c r="P540" s="2">
        <v>39772</v>
      </c>
      <c r="Q540">
        <v>99.75</v>
      </c>
      <c r="V540" s="2">
        <v>39797</v>
      </c>
      <c r="W540">
        <v>102.264</v>
      </c>
      <c r="Y540" s="2">
        <v>39797</v>
      </c>
      <c r="Z540">
        <v>75</v>
      </c>
      <c r="AB540" s="2">
        <v>39777</v>
      </c>
      <c r="AC540">
        <v>60.002000000000002</v>
      </c>
      <c r="AE540" s="2">
        <v>39797</v>
      </c>
      <c r="AF540">
        <v>98.391000000000005</v>
      </c>
      <c r="AH540" s="2">
        <v>39799</v>
      </c>
      <c r="AI540">
        <v>145.32</v>
      </c>
      <c r="AK540" s="2">
        <v>39772</v>
      </c>
      <c r="AL540">
        <v>37.226999999999997</v>
      </c>
      <c r="AN540" s="2">
        <v>39799</v>
      </c>
      <c r="AO540">
        <v>174.15700000000001</v>
      </c>
      <c r="AQ540" s="2">
        <v>39759</v>
      </c>
      <c r="AR540">
        <v>58.563000000000002</v>
      </c>
      <c r="AV540" s="2">
        <f t="shared" si="278"/>
        <v>39619</v>
      </c>
      <c r="AW540">
        <f t="shared" ca="1" si="279"/>
        <v>16.25</v>
      </c>
      <c r="AX540">
        <f t="shared" ca="1" si="280"/>
        <v>9.25</v>
      </c>
      <c r="AY540">
        <f t="shared" ca="1" si="281"/>
        <v>32.216999999999999</v>
      </c>
      <c r="AZ540">
        <f t="shared" ca="1" si="282"/>
        <v>10.994999999999999</v>
      </c>
      <c r="BA540">
        <f t="shared" ca="1" si="283"/>
        <v>10</v>
      </c>
      <c r="BB540">
        <f t="shared" ca="1" si="284"/>
        <v>0</v>
      </c>
      <c r="BC540">
        <f t="shared" ca="1" si="285"/>
        <v>0</v>
      </c>
      <c r="BD540">
        <f t="shared" ca="1" si="286"/>
        <v>31.5</v>
      </c>
      <c r="BE540">
        <f t="shared" ca="1" si="287"/>
        <v>5.4379999999999997</v>
      </c>
      <c r="BF540">
        <f t="shared" ca="1" si="288"/>
        <v>0</v>
      </c>
      <c r="BG540">
        <f t="shared" ca="1" si="289"/>
        <v>22.667000000000002</v>
      </c>
      <c r="BH540">
        <f t="shared" ca="1" si="290"/>
        <v>17.5</v>
      </c>
      <c r="BI540">
        <f t="shared" ca="1" si="291"/>
        <v>4.3730000000000002</v>
      </c>
      <c r="BJ540">
        <f t="shared" ca="1" si="292"/>
        <v>33.082999999999998</v>
      </c>
      <c r="BK540">
        <f t="shared" ca="1" si="293"/>
        <v>0</v>
      </c>
      <c r="BM540" s="2">
        <v>39619</v>
      </c>
      <c r="BN540">
        <f t="shared" ca="1" si="275"/>
        <v>3.5959138485908464</v>
      </c>
      <c r="BO540">
        <f t="shared" ca="1" si="294"/>
        <v>1.5098431957410667</v>
      </c>
      <c r="BP540">
        <f t="shared" ca="1" si="295"/>
        <v>0.43966672736528667</v>
      </c>
      <c r="BQ540">
        <f t="shared" ca="1" si="296"/>
        <v>0.15535401734371329</v>
      </c>
      <c r="BR540">
        <f t="shared" ca="1" si="297"/>
        <v>0.306554023329484</v>
      </c>
      <c r="BS540">
        <f t="shared" ca="1" si="298"/>
        <v>0</v>
      </c>
      <c r="BT540">
        <f t="shared" ca="1" si="299"/>
        <v>0</v>
      </c>
      <c r="BU540">
        <f t="shared" ca="1" si="300"/>
        <v>2.5408525985039123</v>
      </c>
      <c r="BV540">
        <f t="shared" ca="1" si="301"/>
        <v>0.17776162367585602</v>
      </c>
      <c r="BW540">
        <f t="shared" ca="1" si="302"/>
        <v>0</v>
      </c>
      <c r="BX540">
        <f t="shared" ca="1" si="303"/>
        <v>0.29892629400580673</v>
      </c>
      <c r="BY540">
        <f t="shared" ca="1" si="304"/>
        <v>0.43859258591200695</v>
      </c>
      <c r="BZ540">
        <f t="shared" ca="1" si="305"/>
        <v>5.2231962808236464E-2</v>
      </c>
      <c r="CA540">
        <f t="shared" ca="1" si="306"/>
        <v>4.074262774990693</v>
      </c>
      <c r="CB540">
        <f t="shared" ca="1" si="307"/>
        <v>0</v>
      </c>
      <c r="CC540" s="8">
        <f t="shared" ca="1" si="276"/>
        <v>13.589959652266907</v>
      </c>
      <c r="CD540" s="7">
        <f>IF(ISNUMBER(VLOOKUP(BM540,Worksheet!$D$9:$E$331,2,FALSE)),VLOOKUP(BM540,Worksheet!$D$9:$E$331,2,FALSE),CD539)</f>
        <v>0</v>
      </c>
      <c r="CE540" s="7">
        <f ca="1">IF(ISNUMBER(VLOOKUP(BM540,Worksheet!$A$8:$B$1176,2,FALSE)),VLOOKUP(BM540,Worksheet!$A$8:$B$1176,2,FALSE),CE539)</f>
        <v>85.712000000000003</v>
      </c>
      <c r="CF540">
        <f t="shared" ca="1" si="274"/>
        <v>13.589959652266907</v>
      </c>
      <c r="CG540">
        <f t="shared" si="277"/>
        <v>0</v>
      </c>
    </row>
    <row r="541" spans="1:85" x14ac:dyDescent="0.25">
      <c r="A541" s="2">
        <v>39793</v>
      </c>
      <c r="B541">
        <v>49.603999999999999</v>
      </c>
      <c r="D541" s="2">
        <v>39794</v>
      </c>
      <c r="E541">
        <v>59.302</v>
      </c>
      <c r="G541" s="2">
        <v>39797</v>
      </c>
      <c r="H541">
        <v>242.863</v>
      </c>
      <c r="M541" s="2">
        <v>39797</v>
      </c>
      <c r="N541">
        <v>92.867999999999995</v>
      </c>
      <c r="P541" s="2">
        <v>39771</v>
      </c>
      <c r="Q541">
        <v>99.75</v>
      </c>
      <c r="V541" s="2">
        <v>39794</v>
      </c>
      <c r="W541">
        <v>103.16500000000001</v>
      </c>
      <c r="Y541" s="2">
        <v>39794</v>
      </c>
      <c r="Z541">
        <v>75</v>
      </c>
      <c r="AB541" s="2">
        <v>39776</v>
      </c>
      <c r="AC541">
        <v>57.808999999999997</v>
      </c>
      <c r="AE541" s="2">
        <v>39794</v>
      </c>
      <c r="AF541">
        <v>97.995000000000005</v>
      </c>
      <c r="AH541" s="2">
        <v>39798</v>
      </c>
      <c r="AI541">
        <v>146.65</v>
      </c>
      <c r="AK541" s="2">
        <v>39771</v>
      </c>
      <c r="AL541">
        <v>41.621000000000002</v>
      </c>
      <c r="AN541" s="2">
        <v>39798</v>
      </c>
      <c r="AO541">
        <v>175.85</v>
      </c>
      <c r="AQ541" s="2">
        <v>39758</v>
      </c>
      <c r="AR541">
        <v>56.595999999999997</v>
      </c>
      <c r="AV541" s="2">
        <f t="shared" si="278"/>
        <v>39620</v>
      </c>
      <c r="AW541">
        <f t="shared" ca="1" si="279"/>
        <v>16.25</v>
      </c>
      <c r="AX541">
        <f t="shared" ca="1" si="280"/>
        <v>9.25</v>
      </c>
      <c r="AY541">
        <f t="shared" ca="1" si="281"/>
        <v>32.216999999999999</v>
      </c>
      <c r="AZ541">
        <f t="shared" ca="1" si="282"/>
        <v>10.994999999999999</v>
      </c>
      <c r="BA541">
        <f t="shared" ca="1" si="283"/>
        <v>10</v>
      </c>
      <c r="BB541">
        <f t="shared" ca="1" si="284"/>
        <v>0</v>
      </c>
      <c r="BC541">
        <f t="shared" ca="1" si="285"/>
        <v>0</v>
      </c>
      <c r="BD541">
        <f t="shared" ca="1" si="286"/>
        <v>31.5</v>
      </c>
      <c r="BE541">
        <f t="shared" ca="1" si="287"/>
        <v>5.4379999999999997</v>
      </c>
      <c r="BF541">
        <f t="shared" ca="1" si="288"/>
        <v>0</v>
      </c>
      <c r="BG541">
        <f t="shared" ca="1" si="289"/>
        <v>22.667000000000002</v>
      </c>
      <c r="BH541">
        <f t="shared" ca="1" si="290"/>
        <v>17.5</v>
      </c>
      <c r="BI541">
        <f t="shared" ca="1" si="291"/>
        <v>4.3730000000000002</v>
      </c>
      <c r="BJ541">
        <f t="shared" ca="1" si="292"/>
        <v>33.082999999999998</v>
      </c>
      <c r="BK541">
        <f t="shared" ca="1" si="293"/>
        <v>0</v>
      </c>
      <c r="BM541" s="2">
        <v>39620</v>
      </c>
      <c r="BN541">
        <f t="shared" ca="1" si="275"/>
        <v>3.5959138485908464</v>
      </c>
      <c r="BO541">
        <f t="shared" ca="1" si="294"/>
        <v>1.5098431957410667</v>
      </c>
      <c r="BP541">
        <f t="shared" ca="1" si="295"/>
        <v>0.43966672736528667</v>
      </c>
      <c r="BQ541">
        <f t="shared" ca="1" si="296"/>
        <v>0.15535401734371329</v>
      </c>
      <c r="BR541">
        <f t="shared" ca="1" si="297"/>
        <v>0.306554023329484</v>
      </c>
      <c r="BS541">
        <f t="shared" ca="1" si="298"/>
        <v>0</v>
      </c>
      <c r="BT541">
        <f t="shared" ca="1" si="299"/>
        <v>0</v>
      </c>
      <c r="BU541">
        <f t="shared" ca="1" si="300"/>
        <v>2.5408525985039123</v>
      </c>
      <c r="BV541">
        <f t="shared" ca="1" si="301"/>
        <v>0.17776162367585602</v>
      </c>
      <c r="BW541">
        <f t="shared" ca="1" si="302"/>
        <v>0</v>
      </c>
      <c r="BX541">
        <f t="shared" ca="1" si="303"/>
        <v>0.29892629400580673</v>
      </c>
      <c r="BY541">
        <f t="shared" ca="1" si="304"/>
        <v>0.43859258591200695</v>
      </c>
      <c r="BZ541">
        <f t="shared" ca="1" si="305"/>
        <v>5.2231962808236464E-2</v>
      </c>
      <c r="CA541">
        <f t="shared" ca="1" si="306"/>
        <v>4.074262774990693</v>
      </c>
      <c r="CB541">
        <f t="shared" ca="1" si="307"/>
        <v>0</v>
      </c>
      <c r="CC541" s="8">
        <f t="shared" ca="1" si="276"/>
        <v>13.589959652266907</v>
      </c>
      <c r="CD541" s="7">
        <f>IF(ISNUMBER(VLOOKUP(BM541,Worksheet!$D$9:$E$331,2,FALSE)),VLOOKUP(BM541,Worksheet!$D$9:$E$331,2,FALSE),CD540)</f>
        <v>0</v>
      </c>
      <c r="CE541" s="7">
        <f ca="1">IF(ISNUMBER(VLOOKUP(BM541,Worksheet!$A$8:$B$1176,2,FALSE)),VLOOKUP(BM541,Worksheet!$A$8:$B$1176,2,FALSE),CE540)</f>
        <v>85.712000000000003</v>
      </c>
      <c r="CF541">
        <f t="shared" ca="1" si="274"/>
        <v>13.589959652266907</v>
      </c>
      <c r="CG541">
        <f t="shared" si="277"/>
        <v>0</v>
      </c>
    </row>
    <row r="542" spans="1:85" x14ac:dyDescent="0.25">
      <c r="A542" s="2">
        <v>39792</v>
      </c>
      <c r="B542">
        <v>49.603999999999999</v>
      </c>
      <c r="D542" s="2">
        <v>39793</v>
      </c>
      <c r="E542">
        <v>60.515000000000001</v>
      </c>
      <c r="G542" s="2">
        <v>39794</v>
      </c>
      <c r="H542">
        <v>242.84</v>
      </c>
      <c r="M542" s="2">
        <v>39794</v>
      </c>
      <c r="N542">
        <v>93.858000000000004</v>
      </c>
      <c r="P542" s="2">
        <v>39770</v>
      </c>
      <c r="Q542">
        <v>92.25</v>
      </c>
      <c r="V542" s="2">
        <v>39793</v>
      </c>
      <c r="W542">
        <v>110.98399999999999</v>
      </c>
      <c r="Y542" s="2">
        <v>39793</v>
      </c>
      <c r="Z542">
        <v>75</v>
      </c>
      <c r="AB542" s="2">
        <v>39773</v>
      </c>
      <c r="AC542">
        <v>52.250999999999998</v>
      </c>
      <c r="AE542" s="2">
        <v>39793</v>
      </c>
      <c r="AF542">
        <v>104.02800000000001</v>
      </c>
      <c r="AH542" s="2">
        <v>39797</v>
      </c>
      <c r="AI542">
        <v>148.566</v>
      </c>
      <c r="AK542" s="2">
        <v>39770</v>
      </c>
      <c r="AL542">
        <v>40.704999999999998</v>
      </c>
      <c r="AN542" s="2">
        <v>39797</v>
      </c>
      <c r="AO542">
        <v>177.29400000000001</v>
      </c>
      <c r="AQ542" s="2">
        <v>39757</v>
      </c>
      <c r="AR542">
        <v>56.595999999999997</v>
      </c>
      <c r="AV542" s="2">
        <f t="shared" si="278"/>
        <v>39621</v>
      </c>
      <c r="AW542">
        <f t="shared" ca="1" si="279"/>
        <v>16.25</v>
      </c>
      <c r="AX542">
        <f t="shared" ca="1" si="280"/>
        <v>9.25</v>
      </c>
      <c r="AY542">
        <f t="shared" ca="1" si="281"/>
        <v>32.216999999999999</v>
      </c>
      <c r="AZ542">
        <f t="shared" ca="1" si="282"/>
        <v>10.994999999999999</v>
      </c>
      <c r="BA542">
        <f t="shared" ca="1" si="283"/>
        <v>10</v>
      </c>
      <c r="BB542">
        <f t="shared" ca="1" si="284"/>
        <v>0</v>
      </c>
      <c r="BC542">
        <f t="shared" ca="1" si="285"/>
        <v>0</v>
      </c>
      <c r="BD542">
        <f t="shared" ca="1" si="286"/>
        <v>31.5</v>
      </c>
      <c r="BE542">
        <f t="shared" ca="1" si="287"/>
        <v>5.4379999999999997</v>
      </c>
      <c r="BF542">
        <f t="shared" ca="1" si="288"/>
        <v>0</v>
      </c>
      <c r="BG542">
        <f t="shared" ca="1" si="289"/>
        <v>22.667000000000002</v>
      </c>
      <c r="BH542">
        <f t="shared" ca="1" si="290"/>
        <v>17.5</v>
      </c>
      <c r="BI542">
        <f t="shared" ca="1" si="291"/>
        <v>4.3730000000000002</v>
      </c>
      <c r="BJ542">
        <f t="shared" ca="1" si="292"/>
        <v>33.082999999999998</v>
      </c>
      <c r="BK542">
        <f t="shared" ca="1" si="293"/>
        <v>0</v>
      </c>
      <c r="BM542" s="2">
        <v>39621</v>
      </c>
      <c r="BN542">
        <f t="shared" ca="1" si="275"/>
        <v>3.5959138485908464</v>
      </c>
      <c r="BO542">
        <f t="shared" ca="1" si="294"/>
        <v>1.5098431957410667</v>
      </c>
      <c r="BP542">
        <f t="shared" ca="1" si="295"/>
        <v>0.43966672736528667</v>
      </c>
      <c r="BQ542">
        <f t="shared" ca="1" si="296"/>
        <v>0.15535401734371329</v>
      </c>
      <c r="BR542">
        <f t="shared" ca="1" si="297"/>
        <v>0.306554023329484</v>
      </c>
      <c r="BS542">
        <f t="shared" ca="1" si="298"/>
        <v>0</v>
      </c>
      <c r="BT542">
        <f t="shared" ca="1" si="299"/>
        <v>0</v>
      </c>
      <c r="BU542">
        <f t="shared" ca="1" si="300"/>
        <v>2.5408525985039123</v>
      </c>
      <c r="BV542">
        <f t="shared" ca="1" si="301"/>
        <v>0.17776162367585602</v>
      </c>
      <c r="BW542">
        <f t="shared" ca="1" si="302"/>
        <v>0</v>
      </c>
      <c r="BX542">
        <f t="shared" ca="1" si="303"/>
        <v>0.29892629400580673</v>
      </c>
      <c r="BY542">
        <f t="shared" ca="1" si="304"/>
        <v>0.43859258591200695</v>
      </c>
      <c r="BZ542">
        <f t="shared" ca="1" si="305"/>
        <v>5.2231962808236464E-2</v>
      </c>
      <c r="CA542">
        <f t="shared" ca="1" si="306"/>
        <v>4.074262774990693</v>
      </c>
      <c r="CB542">
        <f t="shared" ca="1" si="307"/>
        <v>0</v>
      </c>
      <c r="CC542" s="8">
        <f t="shared" ca="1" si="276"/>
        <v>13.589959652266907</v>
      </c>
      <c r="CD542" s="7">
        <f>IF(ISNUMBER(VLOOKUP(BM542,Worksheet!$D$9:$E$331,2,FALSE)),VLOOKUP(BM542,Worksheet!$D$9:$E$331,2,FALSE),CD541)</f>
        <v>0</v>
      </c>
      <c r="CE542" s="7">
        <f ca="1">IF(ISNUMBER(VLOOKUP(BM542,Worksheet!$A$8:$B$1176,2,FALSE)),VLOOKUP(BM542,Worksheet!$A$8:$B$1176,2,FALSE),CE541)</f>
        <v>85.712000000000003</v>
      </c>
      <c r="CF542">
        <f t="shared" ca="1" si="274"/>
        <v>13.589959652266907</v>
      </c>
      <c r="CG542">
        <f t="shared" si="277"/>
        <v>0</v>
      </c>
    </row>
    <row r="543" spans="1:85" x14ac:dyDescent="0.25">
      <c r="A543" s="2">
        <v>39791</v>
      </c>
      <c r="B543">
        <v>50.198</v>
      </c>
      <c r="D543" s="2">
        <v>39792</v>
      </c>
      <c r="E543">
        <v>60.515000000000001</v>
      </c>
      <c r="G543" s="2">
        <v>39793</v>
      </c>
      <c r="H543">
        <v>248.87799999999999</v>
      </c>
      <c r="M543" s="2">
        <v>39793</v>
      </c>
      <c r="N543">
        <v>95.49</v>
      </c>
      <c r="P543" s="2">
        <v>39769</v>
      </c>
      <c r="Q543">
        <v>86.25</v>
      </c>
      <c r="V543" s="2">
        <v>39792</v>
      </c>
      <c r="W543">
        <v>110.98399999999999</v>
      </c>
      <c r="Y543" s="2">
        <v>39792</v>
      </c>
      <c r="Z543">
        <v>75</v>
      </c>
      <c r="AB543" s="2">
        <v>39772</v>
      </c>
      <c r="AC543">
        <v>51.756</v>
      </c>
      <c r="AE543" s="2">
        <v>39792</v>
      </c>
      <c r="AF543">
        <v>104.02800000000001</v>
      </c>
      <c r="AH543" s="2">
        <v>39794</v>
      </c>
      <c r="AI543">
        <v>150.23099999999999</v>
      </c>
      <c r="AK543" s="2">
        <v>39769</v>
      </c>
      <c r="AL543">
        <v>34.722999999999999</v>
      </c>
      <c r="AN543" s="2">
        <v>39794</v>
      </c>
      <c r="AO543">
        <v>178.71299999999999</v>
      </c>
      <c r="AQ543" s="2">
        <v>39756</v>
      </c>
      <c r="AR543">
        <v>56.761000000000003</v>
      </c>
      <c r="AV543" s="2">
        <f t="shared" si="278"/>
        <v>39622</v>
      </c>
      <c r="AW543">
        <f t="shared" ca="1" si="279"/>
        <v>16.25</v>
      </c>
      <c r="AX543">
        <f t="shared" ca="1" si="280"/>
        <v>9.25</v>
      </c>
      <c r="AY543">
        <f t="shared" ca="1" si="281"/>
        <v>33.049999999999997</v>
      </c>
      <c r="AZ543">
        <f t="shared" ca="1" si="282"/>
        <v>10.994999999999999</v>
      </c>
      <c r="BA543">
        <f t="shared" ca="1" si="283"/>
        <v>10</v>
      </c>
      <c r="BB543">
        <f t="shared" ca="1" si="284"/>
        <v>0</v>
      </c>
      <c r="BC543">
        <f t="shared" ca="1" si="285"/>
        <v>0</v>
      </c>
      <c r="BD543">
        <f t="shared" ca="1" si="286"/>
        <v>32.25</v>
      </c>
      <c r="BE543">
        <f t="shared" ca="1" si="287"/>
        <v>5.4379999999999997</v>
      </c>
      <c r="BF543">
        <f t="shared" ca="1" si="288"/>
        <v>0</v>
      </c>
      <c r="BG543">
        <f t="shared" ca="1" si="289"/>
        <v>23.167000000000002</v>
      </c>
      <c r="BH543">
        <f t="shared" ca="1" si="290"/>
        <v>17.5</v>
      </c>
      <c r="BI543">
        <f t="shared" ca="1" si="291"/>
        <v>4.3730000000000002</v>
      </c>
      <c r="BJ543">
        <f t="shared" ca="1" si="292"/>
        <v>32.875</v>
      </c>
      <c r="BK543">
        <f t="shared" ca="1" si="293"/>
        <v>0</v>
      </c>
      <c r="BM543" s="2">
        <v>39622</v>
      </c>
      <c r="BN543">
        <f t="shared" ca="1" si="275"/>
        <v>3.5959138485908464</v>
      </c>
      <c r="BO543">
        <f t="shared" ca="1" si="294"/>
        <v>1.5098431957410667</v>
      </c>
      <c r="BP543">
        <f t="shared" ca="1" si="295"/>
        <v>0.45103471271138601</v>
      </c>
      <c r="BQ543">
        <f t="shared" ca="1" si="296"/>
        <v>0.15535401734371329</v>
      </c>
      <c r="BR543">
        <f t="shared" ca="1" si="297"/>
        <v>0.306554023329484</v>
      </c>
      <c r="BS543">
        <f t="shared" ca="1" si="298"/>
        <v>0</v>
      </c>
      <c r="BT543">
        <f t="shared" ca="1" si="299"/>
        <v>0</v>
      </c>
      <c r="BU543">
        <f t="shared" ca="1" si="300"/>
        <v>2.6013490889444819</v>
      </c>
      <c r="BV543">
        <f t="shared" ca="1" si="301"/>
        <v>0.17776162367585602</v>
      </c>
      <c r="BW543">
        <f t="shared" ca="1" si="302"/>
        <v>0</v>
      </c>
      <c r="BX543">
        <f t="shared" ca="1" si="303"/>
        <v>0.30552015940497307</v>
      </c>
      <c r="BY543">
        <f t="shared" ca="1" si="304"/>
        <v>0.43859258591200695</v>
      </c>
      <c r="BZ543">
        <f t="shared" ca="1" si="305"/>
        <v>5.2231962808236464E-2</v>
      </c>
      <c r="CA543">
        <f t="shared" ca="1" si="306"/>
        <v>4.048647000810659</v>
      </c>
      <c r="CB543">
        <f t="shared" ca="1" si="307"/>
        <v>0</v>
      </c>
      <c r="CC543" s="8">
        <f t="shared" ca="1" si="276"/>
        <v>13.642802219272708</v>
      </c>
      <c r="CD543" s="7">
        <f>IF(ISNUMBER(VLOOKUP(BM543,Worksheet!$D$9:$E$331,2,FALSE)),VLOOKUP(BM543,Worksheet!$D$9:$E$331,2,FALSE),CD542)</f>
        <v>0</v>
      </c>
      <c r="CE543" s="7">
        <f ca="1">IF(ISNUMBER(VLOOKUP(BM543,Worksheet!$A$8:$B$1176,2,FALSE)),VLOOKUP(BM543,Worksheet!$A$8:$B$1176,2,FALSE),CE542)</f>
        <v>86.012</v>
      </c>
      <c r="CF543">
        <f t="shared" ca="1" si="274"/>
        <v>13.642802219272708</v>
      </c>
      <c r="CG543">
        <f t="shared" si="277"/>
        <v>0</v>
      </c>
    </row>
    <row r="544" spans="1:85" x14ac:dyDescent="0.25">
      <c r="A544" s="2">
        <v>39790</v>
      </c>
      <c r="B544">
        <v>36.25</v>
      </c>
      <c r="D544" s="2">
        <v>39791</v>
      </c>
      <c r="E544">
        <v>60.811999999999998</v>
      </c>
      <c r="G544" s="2">
        <v>39792</v>
      </c>
      <c r="H544">
        <v>248.87799999999999</v>
      </c>
      <c r="M544" s="2">
        <v>39792</v>
      </c>
      <c r="N544">
        <v>95.49</v>
      </c>
      <c r="P544" s="2">
        <v>39766</v>
      </c>
      <c r="Q544">
        <v>73.75</v>
      </c>
      <c r="V544" s="2">
        <v>39791</v>
      </c>
      <c r="W544">
        <v>111.995</v>
      </c>
      <c r="Y544" s="2">
        <v>39791</v>
      </c>
      <c r="Z544">
        <v>75</v>
      </c>
      <c r="AB544" s="2">
        <v>39771</v>
      </c>
      <c r="AC544">
        <v>49.280999999999999</v>
      </c>
      <c r="AE544" s="2">
        <v>39791</v>
      </c>
      <c r="AF544">
        <v>104.932</v>
      </c>
      <c r="AH544" s="2">
        <v>39793</v>
      </c>
      <c r="AI544">
        <v>146.119</v>
      </c>
      <c r="AK544" s="2">
        <v>39766</v>
      </c>
      <c r="AL544">
        <v>33.789000000000001</v>
      </c>
      <c r="AN544" s="2">
        <v>39793</v>
      </c>
      <c r="AO544">
        <v>186.452</v>
      </c>
      <c r="AQ544" s="2">
        <v>39755</v>
      </c>
      <c r="AR544">
        <v>59.063000000000002</v>
      </c>
      <c r="AV544" s="2">
        <f t="shared" si="278"/>
        <v>39623</v>
      </c>
      <c r="AW544">
        <f t="shared" ca="1" si="279"/>
        <v>16.25</v>
      </c>
      <c r="AX544">
        <f t="shared" ca="1" si="280"/>
        <v>9.25</v>
      </c>
      <c r="AY544">
        <f t="shared" ca="1" si="281"/>
        <v>33.383000000000003</v>
      </c>
      <c r="AZ544">
        <f t="shared" ca="1" si="282"/>
        <v>10.994999999999999</v>
      </c>
      <c r="BA544">
        <f t="shared" ca="1" si="283"/>
        <v>10</v>
      </c>
      <c r="BB544">
        <f t="shared" ca="1" si="284"/>
        <v>0</v>
      </c>
      <c r="BC544">
        <f t="shared" ca="1" si="285"/>
        <v>0</v>
      </c>
      <c r="BD544">
        <f t="shared" ca="1" si="286"/>
        <v>32.5</v>
      </c>
      <c r="BE544">
        <f t="shared" ca="1" si="287"/>
        <v>5.4379999999999997</v>
      </c>
      <c r="BF544">
        <f t="shared" ca="1" si="288"/>
        <v>0</v>
      </c>
      <c r="BG544">
        <f t="shared" ca="1" si="289"/>
        <v>23.332999999999998</v>
      </c>
      <c r="BH544">
        <f t="shared" ca="1" si="290"/>
        <v>17.5</v>
      </c>
      <c r="BI544">
        <f t="shared" ca="1" si="291"/>
        <v>4.3730000000000002</v>
      </c>
      <c r="BJ544">
        <f t="shared" ca="1" si="292"/>
        <v>32.875</v>
      </c>
      <c r="BK544">
        <f t="shared" ca="1" si="293"/>
        <v>0</v>
      </c>
      <c r="BM544" s="2">
        <v>39623</v>
      </c>
      <c r="BN544">
        <f t="shared" ca="1" si="275"/>
        <v>3.5959138485908464</v>
      </c>
      <c r="BO544">
        <f t="shared" ca="1" si="294"/>
        <v>1.5098431957410667</v>
      </c>
      <c r="BP544">
        <f t="shared" ca="1" si="295"/>
        <v>0.4555791774415795</v>
      </c>
      <c r="BQ544">
        <f t="shared" ca="1" si="296"/>
        <v>0.15535401734371329</v>
      </c>
      <c r="BR544">
        <f t="shared" ca="1" si="297"/>
        <v>0.306554023329484</v>
      </c>
      <c r="BS544">
        <f t="shared" ca="1" si="298"/>
        <v>0</v>
      </c>
      <c r="BT544">
        <f t="shared" ca="1" si="299"/>
        <v>0</v>
      </c>
      <c r="BU544">
        <f t="shared" ca="1" si="300"/>
        <v>2.6215145857580051</v>
      </c>
      <c r="BV544">
        <f t="shared" ca="1" si="301"/>
        <v>0.17776162367585602</v>
      </c>
      <c r="BW544">
        <f t="shared" ca="1" si="302"/>
        <v>0</v>
      </c>
      <c r="BX544">
        <f t="shared" ca="1" si="303"/>
        <v>0.30770932271749629</v>
      </c>
      <c r="BY544">
        <f t="shared" ca="1" si="304"/>
        <v>0.43859258591200695</v>
      </c>
      <c r="BZ544">
        <f t="shared" ca="1" si="305"/>
        <v>5.2231962808236464E-2</v>
      </c>
      <c r="CA544">
        <f t="shared" ca="1" si="306"/>
        <v>4.048647000810659</v>
      </c>
      <c r="CB544">
        <f t="shared" ca="1" si="307"/>
        <v>0</v>
      </c>
      <c r="CC544" s="8">
        <f t="shared" ca="1" si="276"/>
        <v>13.669701344128949</v>
      </c>
      <c r="CD544" s="7">
        <f>IF(ISNUMBER(VLOOKUP(BM544,Worksheet!$D$9:$E$331,2,FALSE)),VLOOKUP(BM544,Worksheet!$D$9:$E$331,2,FALSE),CD543)</f>
        <v>0</v>
      </c>
      <c r="CE544" s="7">
        <f ca="1">IF(ISNUMBER(VLOOKUP(BM544,Worksheet!$A$8:$B$1176,2,FALSE)),VLOOKUP(BM544,Worksheet!$A$8:$B$1176,2,FALSE),CE543)</f>
        <v>90.463999999999999</v>
      </c>
      <c r="CF544">
        <f t="shared" ca="1" si="274"/>
        <v>13.669701344128949</v>
      </c>
      <c r="CG544">
        <f t="shared" si="277"/>
        <v>0</v>
      </c>
    </row>
    <row r="545" spans="1:85" x14ac:dyDescent="0.25">
      <c r="A545" s="2">
        <v>39787</v>
      </c>
      <c r="B545">
        <v>52.302</v>
      </c>
      <c r="D545" s="2">
        <v>39790</v>
      </c>
      <c r="E545">
        <v>45.5</v>
      </c>
      <c r="G545" s="2">
        <v>39791</v>
      </c>
      <c r="H545">
        <v>248.852</v>
      </c>
      <c r="M545" s="2">
        <v>39791</v>
      </c>
      <c r="N545">
        <v>95.093999999999994</v>
      </c>
      <c r="P545" s="2">
        <v>39765</v>
      </c>
      <c r="Q545">
        <v>73.75</v>
      </c>
      <c r="V545" s="2">
        <v>39790</v>
      </c>
      <c r="W545">
        <v>118.294</v>
      </c>
      <c r="Y545" s="2">
        <v>39790</v>
      </c>
      <c r="Z545">
        <v>75</v>
      </c>
      <c r="AB545" s="2">
        <v>39770</v>
      </c>
      <c r="AC545">
        <v>47.941000000000003</v>
      </c>
      <c r="AE545" s="2">
        <v>39790</v>
      </c>
      <c r="AF545">
        <v>113.736</v>
      </c>
      <c r="AH545" s="2">
        <v>39792</v>
      </c>
      <c r="AI545">
        <v>146.119</v>
      </c>
      <c r="AK545" s="2">
        <v>39765</v>
      </c>
      <c r="AL545">
        <v>33.558</v>
      </c>
      <c r="AN545" s="2">
        <v>39792</v>
      </c>
      <c r="AO545">
        <v>186.452</v>
      </c>
      <c r="AQ545" s="2">
        <v>39752</v>
      </c>
      <c r="AR545">
        <v>60.841999999999999</v>
      </c>
      <c r="AV545" s="2">
        <f t="shared" si="278"/>
        <v>39624</v>
      </c>
      <c r="AW545">
        <f t="shared" ca="1" si="279"/>
        <v>16.25</v>
      </c>
      <c r="AX545">
        <f t="shared" ca="1" si="280"/>
        <v>9.375</v>
      </c>
      <c r="AY545">
        <f t="shared" ca="1" si="281"/>
        <v>33.049999999999997</v>
      </c>
      <c r="AZ545">
        <f t="shared" ca="1" si="282"/>
        <v>10.994999999999999</v>
      </c>
      <c r="BA545">
        <f t="shared" ca="1" si="283"/>
        <v>10.75</v>
      </c>
      <c r="BB545">
        <f t="shared" ca="1" si="284"/>
        <v>0</v>
      </c>
      <c r="BC545">
        <f t="shared" ca="1" si="285"/>
        <v>0</v>
      </c>
      <c r="BD545">
        <f t="shared" ca="1" si="286"/>
        <v>32</v>
      </c>
      <c r="BE545">
        <f t="shared" ca="1" si="287"/>
        <v>5.4379999999999997</v>
      </c>
      <c r="BF545">
        <f t="shared" ca="1" si="288"/>
        <v>0</v>
      </c>
      <c r="BG545">
        <f t="shared" ca="1" si="289"/>
        <v>22.832999999999998</v>
      </c>
      <c r="BH545">
        <f t="shared" ca="1" si="290"/>
        <v>17.5</v>
      </c>
      <c r="BI545">
        <f t="shared" ca="1" si="291"/>
        <v>4.3730000000000002</v>
      </c>
      <c r="BJ545">
        <f t="shared" ca="1" si="292"/>
        <v>35.875</v>
      </c>
      <c r="BK545">
        <f t="shared" ca="1" si="293"/>
        <v>0</v>
      </c>
      <c r="BM545" s="2">
        <v>39624</v>
      </c>
      <c r="BN545">
        <f t="shared" ca="1" si="275"/>
        <v>3.5959138485908464</v>
      </c>
      <c r="BO545">
        <f t="shared" ca="1" si="294"/>
        <v>1.5302464821699999</v>
      </c>
      <c r="BP545">
        <f t="shared" ca="1" si="295"/>
        <v>0.45103471271138601</v>
      </c>
      <c r="BQ545">
        <f t="shared" ca="1" si="296"/>
        <v>0.15535401734371329</v>
      </c>
      <c r="BR545">
        <f t="shared" ca="1" si="297"/>
        <v>0.3295455750791953</v>
      </c>
      <c r="BS545">
        <f t="shared" ca="1" si="298"/>
        <v>0</v>
      </c>
      <c r="BT545">
        <f t="shared" ca="1" si="299"/>
        <v>0</v>
      </c>
      <c r="BU545">
        <f t="shared" ca="1" si="300"/>
        <v>2.5811835921309587</v>
      </c>
      <c r="BV545">
        <f t="shared" ca="1" si="301"/>
        <v>0.17776162367585602</v>
      </c>
      <c r="BW545">
        <f t="shared" ca="1" si="302"/>
        <v>0</v>
      </c>
      <c r="BX545">
        <f t="shared" ca="1" si="303"/>
        <v>0.30111545731832995</v>
      </c>
      <c r="BY545">
        <f t="shared" ca="1" si="304"/>
        <v>0.43859258591200695</v>
      </c>
      <c r="BZ545">
        <f t="shared" ca="1" si="305"/>
        <v>5.2231962808236464E-2</v>
      </c>
      <c r="CA545">
        <f t="shared" ca="1" si="306"/>
        <v>4.4181052822534568</v>
      </c>
      <c r="CB545">
        <f t="shared" ca="1" si="307"/>
        <v>0</v>
      </c>
      <c r="CC545" s="8">
        <f t="shared" ca="1" si="276"/>
        <v>14.031085139993985</v>
      </c>
      <c r="CD545" s="7">
        <f>IF(ISNUMBER(VLOOKUP(BM545,Worksheet!$D$9:$E$331,2,FALSE)),VLOOKUP(BM545,Worksheet!$D$9:$E$331,2,FALSE),CD544)</f>
        <v>0</v>
      </c>
      <c r="CE545" s="7">
        <f ca="1">IF(ISNUMBER(VLOOKUP(BM545,Worksheet!$A$8:$B$1176,2,FALSE)),VLOOKUP(BM545,Worksheet!$A$8:$B$1176,2,FALSE),CE544)</f>
        <v>86.277000000000001</v>
      </c>
      <c r="CF545">
        <f t="shared" ca="1" si="274"/>
        <v>14.031085139993985</v>
      </c>
      <c r="CG545">
        <f t="shared" si="277"/>
        <v>0</v>
      </c>
    </row>
    <row r="546" spans="1:85" x14ac:dyDescent="0.25">
      <c r="A546" s="2">
        <v>39786</v>
      </c>
      <c r="B546">
        <v>48.655000000000001</v>
      </c>
      <c r="D546" s="2">
        <v>39787</v>
      </c>
      <c r="E546">
        <v>65.17</v>
      </c>
      <c r="G546" s="2">
        <v>39790</v>
      </c>
      <c r="H546">
        <v>251.87299999999999</v>
      </c>
      <c r="M546" s="2">
        <v>39790</v>
      </c>
      <c r="N546">
        <v>103.827</v>
      </c>
      <c r="P546" s="2">
        <v>39764</v>
      </c>
      <c r="Q546">
        <v>71.25</v>
      </c>
      <c r="V546" s="2">
        <v>39787</v>
      </c>
      <c r="W546">
        <v>127.13200000000001</v>
      </c>
      <c r="Y546" s="2">
        <v>39787</v>
      </c>
      <c r="Z546">
        <v>75</v>
      </c>
      <c r="AB546" s="2">
        <v>39769</v>
      </c>
      <c r="AC546">
        <v>40.993000000000002</v>
      </c>
      <c r="AE546" s="2">
        <v>39787</v>
      </c>
      <c r="AF546">
        <v>123.35</v>
      </c>
      <c r="AH546" s="2">
        <v>39791</v>
      </c>
      <c r="AI546">
        <v>153.749</v>
      </c>
      <c r="AK546" s="2">
        <v>39764</v>
      </c>
      <c r="AL546">
        <v>32.732999999999997</v>
      </c>
      <c r="AN546" s="2">
        <v>39791</v>
      </c>
      <c r="AO546">
        <v>188.19300000000001</v>
      </c>
      <c r="AQ546" s="2">
        <v>39751</v>
      </c>
      <c r="AR546">
        <v>60.161999999999999</v>
      </c>
      <c r="AV546" s="2">
        <f t="shared" si="278"/>
        <v>39625</v>
      </c>
      <c r="AW546">
        <f t="shared" ca="1" si="279"/>
        <v>16.25</v>
      </c>
      <c r="AX546">
        <f t="shared" ca="1" si="280"/>
        <v>9.25</v>
      </c>
      <c r="AY546">
        <f t="shared" ca="1" si="281"/>
        <v>33.716999999999999</v>
      </c>
      <c r="AZ546">
        <f t="shared" ca="1" si="282"/>
        <v>10.994999999999999</v>
      </c>
      <c r="BA546">
        <f t="shared" ca="1" si="283"/>
        <v>10.75</v>
      </c>
      <c r="BB546">
        <f t="shared" ca="1" si="284"/>
        <v>0</v>
      </c>
      <c r="BC546">
        <f t="shared" ca="1" si="285"/>
        <v>0</v>
      </c>
      <c r="BD546">
        <f t="shared" ca="1" si="286"/>
        <v>32.5</v>
      </c>
      <c r="BE546">
        <f t="shared" ca="1" si="287"/>
        <v>5.4379999999999997</v>
      </c>
      <c r="BF546">
        <f t="shared" ca="1" si="288"/>
        <v>0</v>
      </c>
      <c r="BG546">
        <f t="shared" ca="1" si="289"/>
        <v>23.332999999999998</v>
      </c>
      <c r="BH546">
        <f t="shared" ca="1" si="290"/>
        <v>17.5</v>
      </c>
      <c r="BI546">
        <f t="shared" ca="1" si="291"/>
        <v>4.3730000000000002</v>
      </c>
      <c r="BJ546">
        <f t="shared" ca="1" si="292"/>
        <v>35.625</v>
      </c>
      <c r="BK546">
        <f t="shared" ca="1" si="293"/>
        <v>0</v>
      </c>
      <c r="BM546" s="2">
        <v>39625</v>
      </c>
      <c r="BN546">
        <f t="shared" ca="1" si="275"/>
        <v>3.5959138485908464</v>
      </c>
      <c r="BO546">
        <f t="shared" ca="1" si="294"/>
        <v>1.5098431957410667</v>
      </c>
      <c r="BP546">
        <f t="shared" ca="1" si="295"/>
        <v>0.46013728921300462</v>
      </c>
      <c r="BQ546">
        <f t="shared" ca="1" si="296"/>
        <v>0.15535401734371329</v>
      </c>
      <c r="BR546">
        <f t="shared" ca="1" si="297"/>
        <v>0.3295455750791953</v>
      </c>
      <c r="BS546">
        <f t="shared" ca="1" si="298"/>
        <v>0</v>
      </c>
      <c r="BT546">
        <f t="shared" ca="1" si="299"/>
        <v>0</v>
      </c>
      <c r="BU546">
        <f t="shared" ca="1" si="300"/>
        <v>2.6215145857580051</v>
      </c>
      <c r="BV546">
        <f t="shared" ca="1" si="301"/>
        <v>0.17776162367585602</v>
      </c>
      <c r="BW546">
        <f t="shared" ca="1" si="302"/>
        <v>0</v>
      </c>
      <c r="BX546">
        <f t="shared" ca="1" si="303"/>
        <v>0.30770932271749629</v>
      </c>
      <c r="BY546">
        <f t="shared" ca="1" si="304"/>
        <v>0.43859258591200695</v>
      </c>
      <c r="BZ546">
        <f t="shared" ca="1" si="305"/>
        <v>5.2231962808236464E-2</v>
      </c>
      <c r="CA546">
        <f t="shared" ca="1" si="306"/>
        <v>4.3873170921332241</v>
      </c>
      <c r="CB546">
        <f t="shared" ca="1" si="307"/>
        <v>0</v>
      </c>
      <c r="CC546" s="8">
        <f t="shared" ca="1" si="276"/>
        <v>14.035921098972651</v>
      </c>
      <c r="CD546" s="7">
        <f>IF(ISNUMBER(VLOOKUP(BM546,Worksheet!$D$9:$E$331,2,FALSE)),VLOOKUP(BM546,Worksheet!$D$9:$E$331,2,FALSE),CD545)</f>
        <v>0</v>
      </c>
      <c r="CE546" s="7">
        <f ca="1">IF(ISNUMBER(VLOOKUP(BM546,Worksheet!$A$8:$B$1176,2,FALSE)),VLOOKUP(BM546,Worksheet!$A$8:$B$1176,2,FALSE),CE545)</f>
        <v>93.930999999999997</v>
      </c>
      <c r="CF546">
        <f t="shared" ca="1" si="274"/>
        <v>14.035921098972651</v>
      </c>
      <c r="CG546">
        <f t="shared" si="277"/>
        <v>0</v>
      </c>
    </row>
    <row r="547" spans="1:85" x14ac:dyDescent="0.25">
      <c r="A547" s="2">
        <v>39785</v>
      </c>
      <c r="B547">
        <v>43.707999999999998</v>
      </c>
      <c r="D547" s="2">
        <v>39786</v>
      </c>
      <c r="E547">
        <v>63.664999999999999</v>
      </c>
      <c r="G547" s="2">
        <v>39787</v>
      </c>
      <c r="H547">
        <v>262.52499999999998</v>
      </c>
      <c r="M547" s="2">
        <v>39787</v>
      </c>
      <c r="N547">
        <v>108.426</v>
      </c>
      <c r="P547" s="2">
        <v>39763</v>
      </c>
      <c r="Q547">
        <v>70.25</v>
      </c>
      <c r="V547" s="2">
        <v>39786</v>
      </c>
      <c r="W547">
        <v>123.63500000000001</v>
      </c>
      <c r="Y547" s="2">
        <v>39786</v>
      </c>
      <c r="Z547">
        <v>75</v>
      </c>
      <c r="AB547" s="2">
        <v>39766</v>
      </c>
      <c r="AC547">
        <v>39.354999999999997</v>
      </c>
      <c r="AE547" s="2">
        <v>39786</v>
      </c>
      <c r="AF547">
        <v>125.80200000000001</v>
      </c>
      <c r="AH547" s="2">
        <v>39790</v>
      </c>
      <c r="AI547">
        <v>144</v>
      </c>
      <c r="AK547" s="2">
        <v>39763</v>
      </c>
      <c r="AL547">
        <v>32.865000000000002</v>
      </c>
      <c r="AN547" s="2">
        <v>39790</v>
      </c>
      <c r="AO547">
        <v>137.75</v>
      </c>
      <c r="AQ547" s="2">
        <v>39750</v>
      </c>
      <c r="AR547">
        <v>59.332999999999998</v>
      </c>
      <c r="AV547" s="2">
        <f t="shared" si="278"/>
        <v>39626</v>
      </c>
      <c r="AW547">
        <f t="shared" ca="1" si="279"/>
        <v>16.25</v>
      </c>
      <c r="AX547">
        <f t="shared" ca="1" si="280"/>
        <v>9.75</v>
      </c>
      <c r="AY547">
        <f t="shared" ca="1" si="281"/>
        <v>33.627000000000002</v>
      </c>
      <c r="AZ547">
        <f t="shared" ca="1" si="282"/>
        <v>10.994999999999999</v>
      </c>
      <c r="BA547">
        <f t="shared" ca="1" si="283"/>
        <v>10.75</v>
      </c>
      <c r="BB547">
        <f t="shared" ca="1" si="284"/>
        <v>0</v>
      </c>
      <c r="BC547">
        <f t="shared" ca="1" si="285"/>
        <v>0</v>
      </c>
      <c r="BD547">
        <f t="shared" ca="1" si="286"/>
        <v>34</v>
      </c>
      <c r="BE547">
        <f t="shared" ca="1" si="287"/>
        <v>5.4379999999999997</v>
      </c>
      <c r="BF547">
        <f t="shared" ca="1" si="288"/>
        <v>0</v>
      </c>
      <c r="BG547">
        <f t="shared" ca="1" si="289"/>
        <v>24.332999999999998</v>
      </c>
      <c r="BH547">
        <f t="shared" ca="1" si="290"/>
        <v>17.5</v>
      </c>
      <c r="BI547">
        <f t="shared" ca="1" si="291"/>
        <v>4.3730000000000002</v>
      </c>
      <c r="BJ547">
        <f t="shared" ca="1" si="292"/>
        <v>36.375</v>
      </c>
      <c r="BK547">
        <f t="shared" ca="1" si="293"/>
        <v>0</v>
      </c>
      <c r="BM547" s="2">
        <v>39626</v>
      </c>
      <c r="BN547">
        <f t="shared" ca="1" si="275"/>
        <v>3.5959138485908464</v>
      </c>
      <c r="BO547">
        <f t="shared" ca="1" si="294"/>
        <v>1.5914563414567999</v>
      </c>
      <c r="BP547">
        <f t="shared" ca="1" si="295"/>
        <v>0.45890905550214162</v>
      </c>
      <c r="BQ547">
        <f t="shared" ca="1" si="296"/>
        <v>0.15535401734371329</v>
      </c>
      <c r="BR547">
        <f t="shared" ca="1" si="297"/>
        <v>0.3295455750791953</v>
      </c>
      <c r="BS547">
        <f t="shared" ca="1" si="298"/>
        <v>0</v>
      </c>
      <c r="BT547">
        <f t="shared" ca="1" si="299"/>
        <v>0</v>
      </c>
      <c r="BU547">
        <f t="shared" ca="1" si="300"/>
        <v>2.7425075666391434</v>
      </c>
      <c r="BV547">
        <f t="shared" ca="1" si="301"/>
        <v>0.17776162367585602</v>
      </c>
      <c r="BW547">
        <f t="shared" ca="1" si="302"/>
        <v>0</v>
      </c>
      <c r="BX547">
        <f t="shared" ca="1" si="303"/>
        <v>0.32089705351582892</v>
      </c>
      <c r="BY547">
        <f t="shared" ca="1" si="304"/>
        <v>0.43859258591200695</v>
      </c>
      <c r="BZ547">
        <f t="shared" ca="1" si="305"/>
        <v>5.2231962808236464E-2</v>
      </c>
      <c r="CA547">
        <f t="shared" ca="1" si="306"/>
        <v>4.4796816624939231</v>
      </c>
      <c r="CB547">
        <f t="shared" ca="1" si="307"/>
        <v>0</v>
      </c>
      <c r="CC547" s="8">
        <f t="shared" ca="1" si="276"/>
        <v>14.342851293017691</v>
      </c>
      <c r="CD547" s="7">
        <f>IF(ISNUMBER(VLOOKUP(BM547,Worksheet!$D$9:$E$331,2,FALSE)),VLOOKUP(BM547,Worksheet!$D$9:$E$331,2,FALSE),CD546)</f>
        <v>0</v>
      </c>
      <c r="CE547" s="7">
        <f ca="1">IF(ISNUMBER(VLOOKUP(BM547,Worksheet!$A$8:$B$1176,2,FALSE)),VLOOKUP(BM547,Worksheet!$A$8:$B$1176,2,FALSE),CE546)</f>
        <v>96.67</v>
      </c>
      <c r="CF547">
        <f t="shared" ca="1" si="274"/>
        <v>14.342851293017691</v>
      </c>
      <c r="CG547">
        <f t="shared" si="277"/>
        <v>0</v>
      </c>
    </row>
    <row r="548" spans="1:85" x14ac:dyDescent="0.25">
      <c r="A548" s="2">
        <v>39784</v>
      </c>
      <c r="B548">
        <v>40.466999999999999</v>
      </c>
      <c r="D548" s="2">
        <v>39785</v>
      </c>
      <c r="E548">
        <v>59.235999999999997</v>
      </c>
      <c r="G548" s="2">
        <v>39786</v>
      </c>
      <c r="H548">
        <v>255.83699999999999</v>
      </c>
      <c r="M548" s="2">
        <v>39786</v>
      </c>
      <c r="N548">
        <v>102.04</v>
      </c>
      <c r="P548" s="2">
        <v>39762</v>
      </c>
      <c r="Q548">
        <v>64.75</v>
      </c>
      <c r="V548" s="2">
        <v>39785</v>
      </c>
      <c r="W548">
        <v>112.249</v>
      </c>
      <c r="Y548" s="2">
        <v>39785</v>
      </c>
      <c r="Z548">
        <v>75</v>
      </c>
      <c r="AB548" s="2">
        <v>39765</v>
      </c>
      <c r="AC548">
        <v>39.058</v>
      </c>
      <c r="AE548" s="2">
        <v>39785</v>
      </c>
      <c r="AF548">
        <v>111.85299999999999</v>
      </c>
      <c r="AH548" s="2">
        <v>39787</v>
      </c>
      <c r="AI548">
        <v>168.03800000000001</v>
      </c>
      <c r="AK548" s="2">
        <v>39762</v>
      </c>
      <c r="AL548">
        <v>33.493000000000002</v>
      </c>
      <c r="AN548" s="2">
        <v>39787</v>
      </c>
      <c r="AO548">
        <v>198.911</v>
      </c>
      <c r="AQ548" s="2">
        <v>39749</v>
      </c>
      <c r="AR548">
        <v>55.466999999999999</v>
      </c>
      <c r="AV548" s="2">
        <f t="shared" si="278"/>
        <v>39627</v>
      </c>
      <c r="AW548">
        <f t="shared" ca="1" si="279"/>
        <v>16.25</v>
      </c>
      <c r="AX548">
        <f t="shared" ca="1" si="280"/>
        <v>9.75</v>
      </c>
      <c r="AY548">
        <f t="shared" ca="1" si="281"/>
        <v>33.627000000000002</v>
      </c>
      <c r="AZ548">
        <f t="shared" ca="1" si="282"/>
        <v>10.994999999999999</v>
      </c>
      <c r="BA548">
        <f t="shared" ca="1" si="283"/>
        <v>10.75</v>
      </c>
      <c r="BB548">
        <f t="shared" ca="1" si="284"/>
        <v>0</v>
      </c>
      <c r="BC548">
        <f t="shared" ca="1" si="285"/>
        <v>0</v>
      </c>
      <c r="BD548">
        <f t="shared" ca="1" si="286"/>
        <v>34</v>
      </c>
      <c r="BE548">
        <f t="shared" ca="1" si="287"/>
        <v>5.4379999999999997</v>
      </c>
      <c r="BF548">
        <f t="shared" ca="1" si="288"/>
        <v>0</v>
      </c>
      <c r="BG548">
        <f t="shared" ca="1" si="289"/>
        <v>24.332999999999998</v>
      </c>
      <c r="BH548">
        <f t="shared" ca="1" si="290"/>
        <v>17.5</v>
      </c>
      <c r="BI548">
        <f t="shared" ca="1" si="291"/>
        <v>4.3730000000000002</v>
      </c>
      <c r="BJ548">
        <f t="shared" ca="1" si="292"/>
        <v>36.375</v>
      </c>
      <c r="BK548">
        <f t="shared" ca="1" si="293"/>
        <v>0</v>
      </c>
      <c r="BM548" s="2">
        <v>39627</v>
      </c>
      <c r="BN548">
        <f t="shared" ca="1" si="275"/>
        <v>3.5959138485908464</v>
      </c>
      <c r="BO548">
        <f t="shared" ca="1" si="294"/>
        <v>1.5914563414567999</v>
      </c>
      <c r="BP548">
        <f t="shared" ca="1" si="295"/>
        <v>0.45890905550214162</v>
      </c>
      <c r="BQ548">
        <f t="shared" ca="1" si="296"/>
        <v>0.15535401734371329</v>
      </c>
      <c r="BR548">
        <f t="shared" ca="1" si="297"/>
        <v>0.3295455750791953</v>
      </c>
      <c r="BS548">
        <f t="shared" ca="1" si="298"/>
        <v>0</v>
      </c>
      <c r="BT548">
        <f t="shared" ca="1" si="299"/>
        <v>0</v>
      </c>
      <c r="BU548">
        <f t="shared" ca="1" si="300"/>
        <v>2.7425075666391434</v>
      </c>
      <c r="BV548">
        <f t="shared" ca="1" si="301"/>
        <v>0.17776162367585602</v>
      </c>
      <c r="BW548">
        <f t="shared" ca="1" si="302"/>
        <v>0</v>
      </c>
      <c r="BX548">
        <f t="shared" ca="1" si="303"/>
        <v>0.32089705351582892</v>
      </c>
      <c r="BY548">
        <f t="shared" ca="1" si="304"/>
        <v>0.43859258591200695</v>
      </c>
      <c r="BZ548">
        <f t="shared" ca="1" si="305"/>
        <v>5.2231962808236464E-2</v>
      </c>
      <c r="CA548">
        <f t="shared" ca="1" si="306"/>
        <v>4.4796816624939231</v>
      </c>
      <c r="CB548">
        <f t="shared" ca="1" si="307"/>
        <v>0</v>
      </c>
      <c r="CC548" s="8">
        <f t="shared" ca="1" si="276"/>
        <v>14.342851293017691</v>
      </c>
      <c r="CD548" s="7">
        <f>IF(ISNUMBER(VLOOKUP(BM548,Worksheet!$D$9:$E$331,2,FALSE)),VLOOKUP(BM548,Worksheet!$D$9:$E$331,2,FALSE),CD547)</f>
        <v>0</v>
      </c>
      <c r="CE548" s="7">
        <f ca="1">IF(ISNUMBER(VLOOKUP(BM548,Worksheet!$A$8:$B$1176,2,FALSE)),VLOOKUP(BM548,Worksheet!$A$8:$B$1176,2,FALSE),CE547)</f>
        <v>96.67</v>
      </c>
      <c r="CF548">
        <f t="shared" ca="1" si="274"/>
        <v>14.342851293017691</v>
      </c>
      <c r="CG548">
        <f t="shared" si="277"/>
        <v>0</v>
      </c>
    </row>
    <row r="549" spans="1:85" x14ac:dyDescent="0.25">
      <c r="A549" s="2">
        <v>39783</v>
      </c>
      <c r="B549">
        <v>37.195</v>
      </c>
      <c r="D549" s="2">
        <v>39784</v>
      </c>
      <c r="E549">
        <v>55.325000000000003</v>
      </c>
      <c r="G549" s="2">
        <v>39785</v>
      </c>
      <c r="H549">
        <v>240.50299999999999</v>
      </c>
      <c r="M549" s="2">
        <v>39785</v>
      </c>
      <c r="N549">
        <v>88.096999999999994</v>
      </c>
      <c r="P549" s="2">
        <v>39759</v>
      </c>
      <c r="Q549">
        <v>62.25</v>
      </c>
      <c r="V549" s="2">
        <v>39784</v>
      </c>
      <c r="W549">
        <v>103.744</v>
      </c>
      <c r="Y549" s="2">
        <v>39784</v>
      </c>
      <c r="Z549">
        <v>75</v>
      </c>
      <c r="AB549" s="2">
        <v>39764</v>
      </c>
      <c r="AC549">
        <v>38.289000000000001</v>
      </c>
      <c r="AE549" s="2">
        <v>39784</v>
      </c>
      <c r="AF549">
        <v>103.764</v>
      </c>
      <c r="AH549" s="2">
        <v>39786</v>
      </c>
      <c r="AI549">
        <v>173.57400000000001</v>
      </c>
      <c r="AK549" s="2">
        <v>39759</v>
      </c>
      <c r="AL549">
        <v>34.161999999999999</v>
      </c>
      <c r="AN549" s="2">
        <v>39786</v>
      </c>
      <c r="AO549">
        <v>192.04599999999999</v>
      </c>
      <c r="AQ549" s="2">
        <v>39748</v>
      </c>
      <c r="AR549">
        <v>60.027999999999999</v>
      </c>
      <c r="AV549" s="2">
        <f t="shared" si="278"/>
        <v>39628</v>
      </c>
      <c r="AW549">
        <f t="shared" ca="1" si="279"/>
        <v>16.25</v>
      </c>
      <c r="AX549">
        <f t="shared" ca="1" si="280"/>
        <v>9.75</v>
      </c>
      <c r="AY549">
        <f t="shared" ca="1" si="281"/>
        <v>33.627000000000002</v>
      </c>
      <c r="AZ549">
        <f t="shared" ca="1" si="282"/>
        <v>10.994999999999999</v>
      </c>
      <c r="BA549">
        <f t="shared" ca="1" si="283"/>
        <v>10.75</v>
      </c>
      <c r="BB549">
        <f t="shared" ca="1" si="284"/>
        <v>0</v>
      </c>
      <c r="BC549">
        <f t="shared" ca="1" si="285"/>
        <v>0</v>
      </c>
      <c r="BD549">
        <f t="shared" ca="1" si="286"/>
        <v>34</v>
      </c>
      <c r="BE549">
        <f t="shared" ca="1" si="287"/>
        <v>5.4379999999999997</v>
      </c>
      <c r="BF549">
        <f t="shared" ca="1" si="288"/>
        <v>0</v>
      </c>
      <c r="BG549">
        <f t="shared" ca="1" si="289"/>
        <v>24.332999999999998</v>
      </c>
      <c r="BH549">
        <f t="shared" ca="1" si="290"/>
        <v>17.5</v>
      </c>
      <c r="BI549">
        <f t="shared" ca="1" si="291"/>
        <v>4.3730000000000002</v>
      </c>
      <c r="BJ549">
        <f t="shared" ca="1" si="292"/>
        <v>36.375</v>
      </c>
      <c r="BK549">
        <f t="shared" ca="1" si="293"/>
        <v>0</v>
      </c>
      <c r="BM549" s="2">
        <v>39628</v>
      </c>
      <c r="BN549">
        <f t="shared" ca="1" si="275"/>
        <v>3.5959138485908464</v>
      </c>
      <c r="BO549">
        <f t="shared" ca="1" si="294"/>
        <v>1.5914563414567999</v>
      </c>
      <c r="BP549">
        <f t="shared" ca="1" si="295"/>
        <v>0.45890905550214162</v>
      </c>
      <c r="BQ549">
        <f t="shared" ca="1" si="296"/>
        <v>0.15535401734371329</v>
      </c>
      <c r="BR549">
        <f t="shared" ca="1" si="297"/>
        <v>0.3295455750791953</v>
      </c>
      <c r="BS549">
        <f t="shared" ca="1" si="298"/>
        <v>0</v>
      </c>
      <c r="BT549">
        <f t="shared" ca="1" si="299"/>
        <v>0</v>
      </c>
      <c r="BU549">
        <f t="shared" ca="1" si="300"/>
        <v>2.7425075666391434</v>
      </c>
      <c r="BV549">
        <f t="shared" ca="1" si="301"/>
        <v>0.17776162367585602</v>
      </c>
      <c r="BW549">
        <f t="shared" ca="1" si="302"/>
        <v>0</v>
      </c>
      <c r="BX549">
        <f t="shared" ca="1" si="303"/>
        <v>0.32089705351582892</v>
      </c>
      <c r="BY549">
        <f t="shared" ca="1" si="304"/>
        <v>0.43859258591200695</v>
      </c>
      <c r="BZ549">
        <f t="shared" ca="1" si="305"/>
        <v>5.2231962808236464E-2</v>
      </c>
      <c r="CA549">
        <f t="shared" ca="1" si="306"/>
        <v>4.4796816624939231</v>
      </c>
      <c r="CB549">
        <f t="shared" ca="1" si="307"/>
        <v>0</v>
      </c>
      <c r="CC549" s="8">
        <f t="shared" ca="1" si="276"/>
        <v>14.342851293017691</v>
      </c>
      <c r="CD549" s="7">
        <f>IF(ISNUMBER(VLOOKUP(BM549,Worksheet!$D$9:$E$331,2,FALSE)),VLOOKUP(BM549,Worksheet!$D$9:$E$331,2,FALSE),CD548)</f>
        <v>0</v>
      </c>
      <c r="CE549" s="7">
        <f ca="1">IF(ISNUMBER(VLOOKUP(BM549,Worksheet!$A$8:$B$1176,2,FALSE)),VLOOKUP(BM549,Worksheet!$A$8:$B$1176,2,FALSE),CE548)</f>
        <v>96.67</v>
      </c>
      <c r="CF549">
        <f t="shared" ca="1" si="274"/>
        <v>14.342851293017691</v>
      </c>
      <c r="CG549">
        <f t="shared" si="277"/>
        <v>0</v>
      </c>
    </row>
    <row r="550" spans="1:85" x14ac:dyDescent="0.25">
      <c r="A550" s="2">
        <v>39780</v>
      </c>
      <c r="B550">
        <v>36.765999999999998</v>
      </c>
      <c r="D550" s="2">
        <v>39783</v>
      </c>
      <c r="E550">
        <v>52.959000000000003</v>
      </c>
      <c r="G550" s="2">
        <v>39784</v>
      </c>
      <c r="H550">
        <v>230.31399999999999</v>
      </c>
      <c r="M550" s="2">
        <v>39784</v>
      </c>
      <c r="N550">
        <v>76.022999999999996</v>
      </c>
      <c r="P550" s="2">
        <v>39758</v>
      </c>
      <c r="Q550">
        <v>62.25</v>
      </c>
      <c r="V550" s="2">
        <v>39783</v>
      </c>
      <c r="W550">
        <v>96.298000000000002</v>
      </c>
      <c r="Y550" s="2">
        <v>39783</v>
      </c>
      <c r="Z550">
        <v>72.5</v>
      </c>
      <c r="AB550" s="2">
        <v>39763</v>
      </c>
      <c r="AC550">
        <v>38.469000000000001</v>
      </c>
      <c r="AE550" s="2">
        <v>39783</v>
      </c>
      <c r="AF550">
        <v>93.167000000000002</v>
      </c>
      <c r="AH550" s="2">
        <v>39785</v>
      </c>
      <c r="AI550">
        <v>150.74299999999999</v>
      </c>
      <c r="AK550" s="2">
        <v>39758</v>
      </c>
      <c r="AL550">
        <v>32.600999999999999</v>
      </c>
      <c r="AN550" s="2">
        <v>39785</v>
      </c>
      <c r="AO550">
        <v>179.83500000000001</v>
      </c>
      <c r="AQ550" s="2">
        <v>39745</v>
      </c>
      <c r="AR550">
        <v>66.266000000000005</v>
      </c>
      <c r="AV550" s="2">
        <f t="shared" si="278"/>
        <v>39629</v>
      </c>
      <c r="AW550">
        <f t="shared" ca="1" si="279"/>
        <v>16.25</v>
      </c>
      <c r="AX550">
        <f t="shared" ca="1" si="280"/>
        <v>9.75</v>
      </c>
      <c r="AY550">
        <f t="shared" ca="1" si="281"/>
        <v>34.232999999999997</v>
      </c>
      <c r="AZ550">
        <f t="shared" ca="1" si="282"/>
        <v>10.994999999999999</v>
      </c>
      <c r="BA550">
        <f t="shared" ca="1" si="283"/>
        <v>10.75</v>
      </c>
      <c r="BB550">
        <f t="shared" ca="1" si="284"/>
        <v>0</v>
      </c>
      <c r="BC550">
        <f t="shared" ca="1" si="285"/>
        <v>0</v>
      </c>
      <c r="BD550">
        <f t="shared" ca="1" si="286"/>
        <v>34.25</v>
      </c>
      <c r="BE550">
        <f t="shared" ca="1" si="287"/>
        <v>5.4379999999999997</v>
      </c>
      <c r="BF550">
        <f t="shared" ca="1" si="288"/>
        <v>0</v>
      </c>
      <c r="BG550">
        <f t="shared" ca="1" si="289"/>
        <v>24.332999999999998</v>
      </c>
      <c r="BH550">
        <f t="shared" ca="1" si="290"/>
        <v>17.5</v>
      </c>
      <c r="BI550">
        <f t="shared" ca="1" si="291"/>
        <v>4.3730000000000002</v>
      </c>
      <c r="BJ550">
        <f t="shared" ca="1" si="292"/>
        <v>37.125</v>
      </c>
      <c r="BK550">
        <f t="shared" ca="1" si="293"/>
        <v>0</v>
      </c>
      <c r="BM550" s="2">
        <v>39629</v>
      </c>
      <c r="BN550">
        <f t="shared" ca="1" si="275"/>
        <v>3.5959138485908464</v>
      </c>
      <c r="BO550">
        <f t="shared" ca="1" si="294"/>
        <v>1.5914563414567999</v>
      </c>
      <c r="BP550">
        <f t="shared" ca="1" si="295"/>
        <v>0.46717916248861957</v>
      </c>
      <c r="BQ550">
        <f t="shared" ca="1" si="296"/>
        <v>0.15535401734371329</v>
      </c>
      <c r="BR550">
        <f t="shared" ca="1" si="297"/>
        <v>0.3295455750791953</v>
      </c>
      <c r="BS550">
        <f t="shared" ca="1" si="298"/>
        <v>0</v>
      </c>
      <c r="BT550">
        <f t="shared" ca="1" si="299"/>
        <v>0</v>
      </c>
      <c r="BU550">
        <f t="shared" ca="1" si="300"/>
        <v>2.7626730634526666</v>
      </c>
      <c r="BV550">
        <f t="shared" ca="1" si="301"/>
        <v>0.17776162367585602</v>
      </c>
      <c r="BW550">
        <f t="shared" ca="1" si="302"/>
        <v>0</v>
      </c>
      <c r="BX550">
        <f t="shared" ca="1" si="303"/>
        <v>0.32089705351582892</v>
      </c>
      <c r="BY550">
        <f t="shared" ca="1" si="304"/>
        <v>0.43859258591200695</v>
      </c>
      <c r="BZ550">
        <f t="shared" ca="1" si="305"/>
        <v>5.2231962808236464E-2</v>
      </c>
      <c r="CA550">
        <f t="shared" ca="1" si="306"/>
        <v>4.572046232854623</v>
      </c>
      <c r="CB550">
        <f t="shared" ca="1" si="307"/>
        <v>0</v>
      </c>
      <c r="CC550" s="8">
        <f t="shared" ca="1" si="276"/>
        <v>14.463651467178391</v>
      </c>
      <c r="CD550" s="7">
        <f>IF(ISNUMBER(VLOOKUP(BM550,Worksheet!$D$9:$E$331,2,FALSE)),VLOOKUP(BM550,Worksheet!$D$9:$E$331,2,FALSE),CD549)</f>
        <v>0</v>
      </c>
      <c r="CE550" s="7">
        <f ca="1">IF(ISNUMBER(VLOOKUP(BM550,Worksheet!$A$8:$B$1176,2,FALSE)),VLOOKUP(BM550,Worksheet!$A$8:$B$1176,2,FALSE),CE549)</f>
        <v>91.117000000000004</v>
      </c>
      <c r="CF550">
        <f t="shared" ca="1" si="274"/>
        <v>14.463651467178391</v>
      </c>
      <c r="CG550">
        <f t="shared" si="277"/>
        <v>0</v>
      </c>
    </row>
    <row r="551" spans="1:85" x14ac:dyDescent="0.25">
      <c r="A551" s="2">
        <v>39779</v>
      </c>
      <c r="B551">
        <v>37.238</v>
      </c>
      <c r="D551" s="2">
        <v>39780</v>
      </c>
      <c r="E551">
        <v>52.100999999999999</v>
      </c>
      <c r="G551" s="2">
        <v>39783</v>
      </c>
      <c r="H551">
        <v>218.94399999999999</v>
      </c>
      <c r="M551" s="2">
        <v>39783</v>
      </c>
      <c r="N551">
        <v>60.332999999999998</v>
      </c>
      <c r="P551" s="2">
        <v>39757</v>
      </c>
      <c r="Q551">
        <v>62.25</v>
      </c>
      <c r="V551" s="2">
        <v>39780</v>
      </c>
      <c r="W551">
        <v>98.426000000000002</v>
      </c>
      <c r="Y551" s="2">
        <v>39780</v>
      </c>
      <c r="Z551">
        <v>72.5</v>
      </c>
      <c r="AB551" s="2">
        <v>39762</v>
      </c>
      <c r="AC551">
        <v>38.667000000000002</v>
      </c>
      <c r="AE551" s="2">
        <v>39780</v>
      </c>
      <c r="AF551">
        <v>96.102000000000004</v>
      </c>
      <c r="AH551" s="2">
        <v>39784</v>
      </c>
      <c r="AI551">
        <v>136.12700000000001</v>
      </c>
      <c r="AK551" s="2">
        <v>39757</v>
      </c>
      <c r="AL551">
        <v>32.832999999999998</v>
      </c>
      <c r="AN551" s="2">
        <v>39784</v>
      </c>
      <c r="AO551">
        <v>164.96700000000001</v>
      </c>
      <c r="AQ551" s="2">
        <v>39744</v>
      </c>
      <c r="AR551">
        <v>58.786999999999999</v>
      </c>
      <c r="AV551" s="2">
        <f t="shared" si="278"/>
        <v>39630</v>
      </c>
      <c r="AW551">
        <f t="shared" ca="1" si="279"/>
        <v>16.25</v>
      </c>
      <c r="AX551">
        <f t="shared" ca="1" si="280"/>
        <v>9.75</v>
      </c>
      <c r="AY551">
        <f t="shared" ca="1" si="281"/>
        <v>34.68</v>
      </c>
      <c r="AZ551">
        <f t="shared" ca="1" si="282"/>
        <v>10.994999999999999</v>
      </c>
      <c r="BA551">
        <f t="shared" ca="1" si="283"/>
        <v>10.75</v>
      </c>
      <c r="BB551">
        <f t="shared" ca="1" si="284"/>
        <v>0</v>
      </c>
      <c r="BC551">
        <f t="shared" ca="1" si="285"/>
        <v>0</v>
      </c>
      <c r="BD551">
        <f t="shared" ca="1" si="286"/>
        <v>34.25</v>
      </c>
      <c r="BE551">
        <f t="shared" ca="1" si="287"/>
        <v>5.4379999999999997</v>
      </c>
      <c r="BF551">
        <f t="shared" ca="1" si="288"/>
        <v>0</v>
      </c>
      <c r="BG551">
        <f t="shared" ca="1" si="289"/>
        <v>24.332999999999998</v>
      </c>
      <c r="BH551">
        <f t="shared" ca="1" si="290"/>
        <v>17.5</v>
      </c>
      <c r="BI551">
        <f t="shared" ca="1" si="291"/>
        <v>4.3730000000000002</v>
      </c>
      <c r="BJ551">
        <f t="shared" ca="1" si="292"/>
        <v>36.875</v>
      </c>
      <c r="BK551">
        <f t="shared" ca="1" si="293"/>
        <v>0</v>
      </c>
      <c r="BM551" s="2">
        <v>39630</v>
      </c>
      <c r="BN551">
        <f t="shared" ca="1" si="275"/>
        <v>3.5959138485908464</v>
      </c>
      <c r="BO551">
        <f t="shared" ca="1" si="294"/>
        <v>1.5914563414567999</v>
      </c>
      <c r="BP551">
        <f t="shared" ca="1" si="295"/>
        <v>0.47327938991923957</v>
      </c>
      <c r="BQ551">
        <f t="shared" ca="1" si="296"/>
        <v>0.15535401734371329</v>
      </c>
      <c r="BR551">
        <f t="shared" ca="1" si="297"/>
        <v>0.3295455750791953</v>
      </c>
      <c r="BS551">
        <f t="shared" ca="1" si="298"/>
        <v>0</v>
      </c>
      <c r="BT551">
        <f t="shared" ca="1" si="299"/>
        <v>0</v>
      </c>
      <c r="BU551">
        <f t="shared" ca="1" si="300"/>
        <v>2.7626730634526666</v>
      </c>
      <c r="BV551">
        <f t="shared" ca="1" si="301"/>
        <v>0.17776162367585602</v>
      </c>
      <c r="BW551">
        <f t="shared" ca="1" si="302"/>
        <v>0</v>
      </c>
      <c r="BX551">
        <f t="shared" ca="1" si="303"/>
        <v>0.32089705351582892</v>
      </c>
      <c r="BY551">
        <f t="shared" ca="1" si="304"/>
        <v>0.43859258591200695</v>
      </c>
      <c r="BZ551">
        <f t="shared" ca="1" si="305"/>
        <v>5.2231962808236464E-2</v>
      </c>
      <c r="CA551">
        <f t="shared" ca="1" si="306"/>
        <v>4.5412580427343894</v>
      </c>
      <c r="CB551">
        <f t="shared" ca="1" si="307"/>
        <v>0</v>
      </c>
      <c r="CC551" s="8">
        <f t="shared" ca="1" si="276"/>
        <v>14.438963504488779</v>
      </c>
      <c r="CD551" s="7">
        <f>IF(ISNUMBER(VLOOKUP(BM551,Worksheet!$D$9:$E$331,2,FALSE)),VLOOKUP(BM551,Worksheet!$D$9:$E$331,2,FALSE),CD550)</f>
        <v>0</v>
      </c>
      <c r="CE551" s="7">
        <f ca="1">IF(ISNUMBER(VLOOKUP(BM551,Worksheet!$A$8:$B$1176,2,FALSE)),VLOOKUP(BM551,Worksheet!$A$8:$B$1176,2,FALSE),CE550)</f>
        <v>95.867000000000004</v>
      </c>
      <c r="CF551">
        <f t="shared" ca="1" si="274"/>
        <v>14.438963504488779</v>
      </c>
      <c r="CG551">
        <f t="shared" si="277"/>
        <v>0</v>
      </c>
    </row>
    <row r="552" spans="1:85" x14ac:dyDescent="0.25">
      <c r="A552" s="2">
        <v>39778</v>
      </c>
      <c r="B552">
        <v>36.898000000000003</v>
      </c>
      <c r="D552" s="2">
        <v>39779</v>
      </c>
      <c r="E552">
        <v>52.271000000000001</v>
      </c>
      <c r="G552" s="2">
        <v>39780</v>
      </c>
      <c r="H552">
        <v>211.964</v>
      </c>
      <c r="M552" s="2">
        <v>39780</v>
      </c>
      <c r="N552">
        <v>71.837999999999994</v>
      </c>
      <c r="P552" s="2">
        <v>39756</v>
      </c>
      <c r="Q552">
        <v>62.25</v>
      </c>
      <c r="V552" s="2">
        <v>39779</v>
      </c>
      <c r="W552">
        <v>98.426000000000002</v>
      </c>
      <c r="Y552" s="2">
        <v>39779</v>
      </c>
      <c r="Z552">
        <v>72.5</v>
      </c>
      <c r="AB552" s="2">
        <v>39759</v>
      </c>
      <c r="AC552">
        <v>38.667000000000002</v>
      </c>
      <c r="AE552" s="2">
        <v>39779</v>
      </c>
      <c r="AF552">
        <v>95.837999999999994</v>
      </c>
      <c r="AH552" s="2">
        <v>39783</v>
      </c>
      <c r="AI552">
        <v>122.58199999999999</v>
      </c>
      <c r="AK552" s="2">
        <v>39756</v>
      </c>
      <c r="AL552">
        <v>35.058</v>
      </c>
      <c r="AN552" s="2">
        <v>39783</v>
      </c>
      <c r="AO552">
        <v>153.32499999999999</v>
      </c>
      <c r="AQ552" s="2">
        <v>39743</v>
      </c>
      <c r="AR552">
        <v>54.098999999999997</v>
      </c>
      <c r="AV552" s="2">
        <f t="shared" si="278"/>
        <v>39631</v>
      </c>
      <c r="AW552">
        <f t="shared" ca="1" si="279"/>
        <v>16.25</v>
      </c>
      <c r="AX552">
        <f t="shared" ca="1" si="280"/>
        <v>9.75</v>
      </c>
      <c r="AY552">
        <f t="shared" ca="1" si="281"/>
        <v>33.42</v>
      </c>
      <c r="AZ552">
        <f t="shared" ca="1" si="282"/>
        <v>10.994999999999999</v>
      </c>
      <c r="BA552">
        <f t="shared" ca="1" si="283"/>
        <v>10.75</v>
      </c>
      <c r="BB552">
        <f t="shared" ca="1" si="284"/>
        <v>0</v>
      </c>
      <c r="BC552">
        <f t="shared" ca="1" si="285"/>
        <v>0</v>
      </c>
      <c r="BD552">
        <f t="shared" ca="1" si="286"/>
        <v>34</v>
      </c>
      <c r="BE552">
        <f t="shared" ca="1" si="287"/>
        <v>5.4379999999999997</v>
      </c>
      <c r="BF552">
        <f t="shared" ca="1" si="288"/>
        <v>0</v>
      </c>
      <c r="BG552">
        <f t="shared" ca="1" si="289"/>
        <v>24.167000000000002</v>
      </c>
      <c r="BH552">
        <f t="shared" ca="1" si="290"/>
        <v>18.75</v>
      </c>
      <c r="BI552">
        <f t="shared" ca="1" si="291"/>
        <v>4.3730000000000002</v>
      </c>
      <c r="BJ552">
        <f t="shared" ca="1" si="292"/>
        <v>38.25</v>
      </c>
      <c r="BK552">
        <f t="shared" ca="1" si="293"/>
        <v>0</v>
      </c>
      <c r="BM552" s="2">
        <v>39631</v>
      </c>
      <c r="BN552">
        <f t="shared" ca="1" si="275"/>
        <v>3.5959138485908464</v>
      </c>
      <c r="BO552">
        <f t="shared" ca="1" si="294"/>
        <v>1.5914563414567999</v>
      </c>
      <c r="BP552">
        <f t="shared" ca="1" si="295"/>
        <v>0.45608411796715648</v>
      </c>
      <c r="BQ552">
        <f t="shared" ca="1" si="296"/>
        <v>0.15535401734371329</v>
      </c>
      <c r="BR552">
        <f t="shared" ca="1" si="297"/>
        <v>0.3295455750791953</v>
      </c>
      <c r="BS552">
        <f t="shared" ca="1" si="298"/>
        <v>0</v>
      </c>
      <c r="BT552">
        <f t="shared" ca="1" si="299"/>
        <v>0</v>
      </c>
      <c r="BU552">
        <f t="shared" ca="1" si="300"/>
        <v>2.7425075666391434</v>
      </c>
      <c r="BV552">
        <f t="shared" ca="1" si="301"/>
        <v>0.17776162367585602</v>
      </c>
      <c r="BW552">
        <f t="shared" ca="1" si="302"/>
        <v>0</v>
      </c>
      <c r="BX552">
        <f t="shared" ca="1" si="303"/>
        <v>0.31870789020330575</v>
      </c>
      <c r="BY552">
        <f t="shared" ca="1" si="304"/>
        <v>0.46992062776286458</v>
      </c>
      <c r="BZ552">
        <f t="shared" ca="1" si="305"/>
        <v>5.2231962808236464E-2</v>
      </c>
      <c r="CA552">
        <f t="shared" ca="1" si="306"/>
        <v>4.7105930883956724</v>
      </c>
      <c r="CB552">
        <f t="shared" ca="1" si="307"/>
        <v>0</v>
      </c>
      <c r="CC552" s="8">
        <f t="shared" ca="1" si="276"/>
        <v>14.60007665992279</v>
      </c>
      <c r="CD552" s="7">
        <f>IF(ISNUMBER(VLOOKUP(BM552,Worksheet!$D$9:$E$331,2,FALSE)),VLOOKUP(BM552,Worksheet!$D$9:$E$331,2,FALSE),CD551)</f>
        <v>0</v>
      </c>
      <c r="CE552" s="7">
        <f ca="1">IF(ISNUMBER(VLOOKUP(BM552,Worksheet!$A$8:$B$1176,2,FALSE)),VLOOKUP(BM552,Worksheet!$A$8:$B$1176,2,FALSE),CE551)</f>
        <v>95.087000000000003</v>
      </c>
      <c r="CF552">
        <f t="shared" ca="1" si="274"/>
        <v>14.60007665992279</v>
      </c>
      <c r="CG552">
        <f t="shared" si="277"/>
        <v>0</v>
      </c>
    </row>
    <row r="553" spans="1:85" x14ac:dyDescent="0.25">
      <c r="A553" s="2">
        <v>39777</v>
      </c>
      <c r="B553">
        <v>36.173000000000002</v>
      </c>
      <c r="D553" s="2">
        <v>39778</v>
      </c>
      <c r="E553">
        <v>51.902999999999999</v>
      </c>
      <c r="G553" s="2">
        <v>39779</v>
      </c>
      <c r="H553">
        <v>209.43899999999999</v>
      </c>
      <c r="M553" s="2">
        <v>39779</v>
      </c>
      <c r="N553">
        <v>73.236000000000004</v>
      </c>
      <c r="P553" s="2">
        <v>39755</v>
      </c>
      <c r="Q553">
        <v>62.25</v>
      </c>
      <c r="V553" s="2">
        <v>39778</v>
      </c>
      <c r="W553">
        <v>98.826999999999998</v>
      </c>
      <c r="Y553" s="2">
        <v>39778</v>
      </c>
      <c r="Z553">
        <v>72.5</v>
      </c>
      <c r="AB553" s="2">
        <v>39758</v>
      </c>
      <c r="AC553">
        <v>38.173000000000002</v>
      </c>
      <c r="AE553" s="2">
        <v>39778</v>
      </c>
      <c r="AF553">
        <v>97.067999999999998</v>
      </c>
      <c r="AH553" s="2">
        <v>39780</v>
      </c>
      <c r="AI553">
        <v>123.003</v>
      </c>
      <c r="AK553" s="2">
        <v>39755</v>
      </c>
      <c r="AL553">
        <v>36.487000000000002</v>
      </c>
      <c r="AN553" s="2">
        <v>39780</v>
      </c>
      <c r="AO553">
        <v>142.137</v>
      </c>
      <c r="AQ553" s="2">
        <v>39742</v>
      </c>
      <c r="AR553">
        <v>49.005000000000003</v>
      </c>
      <c r="AV553" s="2">
        <f t="shared" si="278"/>
        <v>39632</v>
      </c>
      <c r="AW553">
        <f t="shared" ca="1" si="279"/>
        <v>16.25</v>
      </c>
      <c r="AX553">
        <f t="shared" ca="1" si="280"/>
        <v>9.75</v>
      </c>
      <c r="AY553">
        <f t="shared" ca="1" si="281"/>
        <v>33.587000000000003</v>
      </c>
      <c r="AZ553">
        <f t="shared" ca="1" si="282"/>
        <v>10.994999999999999</v>
      </c>
      <c r="BA553">
        <f t="shared" ca="1" si="283"/>
        <v>10.75</v>
      </c>
      <c r="BB553">
        <f t="shared" ca="1" si="284"/>
        <v>0</v>
      </c>
      <c r="BC553">
        <f t="shared" ca="1" si="285"/>
        <v>0</v>
      </c>
      <c r="BD553">
        <f t="shared" ca="1" si="286"/>
        <v>34.25</v>
      </c>
      <c r="BE553">
        <f t="shared" ca="1" si="287"/>
        <v>5.4379999999999997</v>
      </c>
      <c r="BF553">
        <f t="shared" ca="1" si="288"/>
        <v>0</v>
      </c>
      <c r="BG553">
        <f t="shared" ca="1" si="289"/>
        <v>24.332999999999998</v>
      </c>
      <c r="BH553">
        <f t="shared" ca="1" si="290"/>
        <v>18.75</v>
      </c>
      <c r="BI553">
        <f t="shared" ca="1" si="291"/>
        <v>4.3730000000000002</v>
      </c>
      <c r="BJ553">
        <f t="shared" ca="1" si="292"/>
        <v>37.875</v>
      </c>
      <c r="BK553">
        <f t="shared" ca="1" si="293"/>
        <v>0</v>
      </c>
      <c r="BM553" s="2">
        <v>39632</v>
      </c>
      <c r="BN553">
        <f t="shared" ca="1" si="275"/>
        <v>3.5959138485908464</v>
      </c>
      <c r="BO553">
        <f t="shared" ca="1" si="294"/>
        <v>1.5914563414567999</v>
      </c>
      <c r="BP553">
        <f t="shared" ca="1" si="295"/>
        <v>0.45836317385286912</v>
      </c>
      <c r="BQ553">
        <f t="shared" ca="1" si="296"/>
        <v>0.15535401734371329</v>
      </c>
      <c r="BR553">
        <f t="shared" ca="1" si="297"/>
        <v>0.3295455750791953</v>
      </c>
      <c r="BS553">
        <f t="shared" ca="1" si="298"/>
        <v>0</v>
      </c>
      <c r="BT553">
        <f t="shared" ca="1" si="299"/>
        <v>0</v>
      </c>
      <c r="BU553">
        <f t="shared" ca="1" si="300"/>
        <v>2.7626730634526666</v>
      </c>
      <c r="BV553">
        <f t="shared" ca="1" si="301"/>
        <v>0.17776162367585602</v>
      </c>
      <c r="BW553">
        <f t="shared" ca="1" si="302"/>
        <v>0</v>
      </c>
      <c r="BX553">
        <f t="shared" ca="1" si="303"/>
        <v>0.32089705351582892</v>
      </c>
      <c r="BY553">
        <f t="shared" ca="1" si="304"/>
        <v>0.46992062776286458</v>
      </c>
      <c r="BZ553">
        <f t="shared" ca="1" si="305"/>
        <v>5.2231962808236464E-2</v>
      </c>
      <c r="CA553">
        <f t="shared" ca="1" si="306"/>
        <v>4.664410803215322</v>
      </c>
      <c r="CB553">
        <f t="shared" ca="1" si="307"/>
        <v>0</v>
      </c>
      <c r="CC553" s="8">
        <f t="shared" ca="1" si="276"/>
        <v>14.578528090754197</v>
      </c>
      <c r="CD553" s="7">
        <f>IF(ISNUMBER(VLOOKUP(BM553,Worksheet!$D$9:$E$331,2,FALSE)),VLOOKUP(BM553,Worksheet!$D$9:$E$331,2,FALSE),CD552)</f>
        <v>0</v>
      </c>
      <c r="CE553" s="7">
        <f ca="1">IF(ISNUMBER(VLOOKUP(BM553,Worksheet!$A$8:$B$1176,2,FALSE)),VLOOKUP(BM553,Worksheet!$A$8:$B$1176,2,FALSE),CE552)</f>
        <v>93.706999999999994</v>
      </c>
      <c r="CF553">
        <f t="shared" ca="1" si="274"/>
        <v>14.578528090754197</v>
      </c>
      <c r="CG553">
        <f t="shared" si="277"/>
        <v>0</v>
      </c>
    </row>
    <row r="554" spans="1:85" x14ac:dyDescent="0.25">
      <c r="A554" s="2">
        <v>39776</v>
      </c>
      <c r="B554">
        <v>35.841999999999999</v>
      </c>
      <c r="D554" s="2">
        <v>39777</v>
      </c>
      <c r="E554">
        <v>51.667000000000002</v>
      </c>
      <c r="G554" s="2">
        <v>39778</v>
      </c>
      <c r="H554">
        <v>206.92599999999999</v>
      </c>
      <c r="M554" s="2">
        <v>39778</v>
      </c>
      <c r="N554">
        <v>71.673000000000002</v>
      </c>
      <c r="P554" s="2">
        <v>39752</v>
      </c>
      <c r="Q554">
        <v>60.25</v>
      </c>
      <c r="V554" s="2">
        <v>39777</v>
      </c>
      <c r="W554">
        <v>98.926000000000002</v>
      </c>
      <c r="Y554" s="2">
        <v>39777</v>
      </c>
      <c r="Z554">
        <v>55</v>
      </c>
      <c r="AB554" s="2">
        <v>39757</v>
      </c>
      <c r="AC554">
        <v>38.271000000000001</v>
      </c>
      <c r="AE554" s="2">
        <v>39777</v>
      </c>
      <c r="AF554">
        <v>97.87</v>
      </c>
      <c r="AH554" s="2">
        <v>39779</v>
      </c>
      <c r="AI554">
        <v>123.267</v>
      </c>
      <c r="AK554" s="2">
        <v>39752</v>
      </c>
      <c r="AL554">
        <v>36.493000000000002</v>
      </c>
      <c r="AN554" s="2">
        <v>39779</v>
      </c>
      <c r="AO554">
        <v>140.066</v>
      </c>
      <c r="AQ554" s="2">
        <v>39741</v>
      </c>
      <c r="AR554">
        <v>48.070999999999998</v>
      </c>
      <c r="AV554" s="2">
        <f t="shared" si="278"/>
        <v>39633</v>
      </c>
      <c r="AW554">
        <f t="shared" ca="1" si="279"/>
        <v>16.25</v>
      </c>
      <c r="AX554">
        <f t="shared" ca="1" si="280"/>
        <v>10</v>
      </c>
      <c r="AY554">
        <f t="shared" ca="1" si="281"/>
        <v>32.356999999999999</v>
      </c>
      <c r="AZ554">
        <f t="shared" ca="1" si="282"/>
        <v>10.994999999999999</v>
      </c>
      <c r="BA554">
        <f t="shared" ca="1" si="283"/>
        <v>10.75</v>
      </c>
      <c r="BB554">
        <f t="shared" ca="1" si="284"/>
        <v>0</v>
      </c>
      <c r="BC554">
        <f t="shared" ca="1" si="285"/>
        <v>0</v>
      </c>
      <c r="BD554">
        <f t="shared" ca="1" si="286"/>
        <v>34.25</v>
      </c>
      <c r="BE554">
        <f t="shared" ca="1" si="287"/>
        <v>5.4379999999999997</v>
      </c>
      <c r="BF554">
        <f t="shared" ca="1" si="288"/>
        <v>0</v>
      </c>
      <c r="BG554">
        <f t="shared" ca="1" si="289"/>
        <v>24.332999999999998</v>
      </c>
      <c r="BH554">
        <f t="shared" ca="1" si="290"/>
        <v>18.75</v>
      </c>
      <c r="BI554">
        <f t="shared" ca="1" si="291"/>
        <v>4.3730000000000002</v>
      </c>
      <c r="BJ554">
        <f t="shared" ca="1" si="292"/>
        <v>37.875</v>
      </c>
      <c r="BK554">
        <f t="shared" ca="1" si="293"/>
        <v>0</v>
      </c>
      <c r="BM554" s="2">
        <v>39633</v>
      </c>
      <c r="BN554">
        <f t="shared" ca="1" si="275"/>
        <v>3.5959138485908464</v>
      </c>
      <c r="BO554">
        <f t="shared" ca="1" si="294"/>
        <v>1.6322629143146665</v>
      </c>
      <c r="BP554">
        <f t="shared" ca="1" si="295"/>
        <v>0.44157731313774035</v>
      </c>
      <c r="BQ554">
        <f t="shared" ca="1" si="296"/>
        <v>0.15535401734371329</v>
      </c>
      <c r="BR554">
        <f t="shared" ca="1" si="297"/>
        <v>0.3295455750791953</v>
      </c>
      <c r="BS554">
        <f t="shared" ca="1" si="298"/>
        <v>0</v>
      </c>
      <c r="BT554">
        <f t="shared" ca="1" si="299"/>
        <v>0</v>
      </c>
      <c r="BU554">
        <f t="shared" ca="1" si="300"/>
        <v>2.7626730634526666</v>
      </c>
      <c r="BV554">
        <f t="shared" ca="1" si="301"/>
        <v>0.17776162367585602</v>
      </c>
      <c r="BW554">
        <f t="shared" ca="1" si="302"/>
        <v>0</v>
      </c>
      <c r="BX554">
        <f t="shared" ca="1" si="303"/>
        <v>0.32089705351582892</v>
      </c>
      <c r="BY554">
        <f t="shared" ca="1" si="304"/>
        <v>0.46992062776286458</v>
      </c>
      <c r="BZ554">
        <f t="shared" ca="1" si="305"/>
        <v>5.2231962808236464E-2</v>
      </c>
      <c r="CA554">
        <f t="shared" ca="1" si="306"/>
        <v>4.664410803215322</v>
      </c>
      <c r="CB554">
        <f t="shared" ca="1" si="307"/>
        <v>0</v>
      </c>
      <c r="CC554" s="8">
        <f t="shared" ca="1" si="276"/>
        <v>14.602548802896933</v>
      </c>
      <c r="CD554" s="7">
        <f>IF(ISNUMBER(VLOOKUP(BM554,Worksheet!$D$9:$E$331,2,FALSE)),VLOOKUP(BM554,Worksheet!$D$9:$E$331,2,FALSE),CD553)</f>
        <v>0</v>
      </c>
      <c r="CE554" s="7">
        <f ca="1">IF(ISNUMBER(VLOOKUP(BM554,Worksheet!$A$8:$B$1176,2,FALSE)),VLOOKUP(BM554,Worksheet!$A$8:$B$1176,2,FALSE),CE553)</f>
        <v>95.346999999999994</v>
      </c>
      <c r="CF554">
        <f t="shared" ca="1" si="274"/>
        <v>14.602548802896933</v>
      </c>
      <c r="CG554">
        <f t="shared" si="277"/>
        <v>0</v>
      </c>
    </row>
    <row r="555" spans="1:85" x14ac:dyDescent="0.25">
      <c r="A555" s="2">
        <v>39773</v>
      </c>
      <c r="B555">
        <v>33.761000000000003</v>
      </c>
      <c r="D555" s="2">
        <v>39776</v>
      </c>
      <c r="E555">
        <v>50.110999999999997</v>
      </c>
      <c r="G555" s="2">
        <v>39777</v>
      </c>
      <c r="H555">
        <v>204.73599999999999</v>
      </c>
      <c r="M555" s="2">
        <v>39777</v>
      </c>
      <c r="N555">
        <v>72.003</v>
      </c>
      <c r="P555" s="2">
        <v>39751</v>
      </c>
      <c r="Q555">
        <v>60.25</v>
      </c>
      <c r="V555" s="2">
        <v>39776</v>
      </c>
      <c r="W555">
        <v>99.497</v>
      </c>
      <c r="Y555" s="2">
        <v>39776</v>
      </c>
      <c r="Z555">
        <v>55</v>
      </c>
      <c r="AB555" s="2">
        <v>39756</v>
      </c>
      <c r="AC555">
        <v>40.838000000000001</v>
      </c>
      <c r="AE555" s="2">
        <v>39776</v>
      </c>
      <c r="AF555">
        <v>96.271000000000001</v>
      </c>
      <c r="AH555" s="2">
        <v>39778</v>
      </c>
      <c r="AI555">
        <v>122.574</v>
      </c>
      <c r="AK555" s="2">
        <v>39751</v>
      </c>
      <c r="AL555">
        <v>37.161999999999999</v>
      </c>
      <c r="AN555" s="2">
        <v>39778</v>
      </c>
      <c r="AO555">
        <v>142.68</v>
      </c>
      <c r="AQ555" s="2">
        <v>39738</v>
      </c>
      <c r="AR555">
        <v>45.411000000000001</v>
      </c>
      <c r="AV555" s="2">
        <f t="shared" si="278"/>
        <v>39634</v>
      </c>
      <c r="AW555">
        <f t="shared" ca="1" si="279"/>
        <v>16.25</v>
      </c>
      <c r="AX555">
        <f t="shared" ca="1" si="280"/>
        <v>10</v>
      </c>
      <c r="AY555">
        <f t="shared" ca="1" si="281"/>
        <v>32.356999999999999</v>
      </c>
      <c r="AZ555">
        <f t="shared" ca="1" si="282"/>
        <v>10.994999999999999</v>
      </c>
      <c r="BA555">
        <f t="shared" ca="1" si="283"/>
        <v>10.75</v>
      </c>
      <c r="BB555">
        <f t="shared" ca="1" si="284"/>
        <v>0</v>
      </c>
      <c r="BC555">
        <f t="shared" ca="1" si="285"/>
        <v>0</v>
      </c>
      <c r="BD555">
        <f t="shared" ca="1" si="286"/>
        <v>34.25</v>
      </c>
      <c r="BE555">
        <f t="shared" ca="1" si="287"/>
        <v>5.4379999999999997</v>
      </c>
      <c r="BF555">
        <f t="shared" ca="1" si="288"/>
        <v>0</v>
      </c>
      <c r="BG555">
        <f t="shared" ca="1" si="289"/>
        <v>24.332999999999998</v>
      </c>
      <c r="BH555">
        <f t="shared" ca="1" si="290"/>
        <v>18.75</v>
      </c>
      <c r="BI555">
        <f t="shared" ca="1" si="291"/>
        <v>4.3730000000000002</v>
      </c>
      <c r="BJ555">
        <f t="shared" ca="1" si="292"/>
        <v>37.875</v>
      </c>
      <c r="BK555">
        <f t="shared" ca="1" si="293"/>
        <v>0</v>
      </c>
      <c r="BM555" s="2">
        <v>39634</v>
      </c>
      <c r="BN555">
        <f t="shared" ca="1" si="275"/>
        <v>3.5959138485908464</v>
      </c>
      <c r="BO555">
        <f t="shared" ca="1" si="294"/>
        <v>1.6322629143146665</v>
      </c>
      <c r="BP555">
        <f t="shared" ca="1" si="295"/>
        <v>0.44157731313774035</v>
      </c>
      <c r="BQ555">
        <f t="shared" ca="1" si="296"/>
        <v>0.15535401734371329</v>
      </c>
      <c r="BR555">
        <f t="shared" ca="1" si="297"/>
        <v>0.3295455750791953</v>
      </c>
      <c r="BS555">
        <f t="shared" ca="1" si="298"/>
        <v>0</v>
      </c>
      <c r="BT555">
        <f t="shared" ca="1" si="299"/>
        <v>0</v>
      </c>
      <c r="BU555">
        <f t="shared" ca="1" si="300"/>
        <v>2.7626730634526666</v>
      </c>
      <c r="BV555">
        <f t="shared" ca="1" si="301"/>
        <v>0.17776162367585602</v>
      </c>
      <c r="BW555">
        <f t="shared" ca="1" si="302"/>
        <v>0</v>
      </c>
      <c r="BX555">
        <f t="shared" ca="1" si="303"/>
        <v>0.32089705351582892</v>
      </c>
      <c r="BY555">
        <f t="shared" ca="1" si="304"/>
        <v>0.46992062776286458</v>
      </c>
      <c r="BZ555">
        <f t="shared" ca="1" si="305"/>
        <v>5.2231962808236464E-2</v>
      </c>
      <c r="CA555">
        <f t="shared" ca="1" si="306"/>
        <v>4.664410803215322</v>
      </c>
      <c r="CB555">
        <f t="shared" ca="1" si="307"/>
        <v>0</v>
      </c>
      <c r="CC555" s="8">
        <f t="shared" ca="1" si="276"/>
        <v>14.602548802896933</v>
      </c>
      <c r="CD555" s="7">
        <f>IF(ISNUMBER(VLOOKUP(BM555,Worksheet!$D$9:$E$331,2,FALSE)),VLOOKUP(BM555,Worksheet!$D$9:$E$331,2,FALSE),CD554)</f>
        <v>0</v>
      </c>
      <c r="CE555" s="7">
        <f ca="1">IF(ISNUMBER(VLOOKUP(BM555,Worksheet!$A$8:$B$1176,2,FALSE)),VLOOKUP(BM555,Worksheet!$A$8:$B$1176,2,FALSE),CE554)</f>
        <v>95.346999999999994</v>
      </c>
      <c r="CF555">
        <f t="shared" ca="1" si="274"/>
        <v>14.602548802896933</v>
      </c>
      <c r="CG555">
        <f t="shared" si="277"/>
        <v>0</v>
      </c>
    </row>
    <row r="556" spans="1:85" x14ac:dyDescent="0.25">
      <c r="A556" s="2">
        <v>39772</v>
      </c>
      <c r="B556">
        <v>33.365000000000002</v>
      </c>
      <c r="D556" s="2">
        <v>39773</v>
      </c>
      <c r="E556">
        <v>50.506999999999998</v>
      </c>
      <c r="G556" s="2">
        <v>39776</v>
      </c>
      <c r="H556">
        <v>196.114</v>
      </c>
      <c r="M556" s="2">
        <v>39776</v>
      </c>
      <c r="N556">
        <v>72.168000000000006</v>
      </c>
      <c r="P556" s="2">
        <v>39750</v>
      </c>
      <c r="Q556">
        <v>59.75</v>
      </c>
      <c r="V556" s="2">
        <v>39773</v>
      </c>
      <c r="W556">
        <v>92.921999999999997</v>
      </c>
      <c r="Y556" s="2">
        <v>39773</v>
      </c>
      <c r="Z556">
        <v>55</v>
      </c>
      <c r="AB556" s="2">
        <v>39755</v>
      </c>
      <c r="AC556">
        <v>43.173000000000002</v>
      </c>
      <c r="AE556" s="2">
        <v>39773</v>
      </c>
      <c r="AF556">
        <v>91.757000000000005</v>
      </c>
      <c r="AH556" s="2">
        <v>39777</v>
      </c>
      <c r="AI556">
        <v>123.003</v>
      </c>
      <c r="AK556" s="2">
        <v>39750</v>
      </c>
      <c r="AL556">
        <v>39.497999999999998</v>
      </c>
      <c r="AN556" s="2">
        <v>39777</v>
      </c>
      <c r="AO556">
        <v>141.345</v>
      </c>
      <c r="AQ556" s="2">
        <v>39737</v>
      </c>
      <c r="AR556">
        <v>44.235999999999997</v>
      </c>
      <c r="AV556" s="2">
        <f t="shared" si="278"/>
        <v>39635</v>
      </c>
      <c r="AW556">
        <f t="shared" ca="1" si="279"/>
        <v>16.25</v>
      </c>
      <c r="AX556">
        <f t="shared" ca="1" si="280"/>
        <v>10</v>
      </c>
      <c r="AY556">
        <f t="shared" ca="1" si="281"/>
        <v>32.356999999999999</v>
      </c>
      <c r="AZ556">
        <f t="shared" ca="1" si="282"/>
        <v>10.994999999999999</v>
      </c>
      <c r="BA556">
        <f t="shared" ca="1" si="283"/>
        <v>10.75</v>
      </c>
      <c r="BB556">
        <f t="shared" ca="1" si="284"/>
        <v>0</v>
      </c>
      <c r="BC556">
        <f t="shared" ca="1" si="285"/>
        <v>0</v>
      </c>
      <c r="BD556">
        <f t="shared" ca="1" si="286"/>
        <v>34.25</v>
      </c>
      <c r="BE556">
        <f t="shared" ca="1" si="287"/>
        <v>5.4379999999999997</v>
      </c>
      <c r="BF556">
        <f t="shared" ca="1" si="288"/>
        <v>0</v>
      </c>
      <c r="BG556">
        <f t="shared" ca="1" si="289"/>
        <v>24.332999999999998</v>
      </c>
      <c r="BH556">
        <f t="shared" ca="1" si="290"/>
        <v>18.75</v>
      </c>
      <c r="BI556">
        <f t="shared" ca="1" si="291"/>
        <v>4.3730000000000002</v>
      </c>
      <c r="BJ556">
        <f t="shared" ca="1" si="292"/>
        <v>37.875</v>
      </c>
      <c r="BK556">
        <f t="shared" ca="1" si="293"/>
        <v>0</v>
      </c>
      <c r="BM556" s="2">
        <v>39635</v>
      </c>
      <c r="BN556">
        <f t="shared" ca="1" si="275"/>
        <v>3.5959138485908464</v>
      </c>
      <c r="BO556">
        <f t="shared" ca="1" si="294"/>
        <v>1.6322629143146665</v>
      </c>
      <c r="BP556">
        <f t="shared" ca="1" si="295"/>
        <v>0.44157731313774035</v>
      </c>
      <c r="BQ556">
        <f t="shared" ca="1" si="296"/>
        <v>0.15535401734371329</v>
      </c>
      <c r="BR556">
        <f t="shared" ca="1" si="297"/>
        <v>0.3295455750791953</v>
      </c>
      <c r="BS556">
        <f t="shared" ca="1" si="298"/>
        <v>0</v>
      </c>
      <c r="BT556">
        <f t="shared" ca="1" si="299"/>
        <v>0</v>
      </c>
      <c r="BU556">
        <f t="shared" ca="1" si="300"/>
        <v>2.7626730634526666</v>
      </c>
      <c r="BV556">
        <f t="shared" ca="1" si="301"/>
        <v>0.17776162367585602</v>
      </c>
      <c r="BW556">
        <f t="shared" ca="1" si="302"/>
        <v>0</v>
      </c>
      <c r="BX556">
        <f t="shared" ca="1" si="303"/>
        <v>0.32089705351582892</v>
      </c>
      <c r="BY556">
        <f t="shared" ca="1" si="304"/>
        <v>0.46992062776286458</v>
      </c>
      <c r="BZ556">
        <f t="shared" ca="1" si="305"/>
        <v>5.2231962808236464E-2</v>
      </c>
      <c r="CA556">
        <f t="shared" ca="1" si="306"/>
        <v>4.664410803215322</v>
      </c>
      <c r="CB556">
        <f t="shared" ca="1" si="307"/>
        <v>0</v>
      </c>
      <c r="CC556" s="8">
        <f t="shared" ca="1" si="276"/>
        <v>14.602548802896933</v>
      </c>
      <c r="CD556" s="7">
        <f>IF(ISNUMBER(VLOOKUP(BM556,Worksheet!$D$9:$E$331,2,FALSE)),VLOOKUP(BM556,Worksheet!$D$9:$E$331,2,FALSE),CD555)</f>
        <v>0</v>
      </c>
      <c r="CE556" s="7">
        <f ca="1">IF(ISNUMBER(VLOOKUP(BM556,Worksheet!$A$8:$B$1176,2,FALSE)),VLOOKUP(BM556,Worksheet!$A$8:$B$1176,2,FALSE),CE555)</f>
        <v>95.346999999999994</v>
      </c>
      <c r="CF556">
        <f t="shared" ca="1" si="274"/>
        <v>14.602548802896933</v>
      </c>
      <c r="CG556">
        <f t="shared" si="277"/>
        <v>0</v>
      </c>
    </row>
    <row r="557" spans="1:85" x14ac:dyDescent="0.25">
      <c r="A557" s="2">
        <v>39771</v>
      </c>
      <c r="B557">
        <v>32.606000000000002</v>
      </c>
      <c r="D557" s="2">
        <v>39772</v>
      </c>
      <c r="E557">
        <v>49.261000000000003</v>
      </c>
      <c r="G557" s="2">
        <v>39773</v>
      </c>
      <c r="H557">
        <v>182.36</v>
      </c>
      <c r="M557" s="2">
        <v>39773</v>
      </c>
      <c r="N557">
        <v>67.081999999999994</v>
      </c>
      <c r="P557" s="2">
        <v>39749</v>
      </c>
      <c r="Q557">
        <v>57.25</v>
      </c>
      <c r="V557" s="2">
        <v>39772</v>
      </c>
      <c r="W557">
        <v>94.414000000000001</v>
      </c>
      <c r="Y557" s="2">
        <v>39772</v>
      </c>
      <c r="Z557">
        <v>55</v>
      </c>
      <c r="AB557" s="2">
        <v>39752</v>
      </c>
      <c r="AC557">
        <v>44.893000000000001</v>
      </c>
      <c r="AE557" s="2">
        <v>39772</v>
      </c>
      <c r="AF557">
        <v>93.177000000000007</v>
      </c>
      <c r="AH557" s="2">
        <v>39776</v>
      </c>
      <c r="AI557">
        <v>121.426</v>
      </c>
      <c r="AK557" s="2">
        <v>39749</v>
      </c>
      <c r="AL557">
        <v>40.265999999999998</v>
      </c>
      <c r="AN557" s="2">
        <v>39776</v>
      </c>
      <c r="AO557">
        <v>133.63399999999999</v>
      </c>
      <c r="AQ557" s="2">
        <v>39736</v>
      </c>
      <c r="AR557">
        <v>41.16</v>
      </c>
      <c r="AV557" s="2">
        <f t="shared" si="278"/>
        <v>39636</v>
      </c>
      <c r="AW557">
        <f t="shared" ca="1" si="279"/>
        <v>16.25</v>
      </c>
      <c r="AX557">
        <f t="shared" ca="1" si="280"/>
        <v>10.875</v>
      </c>
      <c r="AY557">
        <f t="shared" ca="1" si="281"/>
        <v>50.25</v>
      </c>
      <c r="AZ557">
        <f t="shared" ca="1" si="282"/>
        <v>10.994999999999999</v>
      </c>
      <c r="BA557">
        <f t="shared" ca="1" si="283"/>
        <v>10.75</v>
      </c>
      <c r="BB557">
        <f t="shared" ca="1" si="284"/>
        <v>0</v>
      </c>
      <c r="BC557">
        <f t="shared" ca="1" si="285"/>
        <v>0</v>
      </c>
      <c r="BD557">
        <f t="shared" ca="1" si="286"/>
        <v>36.75</v>
      </c>
      <c r="BE557">
        <f t="shared" ca="1" si="287"/>
        <v>5.4379999999999997</v>
      </c>
      <c r="BF557">
        <f t="shared" ca="1" si="288"/>
        <v>0</v>
      </c>
      <c r="BG557">
        <f t="shared" ca="1" si="289"/>
        <v>38</v>
      </c>
      <c r="BH557">
        <f t="shared" ca="1" si="290"/>
        <v>18.75</v>
      </c>
      <c r="BI557">
        <f t="shared" ca="1" si="291"/>
        <v>4.3730000000000002</v>
      </c>
      <c r="BJ557">
        <f t="shared" ca="1" si="292"/>
        <v>38.75</v>
      </c>
      <c r="BK557">
        <f t="shared" ca="1" si="293"/>
        <v>0</v>
      </c>
      <c r="BM557" s="2">
        <v>39636</v>
      </c>
      <c r="BN557">
        <f t="shared" ca="1" si="275"/>
        <v>3.5959138485908464</v>
      </c>
      <c r="BO557">
        <f t="shared" ca="1" si="294"/>
        <v>1.7750859193171999</v>
      </c>
      <c r="BP557">
        <f t="shared" ca="1" si="295"/>
        <v>0.68576382189855212</v>
      </c>
      <c r="BQ557">
        <f t="shared" ca="1" si="296"/>
        <v>0.15535401734371329</v>
      </c>
      <c r="BR557">
        <f t="shared" ca="1" si="297"/>
        <v>0.3295455750791953</v>
      </c>
      <c r="BS557">
        <f t="shared" ca="1" si="298"/>
        <v>0</v>
      </c>
      <c r="BT557">
        <f t="shared" ca="1" si="299"/>
        <v>0</v>
      </c>
      <c r="BU557">
        <f t="shared" ca="1" si="300"/>
        <v>2.9643280315878977</v>
      </c>
      <c r="BV557">
        <f t="shared" ca="1" si="301"/>
        <v>0.17776162367585602</v>
      </c>
      <c r="BW557">
        <f t="shared" ca="1" si="302"/>
        <v>0</v>
      </c>
      <c r="BX557">
        <f t="shared" ca="1" si="303"/>
        <v>0.50113377033664164</v>
      </c>
      <c r="BY557">
        <f t="shared" ca="1" si="304"/>
        <v>0.46992062776286458</v>
      </c>
      <c r="BZ557">
        <f t="shared" ca="1" si="305"/>
        <v>5.2231962808236464E-2</v>
      </c>
      <c r="CA557">
        <f t="shared" ca="1" si="306"/>
        <v>4.7721694686361378</v>
      </c>
      <c r="CB557">
        <f t="shared" ca="1" si="307"/>
        <v>0</v>
      </c>
      <c r="CC557" s="8">
        <f t="shared" ca="1" si="276"/>
        <v>15.47920866703714</v>
      </c>
      <c r="CD557" s="7">
        <f>IF(ISNUMBER(VLOOKUP(BM557,Worksheet!$D$9:$E$331,2,FALSE)),VLOOKUP(BM557,Worksheet!$D$9:$E$331,2,FALSE),CD556)</f>
        <v>0</v>
      </c>
      <c r="CE557" s="7">
        <f ca="1">IF(ISNUMBER(VLOOKUP(BM557,Worksheet!$A$8:$B$1176,2,FALSE)),VLOOKUP(BM557,Worksheet!$A$8:$B$1176,2,FALSE),CE556)</f>
        <v>93.921000000000006</v>
      </c>
      <c r="CF557">
        <f t="shared" ca="1" si="274"/>
        <v>15.47920866703714</v>
      </c>
      <c r="CG557">
        <f t="shared" si="277"/>
        <v>0</v>
      </c>
    </row>
    <row r="558" spans="1:85" x14ac:dyDescent="0.25">
      <c r="A558" s="2">
        <v>39770</v>
      </c>
      <c r="B558">
        <v>33.332999999999998</v>
      </c>
      <c r="D558" s="2">
        <v>39771</v>
      </c>
      <c r="E558">
        <v>47.610999999999997</v>
      </c>
      <c r="G558" s="2">
        <v>39772</v>
      </c>
      <c r="H558">
        <v>186.089</v>
      </c>
      <c r="M558" s="2">
        <v>39772</v>
      </c>
      <c r="N558">
        <v>64.152000000000001</v>
      </c>
      <c r="P558" s="2">
        <v>39748</v>
      </c>
      <c r="Q558">
        <v>60.75</v>
      </c>
      <c r="V558" s="2">
        <v>39771</v>
      </c>
      <c r="W558">
        <v>88.284000000000006</v>
      </c>
      <c r="Y558" s="2">
        <v>39771</v>
      </c>
      <c r="Z558">
        <v>51.75</v>
      </c>
      <c r="AB558" s="2">
        <v>39751</v>
      </c>
      <c r="AC558">
        <v>44.463999999999999</v>
      </c>
      <c r="AE558" s="2">
        <v>39771</v>
      </c>
      <c r="AF558">
        <v>86.120999999999995</v>
      </c>
      <c r="AH558" s="2">
        <v>39773</v>
      </c>
      <c r="AI558">
        <v>110.28700000000001</v>
      </c>
      <c r="AK558" s="2">
        <v>39745</v>
      </c>
      <c r="AL558">
        <v>36.414000000000001</v>
      </c>
      <c r="AN558" s="2">
        <v>39773</v>
      </c>
      <c r="AO558">
        <v>132.64500000000001</v>
      </c>
      <c r="AQ558" s="2">
        <v>39735</v>
      </c>
      <c r="AR558">
        <v>38.381</v>
      </c>
      <c r="AV558" s="2">
        <f t="shared" si="278"/>
        <v>39637</v>
      </c>
      <c r="AW558">
        <f t="shared" ca="1" si="279"/>
        <v>16.25</v>
      </c>
      <c r="AX558">
        <f t="shared" ca="1" si="280"/>
        <v>10.5</v>
      </c>
      <c r="AY558">
        <f t="shared" ca="1" si="281"/>
        <v>51.25</v>
      </c>
      <c r="AZ558">
        <f t="shared" ca="1" si="282"/>
        <v>10.994999999999999</v>
      </c>
      <c r="BA558">
        <f t="shared" ca="1" si="283"/>
        <v>11.5</v>
      </c>
      <c r="BB558">
        <f t="shared" ca="1" si="284"/>
        <v>0</v>
      </c>
      <c r="BC558">
        <f t="shared" ca="1" si="285"/>
        <v>0</v>
      </c>
      <c r="BD558">
        <f t="shared" ca="1" si="286"/>
        <v>37.25</v>
      </c>
      <c r="BE558">
        <f t="shared" ca="1" si="287"/>
        <v>5.4379999999999997</v>
      </c>
      <c r="BF558">
        <f t="shared" ca="1" si="288"/>
        <v>0</v>
      </c>
      <c r="BG558">
        <f t="shared" ca="1" si="289"/>
        <v>38</v>
      </c>
      <c r="BH558">
        <f t="shared" ca="1" si="290"/>
        <v>18.75</v>
      </c>
      <c r="BI558">
        <f t="shared" ca="1" si="291"/>
        <v>4.3730000000000002</v>
      </c>
      <c r="BJ558">
        <f t="shared" ca="1" si="292"/>
        <v>40.25</v>
      </c>
      <c r="BK558">
        <f t="shared" ca="1" si="293"/>
        <v>0</v>
      </c>
      <c r="BM558" s="2">
        <v>39637</v>
      </c>
      <c r="BN558">
        <f t="shared" ca="1" si="275"/>
        <v>3.5959138485908464</v>
      </c>
      <c r="BO558">
        <f t="shared" ca="1" si="294"/>
        <v>1.7138760600303999</v>
      </c>
      <c r="BP558">
        <f t="shared" ca="1" si="295"/>
        <v>0.69941086313036416</v>
      </c>
      <c r="BQ558">
        <f t="shared" ca="1" si="296"/>
        <v>0.15535401734371329</v>
      </c>
      <c r="BR558">
        <f t="shared" ca="1" si="297"/>
        <v>0.35253712682890659</v>
      </c>
      <c r="BS558">
        <f t="shared" ca="1" si="298"/>
        <v>0</v>
      </c>
      <c r="BT558">
        <f t="shared" ca="1" si="299"/>
        <v>0</v>
      </c>
      <c r="BU558">
        <f t="shared" ca="1" si="300"/>
        <v>3.0046590252149441</v>
      </c>
      <c r="BV558">
        <f t="shared" ca="1" si="301"/>
        <v>0.17776162367585602</v>
      </c>
      <c r="BW558">
        <f t="shared" ca="1" si="302"/>
        <v>0</v>
      </c>
      <c r="BX558">
        <f t="shared" ca="1" si="303"/>
        <v>0.50113377033664164</v>
      </c>
      <c r="BY558">
        <f t="shared" ca="1" si="304"/>
        <v>0.46992062776286458</v>
      </c>
      <c r="BZ558">
        <f t="shared" ca="1" si="305"/>
        <v>5.2231962808236464E-2</v>
      </c>
      <c r="CA558">
        <f t="shared" ca="1" si="306"/>
        <v>4.9568986093575376</v>
      </c>
      <c r="CB558">
        <f t="shared" ca="1" si="307"/>
        <v>0</v>
      </c>
      <c r="CC558" s="8">
        <f t="shared" ca="1" si="276"/>
        <v>15.67969753508031</v>
      </c>
      <c r="CD558" s="7">
        <f>IF(ISNUMBER(VLOOKUP(BM558,Worksheet!$D$9:$E$331,2,FALSE)),VLOOKUP(BM558,Worksheet!$D$9:$E$331,2,FALSE),CD557)</f>
        <v>0</v>
      </c>
      <c r="CE558" s="7">
        <f ca="1">IF(ISNUMBER(VLOOKUP(BM558,Worksheet!$A$8:$B$1176,2,FALSE)),VLOOKUP(BM558,Worksheet!$A$8:$B$1176,2,FALSE),CE557)</f>
        <v>95.531000000000006</v>
      </c>
      <c r="CF558">
        <f t="shared" ca="1" si="274"/>
        <v>15.67969753508031</v>
      </c>
      <c r="CG558">
        <f t="shared" si="277"/>
        <v>0</v>
      </c>
    </row>
    <row r="559" spans="1:85" x14ac:dyDescent="0.25">
      <c r="A559" s="2">
        <v>39769</v>
      </c>
      <c r="B559">
        <v>29.803999999999998</v>
      </c>
      <c r="D559" s="2">
        <v>39770</v>
      </c>
      <c r="E559">
        <v>46.006999999999998</v>
      </c>
      <c r="G559" s="2">
        <v>39771</v>
      </c>
      <c r="H559">
        <v>174.761</v>
      </c>
      <c r="M559" s="2">
        <v>39771</v>
      </c>
      <c r="N559">
        <v>60.728999999999999</v>
      </c>
      <c r="P559" s="2">
        <v>39745</v>
      </c>
      <c r="Q559">
        <v>59.5</v>
      </c>
      <c r="V559" s="2">
        <v>39770</v>
      </c>
      <c r="W559">
        <v>86.073999999999998</v>
      </c>
      <c r="Y559" s="2">
        <v>39770</v>
      </c>
      <c r="Z559">
        <v>51.75</v>
      </c>
      <c r="AB559" s="2">
        <v>39750</v>
      </c>
      <c r="AC559">
        <v>42.420999999999999</v>
      </c>
      <c r="AE559" s="2">
        <v>39770</v>
      </c>
      <c r="AF559">
        <v>84.412999999999997</v>
      </c>
      <c r="AH559" s="2">
        <v>39772</v>
      </c>
      <c r="AI559">
        <v>112.97799999999999</v>
      </c>
      <c r="AK559" s="2">
        <v>39744</v>
      </c>
      <c r="AL559">
        <v>34.817999999999998</v>
      </c>
      <c r="AN559" s="2">
        <v>39772</v>
      </c>
      <c r="AO559">
        <v>134.16300000000001</v>
      </c>
      <c r="AQ559" s="2">
        <v>39734</v>
      </c>
      <c r="AR559">
        <v>45.83</v>
      </c>
      <c r="AV559" s="2">
        <f t="shared" si="278"/>
        <v>39638</v>
      </c>
      <c r="AW559">
        <f t="shared" ca="1" si="279"/>
        <v>16.25</v>
      </c>
      <c r="AX559">
        <f t="shared" ca="1" si="280"/>
        <v>10.75</v>
      </c>
      <c r="AY559">
        <f t="shared" ca="1" si="281"/>
        <v>50.25</v>
      </c>
      <c r="AZ559">
        <f t="shared" ca="1" si="282"/>
        <v>10.994999999999999</v>
      </c>
      <c r="BA559">
        <f t="shared" ca="1" si="283"/>
        <v>11.5</v>
      </c>
      <c r="BB559">
        <f t="shared" ca="1" si="284"/>
        <v>0</v>
      </c>
      <c r="BC559">
        <f t="shared" ca="1" si="285"/>
        <v>0</v>
      </c>
      <c r="BD559">
        <f t="shared" ca="1" si="286"/>
        <v>36.75</v>
      </c>
      <c r="BE559">
        <f t="shared" ca="1" si="287"/>
        <v>5.4379999999999997</v>
      </c>
      <c r="BF559">
        <f t="shared" ca="1" si="288"/>
        <v>0</v>
      </c>
      <c r="BG559">
        <f t="shared" ca="1" si="289"/>
        <v>37.5</v>
      </c>
      <c r="BH559">
        <f t="shared" ca="1" si="290"/>
        <v>18.75</v>
      </c>
      <c r="BI559">
        <f t="shared" ca="1" si="291"/>
        <v>4.3730000000000002</v>
      </c>
      <c r="BJ559">
        <f t="shared" ca="1" si="292"/>
        <v>39.125</v>
      </c>
      <c r="BK559">
        <f t="shared" ca="1" si="293"/>
        <v>0</v>
      </c>
      <c r="BM559" s="2">
        <v>39638</v>
      </c>
      <c r="BN559">
        <f t="shared" ca="1" si="275"/>
        <v>3.5959138485908464</v>
      </c>
      <c r="BO559">
        <f t="shared" ca="1" si="294"/>
        <v>1.7546826328882665</v>
      </c>
      <c r="BP559">
        <f t="shared" ca="1" si="295"/>
        <v>0.68576382189855212</v>
      </c>
      <c r="BQ559">
        <f t="shared" ca="1" si="296"/>
        <v>0.15535401734371329</v>
      </c>
      <c r="BR559">
        <f t="shared" ca="1" si="297"/>
        <v>0.35253712682890659</v>
      </c>
      <c r="BS559">
        <f t="shared" ca="1" si="298"/>
        <v>0</v>
      </c>
      <c r="BT559">
        <f t="shared" ca="1" si="299"/>
        <v>0</v>
      </c>
      <c r="BU559">
        <f t="shared" ca="1" si="300"/>
        <v>2.9643280315878977</v>
      </c>
      <c r="BV559">
        <f t="shared" ca="1" si="301"/>
        <v>0.17776162367585602</v>
      </c>
      <c r="BW559">
        <f t="shared" ca="1" si="302"/>
        <v>0</v>
      </c>
      <c r="BX559">
        <f t="shared" ca="1" si="303"/>
        <v>0.49453990493747529</v>
      </c>
      <c r="BY559">
        <f t="shared" ca="1" si="304"/>
        <v>0.46992062776286458</v>
      </c>
      <c r="BZ559">
        <f t="shared" ca="1" si="305"/>
        <v>5.2231962808236464E-2</v>
      </c>
      <c r="CA559">
        <f t="shared" ca="1" si="306"/>
        <v>4.8183517538164882</v>
      </c>
      <c r="CB559">
        <f t="shared" ca="1" si="307"/>
        <v>0</v>
      </c>
      <c r="CC559" s="8">
        <f t="shared" ca="1" si="276"/>
        <v>15.521385352139102</v>
      </c>
      <c r="CD559" s="7">
        <f>IF(ISNUMBER(VLOOKUP(BM559,Worksheet!$D$9:$E$331,2,FALSE)),VLOOKUP(BM559,Worksheet!$D$9:$E$331,2,FALSE),CD558)</f>
        <v>0</v>
      </c>
      <c r="CE559" s="7">
        <f ca="1">IF(ISNUMBER(VLOOKUP(BM559,Worksheet!$A$8:$B$1176,2,FALSE)),VLOOKUP(BM559,Worksheet!$A$8:$B$1176,2,FALSE),CE558)</f>
        <v>87.58</v>
      </c>
      <c r="CF559">
        <f t="shared" ca="1" si="274"/>
        <v>15.521385352139102</v>
      </c>
      <c r="CG559">
        <f t="shared" si="277"/>
        <v>0</v>
      </c>
    </row>
    <row r="560" spans="1:85" x14ac:dyDescent="0.25">
      <c r="A560" s="2">
        <v>39766</v>
      </c>
      <c r="B560">
        <v>28.667000000000002</v>
      </c>
      <c r="D560" s="2">
        <v>39769</v>
      </c>
      <c r="E560">
        <v>41.393000000000001</v>
      </c>
      <c r="G560" s="2">
        <v>39770</v>
      </c>
      <c r="H560">
        <v>169.17500000000001</v>
      </c>
      <c r="M560" s="2">
        <v>39770</v>
      </c>
      <c r="N560">
        <v>56.347000000000001</v>
      </c>
      <c r="P560" s="2">
        <v>39744</v>
      </c>
      <c r="Q560">
        <v>41.5</v>
      </c>
      <c r="V560" s="2">
        <v>39769</v>
      </c>
      <c r="W560">
        <v>80.257000000000005</v>
      </c>
      <c r="Y560" s="2">
        <v>39769</v>
      </c>
      <c r="Z560">
        <v>51.75</v>
      </c>
      <c r="AB560" s="2">
        <v>39749</v>
      </c>
      <c r="AC560">
        <v>41.661999999999999</v>
      </c>
      <c r="AE560" s="2">
        <v>39769</v>
      </c>
      <c r="AF560">
        <v>77.421999999999997</v>
      </c>
      <c r="AH560" s="2">
        <v>39771</v>
      </c>
      <c r="AI560">
        <v>101.261</v>
      </c>
      <c r="AK560" s="2">
        <v>39743</v>
      </c>
      <c r="AL560">
        <v>31.823</v>
      </c>
      <c r="AN560" s="2">
        <v>39771</v>
      </c>
      <c r="AO560">
        <v>125.078</v>
      </c>
      <c r="AQ560" s="2">
        <v>39731</v>
      </c>
      <c r="AR560">
        <v>46.264000000000003</v>
      </c>
      <c r="AV560" s="2">
        <f t="shared" si="278"/>
        <v>39639</v>
      </c>
      <c r="AW560">
        <f t="shared" ca="1" si="279"/>
        <v>16.25</v>
      </c>
      <c r="AX560">
        <f t="shared" ca="1" si="280"/>
        <v>10.75</v>
      </c>
      <c r="AY560">
        <f t="shared" ca="1" si="281"/>
        <v>50.5</v>
      </c>
      <c r="AZ560">
        <f t="shared" ca="1" si="282"/>
        <v>10.994999999999999</v>
      </c>
      <c r="BA560">
        <f t="shared" ca="1" si="283"/>
        <v>11.5</v>
      </c>
      <c r="BB560">
        <f t="shared" ca="1" si="284"/>
        <v>0</v>
      </c>
      <c r="BC560">
        <f t="shared" ca="1" si="285"/>
        <v>0</v>
      </c>
      <c r="BD560">
        <f t="shared" ca="1" si="286"/>
        <v>37.5</v>
      </c>
      <c r="BE560">
        <f t="shared" ca="1" si="287"/>
        <v>5.4379999999999997</v>
      </c>
      <c r="BF560">
        <f t="shared" ca="1" si="288"/>
        <v>0</v>
      </c>
      <c r="BG560">
        <f t="shared" ca="1" si="289"/>
        <v>38</v>
      </c>
      <c r="BH560">
        <f t="shared" ca="1" si="290"/>
        <v>18.75</v>
      </c>
      <c r="BI560">
        <f t="shared" ca="1" si="291"/>
        <v>4.3730000000000002</v>
      </c>
      <c r="BJ560">
        <f t="shared" ca="1" si="292"/>
        <v>39.25</v>
      </c>
      <c r="BK560">
        <f t="shared" ca="1" si="293"/>
        <v>0</v>
      </c>
      <c r="BM560" s="2">
        <v>39639</v>
      </c>
      <c r="BN560">
        <f t="shared" ca="1" si="275"/>
        <v>3.5959138485908464</v>
      </c>
      <c r="BO560">
        <f t="shared" ca="1" si="294"/>
        <v>1.7546826328882665</v>
      </c>
      <c r="BP560">
        <f t="shared" ca="1" si="295"/>
        <v>0.6891755822065051</v>
      </c>
      <c r="BQ560">
        <f t="shared" ca="1" si="296"/>
        <v>0.15535401734371329</v>
      </c>
      <c r="BR560">
        <f t="shared" ca="1" si="297"/>
        <v>0.35253712682890659</v>
      </c>
      <c r="BS560">
        <f t="shared" ca="1" si="298"/>
        <v>0</v>
      </c>
      <c r="BT560">
        <f t="shared" ca="1" si="299"/>
        <v>0</v>
      </c>
      <c r="BU560">
        <f t="shared" ca="1" si="300"/>
        <v>3.0248245220284673</v>
      </c>
      <c r="BV560">
        <f t="shared" ca="1" si="301"/>
        <v>0.17776162367585602</v>
      </c>
      <c r="BW560">
        <f t="shared" ca="1" si="302"/>
        <v>0</v>
      </c>
      <c r="BX560">
        <f t="shared" ca="1" si="303"/>
        <v>0.50113377033664164</v>
      </c>
      <c r="BY560">
        <f t="shared" ca="1" si="304"/>
        <v>0.46992062776286458</v>
      </c>
      <c r="BZ560">
        <f t="shared" ca="1" si="305"/>
        <v>5.2231962808236464E-2</v>
      </c>
      <c r="CA560">
        <f t="shared" ca="1" si="306"/>
        <v>4.833745848876605</v>
      </c>
      <c r="CB560">
        <f t="shared" ca="1" si="307"/>
        <v>0</v>
      </c>
      <c r="CC560" s="8">
        <f t="shared" ca="1" si="276"/>
        <v>15.607281563346907</v>
      </c>
      <c r="CD560" s="7">
        <f>IF(ISNUMBER(VLOOKUP(BM560,Worksheet!$D$9:$E$331,2,FALSE)),VLOOKUP(BM560,Worksheet!$D$9:$E$331,2,FALSE),CD559)</f>
        <v>0</v>
      </c>
      <c r="CE560" s="7">
        <f ca="1">IF(ISNUMBER(VLOOKUP(BM560,Worksheet!$A$8:$B$1176,2,FALSE)),VLOOKUP(BM560,Worksheet!$A$8:$B$1176,2,FALSE),CE559)</f>
        <v>92.563999999999993</v>
      </c>
      <c r="CF560">
        <f t="shared" ca="1" si="274"/>
        <v>15.607281563346907</v>
      </c>
      <c r="CG560">
        <f t="shared" si="277"/>
        <v>0</v>
      </c>
    </row>
    <row r="561" spans="1:85" x14ac:dyDescent="0.25">
      <c r="A561" s="2">
        <v>39765</v>
      </c>
      <c r="B561">
        <v>28.568000000000001</v>
      </c>
      <c r="D561" s="2">
        <v>39766</v>
      </c>
      <c r="E561">
        <v>40.997999999999998</v>
      </c>
      <c r="G561" s="2">
        <v>39769</v>
      </c>
      <c r="H561">
        <v>165</v>
      </c>
      <c r="M561" s="2">
        <v>39769</v>
      </c>
      <c r="N561">
        <v>54.673000000000002</v>
      </c>
      <c r="P561" s="2">
        <v>39743</v>
      </c>
      <c r="Q561">
        <v>43.5</v>
      </c>
      <c r="V561" s="2">
        <v>39766</v>
      </c>
      <c r="W561">
        <v>78.388000000000005</v>
      </c>
      <c r="Y561" s="2">
        <v>39766</v>
      </c>
      <c r="Z561">
        <v>46.75</v>
      </c>
      <c r="AB561" s="2">
        <v>39748</v>
      </c>
      <c r="AC561">
        <v>42.75</v>
      </c>
      <c r="AE561" s="2">
        <v>39766</v>
      </c>
      <c r="AF561">
        <v>75.992999999999995</v>
      </c>
      <c r="AH561" s="2">
        <v>39770</v>
      </c>
      <c r="AI561">
        <v>93.522000000000006</v>
      </c>
      <c r="AK561" s="2">
        <v>39742</v>
      </c>
      <c r="AL561">
        <v>30.233000000000001</v>
      </c>
      <c r="AN561" s="2">
        <v>39770</v>
      </c>
      <c r="AO561">
        <v>122.348</v>
      </c>
      <c r="AQ561" s="2">
        <v>39730</v>
      </c>
      <c r="AR561">
        <v>42.241</v>
      </c>
      <c r="AV561" s="2">
        <f t="shared" si="278"/>
        <v>39640</v>
      </c>
      <c r="AW561">
        <f t="shared" ca="1" si="279"/>
        <v>16.25</v>
      </c>
      <c r="AX561">
        <f t="shared" ca="1" si="280"/>
        <v>10.875</v>
      </c>
      <c r="AY561">
        <f t="shared" ca="1" si="281"/>
        <v>51.5</v>
      </c>
      <c r="AZ561">
        <f t="shared" ca="1" si="282"/>
        <v>10.994999999999999</v>
      </c>
      <c r="BA561">
        <f t="shared" ca="1" si="283"/>
        <v>12</v>
      </c>
      <c r="BB561">
        <f t="shared" ca="1" si="284"/>
        <v>0</v>
      </c>
      <c r="BC561">
        <f t="shared" ca="1" si="285"/>
        <v>0</v>
      </c>
      <c r="BD561">
        <f t="shared" ca="1" si="286"/>
        <v>37.5</v>
      </c>
      <c r="BE561">
        <f t="shared" ca="1" si="287"/>
        <v>5.4379999999999997</v>
      </c>
      <c r="BF561">
        <f t="shared" ca="1" si="288"/>
        <v>0</v>
      </c>
      <c r="BG561">
        <f t="shared" ca="1" si="289"/>
        <v>38</v>
      </c>
      <c r="BH561">
        <f t="shared" ca="1" si="290"/>
        <v>18.75</v>
      </c>
      <c r="BI561">
        <f t="shared" ca="1" si="291"/>
        <v>4.3730000000000002</v>
      </c>
      <c r="BJ561">
        <f t="shared" ca="1" si="292"/>
        <v>40</v>
      </c>
      <c r="BK561">
        <f t="shared" ca="1" si="293"/>
        <v>0</v>
      </c>
      <c r="BM561" s="2">
        <v>39640</v>
      </c>
      <c r="BN561">
        <f t="shared" ca="1" si="275"/>
        <v>3.5959138485908464</v>
      </c>
      <c r="BO561">
        <f t="shared" ca="1" si="294"/>
        <v>1.7750859193171999</v>
      </c>
      <c r="BP561">
        <f t="shared" ca="1" si="295"/>
        <v>0.70282262343831714</v>
      </c>
      <c r="BQ561">
        <f t="shared" ca="1" si="296"/>
        <v>0.15535401734371329</v>
      </c>
      <c r="BR561">
        <f t="shared" ca="1" si="297"/>
        <v>0.36786482799538078</v>
      </c>
      <c r="BS561">
        <f t="shared" ca="1" si="298"/>
        <v>0</v>
      </c>
      <c r="BT561">
        <f t="shared" ca="1" si="299"/>
        <v>0</v>
      </c>
      <c r="BU561">
        <f t="shared" ca="1" si="300"/>
        <v>3.0248245220284673</v>
      </c>
      <c r="BV561">
        <f t="shared" ca="1" si="301"/>
        <v>0.17776162367585602</v>
      </c>
      <c r="BW561">
        <f t="shared" ca="1" si="302"/>
        <v>0</v>
      </c>
      <c r="BX561">
        <f t="shared" ca="1" si="303"/>
        <v>0.50113377033664164</v>
      </c>
      <c r="BY561">
        <f t="shared" ca="1" si="304"/>
        <v>0.46992062776286458</v>
      </c>
      <c r="BZ561">
        <f t="shared" ca="1" si="305"/>
        <v>5.2231962808236464E-2</v>
      </c>
      <c r="CA561">
        <f t="shared" ca="1" si="306"/>
        <v>4.926110419237304</v>
      </c>
      <c r="CB561">
        <f t="shared" ca="1" si="307"/>
        <v>0</v>
      </c>
      <c r="CC561" s="8">
        <f t="shared" ca="1" si="276"/>
        <v>15.749024162534825</v>
      </c>
      <c r="CD561" s="7">
        <f>IF(ISNUMBER(VLOOKUP(BM561,Worksheet!$D$9:$E$331,2,FALSE)),VLOOKUP(BM561,Worksheet!$D$9:$E$331,2,FALSE),CD560)</f>
        <v>0</v>
      </c>
      <c r="CE561" s="7">
        <f ca="1">IF(ISNUMBER(VLOOKUP(BM561,Worksheet!$A$8:$B$1176,2,FALSE)),VLOOKUP(BM561,Worksheet!$A$8:$B$1176,2,FALSE),CE560)</f>
        <v>90.388999999999996</v>
      </c>
      <c r="CF561">
        <f t="shared" ca="1" si="274"/>
        <v>15.749024162534825</v>
      </c>
      <c r="CG561">
        <f t="shared" si="277"/>
        <v>0</v>
      </c>
    </row>
    <row r="562" spans="1:85" x14ac:dyDescent="0.25">
      <c r="A562" s="2">
        <v>39764</v>
      </c>
      <c r="B562">
        <v>27.832999999999998</v>
      </c>
      <c r="D562" s="2">
        <v>39765</v>
      </c>
      <c r="E562">
        <v>40.832999999999998</v>
      </c>
      <c r="G562" s="2">
        <v>39766</v>
      </c>
      <c r="H562">
        <v>137.25200000000001</v>
      </c>
      <c r="M562" s="2">
        <v>39766</v>
      </c>
      <c r="N562">
        <v>50.052999999999997</v>
      </c>
      <c r="P562" s="2">
        <v>39742</v>
      </c>
      <c r="Q562">
        <v>40.5</v>
      </c>
      <c r="V562" s="2">
        <v>39765</v>
      </c>
      <c r="W562">
        <v>78.158000000000001</v>
      </c>
      <c r="Y562" s="2">
        <v>39765</v>
      </c>
      <c r="Z562">
        <v>46.75</v>
      </c>
      <c r="AB562" s="2">
        <v>39745</v>
      </c>
      <c r="AC562">
        <v>46.817999999999998</v>
      </c>
      <c r="AE562" s="2">
        <v>39765</v>
      </c>
      <c r="AF562">
        <v>76.158000000000001</v>
      </c>
      <c r="AH562" s="2">
        <v>39769</v>
      </c>
      <c r="AI562">
        <v>83.841999999999999</v>
      </c>
      <c r="AK562" s="2">
        <v>39741</v>
      </c>
      <c r="AL562">
        <v>28.748000000000001</v>
      </c>
      <c r="AN562" s="2">
        <v>39769</v>
      </c>
      <c r="AO562">
        <v>122.248</v>
      </c>
      <c r="AQ562" s="2">
        <v>39729</v>
      </c>
      <c r="AR562">
        <v>44.908999999999999</v>
      </c>
      <c r="AV562" s="2">
        <f t="shared" si="278"/>
        <v>39641</v>
      </c>
      <c r="AW562">
        <f t="shared" ca="1" si="279"/>
        <v>16.25</v>
      </c>
      <c r="AX562">
        <f t="shared" ca="1" si="280"/>
        <v>10.875</v>
      </c>
      <c r="AY562">
        <f t="shared" ca="1" si="281"/>
        <v>51.5</v>
      </c>
      <c r="AZ562">
        <f t="shared" ca="1" si="282"/>
        <v>10.994999999999999</v>
      </c>
      <c r="BA562">
        <f t="shared" ca="1" si="283"/>
        <v>12</v>
      </c>
      <c r="BB562">
        <f t="shared" ca="1" si="284"/>
        <v>0</v>
      </c>
      <c r="BC562">
        <f t="shared" ca="1" si="285"/>
        <v>0</v>
      </c>
      <c r="BD562">
        <f t="shared" ca="1" si="286"/>
        <v>37.5</v>
      </c>
      <c r="BE562">
        <f t="shared" ca="1" si="287"/>
        <v>5.4379999999999997</v>
      </c>
      <c r="BF562">
        <f t="shared" ca="1" si="288"/>
        <v>0</v>
      </c>
      <c r="BG562">
        <f t="shared" ca="1" si="289"/>
        <v>38</v>
      </c>
      <c r="BH562">
        <f t="shared" ca="1" si="290"/>
        <v>18.75</v>
      </c>
      <c r="BI562">
        <f t="shared" ca="1" si="291"/>
        <v>4.3730000000000002</v>
      </c>
      <c r="BJ562">
        <f t="shared" ca="1" si="292"/>
        <v>40</v>
      </c>
      <c r="BK562">
        <f t="shared" ca="1" si="293"/>
        <v>0</v>
      </c>
      <c r="BM562" s="2">
        <v>39641</v>
      </c>
      <c r="BN562">
        <f t="shared" ca="1" si="275"/>
        <v>3.5959138485908464</v>
      </c>
      <c r="BO562">
        <f t="shared" ca="1" si="294"/>
        <v>1.7750859193171999</v>
      </c>
      <c r="BP562">
        <f t="shared" ca="1" si="295"/>
        <v>0.70282262343831714</v>
      </c>
      <c r="BQ562">
        <f t="shared" ca="1" si="296"/>
        <v>0.15535401734371329</v>
      </c>
      <c r="BR562">
        <f t="shared" ca="1" si="297"/>
        <v>0.36786482799538078</v>
      </c>
      <c r="BS562">
        <f t="shared" ca="1" si="298"/>
        <v>0</v>
      </c>
      <c r="BT562">
        <f t="shared" ca="1" si="299"/>
        <v>0</v>
      </c>
      <c r="BU562">
        <f t="shared" ca="1" si="300"/>
        <v>3.0248245220284673</v>
      </c>
      <c r="BV562">
        <f t="shared" ca="1" si="301"/>
        <v>0.17776162367585602</v>
      </c>
      <c r="BW562">
        <f t="shared" ca="1" si="302"/>
        <v>0</v>
      </c>
      <c r="BX562">
        <f t="shared" ca="1" si="303"/>
        <v>0.50113377033664164</v>
      </c>
      <c r="BY562">
        <f t="shared" ca="1" si="304"/>
        <v>0.46992062776286458</v>
      </c>
      <c r="BZ562">
        <f t="shared" ca="1" si="305"/>
        <v>5.2231962808236464E-2</v>
      </c>
      <c r="CA562">
        <f t="shared" ca="1" si="306"/>
        <v>4.926110419237304</v>
      </c>
      <c r="CB562">
        <f t="shared" ca="1" si="307"/>
        <v>0</v>
      </c>
      <c r="CC562" s="8">
        <f t="shared" ca="1" si="276"/>
        <v>15.749024162534825</v>
      </c>
      <c r="CD562" s="7">
        <f>IF(ISNUMBER(VLOOKUP(BM562,Worksheet!$D$9:$E$331,2,FALSE)),VLOOKUP(BM562,Worksheet!$D$9:$E$331,2,FALSE),CD561)</f>
        <v>0</v>
      </c>
      <c r="CE562" s="7">
        <f ca="1">IF(ISNUMBER(VLOOKUP(BM562,Worksheet!$A$8:$B$1176,2,FALSE)),VLOOKUP(BM562,Worksheet!$A$8:$B$1176,2,FALSE),CE561)</f>
        <v>90.388999999999996</v>
      </c>
      <c r="CF562">
        <f t="shared" ca="1" si="274"/>
        <v>15.749024162534825</v>
      </c>
      <c r="CG562">
        <f t="shared" si="277"/>
        <v>0</v>
      </c>
    </row>
    <row r="563" spans="1:85" x14ac:dyDescent="0.25">
      <c r="A563" s="2">
        <v>39763</v>
      </c>
      <c r="B563">
        <v>27.106000000000002</v>
      </c>
      <c r="D563" s="2">
        <v>39764</v>
      </c>
      <c r="E563">
        <v>40.173000000000002</v>
      </c>
      <c r="G563" s="2">
        <v>39765</v>
      </c>
      <c r="H563">
        <v>134.15</v>
      </c>
      <c r="M563" s="2">
        <v>39765</v>
      </c>
      <c r="N563">
        <v>50.052999999999997</v>
      </c>
      <c r="P563" s="2">
        <v>39741</v>
      </c>
      <c r="Q563">
        <v>40.5</v>
      </c>
      <c r="V563" s="2">
        <v>39764</v>
      </c>
      <c r="W563">
        <v>76.992999999999995</v>
      </c>
      <c r="Y563" s="2">
        <v>39764</v>
      </c>
      <c r="Z563">
        <v>45.75</v>
      </c>
      <c r="AB563" s="2">
        <v>39744</v>
      </c>
      <c r="AC563">
        <v>43.15</v>
      </c>
      <c r="AE563" s="2">
        <v>39764</v>
      </c>
      <c r="AF563">
        <v>75.69</v>
      </c>
      <c r="AH563" s="2">
        <v>39766</v>
      </c>
      <c r="AI563">
        <v>81.802000000000007</v>
      </c>
      <c r="AK563" s="2">
        <v>39738</v>
      </c>
      <c r="AL563">
        <v>27.242999999999999</v>
      </c>
      <c r="AN563" s="2">
        <v>39766</v>
      </c>
      <c r="AO563">
        <v>108.246</v>
      </c>
      <c r="AQ563" s="2">
        <v>39728</v>
      </c>
      <c r="AR563">
        <v>37.479999999999997</v>
      </c>
      <c r="AV563" s="2">
        <f t="shared" si="278"/>
        <v>39642</v>
      </c>
      <c r="AW563">
        <f t="shared" ca="1" si="279"/>
        <v>16.25</v>
      </c>
      <c r="AX563">
        <f t="shared" ca="1" si="280"/>
        <v>10.875</v>
      </c>
      <c r="AY563">
        <f t="shared" ca="1" si="281"/>
        <v>51.5</v>
      </c>
      <c r="AZ563">
        <f t="shared" ca="1" si="282"/>
        <v>10.994999999999999</v>
      </c>
      <c r="BA563">
        <f t="shared" ca="1" si="283"/>
        <v>12</v>
      </c>
      <c r="BB563">
        <f t="shared" ca="1" si="284"/>
        <v>0</v>
      </c>
      <c r="BC563">
        <f t="shared" ca="1" si="285"/>
        <v>0</v>
      </c>
      <c r="BD563">
        <f t="shared" ca="1" si="286"/>
        <v>37.5</v>
      </c>
      <c r="BE563">
        <f t="shared" ca="1" si="287"/>
        <v>5.4379999999999997</v>
      </c>
      <c r="BF563">
        <f t="shared" ca="1" si="288"/>
        <v>0</v>
      </c>
      <c r="BG563">
        <f t="shared" ca="1" si="289"/>
        <v>38</v>
      </c>
      <c r="BH563">
        <f t="shared" ca="1" si="290"/>
        <v>18.75</v>
      </c>
      <c r="BI563">
        <f t="shared" ca="1" si="291"/>
        <v>4.3730000000000002</v>
      </c>
      <c r="BJ563">
        <f t="shared" ca="1" si="292"/>
        <v>40</v>
      </c>
      <c r="BK563">
        <f t="shared" ca="1" si="293"/>
        <v>0</v>
      </c>
      <c r="BM563" s="2">
        <v>39642</v>
      </c>
      <c r="BN563">
        <f t="shared" ca="1" si="275"/>
        <v>3.5959138485908464</v>
      </c>
      <c r="BO563">
        <f t="shared" ca="1" si="294"/>
        <v>1.7750859193171999</v>
      </c>
      <c r="BP563">
        <f t="shared" ca="1" si="295"/>
        <v>0.70282262343831714</v>
      </c>
      <c r="BQ563">
        <f t="shared" ca="1" si="296"/>
        <v>0.15535401734371329</v>
      </c>
      <c r="BR563">
        <f t="shared" ca="1" si="297"/>
        <v>0.36786482799538078</v>
      </c>
      <c r="BS563">
        <f t="shared" ca="1" si="298"/>
        <v>0</v>
      </c>
      <c r="BT563">
        <f t="shared" ca="1" si="299"/>
        <v>0</v>
      </c>
      <c r="BU563">
        <f t="shared" ca="1" si="300"/>
        <v>3.0248245220284673</v>
      </c>
      <c r="BV563">
        <f t="shared" ca="1" si="301"/>
        <v>0.17776162367585602</v>
      </c>
      <c r="BW563">
        <f t="shared" ca="1" si="302"/>
        <v>0</v>
      </c>
      <c r="BX563">
        <f t="shared" ca="1" si="303"/>
        <v>0.50113377033664164</v>
      </c>
      <c r="BY563">
        <f t="shared" ca="1" si="304"/>
        <v>0.46992062776286458</v>
      </c>
      <c r="BZ563">
        <f t="shared" ca="1" si="305"/>
        <v>5.2231962808236464E-2</v>
      </c>
      <c r="CA563">
        <f t="shared" ca="1" si="306"/>
        <v>4.926110419237304</v>
      </c>
      <c r="CB563">
        <f t="shared" ca="1" si="307"/>
        <v>0</v>
      </c>
      <c r="CC563" s="8">
        <f t="shared" ca="1" si="276"/>
        <v>15.749024162534825</v>
      </c>
      <c r="CD563" s="7">
        <f>IF(ISNUMBER(VLOOKUP(BM563,Worksheet!$D$9:$E$331,2,FALSE)),VLOOKUP(BM563,Worksheet!$D$9:$E$331,2,FALSE),CD562)</f>
        <v>0</v>
      </c>
      <c r="CE563" s="7">
        <f ca="1">IF(ISNUMBER(VLOOKUP(BM563,Worksheet!$A$8:$B$1176,2,FALSE)),VLOOKUP(BM563,Worksheet!$A$8:$B$1176,2,FALSE),CE562)</f>
        <v>90.388999999999996</v>
      </c>
      <c r="CF563">
        <f t="shared" ca="1" si="274"/>
        <v>15.749024162534825</v>
      </c>
      <c r="CG563">
        <f t="shared" si="277"/>
        <v>0</v>
      </c>
    </row>
    <row r="564" spans="1:85" x14ac:dyDescent="0.25">
      <c r="A564" s="2">
        <v>39762</v>
      </c>
      <c r="B564">
        <v>25.5</v>
      </c>
      <c r="D564" s="2">
        <v>39763</v>
      </c>
      <c r="E564">
        <v>39.808999999999997</v>
      </c>
      <c r="G564" s="2">
        <v>39764</v>
      </c>
      <c r="H564">
        <v>130.82499999999999</v>
      </c>
      <c r="M564" s="2">
        <v>39764</v>
      </c>
      <c r="N564">
        <v>49.063000000000002</v>
      </c>
      <c r="P564" s="2">
        <v>39738</v>
      </c>
      <c r="Q564">
        <v>40</v>
      </c>
      <c r="V564" s="2">
        <v>39763</v>
      </c>
      <c r="W564">
        <v>74.432000000000002</v>
      </c>
      <c r="Y564" s="2">
        <v>39763</v>
      </c>
      <c r="Z564">
        <v>45.75</v>
      </c>
      <c r="AB564" s="2">
        <v>39743</v>
      </c>
      <c r="AC564">
        <v>36.659999999999997</v>
      </c>
      <c r="AE564" s="2">
        <v>39763</v>
      </c>
      <c r="AF564">
        <v>72.563000000000002</v>
      </c>
      <c r="AH564" s="2">
        <v>39765</v>
      </c>
      <c r="AI564">
        <v>79.260999999999996</v>
      </c>
      <c r="AK564" s="2">
        <v>39737</v>
      </c>
      <c r="AL564">
        <v>26.931000000000001</v>
      </c>
      <c r="AN564" s="2">
        <v>39765</v>
      </c>
      <c r="AO564">
        <v>107.32299999999999</v>
      </c>
      <c r="AQ564" s="2">
        <v>39727</v>
      </c>
      <c r="AR564">
        <v>39.314999999999998</v>
      </c>
      <c r="AV564" s="2">
        <f t="shared" si="278"/>
        <v>39643</v>
      </c>
      <c r="AW564">
        <f t="shared" ca="1" si="279"/>
        <v>16.25</v>
      </c>
      <c r="AX564">
        <f t="shared" ca="1" si="280"/>
        <v>11.125</v>
      </c>
      <c r="AY564">
        <f t="shared" ca="1" si="281"/>
        <v>51.5</v>
      </c>
      <c r="AZ564">
        <f t="shared" ca="1" si="282"/>
        <v>10.994999999999999</v>
      </c>
      <c r="BA564">
        <f t="shared" ca="1" si="283"/>
        <v>12</v>
      </c>
      <c r="BB564">
        <f t="shared" ca="1" si="284"/>
        <v>0</v>
      </c>
      <c r="BC564">
        <f t="shared" ca="1" si="285"/>
        <v>0</v>
      </c>
      <c r="BD564">
        <f t="shared" ca="1" si="286"/>
        <v>37.5</v>
      </c>
      <c r="BE564">
        <f t="shared" ca="1" si="287"/>
        <v>5.4379999999999997</v>
      </c>
      <c r="BF564">
        <f t="shared" ca="1" si="288"/>
        <v>0</v>
      </c>
      <c r="BG564">
        <f t="shared" ca="1" si="289"/>
        <v>37.75</v>
      </c>
      <c r="BH564">
        <f t="shared" ca="1" si="290"/>
        <v>18.75</v>
      </c>
      <c r="BI564">
        <f t="shared" ca="1" si="291"/>
        <v>4.3730000000000002</v>
      </c>
      <c r="BJ564">
        <f t="shared" ca="1" si="292"/>
        <v>40.375</v>
      </c>
      <c r="BK564">
        <f t="shared" ca="1" si="293"/>
        <v>0</v>
      </c>
      <c r="BM564" s="2">
        <v>39643</v>
      </c>
      <c r="BN564">
        <f t="shared" ca="1" si="275"/>
        <v>3.5959138485908464</v>
      </c>
      <c r="BO564">
        <f t="shared" ca="1" si="294"/>
        <v>1.8158924921750665</v>
      </c>
      <c r="BP564">
        <f t="shared" ca="1" si="295"/>
        <v>0.70282262343831714</v>
      </c>
      <c r="BQ564">
        <f t="shared" ca="1" si="296"/>
        <v>0.15535401734371329</v>
      </c>
      <c r="BR564">
        <f t="shared" ca="1" si="297"/>
        <v>0.36786482799538078</v>
      </c>
      <c r="BS564">
        <f t="shared" ca="1" si="298"/>
        <v>0</v>
      </c>
      <c r="BT564">
        <f t="shared" ca="1" si="299"/>
        <v>0</v>
      </c>
      <c r="BU564">
        <f t="shared" ca="1" si="300"/>
        <v>3.0248245220284673</v>
      </c>
      <c r="BV564">
        <f t="shared" ca="1" si="301"/>
        <v>0.17776162367585602</v>
      </c>
      <c r="BW564">
        <f t="shared" ca="1" si="302"/>
        <v>0</v>
      </c>
      <c r="BX564">
        <f t="shared" ca="1" si="303"/>
        <v>0.49783683763705844</v>
      </c>
      <c r="BY564">
        <f t="shared" ca="1" si="304"/>
        <v>0.46992062776286458</v>
      </c>
      <c r="BZ564">
        <f t="shared" ca="1" si="305"/>
        <v>5.2231962808236464E-2</v>
      </c>
      <c r="CA564">
        <f t="shared" ca="1" si="306"/>
        <v>4.9722927044176535</v>
      </c>
      <c r="CB564">
        <f t="shared" ca="1" si="307"/>
        <v>0</v>
      </c>
      <c r="CC564" s="8">
        <f t="shared" ca="1" si="276"/>
        <v>15.832716087873457</v>
      </c>
      <c r="CD564" s="7">
        <f>IF(ISNUMBER(VLOOKUP(BM564,Worksheet!$D$9:$E$331,2,FALSE)),VLOOKUP(BM564,Worksheet!$D$9:$E$331,2,FALSE),CD563)</f>
        <v>0</v>
      </c>
      <c r="CE564" s="7">
        <f ca="1">IF(ISNUMBER(VLOOKUP(BM564,Worksheet!$A$8:$B$1176,2,FALSE)),VLOOKUP(BM564,Worksheet!$A$8:$B$1176,2,FALSE),CE563)</f>
        <v>88.108000000000004</v>
      </c>
      <c r="CF564">
        <f t="shared" ca="1" si="274"/>
        <v>15.832716087873457</v>
      </c>
      <c r="CG564">
        <f t="shared" si="277"/>
        <v>0</v>
      </c>
    </row>
    <row r="565" spans="1:85" x14ac:dyDescent="0.25">
      <c r="A565" s="2">
        <v>39759</v>
      </c>
      <c r="B565">
        <v>27.238</v>
      </c>
      <c r="D565" s="2">
        <v>39762</v>
      </c>
      <c r="E565">
        <v>38.771000000000001</v>
      </c>
      <c r="G565" s="2">
        <v>39763</v>
      </c>
      <c r="H565">
        <v>130</v>
      </c>
      <c r="M565" s="2">
        <v>39763</v>
      </c>
      <c r="N565">
        <v>49.195</v>
      </c>
      <c r="P565" s="2">
        <v>39737</v>
      </c>
      <c r="Q565">
        <v>38.5</v>
      </c>
      <c r="V565" s="2">
        <v>39762</v>
      </c>
      <c r="W565">
        <v>74.096999999999994</v>
      </c>
      <c r="Y565" s="2">
        <v>39762</v>
      </c>
      <c r="Z565">
        <v>45.75</v>
      </c>
      <c r="AB565" s="2">
        <v>39742</v>
      </c>
      <c r="AC565">
        <v>33.302</v>
      </c>
      <c r="AE565" s="2">
        <v>39762</v>
      </c>
      <c r="AF565">
        <v>73.158000000000001</v>
      </c>
      <c r="AH565" s="2">
        <v>39764</v>
      </c>
      <c r="AI565">
        <v>79.162000000000006</v>
      </c>
      <c r="AK565" s="2">
        <v>39735</v>
      </c>
      <c r="AL565">
        <v>25.141999999999999</v>
      </c>
      <c r="AN565" s="2">
        <v>39764</v>
      </c>
      <c r="AO565">
        <v>104.16200000000001</v>
      </c>
      <c r="AQ565" s="2">
        <v>39724</v>
      </c>
      <c r="AR565">
        <v>37.433999999999997</v>
      </c>
      <c r="AV565" s="2">
        <f t="shared" si="278"/>
        <v>39644</v>
      </c>
      <c r="AW565">
        <f t="shared" ca="1" si="279"/>
        <v>16.25</v>
      </c>
      <c r="AX565">
        <f t="shared" ca="1" si="280"/>
        <v>11.25</v>
      </c>
      <c r="AY565">
        <f t="shared" ca="1" si="281"/>
        <v>51.75</v>
      </c>
      <c r="AZ565">
        <f t="shared" ca="1" si="282"/>
        <v>10.994999999999999</v>
      </c>
      <c r="BA565">
        <f t="shared" ca="1" si="283"/>
        <v>12</v>
      </c>
      <c r="BB565">
        <f t="shared" ca="1" si="284"/>
        <v>0</v>
      </c>
      <c r="BC565">
        <f t="shared" ca="1" si="285"/>
        <v>0</v>
      </c>
      <c r="BD565">
        <f t="shared" ca="1" si="286"/>
        <v>37.5</v>
      </c>
      <c r="BE565">
        <f t="shared" ca="1" si="287"/>
        <v>5.4379999999999997</v>
      </c>
      <c r="BF565">
        <f t="shared" ca="1" si="288"/>
        <v>0</v>
      </c>
      <c r="BG565">
        <f t="shared" ca="1" si="289"/>
        <v>38.5</v>
      </c>
      <c r="BH565">
        <f t="shared" ca="1" si="290"/>
        <v>18.75</v>
      </c>
      <c r="BI565">
        <f t="shared" ca="1" si="291"/>
        <v>4.3730000000000002</v>
      </c>
      <c r="BJ565">
        <f t="shared" ca="1" si="292"/>
        <v>41.375</v>
      </c>
      <c r="BK565">
        <f t="shared" ca="1" si="293"/>
        <v>0</v>
      </c>
      <c r="BM565" s="2">
        <v>39644</v>
      </c>
      <c r="BN565">
        <f t="shared" ca="1" si="275"/>
        <v>3.5959138485908464</v>
      </c>
      <c r="BO565">
        <f t="shared" ca="1" si="294"/>
        <v>1.836295778604</v>
      </c>
      <c r="BP565">
        <f t="shared" ca="1" si="295"/>
        <v>0.70623438374627012</v>
      </c>
      <c r="BQ565">
        <f t="shared" ca="1" si="296"/>
        <v>0.15535401734371329</v>
      </c>
      <c r="BR565">
        <f t="shared" ca="1" si="297"/>
        <v>0.36786482799538078</v>
      </c>
      <c r="BS565">
        <f t="shared" ca="1" si="298"/>
        <v>0</v>
      </c>
      <c r="BT565">
        <f t="shared" ca="1" si="299"/>
        <v>0</v>
      </c>
      <c r="BU565">
        <f t="shared" ca="1" si="300"/>
        <v>3.0248245220284673</v>
      </c>
      <c r="BV565">
        <f t="shared" ca="1" si="301"/>
        <v>0.17776162367585602</v>
      </c>
      <c r="BW565">
        <f t="shared" ca="1" si="302"/>
        <v>0</v>
      </c>
      <c r="BX565">
        <f t="shared" ca="1" si="303"/>
        <v>0.50772763573580793</v>
      </c>
      <c r="BY565">
        <f t="shared" ca="1" si="304"/>
        <v>0.46992062776286458</v>
      </c>
      <c r="BZ565">
        <f t="shared" ca="1" si="305"/>
        <v>5.2231962808236464E-2</v>
      </c>
      <c r="CA565">
        <f t="shared" ca="1" si="306"/>
        <v>5.0954454648985861</v>
      </c>
      <c r="CB565">
        <f t="shared" ca="1" si="307"/>
        <v>0</v>
      </c>
      <c r="CC565" s="8">
        <f t="shared" ca="1" si="276"/>
        <v>15.989574693190026</v>
      </c>
      <c r="CD565" s="7">
        <f>IF(ISNUMBER(VLOOKUP(BM565,Worksheet!$D$9:$E$331,2,FALSE)),VLOOKUP(BM565,Worksheet!$D$9:$E$331,2,FALSE),CD564)</f>
        <v>0</v>
      </c>
      <c r="CE565" s="7">
        <f ca="1">IF(ISNUMBER(VLOOKUP(BM565,Worksheet!$A$8:$B$1176,2,FALSE)),VLOOKUP(BM565,Worksheet!$A$8:$B$1176,2,FALSE),CE564)</f>
        <v>87.697999999999993</v>
      </c>
      <c r="CF565">
        <f t="shared" ca="1" si="274"/>
        <v>15.989574693190026</v>
      </c>
      <c r="CG565">
        <f t="shared" si="277"/>
        <v>0</v>
      </c>
    </row>
    <row r="566" spans="1:85" x14ac:dyDescent="0.25">
      <c r="A566" s="2">
        <v>39758</v>
      </c>
      <c r="B566">
        <v>29.007000000000001</v>
      </c>
      <c r="D566" s="2">
        <v>39759</v>
      </c>
      <c r="E566">
        <v>38.771000000000001</v>
      </c>
      <c r="G566" s="2">
        <v>39762</v>
      </c>
      <c r="H566">
        <v>128.32499999999999</v>
      </c>
      <c r="M566" s="2">
        <v>39762</v>
      </c>
      <c r="N566">
        <v>49.095999999999997</v>
      </c>
      <c r="P566" s="2">
        <v>39736</v>
      </c>
      <c r="Q566">
        <v>33.5</v>
      </c>
      <c r="V566" s="2">
        <v>39759</v>
      </c>
      <c r="W566">
        <v>74.728999999999999</v>
      </c>
      <c r="Y566" s="2">
        <v>39759</v>
      </c>
      <c r="Z566">
        <v>45.75</v>
      </c>
      <c r="AB566" s="2">
        <v>39741</v>
      </c>
      <c r="AC566">
        <v>32.5</v>
      </c>
      <c r="AE566" s="2">
        <v>39759</v>
      </c>
      <c r="AF566">
        <v>72.733000000000004</v>
      </c>
      <c r="AH566" s="2">
        <v>39763</v>
      </c>
      <c r="AI566">
        <v>76.337999999999994</v>
      </c>
      <c r="AK566" s="2">
        <v>39731</v>
      </c>
      <c r="AL566">
        <v>30.760999999999999</v>
      </c>
      <c r="AN566" s="2">
        <v>39763</v>
      </c>
      <c r="AO566">
        <v>102.20099999999999</v>
      </c>
      <c r="AQ566" s="2">
        <v>39723</v>
      </c>
      <c r="AR566">
        <v>37.731000000000002</v>
      </c>
      <c r="AV566" s="2">
        <f t="shared" si="278"/>
        <v>39645</v>
      </c>
      <c r="AW566">
        <f t="shared" ca="1" si="279"/>
        <v>16.25</v>
      </c>
      <c r="AX566">
        <f t="shared" ca="1" si="280"/>
        <v>11.5</v>
      </c>
      <c r="AY566">
        <f t="shared" ca="1" si="281"/>
        <v>52</v>
      </c>
      <c r="AZ566">
        <f t="shared" ca="1" si="282"/>
        <v>10.994999999999999</v>
      </c>
      <c r="BA566">
        <f t="shared" ca="1" si="283"/>
        <v>12</v>
      </c>
      <c r="BB566">
        <f t="shared" ca="1" si="284"/>
        <v>0</v>
      </c>
      <c r="BC566">
        <f t="shared" ca="1" si="285"/>
        <v>0</v>
      </c>
      <c r="BD566">
        <f t="shared" ca="1" si="286"/>
        <v>38</v>
      </c>
      <c r="BE566">
        <f t="shared" ca="1" si="287"/>
        <v>5.4379999999999997</v>
      </c>
      <c r="BF566">
        <f t="shared" ca="1" si="288"/>
        <v>0</v>
      </c>
      <c r="BG566">
        <f t="shared" ca="1" si="289"/>
        <v>39</v>
      </c>
      <c r="BH566">
        <f t="shared" ca="1" si="290"/>
        <v>18.75</v>
      </c>
      <c r="BI566">
        <f t="shared" ca="1" si="291"/>
        <v>4.3730000000000002</v>
      </c>
      <c r="BJ566">
        <f t="shared" ca="1" si="292"/>
        <v>42.25</v>
      </c>
      <c r="BK566">
        <f t="shared" ca="1" si="293"/>
        <v>0</v>
      </c>
      <c r="BM566" s="2">
        <v>39645</v>
      </c>
      <c r="BN566">
        <f t="shared" ca="1" si="275"/>
        <v>3.5959138485908464</v>
      </c>
      <c r="BO566">
        <f t="shared" ca="1" si="294"/>
        <v>1.8771023514618665</v>
      </c>
      <c r="BP566">
        <f t="shared" ca="1" si="295"/>
        <v>0.7096461440542231</v>
      </c>
      <c r="BQ566">
        <f t="shared" ca="1" si="296"/>
        <v>0.15535401734371329</v>
      </c>
      <c r="BR566">
        <f t="shared" ca="1" si="297"/>
        <v>0.36786482799538078</v>
      </c>
      <c r="BS566">
        <f t="shared" ca="1" si="298"/>
        <v>0</v>
      </c>
      <c r="BT566">
        <f t="shared" ca="1" si="299"/>
        <v>0</v>
      </c>
      <c r="BU566">
        <f t="shared" ca="1" si="300"/>
        <v>3.0651555156555137</v>
      </c>
      <c r="BV566">
        <f t="shared" ca="1" si="301"/>
        <v>0.17776162367585602</v>
      </c>
      <c r="BW566">
        <f t="shared" ca="1" si="302"/>
        <v>0</v>
      </c>
      <c r="BX566">
        <f t="shared" ca="1" si="303"/>
        <v>0.51432150113497432</v>
      </c>
      <c r="BY566">
        <f t="shared" ca="1" si="304"/>
        <v>0.46992062776286458</v>
      </c>
      <c r="BZ566">
        <f t="shared" ca="1" si="305"/>
        <v>5.2231962808236464E-2</v>
      </c>
      <c r="CA566">
        <f t="shared" ca="1" si="306"/>
        <v>5.2032041303194028</v>
      </c>
      <c r="CB566">
        <f t="shared" ca="1" si="307"/>
        <v>0</v>
      </c>
      <c r="CC566" s="8">
        <f t="shared" ca="1" si="276"/>
        <v>16.188476550802875</v>
      </c>
      <c r="CD566" s="7">
        <f>IF(ISNUMBER(VLOOKUP(BM566,Worksheet!$D$9:$E$331,2,FALSE)),VLOOKUP(BM566,Worksheet!$D$9:$E$331,2,FALSE),CD565)</f>
        <v>0</v>
      </c>
      <c r="CE566" s="7">
        <f ca="1">IF(ISNUMBER(VLOOKUP(BM566,Worksheet!$A$8:$B$1176,2,FALSE)),VLOOKUP(BM566,Worksheet!$A$8:$B$1176,2,FALSE),CE565)</f>
        <v>89.832999999999998</v>
      </c>
      <c r="CF566">
        <f t="shared" ca="1" si="274"/>
        <v>16.188476550802875</v>
      </c>
      <c r="CG566">
        <f t="shared" si="277"/>
        <v>0</v>
      </c>
    </row>
    <row r="567" spans="1:85" x14ac:dyDescent="0.25">
      <c r="A567" s="2">
        <v>39757</v>
      </c>
      <c r="B567">
        <v>28.940999999999999</v>
      </c>
      <c r="D567" s="2">
        <v>39758</v>
      </c>
      <c r="E567">
        <v>37.069000000000003</v>
      </c>
      <c r="G567" s="2">
        <v>39759</v>
      </c>
      <c r="H567">
        <v>128.523</v>
      </c>
      <c r="M567" s="2">
        <v>39759</v>
      </c>
      <c r="N567">
        <v>49.936</v>
      </c>
      <c r="P567" s="2">
        <v>39735</v>
      </c>
      <c r="Q567">
        <v>33.5</v>
      </c>
      <c r="V567" s="2">
        <v>39758</v>
      </c>
      <c r="W567">
        <v>73.200999999999993</v>
      </c>
      <c r="Y567" s="2">
        <v>39758</v>
      </c>
      <c r="Z567">
        <v>45.75</v>
      </c>
      <c r="AB567" s="2">
        <v>39738</v>
      </c>
      <c r="AC567">
        <v>31.66</v>
      </c>
      <c r="AE567" s="2">
        <v>39758</v>
      </c>
      <c r="AF567">
        <v>72.239000000000004</v>
      </c>
      <c r="AH567" s="2">
        <v>39762</v>
      </c>
      <c r="AI567">
        <v>75.503</v>
      </c>
      <c r="AK567" s="2">
        <v>39730</v>
      </c>
      <c r="AL567">
        <v>24.483000000000001</v>
      </c>
      <c r="AN567" s="2">
        <v>39762</v>
      </c>
      <c r="AO567">
        <v>100.729</v>
      </c>
      <c r="AQ567" s="2">
        <v>39722</v>
      </c>
      <c r="AR567">
        <v>34.82</v>
      </c>
      <c r="AV567" s="2">
        <f t="shared" si="278"/>
        <v>39646</v>
      </c>
      <c r="AW567">
        <f t="shared" ca="1" si="279"/>
        <v>6.75</v>
      </c>
      <c r="AX567">
        <f t="shared" ca="1" si="280"/>
        <v>11.125</v>
      </c>
      <c r="AY567">
        <f t="shared" ca="1" si="281"/>
        <v>51.667000000000002</v>
      </c>
      <c r="AZ567">
        <f t="shared" ca="1" si="282"/>
        <v>10.994999999999999</v>
      </c>
      <c r="BA567">
        <f t="shared" ca="1" si="283"/>
        <v>14.667</v>
      </c>
      <c r="BB567">
        <f t="shared" ca="1" si="284"/>
        <v>0</v>
      </c>
      <c r="BC567">
        <f t="shared" ca="1" si="285"/>
        <v>0</v>
      </c>
      <c r="BD567">
        <f t="shared" ca="1" si="286"/>
        <v>37.5</v>
      </c>
      <c r="BE567">
        <f t="shared" ca="1" si="287"/>
        <v>8.375</v>
      </c>
      <c r="BF567">
        <f t="shared" ca="1" si="288"/>
        <v>0</v>
      </c>
      <c r="BG567">
        <f t="shared" ca="1" si="289"/>
        <v>38.667000000000002</v>
      </c>
      <c r="BH567">
        <f t="shared" ca="1" si="290"/>
        <v>11.875</v>
      </c>
      <c r="BI567">
        <f t="shared" ca="1" si="291"/>
        <v>4.3730000000000002</v>
      </c>
      <c r="BJ567">
        <f t="shared" ca="1" si="292"/>
        <v>41.25</v>
      </c>
      <c r="BK567">
        <f t="shared" ca="1" si="293"/>
        <v>0</v>
      </c>
      <c r="BM567" s="2">
        <v>39646</v>
      </c>
      <c r="BN567">
        <f t="shared" ca="1" si="275"/>
        <v>1.4936872909531207</v>
      </c>
      <c r="BO567">
        <f t="shared" ca="1" si="294"/>
        <v>1.8158924921750665</v>
      </c>
      <c r="BP567">
        <f t="shared" ca="1" si="295"/>
        <v>0.70510167932402978</v>
      </c>
      <c r="BQ567">
        <f t="shared" ca="1" si="296"/>
        <v>0.15535401734371329</v>
      </c>
      <c r="BR567">
        <f t="shared" ca="1" si="297"/>
        <v>0.44962278601735417</v>
      </c>
      <c r="BS567">
        <f t="shared" ca="1" si="298"/>
        <v>0</v>
      </c>
      <c r="BT567">
        <f t="shared" ca="1" si="299"/>
        <v>0</v>
      </c>
      <c r="BU567">
        <f t="shared" ca="1" si="300"/>
        <v>3.0248245220284673</v>
      </c>
      <c r="BV567">
        <f t="shared" ca="1" si="301"/>
        <v>0.27376859107857565</v>
      </c>
      <c r="BW567">
        <f t="shared" ca="1" si="302"/>
        <v>0</v>
      </c>
      <c r="BX567">
        <f t="shared" ca="1" si="303"/>
        <v>0.50992998677912948</v>
      </c>
      <c r="BY567">
        <f t="shared" ca="1" si="304"/>
        <v>0.29761639758314756</v>
      </c>
      <c r="BZ567">
        <f t="shared" ca="1" si="305"/>
        <v>5.2231962808236464E-2</v>
      </c>
      <c r="CA567">
        <f t="shared" ca="1" si="306"/>
        <v>5.0800513698384702</v>
      </c>
      <c r="CB567">
        <f t="shared" ca="1" si="307"/>
        <v>0</v>
      </c>
      <c r="CC567" s="8">
        <f t="shared" ca="1" si="276"/>
        <v>13.858081095929311</v>
      </c>
      <c r="CD567" s="7">
        <f>IF(ISNUMBER(VLOOKUP(BM567,Worksheet!$D$9:$E$331,2,FALSE)),VLOOKUP(BM567,Worksheet!$D$9:$E$331,2,FALSE),CD566)</f>
        <v>0</v>
      </c>
      <c r="CE567" s="7">
        <f ca="1">IF(ISNUMBER(VLOOKUP(BM567,Worksheet!$A$8:$B$1176,2,FALSE)),VLOOKUP(BM567,Worksheet!$A$8:$B$1176,2,FALSE),CE566)</f>
        <v>87.292000000000002</v>
      </c>
      <c r="CF567">
        <f t="shared" ca="1" si="274"/>
        <v>13.858081095929311</v>
      </c>
      <c r="CG567">
        <f t="shared" si="277"/>
        <v>0</v>
      </c>
    </row>
    <row r="568" spans="1:85" x14ac:dyDescent="0.25">
      <c r="A568" s="2">
        <v>39756</v>
      </c>
      <c r="B568">
        <v>31.106000000000002</v>
      </c>
      <c r="D568" s="2">
        <v>39757</v>
      </c>
      <c r="E568">
        <v>36.936</v>
      </c>
      <c r="G568" s="2">
        <v>39758</v>
      </c>
      <c r="H568">
        <v>123.505</v>
      </c>
      <c r="M568" s="2">
        <v>39758</v>
      </c>
      <c r="N568">
        <v>49.771000000000001</v>
      </c>
      <c r="P568" s="2">
        <v>39734</v>
      </c>
      <c r="Q568">
        <v>40</v>
      </c>
      <c r="V568" s="2">
        <v>39757</v>
      </c>
      <c r="W568">
        <v>73.436999999999998</v>
      </c>
      <c r="Y568" s="2">
        <v>39757</v>
      </c>
      <c r="Z568">
        <v>47.75</v>
      </c>
      <c r="AB568" s="2">
        <v>39737</v>
      </c>
      <c r="AC568">
        <v>29.117000000000001</v>
      </c>
      <c r="AE568" s="2">
        <v>39757</v>
      </c>
      <c r="AF568">
        <v>72.271000000000001</v>
      </c>
      <c r="AH568" s="2">
        <v>39759</v>
      </c>
      <c r="AI568">
        <v>74.826999999999998</v>
      </c>
      <c r="AK568" s="2">
        <v>39729</v>
      </c>
      <c r="AL568">
        <v>23.925999999999998</v>
      </c>
      <c r="AN568" s="2">
        <v>39759</v>
      </c>
      <c r="AO568">
        <v>100.563</v>
      </c>
      <c r="AQ568" s="2">
        <v>39721</v>
      </c>
      <c r="AR568">
        <v>27.497</v>
      </c>
      <c r="AV568" s="2">
        <f t="shared" si="278"/>
        <v>39647</v>
      </c>
      <c r="AW568">
        <f t="shared" ca="1" si="279"/>
        <v>6.75</v>
      </c>
      <c r="AX568">
        <f t="shared" ca="1" si="280"/>
        <v>11.125</v>
      </c>
      <c r="AY568">
        <f t="shared" ca="1" si="281"/>
        <v>51.667000000000002</v>
      </c>
      <c r="AZ568">
        <f t="shared" ca="1" si="282"/>
        <v>10.994999999999999</v>
      </c>
      <c r="BA568">
        <f t="shared" ca="1" si="283"/>
        <v>14.667</v>
      </c>
      <c r="BB568">
        <f t="shared" ca="1" si="284"/>
        <v>0</v>
      </c>
      <c r="BC568">
        <f t="shared" ca="1" si="285"/>
        <v>0</v>
      </c>
      <c r="BD568">
        <f t="shared" ca="1" si="286"/>
        <v>37.5</v>
      </c>
      <c r="BE568">
        <f t="shared" ca="1" si="287"/>
        <v>8.375</v>
      </c>
      <c r="BF568">
        <f t="shared" ca="1" si="288"/>
        <v>0</v>
      </c>
      <c r="BG568">
        <f t="shared" ca="1" si="289"/>
        <v>38.332999999999998</v>
      </c>
      <c r="BH568">
        <f t="shared" ca="1" si="290"/>
        <v>11.875</v>
      </c>
      <c r="BI568">
        <f t="shared" ca="1" si="291"/>
        <v>4.3730000000000002</v>
      </c>
      <c r="BJ568">
        <f t="shared" ca="1" si="292"/>
        <v>41.25</v>
      </c>
      <c r="BK568">
        <f t="shared" ca="1" si="293"/>
        <v>0</v>
      </c>
      <c r="BM568" s="2">
        <v>39647</v>
      </c>
      <c r="BN568">
        <f t="shared" ca="1" si="275"/>
        <v>1.4936872909531207</v>
      </c>
      <c r="BO568">
        <f t="shared" ca="1" si="294"/>
        <v>1.8158924921750665</v>
      </c>
      <c r="BP568">
        <f t="shared" ca="1" si="295"/>
        <v>0.70510167932402978</v>
      </c>
      <c r="BQ568">
        <f t="shared" ca="1" si="296"/>
        <v>0.15535401734371329</v>
      </c>
      <c r="BR568">
        <f t="shared" ca="1" si="297"/>
        <v>0.44962278601735417</v>
      </c>
      <c r="BS568">
        <f t="shared" ca="1" si="298"/>
        <v>0</v>
      </c>
      <c r="BT568">
        <f t="shared" ca="1" si="299"/>
        <v>0</v>
      </c>
      <c r="BU568">
        <f t="shared" ca="1" si="300"/>
        <v>3.0248245220284673</v>
      </c>
      <c r="BV568">
        <f t="shared" ca="1" si="301"/>
        <v>0.27376859107857565</v>
      </c>
      <c r="BW568">
        <f t="shared" ca="1" si="302"/>
        <v>0</v>
      </c>
      <c r="BX568">
        <f t="shared" ca="1" si="303"/>
        <v>0.50552528469248637</v>
      </c>
      <c r="BY568">
        <f t="shared" ca="1" si="304"/>
        <v>0.29761639758314756</v>
      </c>
      <c r="BZ568">
        <f t="shared" ca="1" si="305"/>
        <v>5.2231962808236464E-2</v>
      </c>
      <c r="CA568">
        <f t="shared" ca="1" si="306"/>
        <v>5.0800513698384702</v>
      </c>
      <c r="CB568">
        <f t="shared" ca="1" si="307"/>
        <v>0</v>
      </c>
      <c r="CC568" s="8">
        <f t="shared" ca="1" si="276"/>
        <v>13.853676393842669</v>
      </c>
      <c r="CD568" s="7">
        <f>IF(ISNUMBER(VLOOKUP(BM568,Worksheet!$D$9:$E$331,2,FALSE)),VLOOKUP(BM568,Worksheet!$D$9:$E$331,2,FALSE),CD567)</f>
        <v>0</v>
      </c>
      <c r="CE568" s="7">
        <f ca="1">IF(ISNUMBER(VLOOKUP(BM568,Worksheet!$A$8:$B$1176,2,FALSE)),VLOOKUP(BM568,Worksheet!$A$8:$B$1176,2,FALSE),CE567)</f>
        <v>84.941000000000003</v>
      </c>
      <c r="CF568">
        <f t="shared" ca="1" si="274"/>
        <v>13.853676393842669</v>
      </c>
      <c r="CG568">
        <f t="shared" si="277"/>
        <v>0</v>
      </c>
    </row>
    <row r="569" spans="1:85" x14ac:dyDescent="0.25">
      <c r="A569" s="2">
        <v>39755</v>
      </c>
      <c r="B569">
        <v>32.095999999999997</v>
      </c>
      <c r="D569" s="2">
        <v>39756</v>
      </c>
      <c r="E569">
        <v>37.167000000000002</v>
      </c>
      <c r="G569" s="2">
        <v>39757</v>
      </c>
      <c r="H569">
        <v>124.89100000000001</v>
      </c>
      <c r="M569" s="2">
        <v>39757</v>
      </c>
      <c r="N569">
        <v>50.265999999999998</v>
      </c>
      <c r="P569" s="2">
        <v>39731</v>
      </c>
      <c r="Q569">
        <v>40</v>
      </c>
      <c r="V569" s="2">
        <v>39756</v>
      </c>
      <c r="W569">
        <v>74.739000000000004</v>
      </c>
      <c r="Y569" s="2">
        <v>39756</v>
      </c>
      <c r="Z569">
        <v>47.75</v>
      </c>
      <c r="AB569" s="2">
        <v>39736</v>
      </c>
      <c r="AC569">
        <v>26.928999999999998</v>
      </c>
      <c r="AE569" s="2">
        <v>39756</v>
      </c>
      <c r="AF569">
        <v>73.777000000000001</v>
      </c>
      <c r="AH569" s="2">
        <v>39758</v>
      </c>
      <c r="AI569">
        <v>72.063000000000002</v>
      </c>
      <c r="AK569" s="2">
        <v>39728</v>
      </c>
      <c r="AL569">
        <v>23.925999999999998</v>
      </c>
      <c r="AN569" s="2">
        <v>39758</v>
      </c>
      <c r="AO569">
        <v>99.965000000000003</v>
      </c>
      <c r="AQ569" s="2">
        <v>39720</v>
      </c>
      <c r="AR569">
        <v>26.67</v>
      </c>
      <c r="AV569" s="2">
        <f t="shared" si="278"/>
        <v>39648</v>
      </c>
      <c r="AW569">
        <f t="shared" ca="1" si="279"/>
        <v>6.75</v>
      </c>
      <c r="AX569">
        <f t="shared" ca="1" si="280"/>
        <v>11.125</v>
      </c>
      <c r="AY569">
        <f t="shared" ca="1" si="281"/>
        <v>51.667000000000002</v>
      </c>
      <c r="AZ569">
        <f t="shared" ca="1" si="282"/>
        <v>10.994999999999999</v>
      </c>
      <c r="BA569">
        <f t="shared" ca="1" si="283"/>
        <v>14.667</v>
      </c>
      <c r="BB569">
        <f t="shared" ca="1" si="284"/>
        <v>0</v>
      </c>
      <c r="BC569">
        <f t="shared" ca="1" si="285"/>
        <v>0</v>
      </c>
      <c r="BD569">
        <f t="shared" ca="1" si="286"/>
        <v>37.5</v>
      </c>
      <c r="BE569">
        <f t="shared" ca="1" si="287"/>
        <v>8.375</v>
      </c>
      <c r="BF569">
        <f t="shared" ca="1" si="288"/>
        <v>0</v>
      </c>
      <c r="BG569">
        <f t="shared" ca="1" si="289"/>
        <v>38.332999999999998</v>
      </c>
      <c r="BH569">
        <f t="shared" ca="1" si="290"/>
        <v>11.875</v>
      </c>
      <c r="BI569">
        <f t="shared" ca="1" si="291"/>
        <v>4.3730000000000002</v>
      </c>
      <c r="BJ569">
        <f t="shared" ca="1" si="292"/>
        <v>41.25</v>
      </c>
      <c r="BK569">
        <f t="shared" ca="1" si="293"/>
        <v>0</v>
      </c>
      <c r="BM569" s="2">
        <v>39648</v>
      </c>
      <c r="BN569">
        <f t="shared" ca="1" si="275"/>
        <v>1.4936872909531207</v>
      </c>
      <c r="BO569">
        <f t="shared" ca="1" si="294"/>
        <v>1.8158924921750665</v>
      </c>
      <c r="BP569">
        <f t="shared" ca="1" si="295"/>
        <v>0.70510167932402978</v>
      </c>
      <c r="BQ569">
        <f t="shared" ca="1" si="296"/>
        <v>0.15535401734371329</v>
      </c>
      <c r="BR569">
        <f t="shared" ca="1" si="297"/>
        <v>0.44962278601735417</v>
      </c>
      <c r="BS569">
        <f t="shared" ca="1" si="298"/>
        <v>0</v>
      </c>
      <c r="BT569">
        <f t="shared" ca="1" si="299"/>
        <v>0</v>
      </c>
      <c r="BU569">
        <f t="shared" ca="1" si="300"/>
        <v>3.0248245220284673</v>
      </c>
      <c r="BV569">
        <f t="shared" ca="1" si="301"/>
        <v>0.27376859107857565</v>
      </c>
      <c r="BW569">
        <f t="shared" ca="1" si="302"/>
        <v>0</v>
      </c>
      <c r="BX569">
        <f t="shared" ca="1" si="303"/>
        <v>0.50552528469248637</v>
      </c>
      <c r="BY569">
        <f t="shared" ca="1" si="304"/>
        <v>0.29761639758314756</v>
      </c>
      <c r="BZ569">
        <f t="shared" ca="1" si="305"/>
        <v>5.2231962808236464E-2</v>
      </c>
      <c r="CA569">
        <f t="shared" ca="1" si="306"/>
        <v>5.0800513698384702</v>
      </c>
      <c r="CB569">
        <f t="shared" ca="1" si="307"/>
        <v>0</v>
      </c>
      <c r="CC569" s="8">
        <f t="shared" ca="1" si="276"/>
        <v>13.853676393842669</v>
      </c>
      <c r="CD569" s="7">
        <f>IF(ISNUMBER(VLOOKUP(BM569,Worksheet!$D$9:$E$331,2,FALSE)),VLOOKUP(BM569,Worksheet!$D$9:$E$331,2,FALSE),CD568)</f>
        <v>0</v>
      </c>
      <c r="CE569" s="7">
        <f ca="1">IF(ISNUMBER(VLOOKUP(BM569,Worksheet!$A$8:$B$1176,2,FALSE)),VLOOKUP(BM569,Worksheet!$A$8:$B$1176,2,FALSE),CE568)</f>
        <v>84.941000000000003</v>
      </c>
      <c r="CF569">
        <f t="shared" ca="1" si="274"/>
        <v>13.853676393842669</v>
      </c>
      <c r="CG569">
        <f t="shared" si="277"/>
        <v>0</v>
      </c>
    </row>
    <row r="570" spans="1:85" x14ac:dyDescent="0.25">
      <c r="A570" s="2">
        <v>39752</v>
      </c>
      <c r="B570">
        <v>32.661999999999999</v>
      </c>
      <c r="D570" s="2">
        <v>39755</v>
      </c>
      <c r="E570">
        <v>40.426000000000002</v>
      </c>
      <c r="G570" s="2">
        <v>39756</v>
      </c>
      <c r="H570">
        <v>125.386</v>
      </c>
      <c r="M570" s="2">
        <v>39756</v>
      </c>
      <c r="N570">
        <v>50.563000000000002</v>
      </c>
      <c r="P570" s="2">
        <v>39730</v>
      </c>
      <c r="Q570">
        <v>35</v>
      </c>
      <c r="V570" s="2">
        <v>39755</v>
      </c>
      <c r="W570">
        <v>78.997</v>
      </c>
      <c r="Y570" s="2">
        <v>39755</v>
      </c>
      <c r="Z570">
        <v>46.25</v>
      </c>
      <c r="AB570" s="2">
        <v>39735</v>
      </c>
      <c r="AC570">
        <v>27.061</v>
      </c>
      <c r="AE570" s="2">
        <v>39755</v>
      </c>
      <c r="AF570">
        <v>81.503</v>
      </c>
      <c r="AH570" s="2">
        <v>39757</v>
      </c>
      <c r="AI570">
        <v>71.503</v>
      </c>
      <c r="AK570" s="2">
        <v>39727</v>
      </c>
      <c r="AL570">
        <v>26.157</v>
      </c>
      <c r="AN570" s="2">
        <v>39757</v>
      </c>
      <c r="AO570">
        <v>100.173</v>
      </c>
      <c r="AQ570" s="2">
        <v>39717</v>
      </c>
      <c r="AR570">
        <v>24.765999999999998</v>
      </c>
      <c r="AV570" s="2">
        <f t="shared" si="278"/>
        <v>39649</v>
      </c>
      <c r="AW570">
        <f t="shared" ca="1" si="279"/>
        <v>6.75</v>
      </c>
      <c r="AX570">
        <f t="shared" ca="1" si="280"/>
        <v>11.125</v>
      </c>
      <c r="AY570">
        <f t="shared" ca="1" si="281"/>
        <v>51.667000000000002</v>
      </c>
      <c r="AZ570">
        <f t="shared" ca="1" si="282"/>
        <v>10.994999999999999</v>
      </c>
      <c r="BA570">
        <f t="shared" ca="1" si="283"/>
        <v>14.667</v>
      </c>
      <c r="BB570">
        <f t="shared" ca="1" si="284"/>
        <v>0</v>
      </c>
      <c r="BC570">
        <f t="shared" ca="1" si="285"/>
        <v>0</v>
      </c>
      <c r="BD570">
        <f t="shared" ca="1" si="286"/>
        <v>37.5</v>
      </c>
      <c r="BE570">
        <f t="shared" ca="1" si="287"/>
        <v>8.375</v>
      </c>
      <c r="BF570">
        <f t="shared" ca="1" si="288"/>
        <v>0</v>
      </c>
      <c r="BG570">
        <f t="shared" ca="1" si="289"/>
        <v>38.332999999999998</v>
      </c>
      <c r="BH570">
        <f t="shared" ca="1" si="290"/>
        <v>11.875</v>
      </c>
      <c r="BI570">
        <f t="shared" ca="1" si="291"/>
        <v>4.3730000000000002</v>
      </c>
      <c r="BJ570">
        <f t="shared" ca="1" si="292"/>
        <v>41.25</v>
      </c>
      <c r="BK570">
        <f t="shared" ca="1" si="293"/>
        <v>0</v>
      </c>
      <c r="BM570" s="2">
        <v>39649</v>
      </c>
      <c r="BN570">
        <f t="shared" ca="1" si="275"/>
        <v>1.4936872909531207</v>
      </c>
      <c r="BO570">
        <f t="shared" ca="1" si="294"/>
        <v>1.8158924921750665</v>
      </c>
      <c r="BP570">
        <f t="shared" ca="1" si="295"/>
        <v>0.70510167932402978</v>
      </c>
      <c r="BQ570">
        <f t="shared" ca="1" si="296"/>
        <v>0.15535401734371329</v>
      </c>
      <c r="BR570">
        <f t="shared" ca="1" si="297"/>
        <v>0.44962278601735417</v>
      </c>
      <c r="BS570">
        <f t="shared" ca="1" si="298"/>
        <v>0</v>
      </c>
      <c r="BT570">
        <f t="shared" ca="1" si="299"/>
        <v>0</v>
      </c>
      <c r="BU570">
        <f t="shared" ca="1" si="300"/>
        <v>3.0248245220284673</v>
      </c>
      <c r="BV570">
        <f t="shared" ca="1" si="301"/>
        <v>0.27376859107857565</v>
      </c>
      <c r="BW570">
        <f t="shared" ca="1" si="302"/>
        <v>0</v>
      </c>
      <c r="BX570">
        <f t="shared" ca="1" si="303"/>
        <v>0.50552528469248637</v>
      </c>
      <c r="BY570">
        <f t="shared" ca="1" si="304"/>
        <v>0.29761639758314756</v>
      </c>
      <c r="BZ570">
        <f t="shared" ca="1" si="305"/>
        <v>5.2231962808236464E-2</v>
      </c>
      <c r="CA570">
        <f t="shared" ca="1" si="306"/>
        <v>5.0800513698384702</v>
      </c>
      <c r="CB570">
        <f t="shared" ca="1" si="307"/>
        <v>0</v>
      </c>
      <c r="CC570" s="8">
        <f t="shared" ca="1" si="276"/>
        <v>13.853676393842669</v>
      </c>
      <c r="CD570" s="7">
        <f>IF(ISNUMBER(VLOOKUP(BM570,Worksheet!$D$9:$E$331,2,FALSE)),VLOOKUP(BM570,Worksheet!$D$9:$E$331,2,FALSE),CD569)</f>
        <v>0</v>
      </c>
      <c r="CE570" s="7">
        <f ca="1">IF(ISNUMBER(VLOOKUP(BM570,Worksheet!$A$8:$B$1176,2,FALSE)),VLOOKUP(BM570,Worksheet!$A$8:$B$1176,2,FALSE),CE569)</f>
        <v>84.941000000000003</v>
      </c>
      <c r="CF570">
        <f t="shared" ca="1" si="274"/>
        <v>13.853676393842669</v>
      </c>
      <c r="CG570">
        <f t="shared" si="277"/>
        <v>0</v>
      </c>
    </row>
    <row r="571" spans="1:85" x14ac:dyDescent="0.25">
      <c r="A571" s="2">
        <v>39751</v>
      </c>
      <c r="B571">
        <v>32.393000000000001</v>
      </c>
      <c r="D571" s="2">
        <v>39752</v>
      </c>
      <c r="E571">
        <v>41.430999999999997</v>
      </c>
      <c r="G571" s="2">
        <v>39755</v>
      </c>
      <c r="H571">
        <v>132.779</v>
      </c>
      <c r="M571" s="2">
        <v>39755</v>
      </c>
      <c r="N571">
        <v>55.078000000000003</v>
      </c>
      <c r="P571" s="2">
        <v>39729</v>
      </c>
      <c r="Q571">
        <v>35</v>
      </c>
      <c r="V571" s="2">
        <v>39752</v>
      </c>
      <c r="W571">
        <v>85.412999999999997</v>
      </c>
      <c r="Y571" s="2">
        <v>39752</v>
      </c>
      <c r="Z571">
        <v>46.25</v>
      </c>
      <c r="AB571" s="2">
        <v>39734</v>
      </c>
      <c r="AC571">
        <v>29.164999999999999</v>
      </c>
      <c r="AE571" s="2">
        <v>39752</v>
      </c>
      <c r="AF571">
        <v>85.286000000000001</v>
      </c>
      <c r="AH571" s="2">
        <v>39756</v>
      </c>
      <c r="AI571">
        <v>73.804000000000002</v>
      </c>
      <c r="AK571" s="2">
        <v>39724</v>
      </c>
      <c r="AL571">
        <v>24.568000000000001</v>
      </c>
      <c r="AN571" s="2">
        <v>39756</v>
      </c>
      <c r="AO571">
        <v>102.271</v>
      </c>
      <c r="AQ571" s="2">
        <v>39716</v>
      </c>
      <c r="AR571">
        <v>24.733000000000001</v>
      </c>
      <c r="AV571" s="2">
        <f t="shared" si="278"/>
        <v>39650</v>
      </c>
      <c r="AW571">
        <f t="shared" ca="1" si="279"/>
        <v>6.75</v>
      </c>
      <c r="AX571">
        <f t="shared" ca="1" si="280"/>
        <v>11.125</v>
      </c>
      <c r="AY571">
        <f t="shared" ca="1" si="281"/>
        <v>51.167000000000002</v>
      </c>
      <c r="AZ571">
        <f t="shared" ca="1" si="282"/>
        <v>10.994999999999999</v>
      </c>
      <c r="BA571">
        <f t="shared" ca="1" si="283"/>
        <v>20.5</v>
      </c>
      <c r="BB571">
        <f t="shared" ca="1" si="284"/>
        <v>0</v>
      </c>
      <c r="BC571">
        <f t="shared" ca="1" si="285"/>
        <v>0</v>
      </c>
      <c r="BD571">
        <f t="shared" ca="1" si="286"/>
        <v>37.5</v>
      </c>
      <c r="BE571">
        <f t="shared" ca="1" si="287"/>
        <v>8.375</v>
      </c>
      <c r="BF571">
        <f t="shared" ca="1" si="288"/>
        <v>0</v>
      </c>
      <c r="BG571">
        <f t="shared" ca="1" si="289"/>
        <v>37.765999999999998</v>
      </c>
      <c r="BH571">
        <f t="shared" ca="1" si="290"/>
        <v>11.875</v>
      </c>
      <c r="BI571">
        <f t="shared" ca="1" si="291"/>
        <v>4.3730000000000002</v>
      </c>
      <c r="BJ571">
        <f t="shared" ca="1" si="292"/>
        <v>40.75</v>
      </c>
      <c r="BK571">
        <f t="shared" ca="1" si="293"/>
        <v>0</v>
      </c>
      <c r="BM571" s="2">
        <v>39650</v>
      </c>
      <c r="BN571">
        <f t="shared" ca="1" si="275"/>
        <v>1.4936872909531207</v>
      </c>
      <c r="BO571">
        <f t="shared" ca="1" si="294"/>
        <v>1.8158924921750665</v>
      </c>
      <c r="BP571">
        <f t="shared" ca="1" si="295"/>
        <v>0.69827815870812382</v>
      </c>
      <c r="BQ571">
        <f t="shared" ca="1" si="296"/>
        <v>0.15535401734371329</v>
      </c>
      <c r="BR571">
        <f t="shared" ca="1" si="297"/>
        <v>0.6284357478254422</v>
      </c>
      <c r="BS571">
        <f t="shared" ca="1" si="298"/>
        <v>0</v>
      </c>
      <c r="BT571">
        <f t="shared" ca="1" si="299"/>
        <v>0</v>
      </c>
      <c r="BU571">
        <f t="shared" ca="1" si="300"/>
        <v>3.0248245220284673</v>
      </c>
      <c r="BV571">
        <f t="shared" ca="1" si="301"/>
        <v>0.27376859107857565</v>
      </c>
      <c r="BW571">
        <f t="shared" ca="1" si="302"/>
        <v>0</v>
      </c>
      <c r="BX571">
        <f t="shared" ca="1" si="303"/>
        <v>0.49804784132983176</v>
      </c>
      <c r="BY571">
        <f t="shared" ca="1" si="304"/>
        <v>0.29761639758314756</v>
      </c>
      <c r="BZ571">
        <f t="shared" ca="1" si="305"/>
        <v>5.2231962808236464E-2</v>
      </c>
      <c r="CA571">
        <f t="shared" ca="1" si="306"/>
        <v>5.018474989598003</v>
      </c>
      <c r="CB571">
        <f t="shared" ca="1" si="307"/>
        <v>0</v>
      </c>
      <c r="CC571" s="8">
        <f t="shared" ca="1" si="276"/>
        <v>13.956612011431728</v>
      </c>
      <c r="CD571" s="7">
        <f>IF(ISNUMBER(VLOOKUP(BM571,Worksheet!$D$9:$E$331,2,FALSE)),VLOOKUP(BM571,Worksheet!$D$9:$E$331,2,FALSE),CD570)</f>
        <v>0</v>
      </c>
      <c r="CE571" s="7">
        <f ca="1">IF(ISNUMBER(VLOOKUP(BM571,Worksheet!$A$8:$B$1176,2,FALSE)),VLOOKUP(BM571,Worksheet!$A$8:$B$1176,2,FALSE),CE570)</f>
        <v>82.775999999999996</v>
      </c>
      <c r="CF571">
        <f t="shared" ca="1" si="274"/>
        <v>13.956612011431728</v>
      </c>
      <c r="CG571">
        <f t="shared" si="277"/>
        <v>0</v>
      </c>
    </row>
    <row r="572" spans="1:85" x14ac:dyDescent="0.25">
      <c r="A572" s="2">
        <v>39750</v>
      </c>
      <c r="B572">
        <v>32.463999999999999</v>
      </c>
      <c r="D572" s="2">
        <v>39751</v>
      </c>
      <c r="E572">
        <v>41.365000000000002</v>
      </c>
      <c r="G572" s="2">
        <v>39752</v>
      </c>
      <c r="H572">
        <v>135</v>
      </c>
      <c r="M572" s="2">
        <v>39752</v>
      </c>
      <c r="N572">
        <v>55.398000000000003</v>
      </c>
      <c r="P572" s="2">
        <v>39728</v>
      </c>
      <c r="Q572">
        <v>35</v>
      </c>
      <c r="V572" s="2">
        <v>39751</v>
      </c>
      <c r="W572">
        <v>88.254000000000005</v>
      </c>
      <c r="Y572" s="2">
        <v>39751</v>
      </c>
      <c r="Z572">
        <v>46.25</v>
      </c>
      <c r="AB572" s="2">
        <v>39731</v>
      </c>
      <c r="AC572">
        <v>29.896000000000001</v>
      </c>
      <c r="AE572" s="2">
        <v>39751</v>
      </c>
      <c r="AF572">
        <v>85.573999999999998</v>
      </c>
      <c r="AH572" s="2">
        <v>39755</v>
      </c>
      <c r="AI572">
        <v>76.355000000000004</v>
      </c>
      <c r="AK572" s="2">
        <v>39723</v>
      </c>
      <c r="AL572">
        <v>20.451000000000001</v>
      </c>
      <c r="AN572" s="2">
        <v>39755</v>
      </c>
      <c r="AO572">
        <v>109.233</v>
      </c>
      <c r="AQ572" s="2">
        <v>39715</v>
      </c>
      <c r="AR572">
        <v>24.667000000000002</v>
      </c>
      <c r="AV572" s="2">
        <f t="shared" si="278"/>
        <v>39651</v>
      </c>
      <c r="AW572">
        <f t="shared" ca="1" si="279"/>
        <v>6.75</v>
      </c>
      <c r="AX572">
        <f t="shared" ca="1" si="280"/>
        <v>11.083</v>
      </c>
      <c r="AY572">
        <f t="shared" ca="1" si="281"/>
        <v>51.167000000000002</v>
      </c>
      <c r="AZ572">
        <f t="shared" ca="1" si="282"/>
        <v>10.994999999999999</v>
      </c>
      <c r="BA572">
        <f t="shared" ca="1" si="283"/>
        <v>20.5</v>
      </c>
      <c r="BB572">
        <f t="shared" ca="1" si="284"/>
        <v>0</v>
      </c>
      <c r="BC572">
        <f t="shared" ca="1" si="285"/>
        <v>0</v>
      </c>
      <c r="BD572">
        <f t="shared" ca="1" si="286"/>
        <v>37.5</v>
      </c>
      <c r="BE572">
        <f t="shared" ca="1" si="287"/>
        <v>8.375</v>
      </c>
      <c r="BF572">
        <f t="shared" ca="1" si="288"/>
        <v>0</v>
      </c>
      <c r="BG572">
        <f t="shared" ca="1" si="289"/>
        <v>37.765999999999998</v>
      </c>
      <c r="BH572">
        <f t="shared" ca="1" si="290"/>
        <v>11.875</v>
      </c>
      <c r="BI572">
        <f t="shared" ca="1" si="291"/>
        <v>4.3730000000000002</v>
      </c>
      <c r="BJ572">
        <f t="shared" ca="1" si="292"/>
        <v>40.25</v>
      </c>
      <c r="BK572">
        <f t="shared" ca="1" si="293"/>
        <v>0</v>
      </c>
      <c r="BM572" s="2">
        <v>39651</v>
      </c>
      <c r="BN572">
        <f t="shared" ca="1" si="275"/>
        <v>1.4936872909531207</v>
      </c>
      <c r="BO572">
        <f t="shared" ca="1" si="294"/>
        <v>1.8090369879349451</v>
      </c>
      <c r="BP572">
        <f t="shared" ca="1" si="295"/>
        <v>0.69827815870812382</v>
      </c>
      <c r="BQ572">
        <f t="shared" ca="1" si="296"/>
        <v>0.15535401734371329</v>
      </c>
      <c r="BR572">
        <f t="shared" ca="1" si="297"/>
        <v>0.6284357478254422</v>
      </c>
      <c r="BS572">
        <f t="shared" ca="1" si="298"/>
        <v>0</v>
      </c>
      <c r="BT572">
        <f t="shared" ca="1" si="299"/>
        <v>0</v>
      </c>
      <c r="BU572">
        <f t="shared" ca="1" si="300"/>
        <v>3.0248245220284673</v>
      </c>
      <c r="BV572">
        <f t="shared" ca="1" si="301"/>
        <v>0.27376859107857565</v>
      </c>
      <c r="BW572">
        <f t="shared" ca="1" si="302"/>
        <v>0</v>
      </c>
      <c r="BX572">
        <f t="shared" ca="1" si="303"/>
        <v>0.49804784132983176</v>
      </c>
      <c r="BY572">
        <f t="shared" ca="1" si="304"/>
        <v>0.29761639758314756</v>
      </c>
      <c r="BZ572">
        <f t="shared" ca="1" si="305"/>
        <v>5.2231962808236464E-2</v>
      </c>
      <c r="CA572">
        <f t="shared" ca="1" si="306"/>
        <v>4.9568986093575376</v>
      </c>
      <c r="CB572">
        <f t="shared" ca="1" si="307"/>
        <v>0</v>
      </c>
      <c r="CC572" s="8">
        <f t="shared" ca="1" si="276"/>
        <v>13.888180126951141</v>
      </c>
      <c r="CD572" s="7">
        <f>IF(ISNUMBER(VLOOKUP(BM572,Worksheet!$D$9:$E$331,2,FALSE)),VLOOKUP(BM572,Worksheet!$D$9:$E$331,2,FALSE),CD571)</f>
        <v>0</v>
      </c>
      <c r="CE572" s="7">
        <f ca="1">IF(ISNUMBER(VLOOKUP(BM572,Worksheet!$A$8:$B$1176,2,FALSE)),VLOOKUP(BM572,Worksheet!$A$8:$B$1176,2,FALSE),CE571)</f>
        <v>83.650999999999996</v>
      </c>
      <c r="CF572">
        <f t="shared" ca="1" si="274"/>
        <v>13.888180126951141</v>
      </c>
      <c r="CG572">
        <f t="shared" si="277"/>
        <v>0</v>
      </c>
    </row>
    <row r="573" spans="1:85" x14ac:dyDescent="0.25">
      <c r="A573" s="2">
        <v>39749</v>
      </c>
      <c r="B573">
        <v>35.502000000000002</v>
      </c>
      <c r="D573" s="2">
        <v>39750</v>
      </c>
      <c r="E573">
        <v>41.732999999999997</v>
      </c>
      <c r="G573" s="2">
        <v>39751</v>
      </c>
      <c r="H573">
        <v>130.584</v>
      </c>
      <c r="M573" s="2">
        <v>39751</v>
      </c>
      <c r="N573">
        <v>55.232999999999997</v>
      </c>
      <c r="P573" s="2">
        <v>39727</v>
      </c>
      <c r="Q573">
        <v>38.5</v>
      </c>
      <c r="V573" s="2">
        <v>39750</v>
      </c>
      <c r="W573">
        <v>92.563000000000002</v>
      </c>
      <c r="Y573" s="2">
        <v>39750</v>
      </c>
      <c r="Z573">
        <v>38.75</v>
      </c>
      <c r="AB573" s="2">
        <v>39730</v>
      </c>
      <c r="AC573">
        <v>26.664999999999999</v>
      </c>
      <c r="AE573" s="2">
        <v>39750</v>
      </c>
      <c r="AF573">
        <v>89.760999999999996</v>
      </c>
      <c r="AH573" s="2">
        <v>39752</v>
      </c>
      <c r="AI573">
        <v>78.590999999999994</v>
      </c>
      <c r="AK573" s="2">
        <v>39722</v>
      </c>
      <c r="AL573">
        <v>18.106000000000002</v>
      </c>
      <c r="AN573" s="2">
        <v>39752</v>
      </c>
      <c r="AO573">
        <v>114.152</v>
      </c>
      <c r="AQ573" s="2">
        <v>39714</v>
      </c>
      <c r="AR573">
        <v>24.398</v>
      </c>
      <c r="AV573" s="2">
        <f t="shared" si="278"/>
        <v>39652</v>
      </c>
      <c r="AW573">
        <f t="shared" ca="1" si="279"/>
        <v>6.75</v>
      </c>
      <c r="AX573">
        <f t="shared" ca="1" si="280"/>
        <v>11.167</v>
      </c>
      <c r="AY573">
        <f t="shared" ca="1" si="281"/>
        <v>51.167000000000002</v>
      </c>
      <c r="AZ573">
        <f t="shared" ca="1" si="282"/>
        <v>10.994999999999999</v>
      </c>
      <c r="BA573">
        <f t="shared" ca="1" si="283"/>
        <v>20.667000000000002</v>
      </c>
      <c r="BB573">
        <f t="shared" ca="1" si="284"/>
        <v>9</v>
      </c>
      <c r="BC573">
        <f t="shared" ca="1" si="285"/>
        <v>0</v>
      </c>
      <c r="BD573">
        <f t="shared" ca="1" si="286"/>
        <v>37.5</v>
      </c>
      <c r="BE573">
        <f t="shared" ca="1" si="287"/>
        <v>8.25</v>
      </c>
      <c r="BF573">
        <f t="shared" ca="1" si="288"/>
        <v>0</v>
      </c>
      <c r="BG573">
        <f t="shared" ca="1" si="289"/>
        <v>38.332999999999998</v>
      </c>
      <c r="BH573">
        <f t="shared" ca="1" si="290"/>
        <v>11.875</v>
      </c>
      <c r="BI573">
        <f t="shared" ca="1" si="291"/>
        <v>4.3730000000000002</v>
      </c>
      <c r="BJ573">
        <f t="shared" ca="1" si="292"/>
        <v>40.75</v>
      </c>
      <c r="BK573">
        <f t="shared" ca="1" si="293"/>
        <v>0</v>
      </c>
      <c r="BM573" s="2">
        <v>39652</v>
      </c>
      <c r="BN573">
        <f t="shared" ca="1" si="275"/>
        <v>1.4936872909531207</v>
      </c>
      <c r="BO573">
        <f t="shared" ca="1" si="294"/>
        <v>1.8227479964151883</v>
      </c>
      <c r="BP573">
        <f t="shared" ca="1" si="295"/>
        <v>0.69827815870812382</v>
      </c>
      <c r="BQ573">
        <f t="shared" ca="1" si="296"/>
        <v>0.15535401734371329</v>
      </c>
      <c r="BR573">
        <f t="shared" ca="1" si="297"/>
        <v>0.63355520001504462</v>
      </c>
      <c r="BS573">
        <f t="shared" ca="1" si="298"/>
        <v>0.17586091178768537</v>
      </c>
      <c r="BT573">
        <f t="shared" ca="1" si="299"/>
        <v>0</v>
      </c>
      <c r="BU573">
        <f t="shared" ca="1" si="300"/>
        <v>3.0248245220284673</v>
      </c>
      <c r="BV573">
        <f t="shared" ca="1" si="301"/>
        <v>0.26968249270426853</v>
      </c>
      <c r="BW573">
        <f t="shared" ca="1" si="302"/>
        <v>0</v>
      </c>
      <c r="BX573">
        <f t="shared" ca="1" si="303"/>
        <v>0.50552528469248637</v>
      </c>
      <c r="BY573">
        <f t="shared" ca="1" si="304"/>
        <v>0.29761639758314756</v>
      </c>
      <c r="BZ573">
        <f t="shared" ca="1" si="305"/>
        <v>5.2231962808236464E-2</v>
      </c>
      <c r="CA573">
        <f t="shared" ca="1" si="306"/>
        <v>5.018474989598003</v>
      </c>
      <c r="CB573">
        <f t="shared" ca="1" si="307"/>
        <v>0</v>
      </c>
      <c r="CC573" s="8">
        <f t="shared" ca="1" si="276"/>
        <v>14.147839224637485</v>
      </c>
      <c r="CD573" s="7">
        <f>IF(ISNUMBER(VLOOKUP(BM573,Worksheet!$D$9:$E$331,2,FALSE)),VLOOKUP(BM573,Worksheet!$D$9:$E$331,2,FALSE),CD572)</f>
        <v>0</v>
      </c>
      <c r="CE573" s="7">
        <f ca="1">IF(ISNUMBER(VLOOKUP(BM573,Worksheet!$A$8:$B$1176,2,FALSE)),VLOOKUP(BM573,Worksheet!$A$8:$B$1176,2,FALSE),CE572)</f>
        <v>79.036000000000001</v>
      </c>
      <c r="CF573">
        <f t="shared" ca="1" si="274"/>
        <v>14.147839224637485</v>
      </c>
      <c r="CG573">
        <f t="shared" si="277"/>
        <v>0</v>
      </c>
    </row>
    <row r="574" spans="1:85" x14ac:dyDescent="0.25">
      <c r="A574" s="2">
        <v>39748</v>
      </c>
      <c r="B574">
        <v>35.756</v>
      </c>
      <c r="D574" s="2">
        <v>39749</v>
      </c>
      <c r="E574">
        <v>44.100999999999999</v>
      </c>
      <c r="G574" s="2">
        <v>39750</v>
      </c>
      <c r="H574">
        <v>124.88800000000001</v>
      </c>
      <c r="M574" s="2">
        <v>39750</v>
      </c>
      <c r="N574">
        <v>59.832999999999998</v>
      </c>
      <c r="P574" s="2">
        <v>39724</v>
      </c>
      <c r="Q574">
        <v>34.25</v>
      </c>
      <c r="V574" s="2">
        <v>39749</v>
      </c>
      <c r="W574">
        <v>92.364000000000004</v>
      </c>
      <c r="Y574" s="2">
        <v>39749</v>
      </c>
      <c r="Z574">
        <v>38.75</v>
      </c>
      <c r="AB574" s="2">
        <v>39729</v>
      </c>
      <c r="AC574">
        <v>26.259</v>
      </c>
      <c r="AE574" s="2">
        <v>39749</v>
      </c>
      <c r="AF574">
        <v>92.488</v>
      </c>
      <c r="AH574" s="2">
        <v>39751</v>
      </c>
      <c r="AI574">
        <v>78.090999999999994</v>
      </c>
      <c r="AK574" s="2">
        <v>39721</v>
      </c>
      <c r="AL574">
        <v>15.664999999999999</v>
      </c>
      <c r="AN574" s="2">
        <v>39751</v>
      </c>
      <c r="AO574">
        <v>114.426</v>
      </c>
      <c r="AQ574" s="2">
        <v>39713</v>
      </c>
      <c r="AR574">
        <v>24.25</v>
      </c>
      <c r="AV574" s="2">
        <f t="shared" si="278"/>
        <v>39653</v>
      </c>
      <c r="AW574">
        <f t="shared" ca="1" si="279"/>
        <v>6.75</v>
      </c>
      <c r="AX574">
        <f t="shared" ca="1" si="280"/>
        <v>11.083</v>
      </c>
      <c r="AY574">
        <f t="shared" ca="1" si="281"/>
        <v>50.332999999999998</v>
      </c>
      <c r="AZ574">
        <f t="shared" ca="1" si="282"/>
        <v>10.994999999999999</v>
      </c>
      <c r="BA574">
        <f t="shared" ca="1" si="283"/>
        <v>20.5</v>
      </c>
      <c r="BB574">
        <f t="shared" ca="1" si="284"/>
        <v>9</v>
      </c>
      <c r="BC574">
        <f t="shared" ca="1" si="285"/>
        <v>0</v>
      </c>
      <c r="BD574">
        <f t="shared" ca="1" si="286"/>
        <v>36.832999999999998</v>
      </c>
      <c r="BE574">
        <f t="shared" ca="1" si="287"/>
        <v>8.375</v>
      </c>
      <c r="BF574">
        <f t="shared" ca="1" si="288"/>
        <v>0</v>
      </c>
      <c r="BG574">
        <f t="shared" ca="1" si="289"/>
        <v>37.832999999999998</v>
      </c>
      <c r="BH574">
        <f t="shared" ca="1" si="290"/>
        <v>11.375</v>
      </c>
      <c r="BI574">
        <f t="shared" ca="1" si="291"/>
        <v>4.3730000000000002</v>
      </c>
      <c r="BJ574">
        <f t="shared" ca="1" si="292"/>
        <v>39.25</v>
      </c>
      <c r="BK574">
        <f t="shared" ca="1" si="293"/>
        <v>0</v>
      </c>
      <c r="BM574" s="2">
        <v>39653</v>
      </c>
      <c r="BN574">
        <f t="shared" ca="1" si="275"/>
        <v>1.4936872909531207</v>
      </c>
      <c r="BO574">
        <f t="shared" ca="1" si="294"/>
        <v>1.8090369879349451</v>
      </c>
      <c r="BP574">
        <f t="shared" ca="1" si="295"/>
        <v>0.68689652632079257</v>
      </c>
      <c r="BQ574">
        <f t="shared" ca="1" si="296"/>
        <v>0.15535401734371329</v>
      </c>
      <c r="BR574">
        <f t="shared" ca="1" si="297"/>
        <v>0.6284357478254422</v>
      </c>
      <c r="BS574">
        <f t="shared" ca="1" si="298"/>
        <v>0.17586091178768537</v>
      </c>
      <c r="BT574">
        <f t="shared" ca="1" si="299"/>
        <v>0</v>
      </c>
      <c r="BU574">
        <f t="shared" ca="1" si="300"/>
        <v>2.9710229765299876</v>
      </c>
      <c r="BV574">
        <f t="shared" ca="1" si="301"/>
        <v>0.27376859107857565</v>
      </c>
      <c r="BW574">
        <f t="shared" ca="1" si="302"/>
        <v>0</v>
      </c>
      <c r="BX574">
        <f t="shared" ca="1" si="303"/>
        <v>0.49893141929332002</v>
      </c>
      <c r="BY574">
        <f t="shared" ca="1" si="304"/>
        <v>0.28508518084280449</v>
      </c>
      <c r="BZ574">
        <f t="shared" ca="1" si="305"/>
        <v>5.2231962808236464E-2</v>
      </c>
      <c r="CA574">
        <f t="shared" ca="1" si="306"/>
        <v>4.833745848876605</v>
      </c>
      <c r="CB574">
        <f t="shared" ca="1" si="307"/>
        <v>0</v>
      </c>
      <c r="CC574" s="8">
        <f t="shared" ca="1" si="276"/>
        <v>13.864057461595229</v>
      </c>
      <c r="CD574" s="7">
        <f>IF(ISNUMBER(VLOOKUP(BM574,Worksheet!$D$9:$E$331,2,FALSE)),VLOOKUP(BM574,Worksheet!$D$9:$E$331,2,FALSE),CD573)</f>
        <v>0</v>
      </c>
      <c r="CE574" s="7">
        <f ca="1">IF(ISNUMBER(VLOOKUP(BM574,Worksheet!$A$8:$B$1176,2,FALSE)),VLOOKUP(BM574,Worksheet!$A$8:$B$1176,2,FALSE),CE573)</f>
        <v>78.5</v>
      </c>
      <c r="CF574">
        <f t="shared" ca="1" si="274"/>
        <v>13.864057461595229</v>
      </c>
      <c r="CG574">
        <f t="shared" si="277"/>
        <v>0</v>
      </c>
    </row>
    <row r="575" spans="1:85" x14ac:dyDescent="0.25">
      <c r="A575" s="2">
        <v>39745</v>
      </c>
      <c r="B575">
        <v>36.573</v>
      </c>
      <c r="D575" s="2">
        <v>39748</v>
      </c>
      <c r="E575">
        <v>48.75</v>
      </c>
      <c r="G575" s="2">
        <v>39749</v>
      </c>
      <c r="H575">
        <v>125.652</v>
      </c>
      <c r="M575" s="2">
        <v>39749</v>
      </c>
      <c r="N575">
        <v>62.445999999999998</v>
      </c>
      <c r="P575" s="2">
        <v>39723</v>
      </c>
      <c r="Q575">
        <v>27</v>
      </c>
      <c r="V575" s="2">
        <v>39748</v>
      </c>
      <c r="W575">
        <v>101.81699999999999</v>
      </c>
      <c r="Y575" s="2">
        <v>39748</v>
      </c>
      <c r="Z575">
        <v>33.75</v>
      </c>
      <c r="AB575" s="2">
        <v>39728</v>
      </c>
      <c r="AC575">
        <v>25.896000000000001</v>
      </c>
      <c r="AE575" s="2">
        <v>39748</v>
      </c>
      <c r="AF575">
        <v>100.16200000000001</v>
      </c>
      <c r="AH575" s="2">
        <v>39750</v>
      </c>
      <c r="AI575">
        <v>83.826999999999998</v>
      </c>
      <c r="AK575" s="2">
        <v>39720</v>
      </c>
      <c r="AL575">
        <v>11.749000000000001</v>
      </c>
      <c r="AN575" s="2">
        <v>39750</v>
      </c>
      <c r="AO575">
        <v>112.355</v>
      </c>
      <c r="AQ575" s="2">
        <v>39710</v>
      </c>
      <c r="AR575">
        <v>24.396000000000001</v>
      </c>
      <c r="AV575" s="2">
        <f t="shared" si="278"/>
        <v>39654</v>
      </c>
      <c r="AW575">
        <f t="shared" ca="1" si="279"/>
        <v>6.75</v>
      </c>
      <c r="AX575">
        <f t="shared" ca="1" si="280"/>
        <v>11</v>
      </c>
      <c r="AY575">
        <f t="shared" ca="1" si="281"/>
        <v>50</v>
      </c>
      <c r="AZ575">
        <f t="shared" ca="1" si="282"/>
        <v>10.994999999999999</v>
      </c>
      <c r="BA575">
        <f t="shared" ca="1" si="283"/>
        <v>12</v>
      </c>
      <c r="BB575">
        <f t="shared" ca="1" si="284"/>
        <v>9</v>
      </c>
      <c r="BC575">
        <f t="shared" ca="1" si="285"/>
        <v>0</v>
      </c>
      <c r="BD575">
        <f t="shared" ca="1" si="286"/>
        <v>36</v>
      </c>
      <c r="BE575">
        <f t="shared" ca="1" si="287"/>
        <v>8.375</v>
      </c>
      <c r="BF575">
        <f t="shared" ca="1" si="288"/>
        <v>0</v>
      </c>
      <c r="BG575">
        <f t="shared" ca="1" si="289"/>
        <v>37.25</v>
      </c>
      <c r="BH575">
        <f t="shared" ca="1" si="290"/>
        <v>11.375</v>
      </c>
      <c r="BI575">
        <f t="shared" ca="1" si="291"/>
        <v>4.3730000000000002</v>
      </c>
      <c r="BJ575">
        <f t="shared" ca="1" si="292"/>
        <v>39.082999999999998</v>
      </c>
      <c r="BK575">
        <f t="shared" ca="1" si="293"/>
        <v>0</v>
      </c>
      <c r="BM575" s="2">
        <v>39654</v>
      </c>
      <c r="BN575">
        <f t="shared" ca="1" si="275"/>
        <v>1.4936872909531207</v>
      </c>
      <c r="BO575">
        <f t="shared" ca="1" si="294"/>
        <v>1.7954892057461334</v>
      </c>
      <c r="BP575">
        <f t="shared" ca="1" si="295"/>
        <v>0.68235206159059913</v>
      </c>
      <c r="BQ575">
        <f t="shared" ca="1" si="296"/>
        <v>0.15535401734371329</v>
      </c>
      <c r="BR575">
        <f t="shared" ca="1" si="297"/>
        <v>0.36786482799538078</v>
      </c>
      <c r="BS575">
        <f t="shared" ca="1" si="298"/>
        <v>0.17586091178768537</v>
      </c>
      <c r="BT575">
        <f t="shared" ca="1" si="299"/>
        <v>0</v>
      </c>
      <c r="BU575">
        <f t="shared" ca="1" si="300"/>
        <v>2.9038315411473286</v>
      </c>
      <c r="BV575">
        <f t="shared" ca="1" si="301"/>
        <v>0.27376859107857565</v>
      </c>
      <c r="BW575">
        <f t="shared" ca="1" si="302"/>
        <v>0</v>
      </c>
      <c r="BX575">
        <f t="shared" ca="1" si="303"/>
        <v>0.49124297223789209</v>
      </c>
      <c r="BY575">
        <f t="shared" ca="1" si="304"/>
        <v>0.28508518084280449</v>
      </c>
      <c r="BZ575">
        <f t="shared" ca="1" si="305"/>
        <v>5.2231962808236464E-2</v>
      </c>
      <c r="CA575">
        <f t="shared" ca="1" si="306"/>
        <v>4.8131793378762886</v>
      </c>
      <c r="CB575">
        <f t="shared" ca="1" si="307"/>
        <v>0</v>
      </c>
      <c r="CC575" s="8">
        <f t="shared" ca="1" si="276"/>
        <v>13.489947901407758</v>
      </c>
      <c r="CD575" s="7">
        <f>IF(ISNUMBER(VLOOKUP(BM575,Worksheet!$D$9:$E$331,2,FALSE)),VLOOKUP(BM575,Worksheet!$D$9:$E$331,2,FALSE),CD574)</f>
        <v>0</v>
      </c>
      <c r="CE575" s="7">
        <f ca="1">IF(ISNUMBER(VLOOKUP(BM575,Worksheet!$A$8:$B$1176,2,FALSE)),VLOOKUP(BM575,Worksheet!$A$8:$B$1176,2,FALSE),CE574)</f>
        <v>79.647000000000006</v>
      </c>
      <c r="CF575">
        <f t="shared" ca="1" si="274"/>
        <v>13.489947901407758</v>
      </c>
      <c r="CG575">
        <f t="shared" si="277"/>
        <v>0</v>
      </c>
    </row>
    <row r="576" spans="1:85" x14ac:dyDescent="0.25">
      <c r="A576" s="2">
        <v>39744</v>
      </c>
      <c r="B576">
        <v>31.824999999999999</v>
      </c>
      <c r="D576" s="2">
        <v>39745</v>
      </c>
      <c r="E576">
        <v>51.430999999999997</v>
      </c>
      <c r="G576" s="2">
        <v>39748</v>
      </c>
      <c r="H576">
        <v>134.411</v>
      </c>
      <c r="M576" s="2">
        <v>39748</v>
      </c>
      <c r="N576">
        <v>63.502000000000002</v>
      </c>
      <c r="P576" s="2">
        <v>39722</v>
      </c>
      <c r="Q576">
        <v>23.75</v>
      </c>
      <c r="V576" s="2">
        <v>39745</v>
      </c>
      <c r="W576">
        <v>103.006</v>
      </c>
      <c r="Y576" s="2">
        <v>39745</v>
      </c>
      <c r="Z576">
        <v>33.75</v>
      </c>
      <c r="AB576" s="2">
        <v>39727</v>
      </c>
      <c r="AC576">
        <v>27.736000000000001</v>
      </c>
      <c r="AE576" s="2">
        <v>39745</v>
      </c>
      <c r="AF576">
        <v>103.099</v>
      </c>
      <c r="AH576" s="2">
        <v>39749</v>
      </c>
      <c r="AI576">
        <v>84.468999999999994</v>
      </c>
      <c r="AK576" s="2">
        <v>39717</v>
      </c>
      <c r="AL576">
        <v>11.815</v>
      </c>
      <c r="AN576" s="2">
        <v>39749</v>
      </c>
      <c r="AO576">
        <v>112.553</v>
      </c>
      <c r="AQ576" s="2">
        <v>39709</v>
      </c>
      <c r="AR576">
        <v>24.733000000000001</v>
      </c>
      <c r="AV576" s="2">
        <f t="shared" si="278"/>
        <v>39655</v>
      </c>
      <c r="AW576">
        <f t="shared" ca="1" si="279"/>
        <v>6.75</v>
      </c>
      <c r="AX576">
        <f t="shared" ca="1" si="280"/>
        <v>11</v>
      </c>
      <c r="AY576">
        <f t="shared" ca="1" si="281"/>
        <v>50</v>
      </c>
      <c r="AZ576">
        <f t="shared" ca="1" si="282"/>
        <v>10.994999999999999</v>
      </c>
      <c r="BA576">
        <f t="shared" ca="1" si="283"/>
        <v>12</v>
      </c>
      <c r="BB576">
        <f t="shared" ca="1" si="284"/>
        <v>9</v>
      </c>
      <c r="BC576">
        <f t="shared" ca="1" si="285"/>
        <v>0</v>
      </c>
      <c r="BD576">
        <f t="shared" ca="1" si="286"/>
        <v>36</v>
      </c>
      <c r="BE576">
        <f t="shared" ca="1" si="287"/>
        <v>8.375</v>
      </c>
      <c r="BF576">
        <f t="shared" ca="1" si="288"/>
        <v>0</v>
      </c>
      <c r="BG576">
        <f t="shared" ca="1" si="289"/>
        <v>37.25</v>
      </c>
      <c r="BH576">
        <f t="shared" ca="1" si="290"/>
        <v>11.375</v>
      </c>
      <c r="BI576">
        <f t="shared" ca="1" si="291"/>
        <v>4.3730000000000002</v>
      </c>
      <c r="BJ576">
        <f t="shared" ca="1" si="292"/>
        <v>39.082999999999998</v>
      </c>
      <c r="BK576">
        <f t="shared" ca="1" si="293"/>
        <v>0</v>
      </c>
      <c r="BM576" s="2">
        <v>39655</v>
      </c>
      <c r="BN576">
        <f t="shared" ca="1" si="275"/>
        <v>1.4936872909531207</v>
      </c>
      <c r="BO576">
        <f t="shared" ca="1" si="294"/>
        <v>1.7954892057461334</v>
      </c>
      <c r="BP576">
        <f t="shared" ca="1" si="295"/>
        <v>0.68235206159059913</v>
      </c>
      <c r="BQ576">
        <f t="shared" ca="1" si="296"/>
        <v>0.15535401734371329</v>
      </c>
      <c r="BR576">
        <f t="shared" ca="1" si="297"/>
        <v>0.36786482799538078</v>
      </c>
      <c r="BS576">
        <f t="shared" ca="1" si="298"/>
        <v>0.17586091178768537</v>
      </c>
      <c r="BT576">
        <f t="shared" ca="1" si="299"/>
        <v>0</v>
      </c>
      <c r="BU576">
        <f t="shared" ca="1" si="300"/>
        <v>2.9038315411473286</v>
      </c>
      <c r="BV576">
        <f t="shared" ca="1" si="301"/>
        <v>0.27376859107857565</v>
      </c>
      <c r="BW576">
        <f t="shared" ca="1" si="302"/>
        <v>0</v>
      </c>
      <c r="BX576">
        <f t="shared" ca="1" si="303"/>
        <v>0.49124297223789209</v>
      </c>
      <c r="BY576">
        <f t="shared" ca="1" si="304"/>
        <v>0.28508518084280449</v>
      </c>
      <c r="BZ576">
        <f t="shared" ca="1" si="305"/>
        <v>5.2231962808236464E-2</v>
      </c>
      <c r="CA576">
        <f t="shared" ca="1" si="306"/>
        <v>4.8131793378762886</v>
      </c>
      <c r="CB576">
        <f t="shared" ca="1" si="307"/>
        <v>0</v>
      </c>
      <c r="CC576" s="8">
        <f t="shared" ca="1" si="276"/>
        <v>13.489947901407758</v>
      </c>
      <c r="CD576" s="7">
        <f>IF(ISNUMBER(VLOOKUP(BM576,Worksheet!$D$9:$E$331,2,FALSE)),VLOOKUP(BM576,Worksheet!$D$9:$E$331,2,FALSE),CD575)</f>
        <v>0</v>
      </c>
      <c r="CE576" s="7">
        <f ca="1">IF(ISNUMBER(VLOOKUP(BM576,Worksheet!$A$8:$B$1176,2,FALSE)),VLOOKUP(BM576,Worksheet!$A$8:$B$1176,2,FALSE),CE575)</f>
        <v>79.647000000000006</v>
      </c>
      <c r="CF576">
        <f t="shared" ca="1" si="274"/>
        <v>13.489947901407758</v>
      </c>
      <c r="CG576">
        <f t="shared" si="277"/>
        <v>0</v>
      </c>
    </row>
    <row r="577" spans="1:85" x14ac:dyDescent="0.25">
      <c r="A577" s="2">
        <v>39743</v>
      </c>
      <c r="B577">
        <v>29.094000000000001</v>
      </c>
      <c r="D577" s="2">
        <v>39744</v>
      </c>
      <c r="E577">
        <v>41.314999999999998</v>
      </c>
      <c r="G577" s="2">
        <v>39745</v>
      </c>
      <c r="H577">
        <v>134.24700000000001</v>
      </c>
      <c r="M577" s="2">
        <v>39745</v>
      </c>
      <c r="N577">
        <v>68.691999999999993</v>
      </c>
      <c r="P577" s="2">
        <v>39721</v>
      </c>
      <c r="Q577">
        <v>15.875</v>
      </c>
      <c r="V577" s="2">
        <v>39744</v>
      </c>
      <c r="W577">
        <v>97.655000000000001</v>
      </c>
      <c r="Y577" s="2">
        <v>39744</v>
      </c>
      <c r="Z577">
        <v>33.75</v>
      </c>
      <c r="AB577" s="2">
        <v>39724</v>
      </c>
      <c r="AC577">
        <v>24.934000000000001</v>
      </c>
      <c r="AE577" s="2">
        <v>39744</v>
      </c>
      <c r="AF577">
        <v>95.67</v>
      </c>
      <c r="AH577" s="2">
        <v>39748</v>
      </c>
      <c r="AI577">
        <v>90.837999999999994</v>
      </c>
      <c r="AK577" s="2">
        <v>39716</v>
      </c>
      <c r="AL577">
        <v>11.815</v>
      </c>
      <c r="AN577" s="2">
        <v>39748</v>
      </c>
      <c r="AO577">
        <v>123.143</v>
      </c>
      <c r="AQ577" s="2">
        <v>39708</v>
      </c>
      <c r="AR577">
        <v>24.600999999999999</v>
      </c>
      <c r="AV577" s="2">
        <f t="shared" si="278"/>
        <v>39656</v>
      </c>
      <c r="AW577">
        <f t="shared" ca="1" si="279"/>
        <v>6.75</v>
      </c>
      <c r="AX577">
        <f t="shared" ca="1" si="280"/>
        <v>11</v>
      </c>
      <c r="AY577">
        <f t="shared" ca="1" si="281"/>
        <v>50</v>
      </c>
      <c r="AZ577">
        <f t="shared" ca="1" si="282"/>
        <v>10.994999999999999</v>
      </c>
      <c r="BA577">
        <f t="shared" ca="1" si="283"/>
        <v>12</v>
      </c>
      <c r="BB577">
        <f t="shared" ca="1" si="284"/>
        <v>9</v>
      </c>
      <c r="BC577">
        <f t="shared" ca="1" si="285"/>
        <v>0</v>
      </c>
      <c r="BD577">
        <f t="shared" ca="1" si="286"/>
        <v>36</v>
      </c>
      <c r="BE577">
        <f t="shared" ca="1" si="287"/>
        <v>8.375</v>
      </c>
      <c r="BF577">
        <f t="shared" ca="1" si="288"/>
        <v>0</v>
      </c>
      <c r="BG577">
        <f t="shared" ca="1" si="289"/>
        <v>37.25</v>
      </c>
      <c r="BH577">
        <f t="shared" ca="1" si="290"/>
        <v>11.375</v>
      </c>
      <c r="BI577">
        <f t="shared" ca="1" si="291"/>
        <v>4.3730000000000002</v>
      </c>
      <c r="BJ577">
        <f t="shared" ca="1" si="292"/>
        <v>39.082999999999998</v>
      </c>
      <c r="BK577">
        <f t="shared" ca="1" si="293"/>
        <v>0</v>
      </c>
      <c r="BM577" s="2">
        <v>39656</v>
      </c>
      <c r="BN577">
        <f t="shared" ca="1" si="275"/>
        <v>1.4936872909531207</v>
      </c>
      <c r="BO577">
        <f t="shared" ca="1" si="294"/>
        <v>1.7954892057461334</v>
      </c>
      <c r="BP577">
        <f t="shared" ca="1" si="295"/>
        <v>0.68235206159059913</v>
      </c>
      <c r="BQ577">
        <f t="shared" ca="1" si="296"/>
        <v>0.15535401734371329</v>
      </c>
      <c r="BR577">
        <f t="shared" ca="1" si="297"/>
        <v>0.36786482799538078</v>
      </c>
      <c r="BS577">
        <f t="shared" ca="1" si="298"/>
        <v>0.17586091178768537</v>
      </c>
      <c r="BT577">
        <f t="shared" ca="1" si="299"/>
        <v>0</v>
      </c>
      <c r="BU577">
        <f t="shared" ca="1" si="300"/>
        <v>2.9038315411473286</v>
      </c>
      <c r="BV577">
        <f t="shared" ca="1" si="301"/>
        <v>0.27376859107857565</v>
      </c>
      <c r="BW577">
        <f t="shared" ca="1" si="302"/>
        <v>0</v>
      </c>
      <c r="BX577">
        <f t="shared" ca="1" si="303"/>
        <v>0.49124297223789209</v>
      </c>
      <c r="BY577">
        <f t="shared" ca="1" si="304"/>
        <v>0.28508518084280449</v>
      </c>
      <c r="BZ577">
        <f t="shared" ca="1" si="305"/>
        <v>5.2231962808236464E-2</v>
      </c>
      <c r="CA577">
        <f t="shared" ca="1" si="306"/>
        <v>4.8131793378762886</v>
      </c>
      <c r="CB577">
        <f t="shared" ca="1" si="307"/>
        <v>0</v>
      </c>
      <c r="CC577" s="8">
        <f t="shared" ca="1" si="276"/>
        <v>13.489947901407758</v>
      </c>
      <c r="CD577" s="7">
        <f>IF(ISNUMBER(VLOOKUP(BM577,Worksheet!$D$9:$E$331,2,FALSE)),VLOOKUP(BM577,Worksheet!$D$9:$E$331,2,FALSE),CD576)</f>
        <v>0</v>
      </c>
      <c r="CE577" s="7">
        <f ca="1">IF(ISNUMBER(VLOOKUP(BM577,Worksheet!$A$8:$B$1176,2,FALSE)),VLOOKUP(BM577,Worksheet!$A$8:$B$1176,2,FALSE),CE576)</f>
        <v>79.647000000000006</v>
      </c>
      <c r="CF577">
        <f t="shared" ca="1" si="274"/>
        <v>13.489947901407758</v>
      </c>
      <c r="CG577">
        <f t="shared" si="277"/>
        <v>0</v>
      </c>
    </row>
    <row r="578" spans="1:85" x14ac:dyDescent="0.25">
      <c r="A578" s="2">
        <v>39742</v>
      </c>
      <c r="B578">
        <v>25.33</v>
      </c>
      <c r="D578" s="2">
        <v>39743</v>
      </c>
      <c r="E578">
        <v>35.466999999999999</v>
      </c>
      <c r="G578" s="2">
        <v>39744</v>
      </c>
      <c r="H578">
        <v>131.482</v>
      </c>
      <c r="M578" s="2">
        <v>39744</v>
      </c>
      <c r="N578">
        <v>56.33</v>
      </c>
      <c r="P578" s="2">
        <v>39720</v>
      </c>
      <c r="Q578">
        <v>13.125</v>
      </c>
      <c r="V578" s="2">
        <v>39743</v>
      </c>
      <c r="W578">
        <v>82.897999999999996</v>
      </c>
      <c r="Y578" s="2">
        <v>39743</v>
      </c>
      <c r="Z578">
        <v>30.75</v>
      </c>
      <c r="AB578" s="2">
        <v>39723</v>
      </c>
      <c r="AC578">
        <v>20.725999999999999</v>
      </c>
      <c r="AE578" s="2">
        <v>39743</v>
      </c>
      <c r="AF578">
        <v>76.456999999999994</v>
      </c>
      <c r="AH578" s="2">
        <v>39745</v>
      </c>
      <c r="AI578">
        <v>95.837999999999994</v>
      </c>
      <c r="AK578" s="2">
        <v>39715</v>
      </c>
      <c r="AL578">
        <v>12.013</v>
      </c>
      <c r="AN578" s="2">
        <v>39745</v>
      </c>
      <c r="AO578">
        <v>126.17100000000001</v>
      </c>
      <c r="AQ578" s="2">
        <v>39707</v>
      </c>
      <c r="AR578">
        <v>22.765999999999998</v>
      </c>
      <c r="AV578" s="2">
        <f t="shared" si="278"/>
        <v>39657</v>
      </c>
      <c r="AW578">
        <f t="shared" ca="1" si="279"/>
        <v>6.75</v>
      </c>
      <c r="AX578">
        <f t="shared" ca="1" si="280"/>
        <v>11.167</v>
      </c>
      <c r="AY578">
        <f t="shared" ca="1" si="281"/>
        <v>50.332999999999998</v>
      </c>
      <c r="AZ578">
        <f t="shared" ca="1" si="282"/>
        <v>10.994999999999999</v>
      </c>
      <c r="BA578">
        <f t="shared" ca="1" si="283"/>
        <v>20.5</v>
      </c>
      <c r="BB578">
        <f t="shared" ca="1" si="284"/>
        <v>9</v>
      </c>
      <c r="BC578">
        <f t="shared" ca="1" si="285"/>
        <v>0</v>
      </c>
      <c r="BD578">
        <f t="shared" ca="1" si="286"/>
        <v>36.832999999999998</v>
      </c>
      <c r="BE578">
        <f t="shared" ca="1" si="287"/>
        <v>8.375</v>
      </c>
      <c r="BF578">
        <f t="shared" ca="1" si="288"/>
        <v>0</v>
      </c>
      <c r="BG578">
        <f t="shared" ca="1" si="289"/>
        <v>37.667000000000002</v>
      </c>
      <c r="BH578">
        <f t="shared" ca="1" si="290"/>
        <v>11.375</v>
      </c>
      <c r="BI578">
        <f t="shared" ca="1" si="291"/>
        <v>4.3730000000000002</v>
      </c>
      <c r="BJ578">
        <f t="shared" ca="1" si="292"/>
        <v>39.25</v>
      </c>
      <c r="BK578">
        <f t="shared" ca="1" si="293"/>
        <v>0</v>
      </c>
      <c r="BM578" s="2">
        <v>39657</v>
      </c>
      <c r="BN578">
        <f t="shared" ca="1" si="275"/>
        <v>1.4936872909531207</v>
      </c>
      <c r="BO578">
        <f t="shared" ca="1" si="294"/>
        <v>1.8227479964151883</v>
      </c>
      <c r="BP578">
        <f t="shared" ca="1" si="295"/>
        <v>0.68689652632079257</v>
      </c>
      <c r="BQ578">
        <f t="shared" ca="1" si="296"/>
        <v>0.15535401734371329</v>
      </c>
      <c r="BR578">
        <f t="shared" ca="1" si="297"/>
        <v>0.6284357478254422</v>
      </c>
      <c r="BS578">
        <f t="shared" ca="1" si="298"/>
        <v>0.17586091178768537</v>
      </c>
      <c r="BT578">
        <f t="shared" ca="1" si="299"/>
        <v>0</v>
      </c>
      <c r="BU578">
        <f t="shared" ca="1" si="300"/>
        <v>2.9710229765299876</v>
      </c>
      <c r="BV578">
        <f t="shared" ca="1" si="301"/>
        <v>0.27376859107857565</v>
      </c>
      <c r="BW578">
        <f t="shared" ca="1" si="302"/>
        <v>0</v>
      </c>
      <c r="BX578">
        <f t="shared" ca="1" si="303"/>
        <v>0.49674225598079685</v>
      </c>
      <c r="BY578">
        <f t="shared" ca="1" si="304"/>
        <v>0.28508518084280449</v>
      </c>
      <c r="BZ578">
        <f t="shared" ca="1" si="305"/>
        <v>5.2231962808236464E-2</v>
      </c>
      <c r="CA578">
        <f t="shared" ca="1" si="306"/>
        <v>4.833745848876605</v>
      </c>
      <c r="CB578">
        <f t="shared" ca="1" si="307"/>
        <v>0</v>
      </c>
      <c r="CC578" s="8">
        <f t="shared" ca="1" si="276"/>
        <v>13.875579306762946</v>
      </c>
      <c r="CD578" s="7">
        <f>IF(ISNUMBER(VLOOKUP(BM578,Worksheet!$D$9:$E$331,2,FALSE)),VLOOKUP(BM578,Worksheet!$D$9:$E$331,2,FALSE),CD577)</f>
        <v>0</v>
      </c>
      <c r="CE578" s="7">
        <f ca="1">IF(ISNUMBER(VLOOKUP(BM578,Worksheet!$A$8:$B$1176,2,FALSE)),VLOOKUP(BM578,Worksheet!$A$8:$B$1176,2,FALSE),CE577)</f>
        <v>78.756</v>
      </c>
      <c r="CF578">
        <f t="shared" ca="1" si="274"/>
        <v>13.875579306762946</v>
      </c>
      <c r="CG578">
        <f t="shared" si="277"/>
        <v>0</v>
      </c>
    </row>
    <row r="579" spans="1:85" x14ac:dyDescent="0.25">
      <c r="A579" s="2">
        <v>39741</v>
      </c>
      <c r="B579">
        <v>24.835000000000001</v>
      </c>
      <c r="D579" s="2">
        <v>39742</v>
      </c>
      <c r="E579">
        <v>33.433999999999997</v>
      </c>
      <c r="G579" s="2">
        <v>39743</v>
      </c>
      <c r="H579">
        <v>110.252</v>
      </c>
      <c r="M579" s="2">
        <v>39743</v>
      </c>
      <c r="N579">
        <v>53.82</v>
      </c>
      <c r="P579" s="2">
        <v>39717</v>
      </c>
      <c r="Q579">
        <v>13.125</v>
      </c>
      <c r="V579" s="2">
        <v>39742</v>
      </c>
      <c r="W579">
        <v>75.278999999999996</v>
      </c>
      <c r="Y579" s="2">
        <v>39742</v>
      </c>
      <c r="Z579">
        <v>30.75</v>
      </c>
      <c r="AB579" s="2">
        <v>39722</v>
      </c>
      <c r="AC579">
        <v>16.725999999999999</v>
      </c>
      <c r="AE579" s="2">
        <v>39742</v>
      </c>
      <c r="AF579">
        <v>71.168000000000006</v>
      </c>
      <c r="AH579" s="2">
        <v>39744</v>
      </c>
      <c r="AI579">
        <v>83.325000000000003</v>
      </c>
      <c r="AK579" s="2">
        <v>39714</v>
      </c>
      <c r="AL579">
        <v>11.881</v>
      </c>
      <c r="AN579" s="2">
        <v>39744</v>
      </c>
      <c r="AO579">
        <v>114.47499999999999</v>
      </c>
      <c r="AQ579" s="2">
        <v>39706</v>
      </c>
      <c r="AR579">
        <v>22.398</v>
      </c>
      <c r="AV579" s="2">
        <f t="shared" si="278"/>
        <v>39658</v>
      </c>
      <c r="AW579">
        <f t="shared" ca="1" si="279"/>
        <v>6.75</v>
      </c>
      <c r="AX579">
        <f t="shared" ca="1" si="280"/>
        <v>11.25</v>
      </c>
      <c r="AY579">
        <f t="shared" ca="1" si="281"/>
        <v>50.5</v>
      </c>
      <c r="AZ579">
        <f t="shared" ca="1" si="282"/>
        <v>10.994999999999999</v>
      </c>
      <c r="BA579">
        <f t="shared" ca="1" si="283"/>
        <v>20</v>
      </c>
      <c r="BB579">
        <f t="shared" ca="1" si="284"/>
        <v>9</v>
      </c>
      <c r="BC579">
        <f t="shared" ca="1" si="285"/>
        <v>0</v>
      </c>
      <c r="BD579">
        <f t="shared" ca="1" si="286"/>
        <v>36.5</v>
      </c>
      <c r="BE579">
        <f t="shared" ca="1" si="287"/>
        <v>8.375</v>
      </c>
      <c r="BF579">
        <f t="shared" ca="1" si="288"/>
        <v>0</v>
      </c>
      <c r="BG579">
        <f t="shared" ca="1" si="289"/>
        <v>37.332999999999998</v>
      </c>
      <c r="BH579">
        <f t="shared" ca="1" si="290"/>
        <v>11.375</v>
      </c>
      <c r="BI579">
        <f t="shared" ca="1" si="291"/>
        <v>4.3730000000000002</v>
      </c>
      <c r="BJ579">
        <f t="shared" ca="1" si="292"/>
        <v>39.417000000000002</v>
      </c>
      <c r="BK579">
        <f t="shared" ca="1" si="293"/>
        <v>0</v>
      </c>
      <c r="BM579" s="2">
        <v>39658</v>
      </c>
      <c r="BN579">
        <f t="shared" ca="1" si="275"/>
        <v>1.4936872909531207</v>
      </c>
      <c r="BO579">
        <f t="shared" ca="1" si="294"/>
        <v>1.836295778604</v>
      </c>
      <c r="BP579">
        <f t="shared" ca="1" si="295"/>
        <v>0.6891755822065051</v>
      </c>
      <c r="BQ579">
        <f t="shared" ca="1" si="296"/>
        <v>0.15535401734371329</v>
      </c>
      <c r="BR579">
        <f t="shared" ca="1" si="297"/>
        <v>0.61310804665896801</v>
      </c>
      <c r="BS579">
        <f t="shared" ca="1" si="298"/>
        <v>0.17586091178768537</v>
      </c>
      <c r="BT579">
        <f t="shared" ca="1" si="299"/>
        <v>0</v>
      </c>
      <c r="BU579">
        <f t="shared" ca="1" si="300"/>
        <v>2.944162534774375</v>
      </c>
      <c r="BV579">
        <f t="shared" ca="1" si="301"/>
        <v>0.27376859107857565</v>
      </c>
      <c r="BW579">
        <f t="shared" ca="1" si="302"/>
        <v>0</v>
      </c>
      <c r="BX579">
        <f t="shared" ca="1" si="303"/>
        <v>0.49233755389415368</v>
      </c>
      <c r="BY579">
        <f t="shared" ca="1" si="304"/>
        <v>0.28508518084280449</v>
      </c>
      <c r="BZ579">
        <f t="shared" ca="1" si="305"/>
        <v>5.2231962808236464E-2</v>
      </c>
      <c r="CA579">
        <f t="shared" ca="1" si="306"/>
        <v>4.8543123598769204</v>
      </c>
      <c r="CB579">
        <f t="shared" ca="1" si="307"/>
        <v>0</v>
      </c>
      <c r="CC579" s="8">
        <f t="shared" ca="1" si="276"/>
        <v>13.865379810829054</v>
      </c>
      <c r="CD579" s="7">
        <f>IF(ISNUMBER(VLOOKUP(BM579,Worksheet!$D$9:$E$331,2,FALSE)),VLOOKUP(BM579,Worksheet!$D$9:$E$331,2,FALSE),CD578)</f>
        <v>0</v>
      </c>
      <c r="CE579" s="7">
        <f ca="1">IF(ISNUMBER(VLOOKUP(BM579,Worksheet!$A$8:$B$1176,2,FALSE)),VLOOKUP(BM579,Worksheet!$A$8:$B$1176,2,FALSE),CE578)</f>
        <v>77.781000000000006</v>
      </c>
      <c r="CF579">
        <f t="shared" ref="CF579:CF642" ca="1" si="308">CC579</f>
        <v>13.865379810829054</v>
      </c>
      <c r="CG579">
        <f t="shared" si="277"/>
        <v>0</v>
      </c>
    </row>
    <row r="580" spans="1:85" x14ac:dyDescent="0.25">
      <c r="A580" s="2">
        <v>39738</v>
      </c>
      <c r="B580">
        <v>25.164999999999999</v>
      </c>
      <c r="D580" s="2">
        <v>39741</v>
      </c>
      <c r="E580">
        <v>32.5</v>
      </c>
      <c r="G580" s="2">
        <v>39742</v>
      </c>
      <c r="H580">
        <v>100.934</v>
      </c>
      <c r="M580" s="2">
        <v>39742</v>
      </c>
      <c r="N580">
        <v>48.122</v>
      </c>
      <c r="P580" s="2">
        <v>39716</v>
      </c>
      <c r="Q580">
        <v>13.125</v>
      </c>
      <c r="V580" s="2">
        <v>39741</v>
      </c>
      <c r="W580">
        <v>75.349999999999994</v>
      </c>
      <c r="Y580" s="2">
        <v>39741</v>
      </c>
      <c r="Z580">
        <v>30.75</v>
      </c>
      <c r="AB580" s="2">
        <v>39721</v>
      </c>
      <c r="AC580">
        <v>15.731</v>
      </c>
      <c r="AE580" s="2">
        <v>39741</v>
      </c>
      <c r="AF580">
        <v>72.073999999999998</v>
      </c>
      <c r="AH580" s="2">
        <v>39743</v>
      </c>
      <c r="AI580">
        <v>60.901000000000003</v>
      </c>
      <c r="AK580" s="2">
        <v>39713</v>
      </c>
      <c r="AL580">
        <v>11.625</v>
      </c>
      <c r="AN580" s="2">
        <v>39743</v>
      </c>
      <c r="AO580">
        <v>90.289000000000001</v>
      </c>
      <c r="AQ580" s="2">
        <v>39703</v>
      </c>
      <c r="AR580">
        <v>20.83</v>
      </c>
      <c r="AV580" s="2">
        <f t="shared" si="278"/>
        <v>39659</v>
      </c>
      <c r="AW580">
        <f t="shared" ca="1" si="279"/>
        <v>6.75</v>
      </c>
      <c r="AX580">
        <f t="shared" ca="1" si="280"/>
        <v>11.25</v>
      </c>
      <c r="AY580">
        <f t="shared" ca="1" si="281"/>
        <v>50.5</v>
      </c>
      <c r="AZ580">
        <f t="shared" ca="1" si="282"/>
        <v>10.994999999999999</v>
      </c>
      <c r="BA580">
        <f t="shared" ca="1" si="283"/>
        <v>20</v>
      </c>
      <c r="BB580">
        <f t="shared" ca="1" si="284"/>
        <v>9</v>
      </c>
      <c r="BC580">
        <f t="shared" ca="1" si="285"/>
        <v>0</v>
      </c>
      <c r="BD580">
        <f t="shared" ca="1" si="286"/>
        <v>36.5</v>
      </c>
      <c r="BE580">
        <f t="shared" ca="1" si="287"/>
        <v>8.375</v>
      </c>
      <c r="BF580">
        <f t="shared" ca="1" si="288"/>
        <v>0</v>
      </c>
      <c r="BG580">
        <f t="shared" ca="1" si="289"/>
        <v>37.332999999999998</v>
      </c>
      <c r="BH580">
        <f t="shared" ca="1" si="290"/>
        <v>11.375</v>
      </c>
      <c r="BI580">
        <f t="shared" ca="1" si="291"/>
        <v>4.3730000000000002</v>
      </c>
      <c r="BJ580">
        <f t="shared" ca="1" si="292"/>
        <v>39.417000000000002</v>
      </c>
      <c r="BK580">
        <f t="shared" ca="1" si="293"/>
        <v>0</v>
      </c>
      <c r="BM580" s="2">
        <v>39659</v>
      </c>
      <c r="BN580">
        <f t="shared" ca="1" si="275"/>
        <v>1.4936872909531207</v>
      </c>
      <c r="BO580">
        <f t="shared" ca="1" si="294"/>
        <v>1.836295778604</v>
      </c>
      <c r="BP580">
        <f t="shared" ca="1" si="295"/>
        <v>0.6891755822065051</v>
      </c>
      <c r="BQ580">
        <f t="shared" ca="1" si="296"/>
        <v>0.15535401734371329</v>
      </c>
      <c r="BR580">
        <f t="shared" ca="1" si="297"/>
        <v>0.61310804665896801</v>
      </c>
      <c r="BS580">
        <f t="shared" ca="1" si="298"/>
        <v>0.17586091178768537</v>
      </c>
      <c r="BT580">
        <f t="shared" ca="1" si="299"/>
        <v>0</v>
      </c>
      <c r="BU580">
        <f t="shared" ca="1" si="300"/>
        <v>2.944162534774375</v>
      </c>
      <c r="BV580">
        <f t="shared" ca="1" si="301"/>
        <v>0.27376859107857565</v>
      </c>
      <c r="BW580">
        <f t="shared" ca="1" si="302"/>
        <v>0</v>
      </c>
      <c r="BX580">
        <f t="shared" ca="1" si="303"/>
        <v>0.49233755389415368</v>
      </c>
      <c r="BY580">
        <f t="shared" ca="1" si="304"/>
        <v>0.28508518084280449</v>
      </c>
      <c r="BZ580">
        <f t="shared" ca="1" si="305"/>
        <v>5.2231962808236464E-2</v>
      </c>
      <c r="CA580">
        <f t="shared" ca="1" si="306"/>
        <v>4.8543123598769204</v>
      </c>
      <c r="CB580">
        <f t="shared" ca="1" si="307"/>
        <v>0</v>
      </c>
      <c r="CC580" s="8">
        <f t="shared" ca="1" si="276"/>
        <v>13.865379810829054</v>
      </c>
      <c r="CD580" s="7">
        <f>IF(ISNUMBER(VLOOKUP(BM580,Worksheet!$D$9:$E$331,2,FALSE)),VLOOKUP(BM580,Worksheet!$D$9:$E$331,2,FALSE),CD579)</f>
        <v>0</v>
      </c>
      <c r="CE580" s="7">
        <f ca="1">IF(ISNUMBER(VLOOKUP(BM580,Worksheet!$A$8:$B$1176,2,FALSE)),VLOOKUP(BM580,Worksheet!$A$8:$B$1176,2,FALSE),CE579)</f>
        <v>79.417000000000002</v>
      </c>
      <c r="CF580">
        <f t="shared" ca="1" si="308"/>
        <v>13.865379810829054</v>
      </c>
      <c r="CG580">
        <f t="shared" si="277"/>
        <v>0</v>
      </c>
    </row>
    <row r="581" spans="1:85" x14ac:dyDescent="0.25">
      <c r="A581" s="2">
        <v>39737</v>
      </c>
      <c r="B581">
        <v>23.561</v>
      </c>
      <c r="D581" s="2">
        <v>39738</v>
      </c>
      <c r="E581">
        <v>31.094000000000001</v>
      </c>
      <c r="G581" s="2">
        <v>39741</v>
      </c>
      <c r="H581">
        <v>98.230999999999995</v>
      </c>
      <c r="M581" s="2">
        <v>39741</v>
      </c>
      <c r="N581">
        <v>47</v>
      </c>
      <c r="P581" s="2">
        <v>39715</v>
      </c>
      <c r="Q581">
        <v>13.125</v>
      </c>
      <c r="V581" s="2">
        <v>39738</v>
      </c>
      <c r="W581">
        <v>72.085999999999999</v>
      </c>
      <c r="Y581" s="2">
        <v>39738</v>
      </c>
      <c r="Z581">
        <v>30.25</v>
      </c>
      <c r="AB581" s="2">
        <v>39720</v>
      </c>
      <c r="AC581">
        <v>11.566000000000001</v>
      </c>
      <c r="AE581" s="2">
        <v>39738</v>
      </c>
      <c r="AF581">
        <v>71.620999999999995</v>
      </c>
      <c r="AH581" s="2">
        <v>39742</v>
      </c>
      <c r="AI581">
        <v>47.825000000000003</v>
      </c>
      <c r="AK581" s="2">
        <v>39710</v>
      </c>
      <c r="AL581">
        <v>11.916</v>
      </c>
      <c r="AN581" s="2">
        <v>39742</v>
      </c>
      <c r="AO581">
        <v>82.771000000000001</v>
      </c>
      <c r="AQ581" s="2">
        <v>39702</v>
      </c>
      <c r="AR581">
        <v>20.434000000000001</v>
      </c>
      <c r="AV581" s="2">
        <f t="shared" si="278"/>
        <v>39660</v>
      </c>
      <c r="AW581">
        <f t="shared" ca="1" si="279"/>
        <v>7</v>
      </c>
      <c r="AX581">
        <f t="shared" ca="1" si="280"/>
        <v>11</v>
      </c>
      <c r="AY581">
        <f t="shared" ca="1" si="281"/>
        <v>49.667000000000002</v>
      </c>
      <c r="AZ581">
        <f t="shared" ca="1" si="282"/>
        <v>10.994999999999999</v>
      </c>
      <c r="BA581">
        <f t="shared" ca="1" si="283"/>
        <v>19</v>
      </c>
      <c r="BB581">
        <f t="shared" ca="1" si="284"/>
        <v>9</v>
      </c>
      <c r="BC581">
        <f t="shared" ca="1" si="285"/>
        <v>0</v>
      </c>
      <c r="BD581">
        <f t="shared" ca="1" si="286"/>
        <v>35.5</v>
      </c>
      <c r="BE581">
        <f t="shared" ca="1" si="287"/>
        <v>8.125</v>
      </c>
      <c r="BF581">
        <f t="shared" ca="1" si="288"/>
        <v>0</v>
      </c>
      <c r="BG581">
        <f t="shared" ca="1" si="289"/>
        <v>36.667000000000002</v>
      </c>
      <c r="BH581">
        <f t="shared" ca="1" si="290"/>
        <v>10.625</v>
      </c>
      <c r="BI581">
        <f t="shared" ca="1" si="291"/>
        <v>4.3730000000000002</v>
      </c>
      <c r="BJ581">
        <f t="shared" ca="1" si="292"/>
        <v>38.082999999999998</v>
      </c>
      <c r="BK581">
        <f t="shared" ca="1" si="293"/>
        <v>0</v>
      </c>
      <c r="BM581" s="2">
        <v>39660</v>
      </c>
      <c r="BN581">
        <f t="shared" ref="BN581:BN644" ca="1" si="309">AW581*AW$1</f>
        <v>1.549009042469903</v>
      </c>
      <c r="BO581">
        <f t="shared" ca="1" si="294"/>
        <v>1.7954892057461334</v>
      </c>
      <c r="BP581">
        <f t="shared" ca="1" si="295"/>
        <v>0.67780759686040581</v>
      </c>
      <c r="BQ581">
        <f t="shared" ca="1" si="296"/>
        <v>0.15535401734371329</v>
      </c>
      <c r="BR581">
        <f t="shared" ca="1" si="297"/>
        <v>0.58245264432601962</v>
      </c>
      <c r="BS581">
        <f t="shared" ca="1" si="298"/>
        <v>0.17586091178768537</v>
      </c>
      <c r="BT581">
        <f t="shared" ca="1" si="299"/>
        <v>0</v>
      </c>
      <c r="BU581">
        <f t="shared" ca="1" si="300"/>
        <v>2.8635005475202822</v>
      </c>
      <c r="BV581">
        <f t="shared" ca="1" si="301"/>
        <v>0.26559639432996146</v>
      </c>
      <c r="BW581">
        <f t="shared" ca="1" si="302"/>
        <v>0</v>
      </c>
      <c r="BX581">
        <f t="shared" ca="1" si="303"/>
        <v>0.48355452518246417</v>
      </c>
      <c r="BY581">
        <f t="shared" ca="1" si="304"/>
        <v>0.26628835573228993</v>
      </c>
      <c r="BZ581">
        <f t="shared" ca="1" si="305"/>
        <v>5.2231962808236464E-2</v>
      </c>
      <c r="CA581">
        <f t="shared" ca="1" si="306"/>
        <v>4.690026577395356</v>
      </c>
      <c r="CB581">
        <f t="shared" ca="1" si="307"/>
        <v>0</v>
      </c>
      <c r="CC581" s="8">
        <f t="shared" ref="CC581:CC644" ca="1" si="310">SUM(BN581:CB581)</f>
        <v>13.557171781502449</v>
      </c>
      <c r="CD581" s="7">
        <f>IF(ISNUMBER(VLOOKUP(BM581,Worksheet!$D$9:$E$331,2,FALSE)),VLOOKUP(BM581,Worksheet!$D$9:$E$331,2,FALSE),CD580)</f>
        <v>0</v>
      </c>
      <c r="CE581" s="7">
        <f ca="1">IF(ISNUMBER(VLOOKUP(BM581,Worksheet!$A$8:$B$1176,2,FALSE)),VLOOKUP(BM581,Worksheet!$A$8:$B$1176,2,FALSE),CE580)</f>
        <v>81.313000000000002</v>
      </c>
      <c r="CF581">
        <f t="shared" ca="1" si="308"/>
        <v>13.557171781502449</v>
      </c>
      <c r="CG581">
        <f t="shared" ref="CG581:CG644" si="311">IF(ISNUMBER(VLOOKUP(BM581,$CK$3:$CM$5,3,FALSE)),1,0)</f>
        <v>0</v>
      </c>
    </row>
    <row r="582" spans="1:85" x14ac:dyDescent="0.25">
      <c r="A582" s="2">
        <v>39736</v>
      </c>
      <c r="B582">
        <v>20.83</v>
      </c>
      <c r="D582" s="2">
        <v>39737</v>
      </c>
      <c r="E582">
        <v>30.594000000000001</v>
      </c>
      <c r="G582" s="2">
        <v>39738</v>
      </c>
      <c r="H582">
        <v>95.01</v>
      </c>
      <c r="M582" s="2">
        <v>39738</v>
      </c>
      <c r="N582">
        <v>42.822000000000003</v>
      </c>
      <c r="P582" s="2">
        <v>39714</v>
      </c>
      <c r="Q582">
        <v>13.375</v>
      </c>
      <c r="V582" s="2">
        <v>39737</v>
      </c>
      <c r="W582">
        <v>64.655000000000001</v>
      </c>
      <c r="Y582" s="2">
        <v>39737</v>
      </c>
      <c r="Z582">
        <v>29.25</v>
      </c>
      <c r="AB582" s="2">
        <v>39717</v>
      </c>
      <c r="AC582">
        <v>11.5</v>
      </c>
      <c r="AE582" s="2">
        <v>39737</v>
      </c>
      <c r="AF582">
        <v>66.266000000000005</v>
      </c>
      <c r="AH582" s="2">
        <v>39741</v>
      </c>
      <c r="AI582">
        <v>47.386000000000003</v>
      </c>
      <c r="AK582" s="2">
        <v>39709</v>
      </c>
      <c r="AL582">
        <v>12.311999999999999</v>
      </c>
      <c r="AN582" s="2">
        <v>39741</v>
      </c>
      <c r="AO582">
        <v>80.5</v>
      </c>
      <c r="AQ582" s="2">
        <v>39701</v>
      </c>
      <c r="AR582">
        <v>18.068000000000001</v>
      </c>
      <c r="AV582" s="2">
        <f t="shared" ref="AV582:AV645" si="312">AV581+1</f>
        <v>39661</v>
      </c>
      <c r="AW582">
        <f t="shared" ref="AW582:AW645" ca="1" si="313">IF(ISNUMBER(VLOOKUP(AV582,$A$9:$B$1063,2,FALSE)),VLOOKUP(AV582,$A$9:$B$1063,2,FALSE),AW581)</f>
        <v>7</v>
      </c>
      <c r="AX582">
        <f t="shared" ref="AX582:AX645" ca="1" si="314">IF(ISNUMBER(VLOOKUP(AV582,$D$9:$E$1063,2,FALSE)),VLOOKUP($AV582,$D$9:$E$1063,2,FALSE),AX581)</f>
        <v>10.833</v>
      </c>
      <c r="AY582">
        <f t="shared" ref="AY582:AY645" ca="1" si="315">IF(ISNUMBER(VLOOKUP($AV582,$G$9:$H$1063,2,FALSE)),VLOOKUP($AV582,$G$9:$H$1063,2,FALSE),AY581)</f>
        <v>49.667000000000002</v>
      </c>
      <c r="AZ582">
        <f t="shared" ref="AZ582:AZ645" ca="1" si="316">IF(ISNUMBER(VLOOKUP($AV582,$J$9:$K$1063,2,FALSE)),VLOOKUP($AV582,$J$9:$K$1063,2,FALSE),AZ581)</f>
        <v>10.994999999999999</v>
      </c>
      <c r="BA582">
        <f t="shared" ref="BA582:BA645" ca="1" si="317">IF(ISNUMBER(VLOOKUP($AV582,$M$9:$N$4000,2,FALSE)),VLOOKUP($AV582,$M$9:$N$4000,2,FALSE),BA581)</f>
        <v>19</v>
      </c>
      <c r="BB582">
        <f t="shared" ref="BB582:BB645" ca="1" si="318">IF(ISNUMBER(VLOOKUP($AV582,$P$9:$Q$4000,2,FALSE)),VLOOKUP($AV582,$P$9:$Q$4000,2,FALSE),BB581)</f>
        <v>9</v>
      </c>
      <c r="BC582">
        <f t="shared" ref="BC582:BC645" ca="1" si="319">IF(ISNUMBER(VLOOKUP($AV582,$S$9:$T$4000,2,FALSE)),VLOOKUP($AV582,$S$9:$T$4000,2,FALSE),BC581)</f>
        <v>0</v>
      </c>
      <c r="BD582">
        <f t="shared" ref="BD582:BD645" ca="1" si="320">IF(ISNUMBER(VLOOKUP($AV582,$V$9:$W$4000,2,FALSE)),VLOOKUP($AV582,$V$9:$W$4000,2,FALSE),BD581)</f>
        <v>35.5</v>
      </c>
      <c r="BE582">
        <f t="shared" ref="BE582:BE645" ca="1" si="321">IF(ISNUMBER(VLOOKUP($AV582,$Y$9:$Z$4000,2,FALSE)),VLOOKUP($AV582,$Y$9:$Z$4000,2,FALSE),BE581)</f>
        <v>8.125</v>
      </c>
      <c r="BF582">
        <f t="shared" ref="BF582:BF645" ca="1" si="322">IF(ISNUMBER(VLOOKUP($AV582,$AB$9:$AC$4000,2,FALSE)),VLOOKUP($AV582,$AB$9:$AC$4000,2,FALSE),BF581)</f>
        <v>0</v>
      </c>
      <c r="BG582">
        <f t="shared" ref="BG582:BG645" ca="1" si="323">IF(ISNUMBER(VLOOKUP($AV582,$AE$9:$AF$4000,2,FALSE)),VLOOKUP($AV582,$AE$9:$AF$4000,2,FALSE),BG581)</f>
        <v>36.667000000000002</v>
      </c>
      <c r="BH582">
        <f t="shared" ref="BH582:BH645" ca="1" si="324">IF(ISNUMBER(VLOOKUP($AV582,$AH$9:$AI$4000,2,FALSE)),VLOOKUP($AV582,$AH$9:$AI$4000,2,FALSE),BH581)</f>
        <v>10.375</v>
      </c>
      <c r="BI582">
        <f t="shared" ref="BI582:BI645" ca="1" si="325">IF(ISNUMBER(VLOOKUP($AV582,$AK$9:$AL$4000,2,FALSE)),VLOOKUP($AV582,$AK$9:$AL$4000,2,FALSE),BI581)</f>
        <v>4.3730000000000002</v>
      </c>
      <c r="BJ582">
        <f t="shared" ref="BJ582:BJ645" ca="1" si="326">IF(ISNUMBER(VLOOKUP($AV582,$AN$9:$AO$4000,2,FALSE)),VLOOKUP($AV582,$AN$9:$AO$4000,2,FALSE),BJ581)</f>
        <v>38.332999999999998</v>
      </c>
      <c r="BK582">
        <f t="shared" ref="BK582:BK645" ca="1" si="327">IF(ISNUMBER(VLOOKUP($AV582,$AQ$9:$AR$4000,2,FALSE)),VLOOKUP($AV582,$AQ$9:$AR$4000,2,FALSE),BK581)</f>
        <v>0</v>
      </c>
      <c r="BM582" s="2">
        <v>39661</v>
      </c>
      <c r="BN582">
        <f t="shared" ca="1" si="309"/>
        <v>1.549009042469903</v>
      </c>
      <c r="BO582">
        <f t="shared" ref="BO582:BO645" ca="1" si="328">AX582*AX$1</f>
        <v>1.7682304150770785</v>
      </c>
      <c r="BP582">
        <f t="shared" ref="BP582:BP645" ca="1" si="329">AY582*AY$1</f>
        <v>0.67780759686040581</v>
      </c>
      <c r="BQ582">
        <f t="shared" ref="BQ582:BQ645" ca="1" si="330">AZ582*AZ$1</f>
        <v>0.15535401734371329</v>
      </c>
      <c r="BR582">
        <f t="shared" ref="BR582:BR645" ca="1" si="331">BA582*BA$1</f>
        <v>0.58245264432601962</v>
      </c>
      <c r="BS582">
        <f t="shared" ref="BS582:BS645" ca="1" si="332">BB582*BB$1</f>
        <v>0.17586091178768537</v>
      </c>
      <c r="BT582">
        <f t="shared" ref="BT582:BT645" ca="1" si="333">BC582*BC$1</f>
        <v>0</v>
      </c>
      <c r="BU582">
        <f t="shared" ref="BU582:BU645" ca="1" si="334">BD582*BD$1</f>
        <v>2.8635005475202822</v>
      </c>
      <c r="BV582">
        <f t="shared" ref="BV582:BV645" ca="1" si="335">BE582*BE$1</f>
        <v>0.26559639432996146</v>
      </c>
      <c r="BW582">
        <f t="shared" ref="BW582:BW645" ca="1" si="336">BF582*BF$1</f>
        <v>0</v>
      </c>
      <c r="BX582">
        <f t="shared" ref="BX582:BX645" ca="1" si="337">BG582*BG$1</f>
        <v>0.48355452518246417</v>
      </c>
      <c r="BY582">
        <f t="shared" ref="BY582:BY645" ca="1" si="338">BH582*BH$1</f>
        <v>0.26002274736211839</v>
      </c>
      <c r="BZ582">
        <f t="shared" ref="BZ582:BZ645" ca="1" si="339">BI582*BI$1</f>
        <v>5.2231962808236464E-2</v>
      </c>
      <c r="CA582">
        <f t="shared" ref="CA582:CA645" ca="1" si="340">BJ582*BJ$1</f>
        <v>4.7208147675155887</v>
      </c>
      <c r="CB582">
        <f t="shared" ref="CB582:CB645" ca="1" si="341">BK582*BK$1</f>
        <v>0</v>
      </c>
      <c r="CC582" s="8">
        <f t="shared" ca="1" si="310"/>
        <v>13.554435572583454</v>
      </c>
      <c r="CD582" s="7">
        <f>IF(ISNUMBER(VLOOKUP(BM582,Worksheet!$D$9:$E$331,2,FALSE)),VLOOKUP(BM582,Worksheet!$D$9:$E$331,2,FALSE),CD581)</f>
        <v>0</v>
      </c>
      <c r="CE582" s="7">
        <f ca="1">IF(ISNUMBER(VLOOKUP(BM582,Worksheet!$A$8:$B$1176,2,FALSE)),VLOOKUP(BM582,Worksheet!$A$8:$B$1176,2,FALSE),CE581)</f>
        <v>83.507000000000005</v>
      </c>
      <c r="CF582">
        <f t="shared" ca="1" si="308"/>
        <v>13.554435572583454</v>
      </c>
      <c r="CG582">
        <f t="shared" si="311"/>
        <v>0</v>
      </c>
    </row>
    <row r="583" spans="1:85" x14ac:dyDescent="0.25">
      <c r="A583" s="2">
        <v>39735</v>
      </c>
      <c r="B583">
        <v>21.122</v>
      </c>
      <c r="D583" s="2">
        <v>39736</v>
      </c>
      <c r="E583">
        <v>29.259</v>
      </c>
      <c r="G583" s="2">
        <v>39737</v>
      </c>
      <c r="H583">
        <v>86.277000000000001</v>
      </c>
      <c r="M583" s="2">
        <v>39737</v>
      </c>
      <c r="N583">
        <v>41.652999999999999</v>
      </c>
      <c r="P583" s="2">
        <v>39713</v>
      </c>
      <c r="Q583">
        <v>13.375</v>
      </c>
      <c r="V583" s="2">
        <v>39736</v>
      </c>
      <c r="W583">
        <v>62.314999999999998</v>
      </c>
      <c r="Y583" s="2">
        <v>39736</v>
      </c>
      <c r="Z583">
        <v>28.75</v>
      </c>
      <c r="AB583" s="2">
        <v>39716</v>
      </c>
      <c r="AC583">
        <v>11.433999999999999</v>
      </c>
      <c r="AE583" s="2">
        <v>39736</v>
      </c>
      <c r="AF583">
        <v>63.761000000000003</v>
      </c>
      <c r="AH583" s="2">
        <v>39738</v>
      </c>
      <c r="AI583">
        <v>45.494999999999997</v>
      </c>
      <c r="AK583" s="2">
        <v>39708</v>
      </c>
      <c r="AL583">
        <v>12.246</v>
      </c>
      <c r="AN583" s="2">
        <v>39738</v>
      </c>
      <c r="AO583">
        <v>78.438999999999993</v>
      </c>
      <c r="AQ583" s="2">
        <v>39700</v>
      </c>
      <c r="AR583">
        <v>17.832999999999998</v>
      </c>
      <c r="AV583" s="2">
        <f t="shared" si="312"/>
        <v>39662</v>
      </c>
      <c r="AW583">
        <f t="shared" ca="1" si="313"/>
        <v>7</v>
      </c>
      <c r="AX583">
        <f t="shared" ca="1" si="314"/>
        <v>10.833</v>
      </c>
      <c r="AY583">
        <f t="shared" ca="1" si="315"/>
        <v>49.667000000000002</v>
      </c>
      <c r="AZ583">
        <f t="shared" ca="1" si="316"/>
        <v>10.994999999999999</v>
      </c>
      <c r="BA583">
        <f t="shared" ca="1" si="317"/>
        <v>19</v>
      </c>
      <c r="BB583">
        <f t="shared" ca="1" si="318"/>
        <v>9</v>
      </c>
      <c r="BC583">
        <f t="shared" ca="1" si="319"/>
        <v>0</v>
      </c>
      <c r="BD583">
        <f t="shared" ca="1" si="320"/>
        <v>35.5</v>
      </c>
      <c r="BE583">
        <f t="shared" ca="1" si="321"/>
        <v>8.125</v>
      </c>
      <c r="BF583">
        <f t="shared" ca="1" si="322"/>
        <v>0</v>
      </c>
      <c r="BG583">
        <f t="shared" ca="1" si="323"/>
        <v>36.667000000000002</v>
      </c>
      <c r="BH583">
        <f t="shared" ca="1" si="324"/>
        <v>10.375</v>
      </c>
      <c r="BI583">
        <f t="shared" ca="1" si="325"/>
        <v>4.3730000000000002</v>
      </c>
      <c r="BJ583">
        <f t="shared" ca="1" si="326"/>
        <v>38.332999999999998</v>
      </c>
      <c r="BK583">
        <f t="shared" ca="1" si="327"/>
        <v>0</v>
      </c>
      <c r="BM583" s="2">
        <v>39662</v>
      </c>
      <c r="BN583">
        <f t="shared" ca="1" si="309"/>
        <v>1.549009042469903</v>
      </c>
      <c r="BO583">
        <f t="shared" ca="1" si="328"/>
        <v>1.7682304150770785</v>
      </c>
      <c r="BP583">
        <f t="shared" ca="1" si="329"/>
        <v>0.67780759686040581</v>
      </c>
      <c r="BQ583">
        <f t="shared" ca="1" si="330"/>
        <v>0.15535401734371329</v>
      </c>
      <c r="BR583">
        <f t="shared" ca="1" si="331"/>
        <v>0.58245264432601962</v>
      </c>
      <c r="BS583">
        <f t="shared" ca="1" si="332"/>
        <v>0.17586091178768537</v>
      </c>
      <c r="BT583">
        <f t="shared" ca="1" si="333"/>
        <v>0</v>
      </c>
      <c r="BU583">
        <f t="shared" ca="1" si="334"/>
        <v>2.8635005475202822</v>
      </c>
      <c r="BV583">
        <f t="shared" ca="1" si="335"/>
        <v>0.26559639432996146</v>
      </c>
      <c r="BW583">
        <f t="shared" ca="1" si="336"/>
        <v>0</v>
      </c>
      <c r="BX583">
        <f t="shared" ca="1" si="337"/>
        <v>0.48355452518246417</v>
      </c>
      <c r="BY583">
        <f t="shared" ca="1" si="338"/>
        <v>0.26002274736211839</v>
      </c>
      <c r="BZ583">
        <f t="shared" ca="1" si="339"/>
        <v>5.2231962808236464E-2</v>
      </c>
      <c r="CA583">
        <f t="shared" ca="1" si="340"/>
        <v>4.7208147675155887</v>
      </c>
      <c r="CB583">
        <f t="shared" ca="1" si="341"/>
        <v>0</v>
      </c>
      <c r="CC583" s="8">
        <f t="shared" ca="1" si="310"/>
        <v>13.554435572583454</v>
      </c>
      <c r="CD583" s="7">
        <f>IF(ISNUMBER(VLOOKUP(BM583,Worksheet!$D$9:$E$331,2,FALSE)),VLOOKUP(BM583,Worksheet!$D$9:$E$331,2,FALSE),CD582)</f>
        <v>0</v>
      </c>
      <c r="CE583" s="7">
        <f ca="1">IF(ISNUMBER(VLOOKUP(BM583,Worksheet!$A$8:$B$1176,2,FALSE)),VLOOKUP(BM583,Worksheet!$A$8:$B$1176,2,FALSE),CE582)</f>
        <v>83.507000000000005</v>
      </c>
      <c r="CF583">
        <f t="shared" ca="1" si="308"/>
        <v>13.554435572583454</v>
      </c>
      <c r="CG583">
        <f t="shared" si="311"/>
        <v>0</v>
      </c>
    </row>
    <row r="584" spans="1:85" x14ac:dyDescent="0.25">
      <c r="A584" s="2">
        <v>39734</v>
      </c>
      <c r="B584">
        <v>25</v>
      </c>
      <c r="D584" s="2">
        <v>39735</v>
      </c>
      <c r="E584">
        <v>25.594000000000001</v>
      </c>
      <c r="G584" s="2">
        <v>39736</v>
      </c>
      <c r="H584">
        <v>83.748999999999995</v>
      </c>
      <c r="M584" s="2">
        <v>39736</v>
      </c>
      <c r="N584">
        <v>40.158000000000001</v>
      </c>
      <c r="P584" s="2">
        <v>39710</v>
      </c>
      <c r="Q584">
        <v>14.625</v>
      </c>
      <c r="V584" s="2">
        <v>39735</v>
      </c>
      <c r="W584">
        <v>57.264000000000003</v>
      </c>
      <c r="Y584" s="2">
        <v>39735</v>
      </c>
      <c r="Z584">
        <v>26.75</v>
      </c>
      <c r="AB584" s="2">
        <v>39715</v>
      </c>
      <c r="AC584">
        <v>11.5</v>
      </c>
      <c r="AE584" s="2">
        <v>39735</v>
      </c>
      <c r="AF584">
        <v>59.106000000000002</v>
      </c>
      <c r="AH584" s="2">
        <v>39737</v>
      </c>
      <c r="AI584">
        <v>40.896000000000001</v>
      </c>
      <c r="AK584" s="2">
        <v>39707</v>
      </c>
      <c r="AL584">
        <v>12.013</v>
      </c>
      <c r="AN584" s="2">
        <v>39737</v>
      </c>
      <c r="AO584">
        <v>72.825000000000003</v>
      </c>
      <c r="AQ584" s="2">
        <v>39699</v>
      </c>
      <c r="AR584">
        <v>17.832999999999998</v>
      </c>
      <c r="AV584" s="2">
        <f t="shared" si="312"/>
        <v>39663</v>
      </c>
      <c r="AW584">
        <f t="shared" ca="1" si="313"/>
        <v>7</v>
      </c>
      <c r="AX584">
        <f t="shared" ca="1" si="314"/>
        <v>10.833</v>
      </c>
      <c r="AY584">
        <f t="shared" ca="1" si="315"/>
        <v>49.667000000000002</v>
      </c>
      <c r="AZ584">
        <f t="shared" ca="1" si="316"/>
        <v>10.994999999999999</v>
      </c>
      <c r="BA584">
        <f t="shared" ca="1" si="317"/>
        <v>19</v>
      </c>
      <c r="BB584">
        <f t="shared" ca="1" si="318"/>
        <v>9</v>
      </c>
      <c r="BC584">
        <f t="shared" ca="1" si="319"/>
        <v>0</v>
      </c>
      <c r="BD584">
        <f t="shared" ca="1" si="320"/>
        <v>35.5</v>
      </c>
      <c r="BE584">
        <f t="shared" ca="1" si="321"/>
        <v>8.125</v>
      </c>
      <c r="BF584">
        <f t="shared" ca="1" si="322"/>
        <v>0</v>
      </c>
      <c r="BG584">
        <f t="shared" ca="1" si="323"/>
        <v>36.667000000000002</v>
      </c>
      <c r="BH584">
        <f t="shared" ca="1" si="324"/>
        <v>10.375</v>
      </c>
      <c r="BI584">
        <f t="shared" ca="1" si="325"/>
        <v>4.3730000000000002</v>
      </c>
      <c r="BJ584">
        <f t="shared" ca="1" si="326"/>
        <v>38.332999999999998</v>
      </c>
      <c r="BK584">
        <f t="shared" ca="1" si="327"/>
        <v>0</v>
      </c>
      <c r="BM584" s="2">
        <v>39663</v>
      </c>
      <c r="BN584">
        <f t="shared" ca="1" si="309"/>
        <v>1.549009042469903</v>
      </c>
      <c r="BO584">
        <f t="shared" ca="1" si="328"/>
        <v>1.7682304150770785</v>
      </c>
      <c r="BP584">
        <f t="shared" ca="1" si="329"/>
        <v>0.67780759686040581</v>
      </c>
      <c r="BQ584">
        <f t="shared" ca="1" si="330"/>
        <v>0.15535401734371329</v>
      </c>
      <c r="BR584">
        <f t="shared" ca="1" si="331"/>
        <v>0.58245264432601962</v>
      </c>
      <c r="BS584">
        <f t="shared" ca="1" si="332"/>
        <v>0.17586091178768537</v>
      </c>
      <c r="BT584">
        <f t="shared" ca="1" si="333"/>
        <v>0</v>
      </c>
      <c r="BU584">
        <f t="shared" ca="1" si="334"/>
        <v>2.8635005475202822</v>
      </c>
      <c r="BV584">
        <f t="shared" ca="1" si="335"/>
        <v>0.26559639432996146</v>
      </c>
      <c r="BW584">
        <f t="shared" ca="1" si="336"/>
        <v>0</v>
      </c>
      <c r="BX584">
        <f t="shared" ca="1" si="337"/>
        <v>0.48355452518246417</v>
      </c>
      <c r="BY584">
        <f t="shared" ca="1" si="338"/>
        <v>0.26002274736211839</v>
      </c>
      <c r="BZ584">
        <f t="shared" ca="1" si="339"/>
        <v>5.2231962808236464E-2</v>
      </c>
      <c r="CA584">
        <f t="shared" ca="1" si="340"/>
        <v>4.7208147675155887</v>
      </c>
      <c r="CB584">
        <f t="shared" ca="1" si="341"/>
        <v>0</v>
      </c>
      <c r="CC584" s="8">
        <f t="shared" ca="1" si="310"/>
        <v>13.554435572583454</v>
      </c>
      <c r="CD584" s="7">
        <f>IF(ISNUMBER(VLOOKUP(BM584,Worksheet!$D$9:$E$331,2,FALSE)),VLOOKUP(BM584,Worksheet!$D$9:$E$331,2,FALSE),CD583)</f>
        <v>0</v>
      </c>
      <c r="CE584" s="7">
        <f ca="1">IF(ISNUMBER(VLOOKUP(BM584,Worksheet!$A$8:$B$1176,2,FALSE)),VLOOKUP(BM584,Worksheet!$A$8:$B$1176,2,FALSE),CE583)</f>
        <v>83.507000000000005</v>
      </c>
      <c r="CF584">
        <f t="shared" ca="1" si="308"/>
        <v>13.554435572583454</v>
      </c>
      <c r="CG584">
        <f t="shared" si="311"/>
        <v>0</v>
      </c>
    </row>
    <row r="585" spans="1:85" x14ac:dyDescent="0.25">
      <c r="A585" s="2">
        <v>39731</v>
      </c>
      <c r="B585">
        <v>24.155000000000001</v>
      </c>
      <c r="D585" s="2">
        <v>39734</v>
      </c>
      <c r="E585">
        <v>30.274000000000001</v>
      </c>
      <c r="G585" s="2">
        <v>39735</v>
      </c>
      <c r="H585">
        <v>78.066000000000003</v>
      </c>
      <c r="M585" s="2">
        <v>39735</v>
      </c>
      <c r="N585">
        <v>39.222999999999999</v>
      </c>
      <c r="P585" s="2">
        <v>39709</v>
      </c>
      <c r="Q585">
        <v>14.625</v>
      </c>
      <c r="V585" s="2">
        <v>39734</v>
      </c>
      <c r="W585">
        <v>67.438999999999993</v>
      </c>
      <c r="Y585" s="2">
        <v>39734</v>
      </c>
      <c r="Z585">
        <v>29.25</v>
      </c>
      <c r="AB585" s="2">
        <v>39714</v>
      </c>
      <c r="AC585">
        <v>11.632</v>
      </c>
      <c r="AE585" s="2">
        <v>39734</v>
      </c>
      <c r="AF585">
        <v>66</v>
      </c>
      <c r="AH585" s="2">
        <v>39736</v>
      </c>
      <c r="AI585">
        <v>36.386000000000003</v>
      </c>
      <c r="AK585" s="2">
        <v>39706</v>
      </c>
      <c r="AL585">
        <v>12.045999999999999</v>
      </c>
      <c r="AN585" s="2">
        <v>39736</v>
      </c>
      <c r="AO585">
        <v>70.489999999999995</v>
      </c>
      <c r="AQ585" s="2">
        <v>39696</v>
      </c>
      <c r="AR585">
        <v>17.667000000000002</v>
      </c>
      <c r="AV585" s="2">
        <f t="shared" si="312"/>
        <v>39664</v>
      </c>
      <c r="AW585">
        <f t="shared" ca="1" si="313"/>
        <v>7</v>
      </c>
      <c r="AX585">
        <f t="shared" ca="1" si="314"/>
        <v>10.833</v>
      </c>
      <c r="AY585">
        <f t="shared" ca="1" si="315"/>
        <v>49.832999999999998</v>
      </c>
      <c r="AZ585">
        <f t="shared" ca="1" si="316"/>
        <v>10.994999999999999</v>
      </c>
      <c r="BA585">
        <f t="shared" ca="1" si="317"/>
        <v>19.25</v>
      </c>
      <c r="BB585">
        <f t="shared" ca="1" si="318"/>
        <v>9</v>
      </c>
      <c r="BC585">
        <f t="shared" ca="1" si="319"/>
        <v>0</v>
      </c>
      <c r="BD585">
        <f t="shared" ca="1" si="320"/>
        <v>35.5</v>
      </c>
      <c r="BE585">
        <f t="shared" ca="1" si="321"/>
        <v>8.125</v>
      </c>
      <c r="BF585">
        <f t="shared" ca="1" si="322"/>
        <v>0</v>
      </c>
      <c r="BG585">
        <f t="shared" ca="1" si="323"/>
        <v>36.667000000000002</v>
      </c>
      <c r="BH585">
        <f t="shared" ca="1" si="324"/>
        <v>10.625</v>
      </c>
      <c r="BI585">
        <f t="shared" ca="1" si="325"/>
        <v>4.3730000000000002</v>
      </c>
      <c r="BJ585">
        <f t="shared" ca="1" si="326"/>
        <v>38.582999999999998</v>
      </c>
      <c r="BK585">
        <f t="shared" ca="1" si="327"/>
        <v>0</v>
      </c>
      <c r="BM585" s="2">
        <v>39664</v>
      </c>
      <c r="BN585">
        <f t="shared" ca="1" si="309"/>
        <v>1.549009042469903</v>
      </c>
      <c r="BO585">
        <f t="shared" ca="1" si="328"/>
        <v>1.7682304150770785</v>
      </c>
      <c r="BP585">
        <f t="shared" ca="1" si="329"/>
        <v>0.68007300570488649</v>
      </c>
      <c r="BQ585">
        <f t="shared" ca="1" si="330"/>
        <v>0.15535401734371329</v>
      </c>
      <c r="BR585">
        <f t="shared" ca="1" si="331"/>
        <v>0.59011649490925666</v>
      </c>
      <c r="BS585">
        <f t="shared" ca="1" si="332"/>
        <v>0.17586091178768537</v>
      </c>
      <c r="BT585">
        <f t="shared" ca="1" si="333"/>
        <v>0</v>
      </c>
      <c r="BU585">
        <f t="shared" ca="1" si="334"/>
        <v>2.8635005475202822</v>
      </c>
      <c r="BV585">
        <f t="shared" ca="1" si="335"/>
        <v>0.26559639432996146</v>
      </c>
      <c r="BW585">
        <f t="shared" ca="1" si="336"/>
        <v>0</v>
      </c>
      <c r="BX585">
        <f t="shared" ca="1" si="337"/>
        <v>0.48355452518246417</v>
      </c>
      <c r="BY585">
        <f t="shared" ca="1" si="338"/>
        <v>0.26628835573228993</v>
      </c>
      <c r="BZ585">
        <f t="shared" ca="1" si="339"/>
        <v>5.2231962808236464E-2</v>
      </c>
      <c r="CA585">
        <f t="shared" ca="1" si="340"/>
        <v>4.7516029576358223</v>
      </c>
      <c r="CB585">
        <f t="shared" ca="1" si="341"/>
        <v>0</v>
      </c>
      <c r="CC585" s="8">
        <f t="shared" ca="1" si="310"/>
        <v>13.601418630501577</v>
      </c>
      <c r="CD585" s="7">
        <f>IF(ISNUMBER(VLOOKUP(BM585,Worksheet!$D$9:$E$331,2,FALSE)),VLOOKUP(BM585,Worksheet!$D$9:$E$331,2,FALSE),CD584)</f>
        <v>0</v>
      </c>
      <c r="CE585" s="7">
        <f ca="1">IF(ISNUMBER(VLOOKUP(BM585,Worksheet!$A$8:$B$1176,2,FALSE)),VLOOKUP(BM585,Worksheet!$A$8:$B$1176,2,FALSE),CE584)</f>
        <v>85</v>
      </c>
      <c r="CF585">
        <f t="shared" ca="1" si="308"/>
        <v>13.601418630501577</v>
      </c>
      <c r="CG585">
        <f t="shared" si="311"/>
        <v>0</v>
      </c>
    </row>
    <row r="586" spans="1:85" x14ac:dyDescent="0.25">
      <c r="A586" s="2">
        <v>39730</v>
      </c>
      <c r="B586">
        <v>22.599</v>
      </c>
      <c r="D586" s="2">
        <v>39731</v>
      </c>
      <c r="E586">
        <v>32.335000000000001</v>
      </c>
      <c r="G586" s="2">
        <v>39734</v>
      </c>
      <c r="H586">
        <v>88.314999999999998</v>
      </c>
      <c r="M586" s="2">
        <v>39734</v>
      </c>
      <c r="N586">
        <v>47.238</v>
      </c>
      <c r="P586" s="2">
        <v>39708</v>
      </c>
      <c r="Q586">
        <v>13.875</v>
      </c>
      <c r="V586" s="2">
        <v>39731</v>
      </c>
      <c r="W586">
        <v>72.37</v>
      </c>
      <c r="Y586" s="2">
        <v>39731</v>
      </c>
      <c r="Z586">
        <v>30.75</v>
      </c>
      <c r="AB586" s="2">
        <v>39713</v>
      </c>
      <c r="AC586">
        <v>11.5</v>
      </c>
      <c r="AE586" s="2">
        <v>39731</v>
      </c>
      <c r="AF586">
        <v>68.590999999999994</v>
      </c>
      <c r="AH586" s="2">
        <v>39735</v>
      </c>
      <c r="AI586">
        <v>33.598999999999997</v>
      </c>
      <c r="AK586" s="2">
        <v>39703</v>
      </c>
      <c r="AL586">
        <v>10.502000000000001</v>
      </c>
      <c r="AN586" s="2">
        <v>39735</v>
      </c>
      <c r="AO586">
        <v>66.924000000000007</v>
      </c>
      <c r="AQ586" s="2">
        <v>39695</v>
      </c>
      <c r="AR586">
        <v>18</v>
      </c>
      <c r="AV586" s="2">
        <f t="shared" si="312"/>
        <v>39665</v>
      </c>
      <c r="AW586">
        <f t="shared" ca="1" si="313"/>
        <v>7</v>
      </c>
      <c r="AX586">
        <f t="shared" ca="1" si="314"/>
        <v>10.917</v>
      </c>
      <c r="AY586">
        <f t="shared" ca="1" si="315"/>
        <v>49.832999999999998</v>
      </c>
      <c r="AZ586">
        <f t="shared" ca="1" si="316"/>
        <v>10.994999999999999</v>
      </c>
      <c r="BA586">
        <f t="shared" ca="1" si="317"/>
        <v>19.25</v>
      </c>
      <c r="BB586">
        <f t="shared" ca="1" si="318"/>
        <v>9</v>
      </c>
      <c r="BC586">
        <f t="shared" ca="1" si="319"/>
        <v>0</v>
      </c>
      <c r="BD586">
        <f t="shared" ca="1" si="320"/>
        <v>35.5</v>
      </c>
      <c r="BE586">
        <f t="shared" ca="1" si="321"/>
        <v>8.125</v>
      </c>
      <c r="BF586">
        <f t="shared" ca="1" si="322"/>
        <v>0</v>
      </c>
      <c r="BG586">
        <f t="shared" ca="1" si="323"/>
        <v>36.667000000000002</v>
      </c>
      <c r="BH586">
        <f t="shared" ca="1" si="324"/>
        <v>10.625</v>
      </c>
      <c r="BI586">
        <f t="shared" ca="1" si="325"/>
        <v>4.3730000000000002</v>
      </c>
      <c r="BJ586">
        <f t="shared" ca="1" si="326"/>
        <v>38.75</v>
      </c>
      <c r="BK586">
        <f t="shared" ca="1" si="327"/>
        <v>0</v>
      </c>
      <c r="BM586" s="2">
        <v>39665</v>
      </c>
      <c r="BN586">
        <f t="shared" ca="1" si="309"/>
        <v>1.549009042469903</v>
      </c>
      <c r="BO586">
        <f t="shared" ca="1" si="328"/>
        <v>1.7819414235573214</v>
      </c>
      <c r="BP586">
        <f t="shared" ca="1" si="329"/>
        <v>0.68007300570488649</v>
      </c>
      <c r="BQ586">
        <f t="shared" ca="1" si="330"/>
        <v>0.15535401734371329</v>
      </c>
      <c r="BR586">
        <f t="shared" ca="1" si="331"/>
        <v>0.59011649490925666</v>
      </c>
      <c r="BS586">
        <f t="shared" ca="1" si="332"/>
        <v>0.17586091178768537</v>
      </c>
      <c r="BT586">
        <f t="shared" ca="1" si="333"/>
        <v>0</v>
      </c>
      <c r="BU586">
        <f t="shared" ca="1" si="334"/>
        <v>2.8635005475202822</v>
      </c>
      <c r="BV586">
        <f t="shared" ca="1" si="335"/>
        <v>0.26559639432996146</v>
      </c>
      <c r="BW586">
        <f t="shared" ca="1" si="336"/>
        <v>0</v>
      </c>
      <c r="BX586">
        <f t="shared" ca="1" si="337"/>
        <v>0.48355452518246417</v>
      </c>
      <c r="BY586">
        <f t="shared" ca="1" si="338"/>
        <v>0.26628835573228993</v>
      </c>
      <c r="BZ586">
        <f t="shared" ca="1" si="339"/>
        <v>5.2231962808236464E-2</v>
      </c>
      <c r="CA586">
        <f t="shared" ca="1" si="340"/>
        <v>4.7721694686361378</v>
      </c>
      <c r="CB586">
        <f t="shared" ca="1" si="341"/>
        <v>0</v>
      </c>
      <c r="CC586" s="8">
        <f t="shared" ca="1" si="310"/>
        <v>13.635696149982136</v>
      </c>
      <c r="CD586" s="7">
        <f>IF(ISNUMBER(VLOOKUP(BM586,Worksheet!$D$9:$E$331,2,FALSE)),VLOOKUP(BM586,Worksheet!$D$9:$E$331,2,FALSE),CD585)</f>
        <v>0</v>
      </c>
      <c r="CE586" s="7">
        <f ca="1">IF(ISNUMBER(VLOOKUP(BM586,Worksheet!$A$8:$B$1176,2,FALSE)),VLOOKUP(BM586,Worksheet!$A$8:$B$1176,2,FALSE),CE585)</f>
        <v>80.834000000000003</v>
      </c>
      <c r="CF586">
        <f t="shared" ca="1" si="308"/>
        <v>13.635696149982136</v>
      </c>
      <c r="CG586">
        <f t="shared" si="311"/>
        <v>0</v>
      </c>
    </row>
    <row r="587" spans="1:85" x14ac:dyDescent="0.25">
      <c r="A587" s="2">
        <v>39729</v>
      </c>
      <c r="B587">
        <v>23.603999999999999</v>
      </c>
      <c r="D587" s="2">
        <v>39730</v>
      </c>
      <c r="E587">
        <v>28.302</v>
      </c>
      <c r="G587" s="2">
        <v>39731</v>
      </c>
      <c r="H587">
        <v>90.066000000000003</v>
      </c>
      <c r="M587" s="2">
        <v>39731</v>
      </c>
      <c r="N587">
        <v>48.100999999999999</v>
      </c>
      <c r="P587" s="2">
        <v>39707</v>
      </c>
      <c r="Q587">
        <v>14.125</v>
      </c>
      <c r="V587" s="2">
        <v>39730</v>
      </c>
      <c r="W587">
        <v>65.271000000000001</v>
      </c>
      <c r="Y587" s="2">
        <v>39730</v>
      </c>
      <c r="Z587">
        <v>28.75</v>
      </c>
      <c r="AB587" s="2">
        <v>39710</v>
      </c>
      <c r="AC587">
        <v>11.997999999999999</v>
      </c>
      <c r="AE587" s="2">
        <v>39730</v>
      </c>
      <c r="AF587">
        <v>64.903000000000006</v>
      </c>
      <c r="AH587" s="2">
        <v>39734</v>
      </c>
      <c r="AI587">
        <v>39.484999999999999</v>
      </c>
      <c r="AK587" s="2">
        <v>39702</v>
      </c>
      <c r="AL587">
        <v>11.032999999999999</v>
      </c>
      <c r="AN587" s="2">
        <v>39734</v>
      </c>
      <c r="AO587">
        <v>77.391000000000005</v>
      </c>
      <c r="AQ587" s="2">
        <v>39694</v>
      </c>
      <c r="AR587">
        <v>18</v>
      </c>
      <c r="AV587" s="2">
        <f t="shared" si="312"/>
        <v>39666</v>
      </c>
      <c r="AW587">
        <f t="shared" ca="1" si="313"/>
        <v>7</v>
      </c>
      <c r="AX587">
        <f t="shared" ca="1" si="314"/>
        <v>10.917</v>
      </c>
      <c r="AY587">
        <f t="shared" ca="1" si="315"/>
        <v>49.832999999999998</v>
      </c>
      <c r="AZ587">
        <f t="shared" ca="1" si="316"/>
        <v>10.994999999999999</v>
      </c>
      <c r="BA587">
        <f t="shared" ca="1" si="317"/>
        <v>19.25</v>
      </c>
      <c r="BB587">
        <f t="shared" ca="1" si="318"/>
        <v>9</v>
      </c>
      <c r="BC587">
        <f t="shared" ca="1" si="319"/>
        <v>0</v>
      </c>
      <c r="BD587">
        <f t="shared" ca="1" si="320"/>
        <v>35.667000000000002</v>
      </c>
      <c r="BE587">
        <f t="shared" ca="1" si="321"/>
        <v>8.125</v>
      </c>
      <c r="BF587">
        <f t="shared" ca="1" si="322"/>
        <v>0</v>
      </c>
      <c r="BG587">
        <f t="shared" ca="1" si="323"/>
        <v>36.667000000000002</v>
      </c>
      <c r="BH587">
        <f t="shared" ca="1" si="324"/>
        <v>10.625</v>
      </c>
      <c r="BI587">
        <f t="shared" ca="1" si="325"/>
        <v>4.3730000000000002</v>
      </c>
      <c r="BJ587">
        <f t="shared" ca="1" si="326"/>
        <v>38.917000000000002</v>
      </c>
      <c r="BK587">
        <f t="shared" ca="1" si="327"/>
        <v>0</v>
      </c>
      <c r="BM587" s="2">
        <v>39666</v>
      </c>
      <c r="BN587">
        <f t="shared" ca="1" si="309"/>
        <v>1.549009042469903</v>
      </c>
      <c r="BO587">
        <f t="shared" ca="1" si="328"/>
        <v>1.7819414235573214</v>
      </c>
      <c r="BP587">
        <f t="shared" ca="1" si="329"/>
        <v>0.68007300570488649</v>
      </c>
      <c r="BQ587">
        <f t="shared" ca="1" si="330"/>
        <v>0.15535401734371329</v>
      </c>
      <c r="BR587">
        <f t="shared" ca="1" si="331"/>
        <v>0.59011649490925666</v>
      </c>
      <c r="BS587">
        <f t="shared" ca="1" si="332"/>
        <v>0.17586091178768537</v>
      </c>
      <c r="BT587">
        <f t="shared" ca="1" si="333"/>
        <v>0</v>
      </c>
      <c r="BU587">
        <f t="shared" ca="1" si="334"/>
        <v>2.8769710993917159</v>
      </c>
      <c r="BV587">
        <f t="shared" ca="1" si="335"/>
        <v>0.26559639432996146</v>
      </c>
      <c r="BW587">
        <f t="shared" ca="1" si="336"/>
        <v>0</v>
      </c>
      <c r="BX587">
        <f t="shared" ca="1" si="337"/>
        <v>0.48355452518246417</v>
      </c>
      <c r="BY587">
        <f t="shared" ca="1" si="338"/>
        <v>0.26628835573228993</v>
      </c>
      <c r="BZ587">
        <f t="shared" ca="1" si="339"/>
        <v>5.2231962808236464E-2</v>
      </c>
      <c r="CA587">
        <f t="shared" ca="1" si="340"/>
        <v>4.7927359796364541</v>
      </c>
      <c r="CB587">
        <f t="shared" ca="1" si="341"/>
        <v>0</v>
      </c>
      <c r="CC587" s="8">
        <f t="shared" ca="1" si="310"/>
        <v>13.669733212853886</v>
      </c>
      <c r="CD587" s="7">
        <f>IF(ISNUMBER(VLOOKUP(BM587,Worksheet!$D$9:$E$331,2,FALSE)),VLOOKUP(BM587,Worksheet!$D$9:$E$331,2,FALSE),CD586)</f>
        <v>0</v>
      </c>
      <c r="CE587" s="7">
        <f ca="1">IF(ISNUMBER(VLOOKUP(BM587,Worksheet!$A$8:$B$1176,2,FALSE)),VLOOKUP(BM587,Worksheet!$A$8:$B$1176,2,FALSE),CE586)</f>
        <v>82.332999999999998</v>
      </c>
      <c r="CF587">
        <f t="shared" ca="1" si="308"/>
        <v>13.669733212853886</v>
      </c>
      <c r="CG587">
        <f t="shared" si="311"/>
        <v>0</v>
      </c>
    </row>
    <row r="588" spans="1:85" x14ac:dyDescent="0.25">
      <c r="A588" s="2">
        <v>39728</v>
      </c>
      <c r="B588">
        <v>24</v>
      </c>
      <c r="D588" s="2">
        <v>39729</v>
      </c>
      <c r="E588">
        <v>28.797000000000001</v>
      </c>
      <c r="G588" s="2">
        <v>39730</v>
      </c>
      <c r="H588">
        <v>79.16</v>
      </c>
      <c r="M588" s="2">
        <v>39730</v>
      </c>
      <c r="N588">
        <v>43.902999999999999</v>
      </c>
      <c r="P588" s="2">
        <v>39706</v>
      </c>
      <c r="Q588">
        <v>13.625</v>
      </c>
      <c r="V588" s="2">
        <v>39729</v>
      </c>
      <c r="W588">
        <v>65.430999999999997</v>
      </c>
      <c r="Y588" s="2">
        <v>39729</v>
      </c>
      <c r="Z588">
        <v>28.75</v>
      </c>
      <c r="AB588" s="2">
        <v>39709</v>
      </c>
      <c r="AC588">
        <v>11.997999999999999</v>
      </c>
      <c r="AE588" s="2">
        <v>39729</v>
      </c>
      <c r="AF588">
        <v>65.200999999999993</v>
      </c>
      <c r="AH588" s="2">
        <v>39731</v>
      </c>
      <c r="AI588">
        <v>41.368000000000002</v>
      </c>
      <c r="AK588" s="2">
        <v>39701</v>
      </c>
      <c r="AL588">
        <v>10.835000000000001</v>
      </c>
      <c r="AN588" s="2">
        <v>39731</v>
      </c>
      <c r="AO588">
        <v>80.725999999999999</v>
      </c>
      <c r="AQ588" s="2">
        <v>39693</v>
      </c>
      <c r="AR588">
        <v>18</v>
      </c>
      <c r="AV588" s="2">
        <f t="shared" si="312"/>
        <v>39667</v>
      </c>
      <c r="AW588">
        <f t="shared" ca="1" si="313"/>
        <v>7</v>
      </c>
      <c r="AX588">
        <f t="shared" ca="1" si="314"/>
        <v>11</v>
      </c>
      <c r="AY588">
        <f t="shared" ca="1" si="315"/>
        <v>49.832999999999998</v>
      </c>
      <c r="AZ588">
        <f t="shared" ca="1" si="316"/>
        <v>10.994999999999999</v>
      </c>
      <c r="BA588">
        <f t="shared" ca="1" si="317"/>
        <v>19.25</v>
      </c>
      <c r="BB588">
        <f t="shared" ca="1" si="318"/>
        <v>9</v>
      </c>
      <c r="BC588">
        <f t="shared" ca="1" si="319"/>
        <v>0</v>
      </c>
      <c r="BD588">
        <f t="shared" ca="1" si="320"/>
        <v>36</v>
      </c>
      <c r="BE588">
        <f t="shared" ca="1" si="321"/>
        <v>8.125</v>
      </c>
      <c r="BF588">
        <f t="shared" ca="1" si="322"/>
        <v>0</v>
      </c>
      <c r="BG588">
        <f t="shared" ca="1" si="323"/>
        <v>37</v>
      </c>
      <c r="BH588">
        <f t="shared" ca="1" si="324"/>
        <v>10.625</v>
      </c>
      <c r="BI588">
        <f t="shared" ca="1" si="325"/>
        <v>4.3730000000000002</v>
      </c>
      <c r="BJ588">
        <f t="shared" ca="1" si="326"/>
        <v>38.917000000000002</v>
      </c>
      <c r="BK588">
        <f t="shared" ca="1" si="327"/>
        <v>0</v>
      </c>
      <c r="BM588" s="2">
        <v>39667</v>
      </c>
      <c r="BN588">
        <f t="shared" ca="1" si="309"/>
        <v>1.549009042469903</v>
      </c>
      <c r="BO588">
        <f t="shared" ca="1" si="328"/>
        <v>1.7954892057461334</v>
      </c>
      <c r="BP588">
        <f t="shared" ca="1" si="329"/>
        <v>0.68007300570488649</v>
      </c>
      <c r="BQ588">
        <f t="shared" ca="1" si="330"/>
        <v>0.15535401734371329</v>
      </c>
      <c r="BR588">
        <f t="shared" ca="1" si="331"/>
        <v>0.59011649490925666</v>
      </c>
      <c r="BS588">
        <f t="shared" ca="1" si="332"/>
        <v>0.17586091178768537</v>
      </c>
      <c r="BT588">
        <f t="shared" ca="1" si="333"/>
        <v>0</v>
      </c>
      <c r="BU588">
        <f t="shared" ca="1" si="334"/>
        <v>2.9038315411473286</v>
      </c>
      <c r="BV588">
        <f t="shared" ca="1" si="335"/>
        <v>0.26559639432996146</v>
      </c>
      <c r="BW588">
        <f t="shared" ca="1" si="336"/>
        <v>0</v>
      </c>
      <c r="BX588">
        <f t="shared" ca="1" si="337"/>
        <v>0.48794603953830895</v>
      </c>
      <c r="BY588">
        <f t="shared" ca="1" si="338"/>
        <v>0.26628835573228993</v>
      </c>
      <c r="BZ588">
        <f t="shared" ca="1" si="339"/>
        <v>5.2231962808236464E-2</v>
      </c>
      <c r="CA588">
        <f t="shared" ca="1" si="340"/>
        <v>4.7927359796364541</v>
      </c>
      <c r="CB588">
        <f t="shared" ca="1" si="341"/>
        <v>0</v>
      </c>
      <c r="CC588" s="8">
        <f t="shared" ca="1" si="310"/>
        <v>13.714532951154156</v>
      </c>
      <c r="CD588" s="7">
        <f>IF(ISNUMBER(VLOOKUP(BM588,Worksheet!$D$9:$E$331,2,FALSE)),VLOOKUP(BM588,Worksheet!$D$9:$E$331,2,FALSE),CD587)</f>
        <v>0</v>
      </c>
      <c r="CE588" s="7">
        <f ca="1">IF(ISNUMBER(VLOOKUP(BM588,Worksheet!$A$8:$B$1176,2,FALSE)),VLOOKUP(BM588,Worksheet!$A$8:$B$1176,2,FALSE),CE587)</f>
        <v>83.662999999999997</v>
      </c>
      <c r="CF588">
        <f t="shared" ca="1" si="308"/>
        <v>13.714532951154156</v>
      </c>
      <c r="CG588">
        <f t="shared" si="311"/>
        <v>0</v>
      </c>
    </row>
    <row r="589" spans="1:85" x14ac:dyDescent="0.25">
      <c r="A589" s="2">
        <v>39727</v>
      </c>
      <c r="B589">
        <v>24.835000000000001</v>
      </c>
      <c r="D589" s="2">
        <v>39728</v>
      </c>
      <c r="E589">
        <v>28.17</v>
      </c>
      <c r="G589" s="2">
        <v>39729</v>
      </c>
      <c r="H589">
        <v>79.391000000000005</v>
      </c>
      <c r="M589" s="2">
        <v>39729</v>
      </c>
      <c r="N589">
        <v>44.232999999999997</v>
      </c>
      <c r="P589" s="2">
        <v>39703</v>
      </c>
      <c r="Q589">
        <v>12.125</v>
      </c>
      <c r="V589" s="2">
        <v>39728</v>
      </c>
      <c r="W589">
        <v>65.222999999999999</v>
      </c>
      <c r="Y589" s="2">
        <v>39728</v>
      </c>
      <c r="Z589">
        <v>28.75</v>
      </c>
      <c r="AB589" s="2">
        <v>39708</v>
      </c>
      <c r="AC589">
        <v>11.766999999999999</v>
      </c>
      <c r="AE589" s="2">
        <v>39728</v>
      </c>
      <c r="AF589">
        <v>68.049000000000007</v>
      </c>
      <c r="AH589" s="2">
        <v>39730</v>
      </c>
      <c r="AI589">
        <v>30.027999999999999</v>
      </c>
      <c r="AK589" s="2">
        <v>39700</v>
      </c>
      <c r="AL589">
        <v>10.949</v>
      </c>
      <c r="AN589" s="2">
        <v>39730</v>
      </c>
      <c r="AO589">
        <v>71.462000000000003</v>
      </c>
      <c r="AQ589" s="2">
        <v>39692</v>
      </c>
      <c r="AR589">
        <v>18</v>
      </c>
      <c r="AV589" s="2">
        <f t="shared" si="312"/>
        <v>39668</v>
      </c>
      <c r="AW589">
        <f t="shared" ca="1" si="313"/>
        <v>7</v>
      </c>
      <c r="AX589">
        <f t="shared" ca="1" si="314"/>
        <v>11.167</v>
      </c>
      <c r="AY589">
        <f t="shared" ca="1" si="315"/>
        <v>50</v>
      </c>
      <c r="AZ589">
        <f t="shared" ca="1" si="316"/>
        <v>10.994999999999999</v>
      </c>
      <c r="BA589">
        <f t="shared" ca="1" si="317"/>
        <v>19.5</v>
      </c>
      <c r="BB589">
        <f t="shared" ca="1" si="318"/>
        <v>9</v>
      </c>
      <c r="BC589">
        <f t="shared" ca="1" si="319"/>
        <v>0</v>
      </c>
      <c r="BD589">
        <f t="shared" ca="1" si="320"/>
        <v>36.167000000000002</v>
      </c>
      <c r="BE589">
        <f t="shared" ca="1" si="321"/>
        <v>8.125</v>
      </c>
      <c r="BF589">
        <f t="shared" ca="1" si="322"/>
        <v>0</v>
      </c>
      <c r="BG589">
        <f t="shared" ca="1" si="323"/>
        <v>38.383000000000003</v>
      </c>
      <c r="BH589">
        <f t="shared" ca="1" si="324"/>
        <v>10.875</v>
      </c>
      <c r="BI589">
        <f t="shared" ca="1" si="325"/>
        <v>4.3730000000000002</v>
      </c>
      <c r="BJ589">
        <f t="shared" ca="1" si="326"/>
        <v>39.917000000000002</v>
      </c>
      <c r="BK589">
        <f t="shared" ca="1" si="327"/>
        <v>17.5</v>
      </c>
      <c r="BM589" s="2">
        <v>39668</v>
      </c>
      <c r="BN589">
        <f t="shared" ca="1" si="309"/>
        <v>1.549009042469903</v>
      </c>
      <c r="BO589">
        <f t="shared" ca="1" si="328"/>
        <v>1.8227479964151883</v>
      </c>
      <c r="BP589">
        <f t="shared" ca="1" si="329"/>
        <v>0.68235206159059913</v>
      </c>
      <c r="BQ589">
        <f t="shared" ca="1" si="330"/>
        <v>0.15535401734371329</v>
      </c>
      <c r="BR589">
        <f t="shared" ca="1" si="331"/>
        <v>0.59778034549249381</v>
      </c>
      <c r="BS589">
        <f t="shared" ca="1" si="332"/>
        <v>0.17586091178768537</v>
      </c>
      <c r="BT589">
        <f t="shared" ca="1" si="333"/>
        <v>0</v>
      </c>
      <c r="BU589">
        <f t="shared" ca="1" si="334"/>
        <v>2.9173020930187623</v>
      </c>
      <c r="BV589">
        <f t="shared" ca="1" si="335"/>
        <v>0.26559639432996146</v>
      </c>
      <c r="BW589">
        <f t="shared" ca="1" si="336"/>
        <v>0</v>
      </c>
      <c r="BX589">
        <f t="shared" ca="1" si="337"/>
        <v>0.50618467123240307</v>
      </c>
      <c r="BY589">
        <f t="shared" ca="1" si="338"/>
        <v>0.27255396410246147</v>
      </c>
      <c r="BZ589">
        <f t="shared" ca="1" si="339"/>
        <v>5.2231962808236464E-2</v>
      </c>
      <c r="CA589">
        <f t="shared" ca="1" si="340"/>
        <v>4.9158887401173867</v>
      </c>
      <c r="CB589">
        <f t="shared" ca="1" si="341"/>
        <v>2.9550474352262488</v>
      </c>
      <c r="CC589" s="8">
        <f t="shared" ca="1" si="310"/>
        <v>16.867909635935042</v>
      </c>
      <c r="CD589" s="7">
        <f>IF(ISNUMBER(VLOOKUP(BM589,Worksheet!$D$9:$E$331,2,FALSE)),VLOOKUP(BM589,Worksheet!$D$9:$E$331,2,FALSE),CD588)</f>
        <v>0</v>
      </c>
      <c r="CE589" s="7">
        <f ca="1">IF(ISNUMBER(VLOOKUP(BM589,Worksheet!$A$8:$B$1176,2,FALSE)),VLOOKUP(BM589,Worksheet!$A$8:$B$1176,2,FALSE),CE588)</f>
        <v>83.703999999999994</v>
      </c>
      <c r="CF589">
        <f t="shared" ca="1" si="308"/>
        <v>16.867909635935042</v>
      </c>
      <c r="CG589">
        <f t="shared" si="311"/>
        <v>0</v>
      </c>
    </row>
    <row r="590" spans="1:85" x14ac:dyDescent="0.25">
      <c r="A590" s="2">
        <v>39724</v>
      </c>
      <c r="B590">
        <v>20.667000000000002</v>
      </c>
      <c r="D590" s="2">
        <v>39727</v>
      </c>
      <c r="E590">
        <v>28.995000000000001</v>
      </c>
      <c r="G590" s="2">
        <v>39728</v>
      </c>
      <c r="H590">
        <v>80.385999999999996</v>
      </c>
      <c r="M590" s="2">
        <v>39728</v>
      </c>
      <c r="N590">
        <v>44.265999999999998</v>
      </c>
      <c r="P590" s="2">
        <v>39702</v>
      </c>
      <c r="Q590">
        <v>12.25</v>
      </c>
      <c r="V590" s="2">
        <v>39727</v>
      </c>
      <c r="W590">
        <v>73.004999999999995</v>
      </c>
      <c r="Y590" s="2">
        <v>39727</v>
      </c>
      <c r="Z590">
        <v>30.75</v>
      </c>
      <c r="AB590" s="2">
        <v>39707</v>
      </c>
      <c r="AC590">
        <v>12</v>
      </c>
      <c r="AE590" s="2">
        <v>39727</v>
      </c>
      <c r="AF590">
        <v>73.31</v>
      </c>
      <c r="AH590" s="2">
        <v>39729</v>
      </c>
      <c r="AI590">
        <v>30.571000000000002</v>
      </c>
      <c r="AK590" s="2">
        <v>39696</v>
      </c>
      <c r="AL590">
        <v>10.981999999999999</v>
      </c>
      <c r="AN590" s="2">
        <v>39729</v>
      </c>
      <c r="AO590">
        <v>72.495000000000005</v>
      </c>
      <c r="AQ590" s="2">
        <v>39689</v>
      </c>
      <c r="AR590">
        <v>18</v>
      </c>
      <c r="AV590" s="2">
        <f t="shared" si="312"/>
        <v>39669</v>
      </c>
      <c r="AW590">
        <f t="shared" ca="1" si="313"/>
        <v>7</v>
      </c>
      <c r="AX590">
        <f t="shared" ca="1" si="314"/>
        <v>11.167</v>
      </c>
      <c r="AY590">
        <f t="shared" ca="1" si="315"/>
        <v>50</v>
      </c>
      <c r="AZ590">
        <f t="shared" ca="1" si="316"/>
        <v>10.994999999999999</v>
      </c>
      <c r="BA590">
        <f t="shared" ca="1" si="317"/>
        <v>19.5</v>
      </c>
      <c r="BB590">
        <f t="shared" ca="1" si="318"/>
        <v>9</v>
      </c>
      <c r="BC590">
        <f t="shared" ca="1" si="319"/>
        <v>0</v>
      </c>
      <c r="BD590">
        <f t="shared" ca="1" si="320"/>
        <v>36.167000000000002</v>
      </c>
      <c r="BE590">
        <f t="shared" ca="1" si="321"/>
        <v>8.125</v>
      </c>
      <c r="BF590">
        <f t="shared" ca="1" si="322"/>
        <v>0</v>
      </c>
      <c r="BG590">
        <f t="shared" ca="1" si="323"/>
        <v>38.383000000000003</v>
      </c>
      <c r="BH590">
        <f t="shared" ca="1" si="324"/>
        <v>10.875</v>
      </c>
      <c r="BI590">
        <f t="shared" ca="1" si="325"/>
        <v>4.3730000000000002</v>
      </c>
      <c r="BJ590">
        <f t="shared" ca="1" si="326"/>
        <v>39.917000000000002</v>
      </c>
      <c r="BK590">
        <f t="shared" ca="1" si="327"/>
        <v>17.5</v>
      </c>
      <c r="BM590" s="2">
        <v>39669</v>
      </c>
      <c r="BN590">
        <f t="shared" ca="1" si="309"/>
        <v>1.549009042469903</v>
      </c>
      <c r="BO590">
        <f t="shared" ca="1" si="328"/>
        <v>1.8227479964151883</v>
      </c>
      <c r="BP590">
        <f t="shared" ca="1" si="329"/>
        <v>0.68235206159059913</v>
      </c>
      <c r="BQ590">
        <f t="shared" ca="1" si="330"/>
        <v>0.15535401734371329</v>
      </c>
      <c r="BR590">
        <f t="shared" ca="1" si="331"/>
        <v>0.59778034549249381</v>
      </c>
      <c r="BS590">
        <f t="shared" ca="1" si="332"/>
        <v>0.17586091178768537</v>
      </c>
      <c r="BT590">
        <f t="shared" ca="1" si="333"/>
        <v>0</v>
      </c>
      <c r="BU590">
        <f t="shared" ca="1" si="334"/>
        <v>2.9173020930187623</v>
      </c>
      <c r="BV590">
        <f t="shared" ca="1" si="335"/>
        <v>0.26559639432996146</v>
      </c>
      <c r="BW590">
        <f t="shared" ca="1" si="336"/>
        <v>0</v>
      </c>
      <c r="BX590">
        <f t="shared" ca="1" si="337"/>
        <v>0.50618467123240307</v>
      </c>
      <c r="BY590">
        <f t="shared" ca="1" si="338"/>
        <v>0.27255396410246147</v>
      </c>
      <c r="BZ590">
        <f t="shared" ca="1" si="339"/>
        <v>5.2231962808236464E-2</v>
      </c>
      <c r="CA590">
        <f t="shared" ca="1" si="340"/>
        <v>4.9158887401173867</v>
      </c>
      <c r="CB590">
        <f t="shared" ca="1" si="341"/>
        <v>2.9550474352262488</v>
      </c>
      <c r="CC590" s="8">
        <f t="shared" ca="1" si="310"/>
        <v>16.867909635935042</v>
      </c>
      <c r="CD590" s="7">
        <f>IF(ISNUMBER(VLOOKUP(BM590,Worksheet!$D$9:$E$331,2,FALSE)),VLOOKUP(BM590,Worksheet!$D$9:$E$331,2,FALSE),CD589)</f>
        <v>0</v>
      </c>
      <c r="CE590" s="7">
        <f ca="1">IF(ISNUMBER(VLOOKUP(BM590,Worksheet!$A$8:$B$1176,2,FALSE)),VLOOKUP(BM590,Worksheet!$A$8:$B$1176,2,FALSE),CE589)</f>
        <v>83.703999999999994</v>
      </c>
      <c r="CF590">
        <f t="shared" ca="1" si="308"/>
        <v>16.867909635935042</v>
      </c>
      <c r="CG590">
        <f t="shared" si="311"/>
        <v>0</v>
      </c>
    </row>
    <row r="591" spans="1:85" x14ac:dyDescent="0.25">
      <c r="A591" s="2">
        <v>39723</v>
      </c>
      <c r="B591">
        <v>17.902999999999999</v>
      </c>
      <c r="D591" s="2">
        <v>39724</v>
      </c>
      <c r="E591">
        <v>25.561</v>
      </c>
      <c r="G591" s="2">
        <v>39727</v>
      </c>
      <c r="H591">
        <v>86.230999999999995</v>
      </c>
      <c r="M591" s="2">
        <v>39727</v>
      </c>
      <c r="N591">
        <v>46.732999999999997</v>
      </c>
      <c r="P591" s="2">
        <v>39701</v>
      </c>
      <c r="Q591">
        <v>12.25</v>
      </c>
      <c r="V591" s="2">
        <v>39724</v>
      </c>
      <c r="W591">
        <v>61.978000000000002</v>
      </c>
      <c r="Y591" s="2">
        <v>39724</v>
      </c>
      <c r="Z591">
        <v>22.75</v>
      </c>
      <c r="AB591" s="2">
        <v>39706</v>
      </c>
      <c r="AC591">
        <v>11.881</v>
      </c>
      <c r="AE591" s="2">
        <v>39724</v>
      </c>
      <c r="AF591">
        <v>60.389000000000003</v>
      </c>
      <c r="AH591" s="2">
        <v>39728</v>
      </c>
      <c r="AI591">
        <v>31.099</v>
      </c>
      <c r="AK591" s="2">
        <v>39421</v>
      </c>
      <c r="AL591">
        <v>4.3730000000000002</v>
      </c>
      <c r="AN591" s="2">
        <v>39728</v>
      </c>
      <c r="AO591">
        <v>70.48</v>
      </c>
      <c r="AQ591" s="2">
        <v>39688</v>
      </c>
      <c r="AR591">
        <v>18</v>
      </c>
      <c r="AV591" s="2">
        <f t="shared" si="312"/>
        <v>39670</v>
      </c>
      <c r="AW591">
        <f t="shared" ca="1" si="313"/>
        <v>7</v>
      </c>
      <c r="AX591">
        <f t="shared" ca="1" si="314"/>
        <v>11.167</v>
      </c>
      <c r="AY591">
        <f t="shared" ca="1" si="315"/>
        <v>50</v>
      </c>
      <c r="AZ591">
        <f t="shared" ca="1" si="316"/>
        <v>10.994999999999999</v>
      </c>
      <c r="BA591">
        <f t="shared" ca="1" si="317"/>
        <v>19.5</v>
      </c>
      <c r="BB591">
        <f t="shared" ca="1" si="318"/>
        <v>9</v>
      </c>
      <c r="BC591">
        <f t="shared" ca="1" si="319"/>
        <v>0</v>
      </c>
      <c r="BD591">
        <f t="shared" ca="1" si="320"/>
        <v>36.167000000000002</v>
      </c>
      <c r="BE591">
        <f t="shared" ca="1" si="321"/>
        <v>8.125</v>
      </c>
      <c r="BF591">
        <f t="shared" ca="1" si="322"/>
        <v>0</v>
      </c>
      <c r="BG591">
        <f t="shared" ca="1" si="323"/>
        <v>38.383000000000003</v>
      </c>
      <c r="BH591">
        <f t="shared" ca="1" si="324"/>
        <v>10.875</v>
      </c>
      <c r="BI591">
        <f t="shared" ca="1" si="325"/>
        <v>4.3730000000000002</v>
      </c>
      <c r="BJ591">
        <f t="shared" ca="1" si="326"/>
        <v>39.917000000000002</v>
      </c>
      <c r="BK591">
        <f t="shared" ca="1" si="327"/>
        <v>17.5</v>
      </c>
      <c r="BM591" s="2">
        <v>39670</v>
      </c>
      <c r="BN591">
        <f t="shared" ca="1" si="309"/>
        <v>1.549009042469903</v>
      </c>
      <c r="BO591">
        <f t="shared" ca="1" si="328"/>
        <v>1.8227479964151883</v>
      </c>
      <c r="BP591">
        <f t="shared" ca="1" si="329"/>
        <v>0.68235206159059913</v>
      </c>
      <c r="BQ591">
        <f t="shared" ca="1" si="330"/>
        <v>0.15535401734371329</v>
      </c>
      <c r="BR591">
        <f t="shared" ca="1" si="331"/>
        <v>0.59778034549249381</v>
      </c>
      <c r="BS591">
        <f t="shared" ca="1" si="332"/>
        <v>0.17586091178768537</v>
      </c>
      <c r="BT591">
        <f t="shared" ca="1" si="333"/>
        <v>0</v>
      </c>
      <c r="BU591">
        <f t="shared" ca="1" si="334"/>
        <v>2.9173020930187623</v>
      </c>
      <c r="BV591">
        <f t="shared" ca="1" si="335"/>
        <v>0.26559639432996146</v>
      </c>
      <c r="BW591">
        <f t="shared" ca="1" si="336"/>
        <v>0</v>
      </c>
      <c r="BX591">
        <f t="shared" ca="1" si="337"/>
        <v>0.50618467123240307</v>
      </c>
      <c r="BY591">
        <f t="shared" ca="1" si="338"/>
        <v>0.27255396410246147</v>
      </c>
      <c r="BZ591">
        <f t="shared" ca="1" si="339"/>
        <v>5.2231962808236464E-2</v>
      </c>
      <c r="CA591">
        <f t="shared" ca="1" si="340"/>
        <v>4.9158887401173867</v>
      </c>
      <c r="CB591">
        <f t="shared" ca="1" si="341"/>
        <v>2.9550474352262488</v>
      </c>
      <c r="CC591" s="8">
        <f t="shared" ca="1" si="310"/>
        <v>16.867909635935042</v>
      </c>
      <c r="CD591" s="7">
        <f>IF(ISNUMBER(VLOOKUP(BM591,Worksheet!$D$9:$E$331,2,FALSE)),VLOOKUP(BM591,Worksheet!$D$9:$E$331,2,FALSE),CD590)</f>
        <v>0</v>
      </c>
      <c r="CE591" s="7">
        <f ca="1">IF(ISNUMBER(VLOOKUP(BM591,Worksheet!$A$8:$B$1176,2,FALSE)),VLOOKUP(BM591,Worksheet!$A$8:$B$1176,2,FALSE),CE590)</f>
        <v>83.703999999999994</v>
      </c>
      <c r="CF591">
        <f t="shared" ca="1" si="308"/>
        <v>16.867909635935042</v>
      </c>
      <c r="CG591">
        <f t="shared" si="311"/>
        <v>0</v>
      </c>
    </row>
    <row r="592" spans="1:85" x14ac:dyDescent="0.25">
      <c r="A592" s="2">
        <v>39722</v>
      </c>
      <c r="B592">
        <v>15.068</v>
      </c>
      <c r="D592" s="2">
        <v>39723</v>
      </c>
      <c r="E592">
        <v>24.802</v>
      </c>
      <c r="G592" s="2">
        <v>39724</v>
      </c>
      <c r="H592">
        <v>73.313000000000002</v>
      </c>
      <c r="M592" s="2">
        <v>39724</v>
      </c>
      <c r="N592">
        <v>41.365000000000002</v>
      </c>
      <c r="P592" s="2">
        <v>39700</v>
      </c>
      <c r="Q592">
        <v>12.125</v>
      </c>
      <c r="V592" s="2">
        <v>39723</v>
      </c>
      <c r="W592">
        <v>58.304000000000002</v>
      </c>
      <c r="Y592" s="2">
        <v>39723</v>
      </c>
      <c r="Z592">
        <v>20.75</v>
      </c>
      <c r="AB592" s="2">
        <v>39703</v>
      </c>
      <c r="AC592">
        <v>10.502000000000001</v>
      </c>
      <c r="AE592" s="2">
        <v>39723</v>
      </c>
      <c r="AF592">
        <v>57.902999999999999</v>
      </c>
      <c r="AH592" s="2">
        <v>39727</v>
      </c>
      <c r="AI592">
        <v>30.995000000000001</v>
      </c>
      <c r="AK592" s="2">
        <v>39420</v>
      </c>
      <c r="AL592">
        <v>4.2060000000000004</v>
      </c>
      <c r="AN592" s="2">
        <v>39727</v>
      </c>
      <c r="AO592">
        <v>80.012</v>
      </c>
      <c r="AQ592" s="2">
        <v>39687</v>
      </c>
      <c r="AR592">
        <v>17.5</v>
      </c>
      <c r="AV592" s="2">
        <f t="shared" si="312"/>
        <v>39671</v>
      </c>
      <c r="AW592">
        <f t="shared" ca="1" si="313"/>
        <v>7</v>
      </c>
      <c r="AX592">
        <f t="shared" ca="1" si="314"/>
        <v>11.167</v>
      </c>
      <c r="AY592">
        <f t="shared" ca="1" si="315"/>
        <v>50</v>
      </c>
      <c r="AZ592">
        <f t="shared" ca="1" si="316"/>
        <v>10.994999999999999</v>
      </c>
      <c r="BA592">
        <f t="shared" ca="1" si="317"/>
        <v>19.5</v>
      </c>
      <c r="BB592">
        <f t="shared" ca="1" si="318"/>
        <v>9</v>
      </c>
      <c r="BC592">
        <f t="shared" ca="1" si="319"/>
        <v>0</v>
      </c>
      <c r="BD592">
        <f t="shared" ca="1" si="320"/>
        <v>38.002000000000002</v>
      </c>
      <c r="BE592">
        <f t="shared" ca="1" si="321"/>
        <v>8.125</v>
      </c>
      <c r="BF592">
        <f t="shared" ca="1" si="322"/>
        <v>0</v>
      </c>
      <c r="BG592">
        <f t="shared" ca="1" si="323"/>
        <v>38.332999999999998</v>
      </c>
      <c r="BH592">
        <f t="shared" ca="1" si="324"/>
        <v>10.875</v>
      </c>
      <c r="BI592">
        <f t="shared" ca="1" si="325"/>
        <v>4.3730000000000002</v>
      </c>
      <c r="BJ592">
        <f t="shared" ca="1" si="326"/>
        <v>39.25</v>
      </c>
      <c r="BK592">
        <f t="shared" ca="1" si="327"/>
        <v>17.5</v>
      </c>
      <c r="BM592" s="2">
        <v>39671</v>
      </c>
      <c r="BN592">
        <f t="shared" ca="1" si="309"/>
        <v>1.549009042469903</v>
      </c>
      <c r="BO592">
        <f t="shared" ca="1" si="328"/>
        <v>1.8227479964151883</v>
      </c>
      <c r="BP592">
        <f t="shared" ca="1" si="329"/>
        <v>0.68235206159059913</v>
      </c>
      <c r="BQ592">
        <f t="shared" ca="1" si="330"/>
        <v>0.15535401734371329</v>
      </c>
      <c r="BR592">
        <f t="shared" ca="1" si="331"/>
        <v>0.59778034549249381</v>
      </c>
      <c r="BS592">
        <f t="shared" ca="1" si="332"/>
        <v>0.17586091178768537</v>
      </c>
      <c r="BT592">
        <f t="shared" ca="1" si="333"/>
        <v>0</v>
      </c>
      <c r="BU592">
        <f t="shared" ca="1" si="334"/>
        <v>3.0653168396300217</v>
      </c>
      <c r="BV592">
        <f t="shared" ca="1" si="335"/>
        <v>0.26559639432996146</v>
      </c>
      <c r="BW592">
        <f t="shared" ca="1" si="336"/>
        <v>0</v>
      </c>
      <c r="BX592">
        <f t="shared" ca="1" si="337"/>
        <v>0.50552528469248637</v>
      </c>
      <c r="BY592">
        <f t="shared" ca="1" si="338"/>
        <v>0.27255396410246147</v>
      </c>
      <c r="BZ592">
        <f t="shared" ca="1" si="339"/>
        <v>5.2231962808236464E-2</v>
      </c>
      <c r="CA592">
        <f t="shared" ca="1" si="340"/>
        <v>4.833745848876605</v>
      </c>
      <c r="CB592">
        <f t="shared" ca="1" si="341"/>
        <v>2.9550474352262488</v>
      </c>
      <c r="CC592" s="8">
        <f t="shared" ca="1" si="310"/>
        <v>16.933122104765605</v>
      </c>
      <c r="CD592" s="7">
        <f>IF(ISNUMBER(VLOOKUP(BM592,Worksheet!$D$9:$E$331,2,FALSE)),VLOOKUP(BM592,Worksheet!$D$9:$E$331,2,FALSE),CD591)</f>
        <v>0</v>
      </c>
      <c r="CE592" s="7">
        <f ca="1">IF(ISNUMBER(VLOOKUP(BM592,Worksheet!$A$8:$B$1176,2,FALSE)),VLOOKUP(BM592,Worksheet!$A$8:$B$1176,2,FALSE),CE591)</f>
        <v>79.688000000000002</v>
      </c>
      <c r="CF592">
        <f t="shared" ca="1" si="308"/>
        <v>16.933122104765605</v>
      </c>
      <c r="CG592">
        <f t="shared" si="311"/>
        <v>0</v>
      </c>
    </row>
    <row r="593" spans="1:85" x14ac:dyDescent="0.25">
      <c r="A593" s="2">
        <v>39721</v>
      </c>
      <c r="B593">
        <v>11.932</v>
      </c>
      <c r="D593" s="2">
        <v>39722</v>
      </c>
      <c r="E593">
        <v>21.867999999999999</v>
      </c>
      <c r="G593" s="2">
        <v>39723</v>
      </c>
      <c r="H593">
        <v>69.507000000000005</v>
      </c>
      <c r="M593" s="2">
        <v>39723</v>
      </c>
      <c r="N593">
        <v>40.761000000000003</v>
      </c>
      <c r="P593" s="2">
        <v>39699</v>
      </c>
      <c r="Q593">
        <v>12.125</v>
      </c>
      <c r="V593" s="2">
        <v>39722</v>
      </c>
      <c r="W593">
        <v>55.332999999999998</v>
      </c>
      <c r="Y593" s="2">
        <v>39722</v>
      </c>
      <c r="Z593">
        <v>17.25</v>
      </c>
      <c r="AB593" s="2">
        <v>39702</v>
      </c>
      <c r="AC593">
        <v>10.733000000000001</v>
      </c>
      <c r="AE593" s="2">
        <v>39722</v>
      </c>
      <c r="AF593">
        <v>55.106000000000002</v>
      </c>
      <c r="AH593" s="2">
        <v>39724</v>
      </c>
      <c r="AI593">
        <v>28.763999999999999</v>
      </c>
      <c r="AK593" s="2">
        <v>39413</v>
      </c>
      <c r="AL593">
        <v>3.7439999999999998</v>
      </c>
      <c r="AN593" s="2">
        <v>39724</v>
      </c>
      <c r="AO593">
        <v>64.472999999999999</v>
      </c>
      <c r="AQ593" s="2">
        <v>39686</v>
      </c>
      <c r="AR593">
        <v>18</v>
      </c>
      <c r="AV593" s="2">
        <f t="shared" si="312"/>
        <v>39672</v>
      </c>
      <c r="AW593">
        <f t="shared" ca="1" si="313"/>
        <v>7</v>
      </c>
      <c r="AX593">
        <f t="shared" ca="1" si="314"/>
        <v>11.167</v>
      </c>
      <c r="AY593">
        <f t="shared" ca="1" si="315"/>
        <v>50</v>
      </c>
      <c r="AZ593">
        <f t="shared" ca="1" si="316"/>
        <v>10.994999999999999</v>
      </c>
      <c r="BA593">
        <f t="shared" ca="1" si="317"/>
        <v>19.5</v>
      </c>
      <c r="BB593">
        <f t="shared" ca="1" si="318"/>
        <v>9</v>
      </c>
      <c r="BC593">
        <f t="shared" ca="1" si="319"/>
        <v>0</v>
      </c>
      <c r="BD593">
        <f t="shared" ca="1" si="320"/>
        <v>38.002000000000002</v>
      </c>
      <c r="BE593">
        <f t="shared" ca="1" si="321"/>
        <v>8.125</v>
      </c>
      <c r="BF593">
        <f t="shared" ca="1" si="322"/>
        <v>0</v>
      </c>
      <c r="BG593">
        <f t="shared" ca="1" si="323"/>
        <v>38.332999999999998</v>
      </c>
      <c r="BH593">
        <f t="shared" ca="1" si="324"/>
        <v>10.875</v>
      </c>
      <c r="BI593">
        <f t="shared" ca="1" si="325"/>
        <v>4.3730000000000002</v>
      </c>
      <c r="BJ593">
        <f t="shared" ca="1" si="326"/>
        <v>39.25</v>
      </c>
      <c r="BK593">
        <f t="shared" ca="1" si="327"/>
        <v>17.5</v>
      </c>
      <c r="BM593" s="2">
        <v>39672</v>
      </c>
      <c r="BN593">
        <f t="shared" ca="1" si="309"/>
        <v>1.549009042469903</v>
      </c>
      <c r="BO593">
        <f t="shared" ca="1" si="328"/>
        <v>1.8227479964151883</v>
      </c>
      <c r="BP593">
        <f t="shared" ca="1" si="329"/>
        <v>0.68235206159059913</v>
      </c>
      <c r="BQ593">
        <f t="shared" ca="1" si="330"/>
        <v>0.15535401734371329</v>
      </c>
      <c r="BR593">
        <f t="shared" ca="1" si="331"/>
        <v>0.59778034549249381</v>
      </c>
      <c r="BS593">
        <f t="shared" ca="1" si="332"/>
        <v>0.17586091178768537</v>
      </c>
      <c r="BT593">
        <f t="shared" ca="1" si="333"/>
        <v>0</v>
      </c>
      <c r="BU593">
        <f t="shared" ca="1" si="334"/>
        <v>3.0653168396300217</v>
      </c>
      <c r="BV593">
        <f t="shared" ca="1" si="335"/>
        <v>0.26559639432996146</v>
      </c>
      <c r="BW593">
        <f t="shared" ca="1" si="336"/>
        <v>0</v>
      </c>
      <c r="BX593">
        <f t="shared" ca="1" si="337"/>
        <v>0.50552528469248637</v>
      </c>
      <c r="BY593">
        <f t="shared" ca="1" si="338"/>
        <v>0.27255396410246147</v>
      </c>
      <c r="BZ593">
        <f t="shared" ca="1" si="339"/>
        <v>5.2231962808236464E-2</v>
      </c>
      <c r="CA593">
        <f t="shared" ca="1" si="340"/>
        <v>4.833745848876605</v>
      </c>
      <c r="CB593">
        <f t="shared" ca="1" si="341"/>
        <v>2.9550474352262488</v>
      </c>
      <c r="CC593" s="8">
        <f t="shared" ca="1" si="310"/>
        <v>16.933122104765605</v>
      </c>
      <c r="CD593" s="7">
        <f>IF(ISNUMBER(VLOOKUP(BM593,Worksheet!$D$9:$E$331,2,FALSE)),VLOOKUP(BM593,Worksheet!$D$9:$E$331,2,FALSE),CD592)</f>
        <v>0</v>
      </c>
      <c r="CE593" s="7">
        <f ca="1">IF(ISNUMBER(VLOOKUP(BM593,Worksheet!$A$8:$B$1176,2,FALSE)),VLOOKUP(BM593,Worksheet!$A$8:$B$1176,2,FALSE),CE592)</f>
        <v>78.695999999999998</v>
      </c>
      <c r="CF593">
        <f t="shared" ca="1" si="308"/>
        <v>16.933122104765605</v>
      </c>
      <c r="CG593">
        <f t="shared" si="311"/>
        <v>0</v>
      </c>
    </row>
    <row r="594" spans="1:85" x14ac:dyDescent="0.25">
      <c r="A594" s="2">
        <v>39720</v>
      </c>
      <c r="B594">
        <v>9.9390000000000001</v>
      </c>
      <c r="D594" s="2">
        <v>39721</v>
      </c>
      <c r="E594">
        <v>17.908000000000001</v>
      </c>
      <c r="G594" s="2">
        <v>39722</v>
      </c>
      <c r="H594">
        <v>66.274000000000001</v>
      </c>
      <c r="M594" s="2">
        <v>39722</v>
      </c>
      <c r="N594">
        <v>38.268999999999998</v>
      </c>
      <c r="P594" s="2">
        <v>39696</v>
      </c>
      <c r="Q594">
        <v>11.33</v>
      </c>
      <c r="V594" s="2">
        <v>39721</v>
      </c>
      <c r="W594">
        <v>50.396000000000001</v>
      </c>
      <c r="Y594" s="2">
        <v>39721</v>
      </c>
      <c r="Z594">
        <v>16</v>
      </c>
      <c r="AB594" s="2">
        <v>39701</v>
      </c>
      <c r="AC594">
        <v>10.833</v>
      </c>
      <c r="AE594" s="2">
        <v>39721</v>
      </c>
      <c r="AF594">
        <v>50.865000000000002</v>
      </c>
      <c r="AH594" s="2">
        <v>39723</v>
      </c>
      <c r="AI594">
        <v>27.641999999999999</v>
      </c>
      <c r="AK594" s="2">
        <v>39412</v>
      </c>
      <c r="AL594">
        <v>3.7439999999999998</v>
      </c>
      <c r="AN594" s="2">
        <v>39723</v>
      </c>
      <c r="AO594">
        <v>60.073</v>
      </c>
      <c r="AQ594" s="2">
        <v>39685</v>
      </c>
      <c r="AR594">
        <v>18</v>
      </c>
      <c r="AV594" s="2">
        <f t="shared" si="312"/>
        <v>39673</v>
      </c>
      <c r="AW594">
        <f t="shared" ca="1" si="313"/>
        <v>7</v>
      </c>
      <c r="AX594">
        <f t="shared" ca="1" si="314"/>
        <v>11</v>
      </c>
      <c r="AY594">
        <f t="shared" ca="1" si="315"/>
        <v>50.332999999999998</v>
      </c>
      <c r="AZ594">
        <f t="shared" ca="1" si="316"/>
        <v>10.994999999999999</v>
      </c>
      <c r="BA594">
        <f t="shared" ca="1" si="317"/>
        <v>19.5</v>
      </c>
      <c r="BB594">
        <f t="shared" ca="1" si="318"/>
        <v>9</v>
      </c>
      <c r="BC594">
        <f t="shared" ca="1" si="319"/>
        <v>0</v>
      </c>
      <c r="BD594">
        <f t="shared" ca="1" si="320"/>
        <v>37.832999999999998</v>
      </c>
      <c r="BE594">
        <f t="shared" ca="1" si="321"/>
        <v>8.125</v>
      </c>
      <c r="BF594">
        <f t="shared" ca="1" si="322"/>
        <v>0</v>
      </c>
      <c r="BG594">
        <f t="shared" ca="1" si="323"/>
        <v>38</v>
      </c>
      <c r="BH594">
        <f t="shared" ca="1" si="324"/>
        <v>10.875</v>
      </c>
      <c r="BI594">
        <f t="shared" ca="1" si="325"/>
        <v>4.3730000000000002</v>
      </c>
      <c r="BJ594">
        <f t="shared" ca="1" si="326"/>
        <v>39.582999999999998</v>
      </c>
      <c r="BK594">
        <f t="shared" ca="1" si="327"/>
        <v>17.5</v>
      </c>
      <c r="BM594" s="2">
        <v>39673</v>
      </c>
      <c r="BN594">
        <f t="shared" ca="1" si="309"/>
        <v>1.549009042469903</v>
      </c>
      <c r="BO594">
        <f t="shared" ca="1" si="328"/>
        <v>1.7954892057461334</v>
      </c>
      <c r="BP594">
        <f t="shared" ca="1" si="329"/>
        <v>0.68689652632079257</v>
      </c>
      <c r="BQ594">
        <f t="shared" ca="1" si="330"/>
        <v>0.15535401734371329</v>
      </c>
      <c r="BR594">
        <f t="shared" ca="1" si="331"/>
        <v>0.59778034549249381</v>
      </c>
      <c r="BS594">
        <f t="shared" ca="1" si="332"/>
        <v>0.17586091178768537</v>
      </c>
      <c r="BT594">
        <f t="shared" ca="1" si="333"/>
        <v>0</v>
      </c>
      <c r="BU594">
        <f t="shared" ca="1" si="334"/>
        <v>3.0516849637840799</v>
      </c>
      <c r="BV594">
        <f t="shared" ca="1" si="335"/>
        <v>0.26559639432996146</v>
      </c>
      <c r="BW594">
        <f t="shared" ca="1" si="336"/>
        <v>0</v>
      </c>
      <c r="BX594">
        <f t="shared" ca="1" si="337"/>
        <v>0.50113377033664164</v>
      </c>
      <c r="BY594">
        <f t="shared" ca="1" si="338"/>
        <v>0.27255396410246147</v>
      </c>
      <c r="BZ594">
        <f t="shared" ca="1" si="339"/>
        <v>5.2231962808236464E-2</v>
      </c>
      <c r="CA594">
        <f t="shared" ca="1" si="340"/>
        <v>4.8747557181167549</v>
      </c>
      <c r="CB594">
        <f t="shared" ca="1" si="341"/>
        <v>2.9550474352262488</v>
      </c>
      <c r="CC594" s="8">
        <f t="shared" ca="1" si="310"/>
        <v>16.933394257865107</v>
      </c>
      <c r="CD594" s="7">
        <f>IF(ISNUMBER(VLOOKUP(BM594,Worksheet!$D$9:$E$331,2,FALSE)),VLOOKUP(BM594,Worksheet!$D$9:$E$331,2,FALSE),CD593)</f>
        <v>0</v>
      </c>
      <c r="CE594" s="7">
        <f ca="1">IF(ISNUMBER(VLOOKUP(BM594,Worksheet!$A$8:$B$1176,2,FALSE)),VLOOKUP(BM594,Worksheet!$A$8:$B$1176,2,FALSE),CE593)</f>
        <v>81.22</v>
      </c>
      <c r="CF594">
        <f t="shared" ca="1" si="308"/>
        <v>16.933394257865107</v>
      </c>
      <c r="CG594">
        <f t="shared" si="311"/>
        <v>0</v>
      </c>
    </row>
    <row r="595" spans="1:85" x14ac:dyDescent="0.25">
      <c r="A595" s="2">
        <v>39717</v>
      </c>
      <c r="B595">
        <v>9.7029999999999994</v>
      </c>
      <c r="D595" s="2">
        <v>39720</v>
      </c>
      <c r="E595">
        <v>13.65</v>
      </c>
      <c r="G595" s="2">
        <v>39721</v>
      </c>
      <c r="H595">
        <v>61.997999999999998</v>
      </c>
      <c r="M595" s="2">
        <v>39721</v>
      </c>
      <c r="N595">
        <v>35.563000000000002</v>
      </c>
      <c r="P595" s="2">
        <v>39652</v>
      </c>
      <c r="Q595">
        <v>9</v>
      </c>
      <c r="V595" s="2">
        <v>39720</v>
      </c>
      <c r="W595">
        <v>42.17</v>
      </c>
      <c r="Y595" s="2">
        <v>39720</v>
      </c>
      <c r="Z595">
        <v>12.375</v>
      </c>
      <c r="AB595" s="2">
        <v>39700</v>
      </c>
      <c r="AC595">
        <v>10.766999999999999</v>
      </c>
      <c r="AE595" s="2">
        <v>39720</v>
      </c>
      <c r="AF595">
        <v>42.673000000000002</v>
      </c>
      <c r="AH595" s="2">
        <v>39722</v>
      </c>
      <c r="AI595">
        <v>22.361000000000001</v>
      </c>
      <c r="AK595" s="2">
        <v>39409</v>
      </c>
      <c r="AL595">
        <v>3.8759999999999999</v>
      </c>
      <c r="AN595" s="2">
        <v>39722</v>
      </c>
      <c r="AO595">
        <v>57.661999999999999</v>
      </c>
      <c r="AQ595" s="2">
        <v>39682</v>
      </c>
      <c r="AR595">
        <v>18</v>
      </c>
      <c r="AV595" s="2">
        <f t="shared" si="312"/>
        <v>39674</v>
      </c>
      <c r="AW595">
        <f t="shared" ca="1" si="313"/>
        <v>7</v>
      </c>
      <c r="AX595">
        <f t="shared" ca="1" si="314"/>
        <v>11.5</v>
      </c>
      <c r="AY595">
        <f t="shared" ca="1" si="315"/>
        <v>50.832999999999998</v>
      </c>
      <c r="AZ595">
        <f t="shared" ca="1" si="316"/>
        <v>10.994999999999999</v>
      </c>
      <c r="BA595">
        <f t="shared" ca="1" si="317"/>
        <v>19.5</v>
      </c>
      <c r="BB595">
        <f t="shared" ca="1" si="318"/>
        <v>9</v>
      </c>
      <c r="BC595">
        <f t="shared" ca="1" si="319"/>
        <v>0</v>
      </c>
      <c r="BD595">
        <f t="shared" ca="1" si="320"/>
        <v>37</v>
      </c>
      <c r="BE595">
        <f t="shared" ca="1" si="321"/>
        <v>8.625</v>
      </c>
      <c r="BF595">
        <f t="shared" ca="1" si="322"/>
        <v>0</v>
      </c>
      <c r="BG595">
        <f t="shared" ca="1" si="323"/>
        <v>38.167000000000002</v>
      </c>
      <c r="BH595">
        <f t="shared" ca="1" si="324"/>
        <v>10.875</v>
      </c>
      <c r="BI595">
        <f t="shared" ca="1" si="325"/>
        <v>4.3730000000000002</v>
      </c>
      <c r="BJ595">
        <f t="shared" ca="1" si="326"/>
        <v>39.582999999999998</v>
      </c>
      <c r="BK595">
        <f t="shared" ca="1" si="327"/>
        <v>17.5</v>
      </c>
      <c r="BM595" s="2">
        <v>39674</v>
      </c>
      <c r="BN595">
        <f t="shared" ca="1" si="309"/>
        <v>1.549009042469903</v>
      </c>
      <c r="BO595">
        <f t="shared" ca="1" si="328"/>
        <v>1.8771023514618665</v>
      </c>
      <c r="BP595">
        <f t="shared" ca="1" si="329"/>
        <v>0.69372004693669853</v>
      </c>
      <c r="BQ595">
        <f t="shared" ca="1" si="330"/>
        <v>0.15535401734371329</v>
      </c>
      <c r="BR595">
        <f t="shared" ca="1" si="331"/>
        <v>0.59778034549249381</v>
      </c>
      <c r="BS595">
        <f t="shared" ca="1" si="332"/>
        <v>0.17586091178768537</v>
      </c>
      <c r="BT595">
        <f t="shared" ca="1" si="333"/>
        <v>0</v>
      </c>
      <c r="BU595">
        <f t="shared" ca="1" si="334"/>
        <v>2.9844935284014209</v>
      </c>
      <c r="BV595">
        <f t="shared" ca="1" si="335"/>
        <v>0.28194078782718984</v>
      </c>
      <c r="BW595">
        <f t="shared" ca="1" si="336"/>
        <v>0</v>
      </c>
      <c r="BX595">
        <f t="shared" ca="1" si="337"/>
        <v>0.5033361213799632</v>
      </c>
      <c r="BY595">
        <f t="shared" ca="1" si="338"/>
        <v>0.27255396410246147</v>
      </c>
      <c r="BZ595">
        <f t="shared" ca="1" si="339"/>
        <v>5.2231962808236464E-2</v>
      </c>
      <c r="CA595">
        <f t="shared" ca="1" si="340"/>
        <v>4.8747557181167549</v>
      </c>
      <c r="CB595">
        <f t="shared" ca="1" si="341"/>
        <v>2.9550474352262488</v>
      </c>
      <c r="CC595" s="8">
        <f t="shared" ca="1" si="310"/>
        <v>16.973186233354635</v>
      </c>
      <c r="CD595" s="7">
        <f>IF(ISNUMBER(VLOOKUP(BM595,Worksheet!$D$9:$E$331,2,FALSE)),VLOOKUP(BM595,Worksheet!$D$9:$E$331,2,FALSE),CD594)</f>
        <v>0</v>
      </c>
      <c r="CE595" s="7">
        <f ca="1">IF(ISNUMBER(VLOOKUP(BM595,Worksheet!$A$8:$B$1176,2,FALSE)),VLOOKUP(BM595,Worksheet!$A$8:$B$1176,2,FALSE),CE594)</f>
        <v>80.561999999999998</v>
      </c>
      <c r="CF595">
        <f t="shared" ca="1" si="308"/>
        <v>16.973186233354635</v>
      </c>
      <c r="CG595">
        <f t="shared" si="311"/>
        <v>0</v>
      </c>
    </row>
    <row r="596" spans="1:85" x14ac:dyDescent="0.25">
      <c r="A596" s="2">
        <v>39716</v>
      </c>
      <c r="B596">
        <v>9.6039999999999992</v>
      </c>
      <c r="D596" s="2">
        <v>39717</v>
      </c>
      <c r="E596">
        <v>12.48</v>
      </c>
      <c r="G596" s="2">
        <v>39720</v>
      </c>
      <c r="H596">
        <v>55.006999999999998</v>
      </c>
      <c r="M596" s="2">
        <v>39720</v>
      </c>
      <c r="N596">
        <v>27.702999999999999</v>
      </c>
      <c r="V596" s="2">
        <v>39717</v>
      </c>
      <c r="W596">
        <v>40.569000000000003</v>
      </c>
      <c r="Y596" s="2">
        <v>39717</v>
      </c>
      <c r="Z596">
        <v>11.375</v>
      </c>
      <c r="AB596" s="2">
        <v>39699</v>
      </c>
      <c r="AC596">
        <v>10.766999999999999</v>
      </c>
      <c r="AE596" s="2">
        <v>39717</v>
      </c>
      <c r="AF596">
        <v>41.332999999999998</v>
      </c>
      <c r="AH596" s="2">
        <v>39721</v>
      </c>
      <c r="AI596">
        <v>18.167000000000002</v>
      </c>
      <c r="AN596" s="2">
        <v>39721</v>
      </c>
      <c r="AO596">
        <v>52.563000000000002</v>
      </c>
      <c r="AQ596" s="2">
        <v>39681</v>
      </c>
      <c r="AR596">
        <v>18</v>
      </c>
      <c r="AV596" s="2">
        <f t="shared" si="312"/>
        <v>39675</v>
      </c>
      <c r="AW596">
        <f t="shared" ca="1" si="313"/>
        <v>7.75</v>
      </c>
      <c r="AX596">
        <f t="shared" ca="1" si="314"/>
        <v>11.875</v>
      </c>
      <c r="AY596">
        <f t="shared" ca="1" si="315"/>
        <v>50.832999999999998</v>
      </c>
      <c r="AZ596">
        <f t="shared" ca="1" si="316"/>
        <v>10.994999999999999</v>
      </c>
      <c r="BA596">
        <f t="shared" ca="1" si="317"/>
        <v>19.75</v>
      </c>
      <c r="BB596">
        <f t="shared" ca="1" si="318"/>
        <v>9</v>
      </c>
      <c r="BC596">
        <f t="shared" ca="1" si="319"/>
        <v>0</v>
      </c>
      <c r="BD596">
        <f t="shared" ca="1" si="320"/>
        <v>37.167000000000002</v>
      </c>
      <c r="BE596">
        <f t="shared" ca="1" si="321"/>
        <v>9.625</v>
      </c>
      <c r="BF596">
        <f t="shared" ca="1" si="322"/>
        <v>0</v>
      </c>
      <c r="BG596">
        <f t="shared" ca="1" si="323"/>
        <v>38.167000000000002</v>
      </c>
      <c r="BH596">
        <f t="shared" ca="1" si="324"/>
        <v>11.375</v>
      </c>
      <c r="BI596">
        <f t="shared" ca="1" si="325"/>
        <v>4.3730000000000002</v>
      </c>
      <c r="BJ596">
        <f t="shared" ca="1" si="326"/>
        <v>39.917000000000002</v>
      </c>
      <c r="BK596">
        <f t="shared" ca="1" si="327"/>
        <v>16.5</v>
      </c>
      <c r="BM596" s="2">
        <v>39675</v>
      </c>
      <c r="BN596">
        <f t="shared" ca="1" si="309"/>
        <v>1.7149742970202497</v>
      </c>
      <c r="BO596">
        <f t="shared" ca="1" si="328"/>
        <v>1.9383122107486666</v>
      </c>
      <c r="BP596">
        <f t="shared" ca="1" si="329"/>
        <v>0.69372004693669853</v>
      </c>
      <c r="BQ596">
        <f t="shared" ca="1" si="330"/>
        <v>0.15535401734371329</v>
      </c>
      <c r="BR596">
        <f t="shared" ca="1" si="331"/>
        <v>0.60544419607573086</v>
      </c>
      <c r="BS596">
        <f t="shared" ca="1" si="332"/>
        <v>0.17586091178768537</v>
      </c>
      <c r="BT596">
        <f t="shared" ca="1" si="333"/>
        <v>0</v>
      </c>
      <c r="BU596">
        <f t="shared" ca="1" si="334"/>
        <v>2.9979640802728547</v>
      </c>
      <c r="BV596">
        <f t="shared" ca="1" si="335"/>
        <v>0.31462957482164661</v>
      </c>
      <c r="BW596">
        <f t="shared" ca="1" si="336"/>
        <v>0</v>
      </c>
      <c r="BX596">
        <f t="shared" ca="1" si="337"/>
        <v>0.5033361213799632</v>
      </c>
      <c r="BY596">
        <f t="shared" ca="1" si="338"/>
        <v>0.28508518084280449</v>
      </c>
      <c r="BZ596">
        <f t="shared" ca="1" si="339"/>
        <v>5.2231962808236464E-2</v>
      </c>
      <c r="CA596">
        <f t="shared" ca="1" si="340"/>
        <v>4.9158887401173867</v>
      </c>
      <c r="CB596">
        <f t="shared" ca="1" si="341"/>
        <v>2.7861875817847488</v>
      </c>
      <c r="CC596" s="8">
        <f t="shared" ca="1" si="310"/>
        <v>17.138988921940385</v>
      </c>
      <c r="CD596" s="7">
        <f>IF(ISNUMBER(VLOOKUP(BM596,Worksheet!$D$9:$E$331,2,FALSE)),VLOOKUP(BM596,Worksheet!$D$9:$E$331,2,FALSE),CD595)</f>
        <v>0</v>
      </c>
      <c r="CE596" s="7">
        <f ca="1">IF(ISNUMBER(VLOOKUP(BM596,Worksheet!$A$8:$B$1176,2,FALSE)),VLOOKUP(BM596,Worksheet!$A$8:$B$1176,2,FALSE),CE595)</f>
        <v>79.17</v>
      </c>
      <c r="CF596">
        <f t="shared" ca="1" si="308"/>
        <v>17.138988921940385</v>
      </c>
      <c r="CG596">
        <f t="shared" si="311"/>
        <v>0</v>
      </c>
    </row>
    <row r="597" spans="1:85" x14ac:dyDescent="0.25">
      <c r="A597" s="2">
        <v>39715</v>
      </c>
      <c r="B597">
        <v>9.5050000000000008</v>
      </c>
      <c r="D597" s="2">
        <v>39716</v>
      </c>
      <c r="E597">
        <v>12.249000000000001</v>
      </c>
      <c r="G597" s="2">
        <v>39717</v>
      </c>
      <c r="H597">
        <v>52.765999999999998</v>
      </c>
      <c r="M597" s="2">
        <v>39717</v>
      </c>
      <c r="N597">
        <v>22.837</v>
      </c>
      <c r="V597" s="2">
        <v>39716</v>
      </c>
      <c r="W597">
        <v>40.569000000000003</v>
      </c>
      <c r="Y597" s="2">
        <v>39716</v>
      </c>
      <c r="Z597">
        <v>11.375</v>
      </c>
      <c r="AB597" s="2">
        <v>39696</v>
      </c>
      <c r="AC597">
        <v>10.602</v>
      </c>
      <c r="AE597" s="2">
        <v>39716</v>
      </c>
      <c r="AF597">
        <v>41.167000000000002</v>
      </c>
      <c r="AH597" s="2">
        <v>39720</v>
      </c>
      <c r="AI597">
        <v>13.515000000000001</v>
      </c>
      <c r="AN597" s="2">
        <v>39720</v>
      </c>
      <c r="AO597">
        <v>44.070999999999998</v>
      </c>
      <c r="AQ597" s="2">
        <v>39680</v>
      </c>
      <c r="AR597">
        <v>16.5</v>
      </c>
      <c r="AV597" s="2">
        <f t="shared" si="312"/>
        <v>39676</v>
      </c>
      <c r="AW597">
        <f t="shared" ca="1" si="313"/>
        <v>7.75</v>
      </c>
      <c r="AX597">
        <f t="shared" ca="1" si="314"/>
        <v>11.875</v>
      </c>
      <c r="AY597">
        <f t="shared" ca="1" si="315"/>
        <v>50.832999999999998</v>
      </c>
      <c r="AZ597">
        <f t="shared" ca="1" si="316"/>
        <v>10.994999999999999</v>
      </c>
      <c r="BA597">
        <f t="shared" ca="1" si="317"/>
        <v>19.75</v>
      </c>
      <c r="BB597">
        <f t="shared" ca="1" si="318"/>
        <v>9</v>
      </c>
      <c r="BC597">
        <f t="shared" ca="1" si="319"/>
        <v>0</v>
      </c>
      <c r="BD597">
        <f t="shared" ca="1" si="320"/>
        <v>37.167000000000002</v>
      </c>
      <c r="BE597">
        <f t="shared" ca="1" si="321"/>
        <v>9.625</v>
      </c>
      <c r="BF597">
        <f t="shared" ca="1" si="322"/>
        <v>0</v>
      </c>
      <c r="BG597">
        <f t="shared" ca="1" si="323"/>
        <v>38.167000000000002</v>
      </c>
      <c r="BH597">
        <f t="shared" ca="1" si="324"/>
        <v>11.375</v>
      </c>
      <c r="BI597">
        <f t="shared" ca="1" si="325"/>
        <v>4.3730000000000002</v>
      </c>
      <c r="BJ597">
        <f t="shared" ca="1" si="326"/>
        <v>39.917000000000002</v>
      </c>
      <c r="BK597">
        <f t="shared" ca="1" si="327"/>
        <v>16.5</v>
      </c>
      <c r="BM597" s="2">
        <v>39676</v>
      </c>
      <c r="BN597">
        <f t="shared" ca="1" si="309"/>
        <v>1.7149742970202497</v>
      </c>
      <c r="BO597">
        <f t="shared" ca="1" si="328"/>
        <v>1.9383122107486666</v>
      </c>
      <c r="BP597">
        <f t="shared" ca="1" si="329"/>
        <v>0.69372004693669853</v>
      </c>
      <c r="BQ597">
        <f t="shared" ca="1" si="330"/>
        <v>0.15535401734371329</v>
      </c>
      <c r="BR597">
        <f t="shared" ca="1" si="331"/>
        <v>0.60544419607573086</v>
      </c>
      <c r="BS597">
        <f t="shared" ca="1" si="332"/>
        <v>0.17586091178768537</v>
      </c>
      <c r="BT597">
        <f t="shared" ca="1" si="333"/>
        <v>0</v>
      </c>
      <c r="BU597">
        <f t="shared" ca="1" si="334"/>
        <v>2.9979640802728547</v>
      </c>
      <c r="BV597">
        <f t="shared" ca="1" si="335"/>
        <v>0.31462957482164661</v>
      </c>
      <c r="BW597">
        <f t="shared" ca="1" si="336"/>
        <v>0</v>
      </c>
      <c r="BX597">
        <f t="shared" ca="1" si="337"/>
        <v>0.5033361213799632</v>
      </c>
      <c r="BY597">
        <f t="shared" ca="1" si="338"/>
        <v>0.28508518084280449</v>
      </c>
      <c r="BZ597">
        <f t="shared" ca="1" si="339"/>
        <v>5.2231962808236464E-2</v>
      </c>
      <c r="CA597">
        <f t="shared" ca="1" si="340"/>
        <v>4.9158887401173867</v>
      </c>
      <c r="CB597">
        <f t="shared" ca="1" si="341"/>
        <v>2.7861875817847488</v>
      </c>
      <c r="CC597" s="8">
        <f t="shared" ca="1" si="310"/>
        <v>17.138988921940385</v>
      </c>
      <c r="CD597" s="7">
        <f>IF(ISNUMBER(VLOOKUP(BM597,Worksheet!$D$9:$E$331,2,FALSE)),VLOOKUP(BM597,Worksheet!$D$9:$E$331,2,FALSE),CD596)</f>
        <v>0</v>
      </c>
      <c r="CE597" s="7">
        <f ca="1">IF(ISNUMBER(VLOOKUP(BM597,Worksheet!$A$8:$B$1176,2,FALSE)),VLOOKUP(BM597,Worksheet!$A$8:$B$1176,2,FALSE),CE596)</f>
        <v>79.17</v>
      </c>
      <c r="CF597">
        <f t="shared" ca="1" si="308"/>
        <v>17.138988921940385</v>
      </c>
      <c r="CG597">
        <f t="shared" si="311"/>
        <v>0</v>
      </c>
    </row>
    <row r="598" spans="1:85" x14ac:dyDescent="0.25">
      <c r="A598" s="2">
        <v>39714</v>
      </c>
      <c r="B598">
        <v>9.6720000000000006</v>
      </c>
      <c r="D598" s="2">
        <v>39715</v>
      </c>
      <c r="E598">
        <v>12.084</v>
      </c>
      <c r="G598" s="2">
        <v>39716</v>
      </c>
      <c r="H598">
        <v>52.898000000000003</v>
      </c>
      <c r="M598" s="2">
        <v>39716</v>
      </c>
      <c r="N598">
        <v>21.263999999999999</v>
      </c>
      <c r="V598" s="2">
        <v>39715</v>
      </c>
      <c r="W598">
        <v>40.436</v>
      </c>
      <c r="Y598" s="2">
        <v>39715</v>
      </c>
      <c r="Z598">
        <v>11.375</v>
      </c>
      <c r="AE598" s="2">
        <v>39715</v>
      </c>
      <c r="AF598">
        <v>41.002000000000002</v>
      </c>
      <c r="AH598" s="2">
        <v>39717</v>
      </c>
      <c r="AI598">
        <v>13.084</v>
      </c>
      <c r="AN598" s="2">
        <v>39717</v>
      </c>
      <c r="AO598">
        <v>41.930999999999997</v>
      </c>
      <c r="AQ598" s="2">
        <v>39679</v>
      </c>
      <c r="AR598">
        <v>16.5</v>
      </c>
      <c r="AV598" s="2">
        <f t="shared" si="312"/>
        <v>39677</v>
      </c>
      <c r="AW598">
        <f t="shared" ca="1" si="313"/>
        <v>7.75</v>
      </c>
      <c r="AX598">
        <f t="shared" ca="1" si="314"/>
        <v>11.875</v>
      </c>
      <c r="AY598">
        <f t="shared" ca="1" si="315"/>
        <v>50.832999999999998</v>
      </c>
      <c r="AZ598">
        <f t="shared" ca="1" si="316"/>
        <v>10.994999999999999</v>
      </c>
      <c r="BA598">
        <f t="shared" ca="1" si="317"/>
        <v>19.75</v>
      </c>
      <c r="BB598">
        <f t="shared" ca="1" si="318"/>
        <v>9</v>
      </c>
      <c r="BC598">
        <f t="shared" ca="1" si="319"/>
        <v>0</v>
      </c>
      <c r="BD598">
        <f t="shared" ca="1" si="320"/>
        <v>37.167000000000002</v>
      </c>
      <c r="BE598">
        <f t="shared" ca="1" si="321"/>
        <v>9.625</v>
      </c>
      <c r="BF598">
        <f t="shared" ca="1" si="322"/>
        <v>0</v>
      </c>
      <c r="BG598">
        <f t="shared" ca="1" si="323"/>
        <v>38.167000000000002</v>
      </c>
      <c r="BH598">
        <f t="shared" ca="1" si="324"/>
        <v>11.375</v>
      </c>
      <c r="BI598">
        <f t="shared" ca="1" si="325"/>
        <v>4.3730000000000002</v>
      </c>
      <c r="BJ598">
        <f t="shared" ca="1" si="326"/>
        <v>39.917000000000002</v>
      </c>
      <c r="BK598">
        <f t="shared" ca="1" si="327"/>
        <v>16.5</v>
      </c>
      <c r="BM598" s="2">
        <v>39677</v>
      </c>
      <c r="BN598">
        <f t="shared" ca="1" si="309"/>
        <v>1.7149742970202497</v>
      </c>
      <c r="BO598">
        <f t="shared" ca="1" si="328"/>
        <v>1.9383122107486666</v>
      </c>
      <c r="BP598">
        <f t="shared" ca="1" si="329"/>
        <v>0.69372004693669853</v>
      </c>
      <c r="BQ598">
        <f t="shared" ca="1" si="330"/>
        <v>0.15535401734371329</v>
      </c>
      <c r="BR598">
        <f t="shared" ca="1" si="331"/>
        <v>0.60544419607573086</v>
      </c>
      <c r="BS598">
        <f t="shared" ca="1" si="332"/>
        <v>0.17586091178768537</v>
      </c>
      <c r="BT598">
        <f t="shared" ca="1" si="333"/>
        <v>0</v>
      </c>
      <c r="BU598">
        <f t="shared" ca="1" si="334"/>
        <v>2.9979640802728547</v>
      </c>
      <c r="BV598">
        <f t="shared" ca="1" si="335"/>
        <v>0.31462957482164661</v>
      </c>
      <c r="BW598">
        <f t="shared" ca="1" si="336"/>
        <v>0</v>
      </c>
      <c r="BX598">
        <f t="shared" ca="1" si="337"/>
        <v>0.5033361213799632</v>
      </c>
      <c r="BY598">
        <f t="shared" ca="1" si="338"/>
        <v>0.28508518084280449</v>
      </c>
      <c r="BZ598">
        <f t="shared" ca="1" si="339"/>
        <v>5.2231962808236464E-2</v>
      </c>
      <c r="CA598">
        <f t="shared" ca="1" si="340"/>
        <v>4.9158887401173867</v>
      </c>
      <c r="CB598">
        <f t="shared" ca="1" si="341"/>
        <v>2.7861875817847488</v>
      </c>
      <c r="CC598" s="8">
        <f t="shared" ca="1" si="310"/>
        <v>17.138988921940385</v>
      </c>
      <c r="CD598" s="7">
        <f>IF(ISNUMBER(VLOOKUP(BM598,Worksheet!$D$9:$E$331,2,FALSE)),VLOOKUP(BM598,Worksheet!$D$9:$E$331,2,FALSE),CD597)</f>
        <v>0</v>
      </c>
      <c r="CE598" s="7">
        <f ca="1">IF(ISNUMBER(VLOOKUP(BM598,Worksheet!$A$8:$B$1176,2,FALSE)),VLOOKUP(BM598,Worksheet!$A$8:$B$1176,2,FALSE),CE597)</f>
        <v>79.17</v>
      </c>
      <c r="CF598">
        <f t="shared" ca="1" si="308"/>
        <v>17.138988921940385</v>
      </c>
      <c r="CG598">
        <f t="shared" si="311"/>
        <v>0</v>
      </c>
    </row>
    <row r="599" spans="1:85" x14ac:dyDescent="0.25">
      <c r="A599" s="2">
        <v>39713</v>
      </c>
      <c r="B599">
        <v>9.6720000000000006</v>
      </c>
      <c r="D599" s="2">
        <v>39714</v>
      </c>
      <c r="E599">
        <v>12.385999999999999</v>
      </c>
      <c r="G599" s="2">
        <v>39715</v>
      </c>
      <c r="H599">
        <v>51.832999999999998</v>
      </c>
      <c r="M599" s="2">
        <v>39715</v>
      </c>
      <c r="N599">
        <v>21.263999999999999</v>
      </c>
      <c r="V599" s="2">
        <v>39714</v>
      </c>
      <c r="W599">
        <v>40.969000000000001</v>
      </c>
      <c r="Y599" s="2">
        <v>39714</v>
      </c>
      <c r="Z599">
        <v>11.625</v>
      </c>
      <c r="AE599" s="2">
        <v>39714</v>
      </c>
      <c r="AF599">
        <v>41.502000000000002</v>
      </c>
      <c r="AH599" s="2">
        <v>39716</v>
      </c>
      <c r="AI599">
        <v>13.084</v>
      </c>
      <c r="AN599" s="2">
        <v>39716</v>
      </c>
      <c r="AO599">
        <v>41.7</v>
      </c>
      <c r="AQ599" s="2">
        <v>39678</v>
      </c>
      <c r="AR599">
        <v>16.5</v>
      </c>
      <c r="AV599" s="2">
        <f t="shared" si="312"/>
        <v>39678</v>
      </c>
      <c r="AW599">
        <f t="shared" ca="1" si="313"/>
        <v>7.75</v>
      </c>
      <c r="AX599">
        <f t="shared" ca="1" si="314"/>
        <v>11.875</v>
      </c>
      <c r="AY599">
        <f t="shared" ca="1" si="315"/>
        <v>50.832999999999998</v>
      </c>
      <c r="AZ599">
        <f t="shared" ca="1" si="316"/>
        <v>10.994999999999999</v>
      </c>
      <c r="BA599">
        <f t="shared" ca="1" si="317"/>
        <v>19.75</v>
      </c>
      <c r="BB599">
        <f t="shared" ca="1" si="318"/>
        <v>9</v>
      </c>
      <c r="BC599">
        <f t="shared" ca="1" si="319"/>
        <v>0</v>
      </c>
      <c r="BD599">
        <f t="shared" ca="1" si="320"/>
        <v>37.167000000000002</v>
      </c>
      <c r="BE599">
        <f t="shared" ca="1" si="321"/>
        <v>9.625</v>
      </c>
      <c r="BF599">
        <f t="shared" ca="1" si="322"/>
        <v>0</v>
      </c>
      <c r="BG599">
        <f t="shared" ca="1" si="323"/>
        <v>38.167000000000002</v>
      </c>
      <c r="BH599">
        <f t="shared" ca="1" si="324"/>
        <v>11.375</v>
      </c>
      <c r="BI599">
        <f t="shared" ca="1" si="325"/>
        <v>4.3730000000000002</v>
      </c>
      <c r="BJ599">
        <f t="shared" ca="1" si="326"/>
        <v>39.917000000000002</v>
      </c>
      <c r="BK599">
        <f t="shared" ca="1" si="327"/>
        <v>16.5</v>
      </c>
      <c r="BM599" s="2">
        <v>39678</v>
      </c>
      <c r="BN599">
        <f t="shared" ca="1" si="309"/>
        <v>1.7149742970202497</v>
      </c>
      <c r="BO599">
        <f t="shared" ca="1" si="328"/>
        <v>1.9383122107486666</v>
      </c>
      <c r="BP599">
        <f t="shared" ca="1" si="329"/>
        <v>0.69372004693669853</v>
      </c>
      <c r="BQ599">
        <f t="shared" ca="1" si="330"/>
        <v>0.15535401734371329</v>
      </c>
      <c r="BR599">
        <f t="shared" ca="1" si="331"/>
        <v>0.60544419607573086</v>
      </c>
      <c r="BS599">
        <f t="shared" ca="1" si="332"/>
        <v>0.17586091178768537</v>
      </c>
      <c r="BT599">
        <f t="shared" ca="1" si="333"/>
        <v>0</v>
      </c>
      <c r="BU599">
        <f t="shared" ca="1" si="334"/>
        <v>2.9979640802728547</v>
      </c>
      <c r="BV599">
        <f t="shared" ca="1" si="335"/>
        <v>0.31462957482164661</v>
      </c>
      <c r="BW599">
        <f t="shared" ca="1" si="336"/>
        <v>0</v>
      </c>
      <c r="BX599">
        <f t="shared" ca="1" si="337"/>
        <v>0.5033361213799632</v>
      </c>
      <c r="BY599">
        <f t="shared" ca="1" si="338"/>
        <v>0.28508518084280449</v>
      </c>
      <c r="BZ599">
        <f t="shared" ca="1" si="339"/>
        <v>5.2231962808236464E-2</v>
      </c>
      <c r="CA599">
        <f t="shared" ca="1" si="340"/>
        <v>4.9158887401173867</v>
      </c>
      <c r="CB599">
        <f t="shared" ca="1" si="341"/>
        <v>2.7861875817847488</v>
      </c>
      <c r="CC599" s="8">
        <f t="shared" ca="1" si="310"/>
        <v>17.138988921940385</v>
      </c>
      <c r="CD599" s="7">
        <f>IF(ISNUMBER(VLOOKUP(BM599,Worksheet!$D$9:$E$331,2,FALSE)),VLOOKUP(BM599,Worksheet!$D$9:$E$331,2,FALSE),CD598)</f>
        <v>0</v>
      </c>
      <c r="CE599" s="7">
        <f ca="1">IF(ISNUMBER(VLOOKUP(BM599,Worksheet!$A$8:$B$1176,2,FALSE)),VLOOKUP(BM599,Worksheet!$A$8:$B$1176,2,FALSE),CE598)</f>
        <v>80.093000000000004</v>
      </c>
      <c r="CF599">
        <f t="shared" ca="1" si="308"/>
        <v>17.138988921940385</v>
      </c>
      <c r="CG599">
        <f t="shared" si="311"/>
        <v>0</v>
      </c>
    </row>
    <row r="600" spans="1:85" x14ac:dyDescent="0.25">
      <c r="A600" s="2">
        <v>39710</v>
      </c>
      <c r="B600">
        <v>9.8369999999999997</v>
      </c>
      <c r="D600" s="2">
        <v>39713</v>
      </c>
      <c r="E600">
        <v>12.586</v>
      </c>
      <c r="G600" s="2">
        <v>39714</v>
      </c>
      <c r="H600">
        <v>52.066000000000003</v>
      </c>
      <c r="M600" s="2">
        <v>39714</v>
      </c>
      <c r="N600">
        <v>21.332999999999998</v>
      </c>
      <c r="V600" s="2">
        <v>39713</v>
      </c>
      <c r="W600">
        <v>40.338000000000001</v>
      </c>
      <c r="Y600" s="2">
        <v>39713</v>
      </c>
      <c r="Z600">
        <v>11.625</v>
      </c>
      <c r="AE600" s="2">
        <v>39713</v>
      </c>
      <c r="AF600">
        <v>40.268999999999998</v>
      </c>
      <c r="AH600" s="2">
        <v>39715</v>
      </c>
      <c r="AI600">
        <v>13.117000000000001</v>
      </c>
      <c r="AN600" s="2">
        <v>39715</v>
      </c>
      <c r="AO600">
        <v>41.765999999999998</v>
      </c>
      <c r="AQ600" s="2">
        <v>39675</v>
      </c>
      <c r="AR600">
        <v>16.5</v>
      </c>
      <c r="AV600" s="2">
        <f t="shared" si="312"/>
        <v>39679</v>
      </c>
      <c r="AW600">
        <f t="shared" ca="1" si="313"/>
        <v>8</v>
      </c>
      <c r="AX600">
        <f t="shared" ca="1" si="314"/>
        <v>11.875</v>
      </c>
      <c r="AY600">
        <f t="shared" ca="1" si="315"/>
        <v>51</v>
      </c>
      <c r="AZ600">
        <f t="shared" ca="1" si="316"/>
        <v>10.994999999999999</v>
      </c>
      <c r="BA600">
        <f t="shared" ca="1" si="317"/>
        <v>19.75</v>
      </c>
      <c r="BB600">
        <f t="shared" ca="1" si="318"/>
        <v>9</v>
      </c>
      <c r="BC600">
        <f t="shared" ca="1" si="319"/>
        <v>0</v>
      </c>
      <c r="BD600">
        <f t="shared" ca="1" si="320"/>
        <v>36.917000000000002</v>
      </c>
      <c r="BE600">
        <f t="shared" ca="1" si="321"/>
        <v>9.625</v>
      </c>
      <c r="BF600">
        <f t="shared" ca="1" si="322"/>
        <v>0</v>
      </c>
      <c r="BG600">
        <f t="shared" ca="1" si="323"/>
        <v>38.167000000000002</v>
      </c>
      <c r="BH600">
        <f t="shared" ca="1" si="324"/>
        <v>11.375</v>
      </c>
      <c r="BI600">
        <f t="shared" ca="1" si="325"/>
        <v>4.3730000000000002</v>
      </c>
      <c r="BJ600">
        <f t="shared" ca="1" si="326"/>
        <v>40.082999999999998</v>
      </c>
      <c r="BK600">
        <f t="shared" ca="1" si="327"/>
        <v>16.5</v>
      </c>
      <c r="BM600" s="2">
        <v>39679</v>
      </c>
      <c r="BN600">
        <f t="shared" ca="1" si="309"/>
        <v>1.770296048537032</v>
      </c>
      <c r="BO600">
        <f t="shared" ca="1" si="328"/>
        <v>1.9383122107486666</v>
      </c>
      <c r="BP600">
        <f t="shared" ca="1" si="329"/>
        <v>0.69599910282241118</v>
      </c>
      <c r="BQ600">
        <f t="shared" ca="1" si="330"/>
        <v>0.15535401734371329</v>
      </c>
      <c r="BR600">
        <f t="shared" ca="1" si="331"/>
        <v>0.60544419607573086</v>
      </c>
      <c r="BS600">
        <f t="shared" ca="1" si="332"/>
        <v>0.17586091178768537</v>
      </c>
      <c r="BT600">
        <f t="shared" ca="1" si="333"/>
        <v>0</v>
      </c>
      <c r="BU600">
        <f t="shared" ca="1" si="334"/>
        <v>2.9777985834593315</v>
      </c>
      <c r="BV600">
        <f t="shared" ca="1" si="335"/>
        <v>0.31462957482164661</v>
      </c>
      <c r="BW600">
        <f t="shared" ca="1" si="336"/>
        <v>0</v>
      </c>
      <c r="BX600">
        <f t="shared" ca="1" si="337"/>
        <v>0.5033361213799632</v>
      </c>
      <c r="BY600">
        <f t="shared" ca="1" si="338"/>
        <v>0.28508518084280449</v>
      </c>
      <c r="BZ600">
        <f t="shared" ca="1" si="339"/>
        <v>5.2231962808236464E-2</v>
      </c>
      <c r="CA600">
        <f t="shared" ca="1" si="340"/>
        <v>4.9363320983572212</v>
      </c>
      <c r="CB600">
        <f t="shared" ca="1" si="341"/>
        <v>2.7861875817847488</v>
      </c>
      <c r="CC600" s="8">
        <f t="shared" ca="1" si="310"/>
        <v>17.196867590769191</v>
      </c>
      <c r="CD600" s="7">
        <f>IF(ISNUMBER(VLOOKUP(BM600,Worksheet!$D$9:$E$331,2,FALSE)),VLOOKUP(BM600,Worksheet!$D$9:$E$331,2,FALSE),CD599)</f>
        <v>0</v>
      </c>
      <c r="CE600" s="7">
        <f ca="1">IF(ISNUMBER(VLOOKUP(BM600,Worksheet!$A$8:$B$1176,2,FALSE)),VLOOKUP(BM600,Worksheet!$A$8:$B$1176,2,FALSE),CE599)</f>
        <v>88.25</v>
      </c>
      <c r="CF600">
        <f t="shared" ca="1" si="308"/>
        <v>17.196867590769191</v>
      </c>
      <c r="CG600">
        <f t="shared" si="311"/>
        <v>0</v>
      </c>
    </row>
    <row r="601" spans="1:85" x14ac:dyDescent="0.25">
      <c r="A601" s="2">
        <v>39709</v>
      </c>
      <c r="B601">
        <v>10.002000000000001</v>
      </c>
      <c r="D601" s="2">
        <v>39710</v>
      </c>
      <c r="E601">
        <v>12.916</v>
      </c>
      <c r="G601" s="2">
        <v>39713</v>
      </c>
      <c r="H601">
        <v>51.664999999999999</v>
      </c>
      <c r="M601" s="2">
        <v>39713</v>
      </c>
      <c r="N601">
        <v>21.667000000000002</v>
      </c>
      <c r="V601" s="2">
        <v>39710</v>
      </c>
      <c r="W601">
        <v>41.17</v>
      </c>
      <c r="Y601" s="2">
        <v>39710</v>
      </c>
      <c r="Z601">
        <v>11.875</v>
      </c>
      <c r="AE601" s="2">
        <v>39710</v>
      </c>
      <c r="AF601">
        <v>41.398000000000003</v>
      </c>
      <c r="AH601" s="2">
        <v>39714</v>
      </c>
      <c r="AI601">
        <v>13.051</v>
      </c>
      <c r="AN601" s="2">
        <v>39714</v>
      </c>
      <c r="AO601">
        <v>41.933999999999997</v>
      </c>
      <c r="AQ601" s="2">
        <v>39674</v>
      </c>
      <c r="AR601">
        <v>17.5</v>
      </c>
      <c r="AV601" s="2">
        <f t="shared" si="312"/>
        <v>39680</v>
      </c>
      <c r="AW601">
        <f t="shared" ca="1" si="313"/>
        <v>8</v>
      </c>
      <c r="AX601">
        <f t="shared" ca="1" si="314"/>
        <v>11.875</v>
      </c>
      <c r="AY601">
        <f t="shared" ca="1" si="315"/>
        <v>51</v>
      </c>
      <c r="AZ601">
        <f t="shared" ca="1" si="316"/>
        <v>10.994999999999999</v>
      </c>
      <c r="BA601">
        <f t="shared" ca="1" si="317"/>
        <v>19.75</v>
      </c>
      <c r="BB601">
        <f t="shared" ca="1" si="318"/>
        <v>9</v>
      </c>
      <c r="BC601">
        <f t="shared" ca="1" si="319"/>
        <v>0</v>
      </c>
      <c r="BD601">
        <f t="shared" ca="1" si="320"/>
        <v>36.582999999999998</v>
      </c>
      <c r="BE601">
        <f t="shared" ca="1" si="321"/>
        <v>9.625</v>
      </c>
      <c r="BF601">
        <f t="shared" ca="1" si="322"/>
        <v>0</v>
      </c>
      <c r="BG601">
        <f t="shared" ca="1" si="323"/>
        <v>38.167000000000002</v>
      </c>
      <c r="BH601">
        <f t="shared" ca="1" si="324"/>
        <v>11.375</v>
      </c>
      <c r="BI601">
        <f t="shared" ca="1" si="325"/>
        <v>4.3730000000000002</v>
      </c>
      <c r="BJ601">
        <f t="shared" ca="1" si="326"/>
        <v>40.082999999999998</v>
      </c>
      <c r="BK601">
        <f t="shared" ca="1" si="327"/>
        <v>16.5</v>
      </c>
      <c r="BM601" s="2">
        <v>39680</v>
      </c>
      <c r="BN601">
        <f t="shared" ca="1" si="309"/>
        <v>1.770296048537032</v>
      </c>
      <c r="BO601">
        <f t="shared" ca="1" si="328"/>
        <v>1.9383122107486666</v>
      </c>
      <c r="BP601">
        <f t="shared" ca="1" si="329"/>
        <v>0.69599910282241118</v>
      </c>
      <c r="BQ601">
        <f t="shared" ca="1" si="330"/>
        <v>0.15535401734371329</v>
      </c>
      <c r="BR601">
        <f t="shared" ca="1" si="331"/>
        <v>0.60544419607573086</v>
      </c>
      <c r="BS601">
        <f t="shared" ca="1" si="332"/>
        <v>0.17586091178768537</v>
      </c>
      <c r="BT601">
        <f t="shared" ca="1" si="333"/>
        <v>0</v>
      </c>
      <c r="BU601">
        <f t="shared" ca="1" si="334"/>
        <v>2.9508574797164644</v>
      </c>
      <c r="BV601">
        <f t="shared" ca="1" si="335"/>
        <v>0.31462957482164661</v>
      </c>
      <c r="BW601">
        <f t="shared" ca="1" si="336"/>
        <v>0</v>
      </c>
      <c r="BX601">
        <f t="shared" ca="1" si="337"/>
        <v>0.5033361213799632</v>
      </c>
      <c r="BY601">
        <f t="shared" ca="1" si="338"/>
        <v>0.28508518084280449</v>
      </c>
      <c r="BZ601">
        <f t="shared" ca="1" si="339"/>
        <v>5.2231962808236464E-2</v>
      </c>
      <c r="CA601">
        <f t="shared" ca="1" si="340"/>
        <v>4.9363320983572212</v>
      </c>
      <c r="CB601">
        <f t="shared" ca="1" si="341"/>
        <v>2.7861875817847488</v>
      </c>
      <c r="CC601" s="8">
        <f t="shared" ca="1" si="310"/>
        <v>17.169926487026324</v>
      </c>
      <c r="CD601" s="7">
        <f>IF(ISNUMBER(VLOOKUP(BM601,Worksheet!$D$9:$E$331,2,FALSE)),VLOOKUP(BM601,Worksheet!$D$9:$E$331,2,FALSE),CD600)</f>
        <v>0</v>
      </c>
      <c r="CE601" s="7">
        <f ca="1">IF(ISNUMBER(VLOOKUP(BM601,Worksheet!$A$8:$B$1176,2,FALSE)),VLOOKUP(BM601,Worksheet!$A$8:$B$1176,2,FALSE),CE600)</f>
        <v>88.332999999999998</v>
      </c>
      <c r="CF601">
        <f t="shared" ca="1" si="308"/>
        <v>17.169926487026324</v>
      </c>
      <c r="CG601">
        <f t="shared" si="311"/>
        <v>0</v>
      </c>
    </row>
    <row r="602" spans="1:85" x14ac:dyDescent="0.25">
      <c r="A602" s="2">
        <v>39708</v>
      </c>
      <c r="B602">
        <v>10.102</v>
      </c>
      <c r="D602" s="2">
        <v>39709</v>
      </c>
      <c r="E602">
        <v>13.481999999999999</v>
      </c>
      <c r="G602" s="2">
        <v>39710</v>
      </c>
      <c r="H602">
        <v>52.83</v>
      </c>
      <c r="M602" s="2">
        <v>39710</v>
      </c>
      <c r="N602">
        <v>23.440999999999999</v>
      </c>
      <c r="V602" s="2">
        <v>39709</v>
      </c>
      <c r="W602">
        <v>43.930999999999997</v>
      </c>
      <c r="Y602" s="2">
        <v>39709</v>
      </c>
      <c r="Z602">
        <v>11.875</v>
      </c>
      <c r="AE602" s="2">
        <v>39709</v>
      </c>
      <c r="AF602">
        <v>43.83</v>
      </c>
      <c r="AH602" s="2">
        <v>39713</v>
      </c>
      <c r="AI602">
        <v>13.353</v>
      </c>
      <c r="AN602" s="2">
        <v>39713</v>
      </c>
      <c r="AO602">
        <v>41.5</v>
      </c>
      <c r="AQ602" s="2">
        <v>39673</v>
      </c>
      <c r="AR602">
        <v>17.5</v>
      </c>
      <c r="AV602" s="2">
        <f t="shared" si="312"/>
        <v>39681</v>
      </c>
      <c r="AW602">
        <f t="shared" ca="1" si="313"/>
        <v>8</v>
      </c>
      <c r="AX602">
        <f t="shared" ca="1" si="314"/>
        <v>11.875</v>
      </c>
      <c r="AY602">
        <f t="shared" ca="1" si="315"/>
        <v>50.667000000000002</v>
      </c>
      <c r="AZ602">
        <f t="shared" ca="1" si="316"/>
        <v>10.994999999999999</v>
      </c>
      <c r="BA602">
        <f t="shared" ca="1" si="317"/>
        <v>19.75</v>
      </c>
      <c r="BB602">
        <f t="shared" ca="1" si="318"/>
        <v>9</v>
      </c>
      <c r="BC602">
        <f t="shared" ca="1" si="319"/>
        <v>0</v>
      </c>
      <c r="BD602">
        <f t="shared" ca="1" si="320"/>
        <v>36.582999999999998</v>
      </c>
      <c r="BE602">
        <f t="shared" ca="1" si="321"/>
        <v>9.625</v>
      </c>
      <c r="BF602">
        <f t="shared" ca="1" si="322"/>
        <v>0</v>
      </c>
      <c r="BG602">
        <f t="shared" ca="1" si="323"/>
        <v>37.832999999999998</v>
      </c>
      <c r="BH602">
        <f t="shared" ca="1" si="324"/>
        <v>11.375</v>
      </c>
      <c r="BI602">
        <f t="shared" ca="1" si="325"/>
        <v>4.3730000000000002</v>
      </c>
      <c r="BJ602">
        <f t="shared" ca="1" si="326"/>
        <v>40.082999999999998</v>
      </c>
      <c r="BK602">
        <f t="shared" ca="1" si="327"/>
        <v>18</v>
      </c>
      <c r="BM602" s="2">
        <v>39681</v>
      </c>
      <c r="BN602">
        <f t="shared" ca="1" si="309"/>
        <v>1.770296048537032</v>
      </c>
      <c r="BO602">
        <f t="shared" ca="1" si="328"/>
        <v>1.9383122107486666</v>
      </c>
      <c r="BP602">
        <f t="shared" ca="1" si="329"/>
        <v>0.69145463809221774</v>
      </c>
      <c r="BQ602">
        <f t="shared" ca="1" si="330"/>
        <v>0.15535401734371329</v>
      </c>
      <c r="BR602">
        <f t="shared" ca="1" si="331"/>
        <v>0.60544419607573086</v>
      </c>
      <c r="BS602">
        <f t="shared" ca="1" si="332"/>
        <v>0.17586091178768537</v>
      </c>
      <c r="BT602">
        <f t="shared" ca="1" si="333"/>
        <v>0</v>
      </c>
      <c r="BU602">
        <f t="shared" ca="1" si="334"/>
        <v>2.9508574797164644</v>
      </c>
      <c r="BV602">
        <f t="shared" ca="1" si="335"/>
        <v>0.31462957482164661</v>
      </c>
      <c r="BW602">
        <f t="shared" ca="1" si="336"/>
        <v>0</v>
      </c>
      <c r="BX602">
        <f t="shared" ca="1" si="337"/>
        <v>0.49893141929332002</v>
      </c>
      <c r="BY602">
        <f t="shared" ca="1" si="338"/>
        <v>0.28508518084280449</v>
      </c>
      <c r="BZ602">
        <f t="shared" ca="1" si="339"/>
        <v>5.2231962808236464E-2</v>
      </c>
      <c r="CA602">
        <f t="shared" ca="1" si="340"/>
        <v>4.9363320983572212</v>
      </c>
      <c r="CB602">
        <f t="shared" ca="1" si="341"/>
        <v>3.0394773619469988</v>
      </c>
      <c r="CC602" s="8">
        <f t="shared" ca="1" si="310"/>
        <v>17.414267100371738</v>
      </c>
      <c r="CD602" s="7">
        <f>IF(ISNUMBER(VLOOKUP(BM602,Worksheet!$D$9:$E$331,2,FALSE)),VLOOKUP(BM602,Worksheet!$D$9:$E$331,2,FALSE),CD601)</f>
        <v>0</v>
      </c>
      <c r="CE602" s="7">
        <f ca="1">IF(ISNUMBER(VLOOKUP(BM602,Worksheet!$A$8:$B$1176,2,FALSE)),VLOOKUP(BM602,Worksheet!$A$8:$B$1176,2,FALSE),CE601)</f>
        <v>89.832999999999998</v>
      </c>
      <c r="CF602">
        <f t="shared" ca="1" si="308"/>
        <v>17.414267100371738</v>
      </c>
      <c r="CG602">
        <f t="shared" si="311"/>
        <v>0</v>
      </c>
    </row>
    <row r="603" spans="1:85" x14ac:dyDescent="0.25">
      <c r="A603" s="2">
        <v>39707</v>
      </c>
      <c r="B603">
        <v>10.002000000000001</v>
      </c>
      <c r="D603" s="2">
        <v>39708</v>
      </c>
      <c r="E603">
        <v>13.5</v>
      </c>
      <c r="G603" s="2">
        <v>39709</v>
      </c>
      <c r="H603">
        <v>55.497999999999998</v>
      </c>
      <c r="M603" s="2">
        <v>39709</v>
      </c>
      <c r="N603">
        <v>23.905999999999999</v>
      </c>
      <c r="V603" s="2">
        <v>39708</v>
      </c>
      <c r="W603">
        <v>44.265999999999998</v>
      </c>
      <c r="Y603" s="2">
        <v>39708</v>
      </c>
      <c r="Z603">
        <v>11.875</v>
      </c>
      <c r="AE603" s="2">
        <v>39708</v>
      </c>
      <c r="AF603">
        <v>44.131999999999998</v>
      </c>
      <c r="AH603" s="2">
        <v>39710</v>
      </c>
      <c r="AI603">
        <v>13.750999999999999</v>
      </c>
      <c r="AN603" s="2">
        <v>39710</v>
      </c>
      <c r="AO603">
        <v>42.835000000000001</v>
      </c>
      <c r="AQ603" s="2">
        <v>39672</v>
      </c>
      <c r="AR603">
        <v>17.5</v>
      </c>
      <c r="AV603" s="2">
        <f t="shared" si="312"/>
        <v>39682</v>
      </c>
      <c r="AW603">
        <f t="shared" ca="1" si="313"/>
        <v>8</v>
      </c>
      <c r="AX603">
        <f t="shared" ca="1" si="314"/>
        <v>11.875</v>
      </c>
      <c r="AY603">
        <f t="shared" ca="1" si="315"/>
        <v>50.5</v>
      </c>
      <c r="AZ603">
        <f t="shared" ca="1" si="316"/>
        <v>10.994999999999999</v>
      </c>
      <c r="BA603">
        <f t="shared" ca="1" si="317"/>
        <v>19.75</v>
      </c>
      <c r="BB603">
        <f t="shared" ca="1" si="318"/>
        <v>9</v>
      </c>
      <c r="BC603">
        <f t="shared" ca="1" si="319"/>
        <v>0</v>
      </c>
      <c r="BD603">
        <f t="shared" ca="1" si="320"/>
        <v>36.417000000000002</v>
      </c>
      <c r="BE603">
        <f t="shared" ca="1" si="321"/>
        <v>9.625</v>
      </c>
      <c r="BF603">
        <f t="shared" ca="1" si="322"/>
        <v>0</v>
      </c>
      <c r="BG603">
        <f t="shared" ca="1" si="323"/>
        <v>37.667000000000002</v>
      </c>
      <c r="BH603">
        <f t="shared" ca="1" si="324"/>
        <v>11.375</v>
      </c>
      <c r="BI603">
        <f t="shared" ca="1" si="325"/>
        <v>4.3730000000000002</v>
      </c>
      <c r="BJ603">
        <f t="shared" ca="1" si="326"/>
        <v>40.082999999999998</v>
      </c>
      <c r="BK603">
        <f t="shared" ca="1" si="327"/>
        <v>18</v>
      </c>
      <c r="BM603" s="2">
        <v>39682</v>
      </c>
      <c r="BN603">
        <f t="shared" ca="1" si="309"/>
        <v>1.770296048537032</v>
      </c>
      <c r="BO603">
        <f t="shared" ca="1" si="328"/>
        <v>1.9383122107486666</v>
      </c>
      <c r="BP603">
        <f t="shared" ca="1" si="329"/>
        <v>0.6891755822065051</v>
      </c>
      <c r="BQ603">
        <f t="shared" ca="1" si="330"/>
        <v>0.15535401734371329</v>
      </c>
      <c r="BR603">
        <f t="shared" ca="1" si="331"/>
        <v>0.60544419607573086</v>
      </c>
      <c r="BS603">
        <f t="shared" ca="1" si="332"/>
        <v>0.17586091178768537</v>
      </c>
      <c r="BT603">
        <f t="shared" ca="1" si="333"/>
        <v>0</v>
      </c>
      <c r="BU603">
        <f t="shared" ca="1" si="334"/>
        <v>2.9374675898322851</v>
      </c>
      <c r="BV603">
        <f t="shared" ca="1" si="335"/>
        <v>0.31462957482164661</v>
      </c>
      <c r="BW603">
        <f t="shared" ca="1" si="336"/>
        <v>0</v>
      </c>
      <c r="BX603">
        <f t="shared" ca="1" si="337"/>
        <v>0.49674225598079685</v>
      </c>
      <c r="BY603">
        <f t="shared" ca="1" si="338"/>
        <v>0.28508518084280449</v>
      </c>
      <c r="BZ603">
        <f t="shared" ca="1" si="339"/>
        <v>5.2231962808236464E-2</v>
      </c>
      <c r="CA603">
        <f t="shared" ca="1" si="340"/>
        <v>4.9363320983572212</v>
      </c>
      <c r="CB603">
        <f t="shared" ca="1" si="341"/>
        <v>3.0394773619469988</v>
      </c>
      <c r="CC603" s="8">
        <f t="shared" ca="1" si="310"/>
        <v>17.396408991289324</v>
      </c>
      <c r="CD603" s="7">
        <f>IF(ISNUMBER(VLOOKUP(BM603,Worksheet!$D$9:$E$331,2,FALSE)),VLOOKUP(BM603,Worksheet!$D$9:$E$331,2,FALSE),CD602)</f>
        <v>0</v>
      </c>
      <c r="CE603" s="7">
        <f ca="1">IF(ISNUMBER(VLOOKUP(BM603,Worksheet!$A$8:$B$1176,2,FALSE)),VLOOKUP(BM603,Worksheet!$A$8:$B$1176,2,FALSE),CE602)</f>
        <v>86.980999999999995</v>
      </c>
      <c r="CF603">
        <f t="shared" ca="1" si="308"/>
        <v>17.396408991289324</v>
      </c>
      <c r="CG603">
        <f t="shared" si="311"/>
        <v>0</v>
      </c>
    </row>
    <row r="604" spans="1:85" x14ac:dyDescent="0.25">
      <c r="A604" s="2">
        <v>39706</v>
      </c>
      <c r="B604">
        <v>9.9339999999999993</v>
      </c>
      <c r="D604" s="2">
        <v>39707</v>
      </c>
      <c r="E604">
        <v>13.634</v>
      </c>
      <c r="G604" s="2">
        <v>39708</v>
      </c>
      <c r="H604">
        <v>55.264000000000003</v>
      </c>
      <c r="M604" s="2">
        <v>39708</v>
      </c>
      <c r="N604">
        <v>23.673000000000002</v>
      </c>
      <c r="V604" s="2">
        <v>39707</v>
      </c>
      <c r="W604">
        <v>44.232999999999997</v>
      </c>
      <c r="Y604" s="2">
        <v>39707</v>
      </c>
      <c r="Z604">
        <v>12.125</v>
      </c>
      <c r="AE604" s="2">
        <v>39707</v>
      </c>
      <c r="AF604">
        <v>44.164999999999999</v>
      </c>
      <c r="AH604" s="2">
        <v>39709</v>
      </c>
      <c r="AI604">
        <v>13.85</v>
      </c>
      <c r="AN604" s="2">
        <v>39709</v>
      </c>
      <c r="AO604">
        <v>45.164999999999999</v>
      </c>
      <c r="AQ604" s="2">
        <v>39671</v>
      </c>
      <c r="AR604">
        <v>17.5</v>
      </c>
      <c r="AV604" s="2">
        <f t="shared" si="312"/>
        <v>39683</v>
      </c>
      <c r="AW604">
        <f t="shared" ca="1" si="313"/>
        <v>8</v>
      </c>
      <c r="AX604">
        <f t="shared" ca="1" si="314"/>
        <v>11.875</v>
      </c>
      <c r="AY604">
        <f t="shared" ca="1" si="315"/>
        <v>50.5</v>
      </c>
      <c r="AZ604">
        <f t="shared" ca="1" si="316"/>
        <v>10.994999999999999</v>
      </c>
      <c r="BA604">
        <f t="shared" ca="1" si="317"/>
        <v>19.75</v>
      </c>
      <c r="BB604">
        <f t="shared" ca="1" si="318"/>
        <v>9</v>
      </c>
      <c r="BC604">
        <f t="shared" ca="1" si="319"/>
        <v>0</v>
      </c>
      <c r="BD604">
        <f t="shared" ca="1" si="320"/>
        <v>36.417000000000002</v>
      </c>
      <c r="BE604">
        <f t="shared" ca="1" si="321"/>
        <v>9.625</v>
      </c>
      <c r="BF604">
        <f t="shared" ca="1" si="322"/>
        <v>0</v>
      </c>
      <c r="BG604">
        <f t="shared" ca="1" si="323"/>
        <v>37.667000000000002</v>
      </c>
      <c r="BH604">
        <f t="shared" ca="1" si="324"/>
        <v>11.375</v>
      </c>
      <c r="BI604">
        <f t="shared" ca="1" si="325"/>
        <v>4.3730000000000002</v>
      </c>
      <c r="BJ604">
        <f t="shared" ca="1" si="326"/>
        <v>40.082999999999998</v>
      </c>
      <c r="BK604">
        <f t="shared" ca="1" si="327"/>
        <v>18</v>
      </c>
      <c r="BM604" s="2">
        <v>39683</v>
      </c>
      <c r="BN604">
        <f t="shared" ca="1" si="309"/>
        <v>1.770296048537032</v>
      </c>
      <c r="BO604">
        <f t="shared" ca="1" si="328"/>
        <v>1.9383122107486666</v>
      </c>
      <c r="BP604">
        <f t="shared" ca="1" si="329"/>
        <v>0.6891755822065051</v>
      </c>
      <c r="BQ604">
        <f t="shared" ca="1" si="330"/>
        <v>0.15535401734371329</v>
      </c>
      <c r="BR604">
        <f t="shared" ca="1" si="331"/>
        <v>0.60544419607573086</v>
      </c>
      <c r="BS604">
        <f t="shared" ca="1" si="332"/>
        <v>0.17586091178768537</v>
      </c>
      <c r="BT604">
        <f t="shared" ca="1" si="333"/>
        <v>0</v>
      </c>
      <c r="BU604">
        <f t="shared" ca="1" si="334"/>
        <v>2.9374675898322851</v>
      </c>
      <c r="BV604">
        <f t="shared" ca="1" si="335"/>
        <v>0.31462957482164661</v>
      </c>
      <c r="BW604">
        <f t="shared" ca="1" si="336"/>
        <v>0</v>
      </c>
      <c r="BX604">
        <f t="shared" ca="1" si="337"/>
        <v>0.49674225598079685</v>
      </c>
      <c r="BY604">
        <f t="shared" ca="1" si="338"/>
        <v>0.28508518084280449</v>
      </c>
      <c r="BZ604">
        <f t="shared" ca="1" si="339"/>
        <v>5.2231962808236464E-2</v>
      </c>
      <c r="CA604">
        <f t="shared" ca="1" si="340"/>
        <v>4.9363320983572212</v>
      </c>
      <c r="CB604">
        <f t="shared" ca="1" si="341"/>
        <v>3.0394773619469988</v>
      </c>
      <c r="CC604" s="8">
        <f t="shared" ca="1" si="310"/>
        <v>17.396408991289324</v>
      </c>
      <c r="CD604" s="7">
        <f>IF(ISNUMBER(VLOOKUP(BM604,Worksheet!$D$9:$E$331,2,FALSE)),VLOOKUP(BM604,Worksheet!$D$9:$E$331,2,FALSE),CD603)</f>
        <v>0</v>
      </c>
      <c r="CE604" s="7">
        <f ca="1">IF(ISNUMBER(VLOOKUP(BM604,Worksheet!$A$8:$B$1176,2,FALSE)),VLOOKUP(BM604,Worksheet!$A$8:$B$1176,2,FALSE),CE603)</f>
        <v>86.980999999999995</v>
      </c>
      <c r="CF604">
        <f t="shared" ca="1" si="308"/>
        <v>17.396408991289324</v>
      </c>
      <c r="CG604">
        <f t="shared" si="311"/>
        <v>0</v>
      </c>
    </row>
    <row r="605" spans="1:85" x14ac:dyDescent="0.25">
      <c r="A605" s="2">
        <v>39703</v>
      </c>
      <c r="B605">
        <v>8.5</v>
      </c>
      <c r="D605" s="2">
        <v>39706</v>
      </c>
      <c r="E605">
        <v>13.398</v>
      </c>
      <c r="G605" s="2">
        <v>39707</v>
      </c>
      <c r="H605">
        <v>55.664999999999999</v>
      </c>
      <c r="M605" s="2">
        <v>39707</v>
      </c>
      <c r="N605">
        <v>22.736000000000001</v>
      </c>
      <c r="V605" s="2">
        <v>39706</v>
      </c>
      <c r="W605">
        <v>42.86</v>
      </c>
      <c r="Y605" s="2">
        <v>39706</v>
      </c>
      <c r="Z605">
        <v>11.875</v>
      </c>
      <c r="AE605" s="2">
        <v>39706</v>
      </c>
      <c r="AF605">
        <v>43.561</v>
      </c>
      <c r="AH605" s="2">
        <v>39708</v>
      </c>
      <c r="AI605">
        <v>13.756</v>
      </c>
      <c r="AN605" s="2">
        <v>39708</v>
      </c>
      <c r="AO605">
        <v>45.164999999999999</v>
      </c>
      <c r="AQ605" s="2">
        <v>39668</v>
      </c>
      <c r="AR605">
        <v>17.5</v>
      </c>
      <c r="AV605" s="2">
        <f t="shared" si="312"/>
        <v>39684</v>
      </c>
      <c r="AW605">
        <f t="shared" ca="1" si="313"/>
        <v>8</v>
      </c>
      <c r="AX605">
        <f t="shared" ca="1" si="314"/>
        <v>11.875</v>
      </c>
      <c r="AY605">
        <f t="shared" ca="1" si="315"/>
        <v>50.5</v>
      </c>
      <c r="AZ605">
        <f t="shared" ca="1" si="316"/>
        <v>10.994999999999999</v>
      </c>
      <c r="BA605">
        <f t="shared" ca="1" si="317"/>
        <v>19.75</v>
      </c>
      <c r="BB605">
        <f t="shared" ca="1" si="318"/>
        <v>9</v>
      </c>
      <c r="BC605">
        <f t="shared" ca="1" si="319"/>
        <v>0</v>
      </c>
      <c r="BD605">
        <f t="shared" ca="1" si="320"/>
        <v>36.417000000000002</v>
      </c>
      <c r="BE605">
        <f t="shared" ca="1" si="321"/>
        <v>9.625</v>
      </c>
      <c r="BF605">
        <f t="shared" ca="1" si="322"/>
        <v>0</v>
      </c>
      <c r="BG605">
        <f t="shared" ca="1" si="323"/>
        <v>37.667000000000002</v>
      </c>
      <c r="BH605">
        <f t="shared" ca="1" si="324"/>
        <v>11.375</v>
      </c>
      <c r="BI605">
        <f t="shared" ca="1" si="325"/>
        <v>4.3730000000000002</v>
      </c>
      <c r="BJ605">
        <f t="shared" ca="1" si="326"/>
        <v>40.082999999999998</v>
      </c>
      <c r="BK605">
        <f t="shared" ca="1" si="327"/>
        <v>18</v>
      </c>
      <c r="BM605" s="2">
        <v>39684</v>
      </c>
      <c r="BN605">
        <f t="shared" ca="1" si="309"/>
        <v>1.770296048537032</v>
      </c>
      <c r="BO605">
        <f t="shared" ca="1" si="328"/>
        <v>1.9383122107486666</v>
      </c>
      <c r="BP605">
        <f t="shared" ca="1" si="329"/>
        <v>0.6891755822065051</v>
      </c>
      <c r="BQ605">
        <f t="shared" ca="1" si="330"/>
        <v>0.15535401734371329</v>
      </c>
      <c r="BR605">
        <f t="shared" ca="1" si="331"/>
        <v>0.60544419607573086</v>
      </c>
      <c r="BS605">
        <f t="shared" ca="1" si="332"/>
        <v>0.17586091178768537</v>
      </c>
      <c r="BT605">
        <f t="shared" ca="1" si="333"/>
        <v>0</v>
      </c>
      <c r="BU605">
        <f t="shared" ca="1" si="334"/>
        <v>2.9374675898322851</v>
      </c>
      <c r="BV605">
        <f t="shared" ca="1" si="335"/>
        <v>0.31462957482164661</v>
      </c>
      <c r="BW605">
        <f t="shared" ca="1" si="336"/>
        <v>0</v>
      </c>
      <c r="BX605">
        <f t="shared" ca="1" si="337"/>
        <v>0.49674225598079685</v>
      </c>
      <c r="BY605">
        <f t="shared" ca="1" si="338"/>
        <v>0.28508518084280449</v>
      </c>
      <c r="BZ605">
        <f t="shared" ca="1" si="339"/>
        <v>5.2231962808236464E-2</v>
      </c>
      <c r="CA605">
        <f t="shared" ca="1" si="340"/>
        <v>4.9363320983572212</v>
      </c>
      <c r="CB605">
        <f t="shared" ca="1" si="341"/>
        <v>3.0394773619469988</v>
      </c>
      <c r="CC605" s="8">
        <f t="shared" ca="1" si="310"/>
        <v>17.396408991289324</v>
      </c>
      <c r="CD605" s="7">
        <f>IF(ISNUMBER(VLOOKUP(BM605,Worksheet!$D$9:$E$331,2,FALSE)),VLOOKUP(BM605,Worksheet!$D$9:$E$331,2,FALSE),CD604)</f>
        <v>0</v>
      </c>
      <c r="CE605" s="7">
        <f ca="1">IF(ISNUMBER(VLOOKUP(BM605,Worksheet!$A$8:$B$1176,2,FALSE)),VLOOKUP(BM605,Worksheet!$A$8:$B$1176,2,FALSE),CE604)</f>
        <v>86.980999999999995</v>
      </c>
      <c r="CF605">
        <f t="shared" ca="1" si="308"/>
        <v>17.396408991289324</v>
      </c>
      <c r="CG605">
        <f t="shared" si="311"/>
        <v>0</v>
      </c>
    </row>
    <row r="606" spans="1:85" x14ac:dyDescent="0.25">
      <c r="A606" s="2">
        <v>39702</v>
      </c>
      <c r="B606">
        <v>8.4339999999999993</v>
      </c>
      <c r="D606" s="2">
        <v>39703</v>
      </c>
      <c r="E606">
        <v>12</v>
      </c>
      <c r="G606" s="2">
        <v>39706</v>
      </c>
      <c r="H606">
        <v>55.594000000000001</v>
      </c>
      <c r="M606" s="2">
        <v>39706</v>
      </c>
      <c r="N606">
        <v>23.099</v>
      </c>
      <c r="V606" s="2">
        <v>39703</v>
      </c>
      <c r="W606">
        <v>39.966999999999999</v>
      </c>
      <c r="Y606" s="2">
        <v>39703</v>
      </c>
      <c r="Z606">
        <v>10.75</v>
      </c>
      <c r="AE606" s="2">
        <v>39703</v>
      </c>
      <c r="AF606">
        <v>40.667000000000002</v>
      </c>
      <c r="AH606" s="2">
        <v>39707</v>
      </c>
      <c r="AI606">
        <v>14.353</v>
      </c>
      <c r="AN606" s="2">
        <v>39707</v>
      </c>
      <c r="AO606">
        <v>45.863</v>
      </c>
      <c r="AV606" s="2">
        <f t="shared" si="312"/>
        <v>39685</v>
      </c>
      <c r="AW606">
        <f t="shared" ca="1" si="313"/>
        <v>8</v>
      </c>
      <c r="AX606">
        <f t="shared" ca="1" si="314"/>
        <v>11.875</v>
      </c>
      <c r="AY606">
        <f t="shared" ca="1" si="315"/>
        <v>50.5</v>
      </c>
      <c r="AZ606">
        <f t="shared" ca="1" si="316"/>
        <v>10.994999999999999</v>
      </c>
      <c r="BA606">
        <f t="shared" ca="1" si="317"/>
        <v>19.75</v>
      </c>
      <c r="BB606">
        <f t="shared" ca="1" si="318"/>
        <v>9</v>
      </c>
      <c r="BC606">
        <f t="shared" ca="1" si="319"/>
        <v>0</v>
      </c>
      <c r="BD606">
        <f t="shared" ca="1" si="320"/>
        <v>36.417000000000002</v>
      </c>
      <c r="BE606">
        <f t="shared" ca="1" si="321"/>
        <v>9.625</v>
      </c>
      <c r="BF606">
        <f t="shared" ca="1" si="322"/>
        <v>0</v>
      </c>
      <c r="BG606">
        <f t="shared" ca="1" si="323"/>
        <v>37.667000000000002</v>
      </c>
      <c r="BH606">
        <f t="shared" ca="1" si="324"/>
        <v>11.375</v>
      </c>
      <c r="BI606">
        <f t="shared" ca="1" si="325"/>
        <v>4.3730000000000002</v>
      </c>
      <c r="BJ606">
        <f t="shared" ca="1" si="326"/>
        <v>40.082999999999998</v>
      </c>
      <c r="BK606">
        <f t="shared" ca="1" si="327"/>
        <v>18</v>
      </c>
      <c r="BM606" s="2">
        <v>39685</v>
      </c>
      <c r="BN606">
        <f t="shared" ca="1" si="309"/>
        <v>1.770296048537032</v>
      </c>
      <c r="BO606">
        <f t="shared" ca="1" si="328"/>
        <v>1.9383122107486666</v>
      </c>
      <c r="BP606">
        <f t="shared" ca="1" si="329"/>
        <v>0.6891755822065051</v>
      </c>
      <c r="BQ606">
        <f t="shared" ca="1" si="330"/>
        <v>0.15535401734371329</v>
      </c>
      <c r="BR606">
        <f t="shared" ca="1" si="331"/>
        <v>0.60544419607573086</v>
      </c>
      <c r="BS606">
        <f t="shared" ca="1" si="332"/>
        <v>0.17586091178768537</v>
      </c>
      <c r="BT606">
        <f t="shared" ca="1" si="333"/>
        <v>0</v>
      </c>
      <c r="BU606">
        <f t="shared" ca="1" si="334"/>
        <v>2.9374675898322851</v>
      </c>
      <c r="BV606">
        <f t="shared" ca="1" si="335"/>
        <v>0.31462957482164661</v>
      </c>
      <c r="BW606">
        <f t="shared" ca="1" si="336"/>
        <v>0</v>
      </c>
      <c r="BX606">
        <f t="shared" ca="1" si="337"/>
        <v>0.49674225598079685</v>
      </c>
      <c r="BY606">
        <f t="shared" ca="1" si="338"/>
        <v>0.28508518084280449</v>
      </c>
      <c r="BZ606">
        <f t="shared" ca="1" si="339"/>
        <v>5.2231962808236464E-2</v>
      </c>
      <c r="CA606">
        <f t="shared" ca="1" si="340"/>
        <v>4.9363320983572212</v>
      </c>
      <c r="CB606">
        <f t="shared" ca="1" si="341"/>
        <v>3.0394773619469988</v>
      </c>
      <c r="CC606" s="8">
        <f t="shared" ca="1" si="310"/>
        <v>17.396408991289324</v>
      </c>
      <c r="CD606" s="7">
        <f>IF(ISNUMBER(VLOOKUP(BM606,Worksheet!$D$9:$E$331,2,FALSE)),VLOOKUP(BM606,Worksheet!$D$9:$E$331,2,FALSE),CD605)</f>
        <v>0</v>
      </c>
      <c r="CE606" s="7">
        <f ca="1">IF(ISNUMBER(VLOOKUP(BM606,Worksheet!$A$8:$B$1176,2,FALSE)),VLOOKUP(BM606,Worksheet!$A$8:$B$1176,2,FALSE),CE605)</f>
        <v>86.832999999999998</v>
      </c>
      <c r="CF606">
        <f t="shared" ca="1" si="308"/>
        <v>17.396408991289324</v>
      </c>
      <c r="CG606">
        <f t="shared" si="311"/>
        <v>0</v>
      </c>
    </row>
    <row r="607" spans="1:85" x14ac:dyDescent="0.25">
      <c r="A607" s="2">
        <v>39701</v>
      </c>
      <c r="B607">
        <v>8.4009999999999998</v>
      </c>
      <c r="D607" s="2">
        <v>39702</v>
      </c>
      <c r="E607">
        <v>12.566000000000001</v>
      </c>
      <c r="G607" s="2">
        <v>39703</v>
      </c>
      <c r="H607">
        <v>52.832999999999998</v>
      </c>
      <c r="M607" s="2">
        <v>39703</v>
      </c>
      <c r="N607">
        <v>21.67</v>
      </c>
      <c r="V607" s="2">
        <v>39702</v>
      </c>
      <c r="W607">
        <v>40.765999999999998</v>
      </c>
      <c r="Y607" s="2">
        <v>39702</v>
      </c>
      <c r="Z607">
        <v>10.75</v>
      </c>
      <c r="AE607" s="2">
        <v>39702</v>
      </c>
      <c r="AF607">
        <v>41.433999999999997</v>
      </c>
      <c r="AH607" s="2">
        <v>39706</v>
      </c>
      <c r="AI607">
        <v>12.815</v>
      </c>
      <c r="AN607" s="2">
        <v>39706</v>
      </c>
      <c r="AO607">
        <v>45.66</v>
      </c>
      <c r="AV607" s="2">
        <f t="shared" si="312"/>
        <v>39686</v>
      </c>
      <c r="AW607">
        <f t="shared" ca="1" si="313"/>
        <v>7.75</v>
      </c>
      <c r="AX607">
        <f t="shared" ca="1" si="314"/>
        <v>11.375</v>
      </c>
      <c r="AY607">
        <f t="shared" ca="1" si="315"/>
        <v>50.167000000000002</v>
      </c>
      <c r="AZ607">
        <f t="shared" ca="1" si="316"/>
        <v>10.994999999999999</v>
      </c>
      <c r="BA607">
        <f t="shared" ca="1" si="317"/>
        <v>19.5</v>
      </c>
      <c r="BB607">
        <f t="shared" ca="1" si="318"/>
        <v>9</v>
      </c>
      <c r="BC607">
        <f t="shared" ca="1" si="319"/>
        <v>0</v>
      </c>
      <c r="BD607">
        <f t="shared" ca="1" si="320"/>
        <v>36.582999999999998</v>
      </c>
      <c r="BE607">
        <f t="shared" ca="1" si="321"/>
        <v>9.625</v>
      </c>
      <c r="BF607">
        <f t="shared" ca="1" si="322"/>
        <v>0</v>
      </c>
      <c r="BG607">
        <f t="shared" ca="1" si="323"/>
        <v>37.667000000000002</v>
      </c>
      <c r="BH607">
        <f t="shared" ca="1" si="324"/>
        <v>10.875</v>
      </c>
      <c r="BI607">
        <f t="shared" ca="1" si="325"/>
        <v>4.3730000000000002</v>
      </c>
      <c r="BJ607">
        <f t="shared" ca="1" si="326"/>
        <v>39.582999999999998</v>
      </c>
      <c r="BK607">
        <f t="shared" ca="1" si="327"/>
        <v>18</v>
      </c>
      <c r="BM607" s="2">
        <v>39686</v>
      </c>
      <c r="BN607">
        <f t="shared" ca="1" si="309"/>
        <v>1.7149742970202497</v>
      </c>
      <c r="BO607">
        <f t="shared" ca="1" si="328"/>
        <v>1.8566990650329334</v>
      </c>
      <c r="BP607">
        <f t="shared" ca="1" si="329"/>
        <v>0.68463111747631178</v>
      </c>
      <c r="BQ607">
        <f t="shared" ca="1" si="330"/>
        <v>0.15535401734371329</v>
      </c>
      <c r="BR607">
        <f t="shared" ca="1" si="331"/>
        <v>0.59778034549249381</v>
      </c>
      <c r="BS607">
        <f t="shared" ca="1" si="332"/>
        <v>0.17586091178768537</v>
      </c>
      <c r="BT607">
        <f t="shared" ca="1" si="333"/>
        <v>0</v>
      </c>
      <c r="BU607">
        <f t="shared" ca="1" si="334"/>
        <v>2.9508574797164644</v>
      </c>
      <c r="BV607">
        <f t="shared" ca="1" si="335"/>
        <v>0.31462957482164661</v>
      </c>
      <c r="BW607">
        <f t="shared" ca="1" si="336"/>
        <v>0</v>
      </c>
      <c r="BX607">
        <f t="shared" ca="1" si="337"/>
        <v>0.49674225598079685</v>
      </c>
      <c r="BY607">
        <f t="shared" ca="1" si="338"/>
        <v>0.27255396410246147</v>
      </c>
      <c r="BZ607">
        <f t="shared" ca="1" si="339"/>
        <v>5.2231962808236464E-2</v>
      </c>
      <c r="CA607">
        <f t="shared" ca="1" si="340"/>
        <v>4.8747557181167549</v>
      </c>
      <c r="CB607">
        <f t="shared" ca="1" si="341"/>
        <v>3.0394773619469988</v>
      </c>
      <c r="CC607" s="8">
        <f t="shared" ca="1" si="310"/>
        <v>17.186548071646747</v>
      </c>
      <c r="CD607" s="7">
        <f>IF(ISNUMBER(VLOOKUP(BM607,Worksheet!$D$9:$E$331,2,FALSE)),VLOOKUP(BM607,Worksheet!$D$9:$E$331,2,FALSE),CD606)</f>
        <v>0</v>
      </c>
      <c r="CE607" s="7">
        <f ca="1">IF(ISNUMBER(VLOOKUP(BM607,Worksheet!$A$8:$B$1176,2,FALSE)),VLOOKUP(BM607,Worksheet!$A$8:$B$1176,2,FALSE),CE606)</f>
        <v>91.34</v>
      </c>
      <c r="CF607">
        <f t="shared" ca="1" si="308"/>
        <v>17.186548071646747</v>
      </c>
      <c r="CG607">
        <f t="shared" si="311"/>
        <v>0</v>
      </c>
    </row>
    <row r="608" spans="1:85" x14ac:dyDescent="0.25">
      <c r="A608" s="2">
        <v>39700</v>
      </c>
      <c r="B608">
        <v>8.2330000000000005</v>
      </c>
      <c r="D608" s="2">
        <v>39701</v>
      </c>
      <c r="E608">
        <v>12.233000000000001</v>
      </c>
      <c r="G608" s="2">
        <v>39702</v>
      </c>
      <c r="H608">
        <v>53.598999999999997</v>
      </c>
      <c r="M608" s="2">
        <v>39702</v>
      </c>
      <c r="N608">
        <v>22.065999999999999</v>
      </c>
      <c r="V608" s="2">
        <v>39701</v>
      </c>
      <c r="W608">
        <v>39.569000000000003</v>
      </c>
      <c r="Y608" s="2">
        <v>39701</v>
      </c>
      <c r="Z608">
        <v>10.25</v>
      </c>
      <c r="AE608" s="2">
        <v>39701</v>
      </c>
      <c r="AF608">
        <v>40.069000000000003</v>
      </c>
      <c r="AH608" s="2">
        <v>39703</v>
      </c>
      <c r="AI608">
        <v>11.35</v>
      </c>
      <c r="AN608" s="2">
        <v>39703</v>
      </c>
      <c r="AO608">
        <v>43.631999999999998</v>
      </c>
      <c r="AV608" s="2">
        <f t="shared" si="312"/>
        <v>39687</v>
      </c>
      <c r="AW608">
        <f t="shared" ca="1" si="313"/>
        <v>7.75</v>
      </c>
      <c r="AX608">
        <f t="shared" ca="1" si="314"/>
        <v>11.375</v>
      </c>
      <c r="AY608">
        <f t="shared" ca="1" si="315"/>
        <v>50.332999999999998</v>
      </c>
      <c r="AZ608">
        <f t="shared" ca="1" si="316"/>
        <v>10.994999999999999</v>
      </c>
      <c r="BA608">
        <f t="shared" ca="1" si="317"/>
        <v>19.5</v>
      </c>
      <c r="BB608">
        <f t="shared" ca="1" si="318"/>
        <v>9</v>
      </c>
      <c r="BC608">
        <f t="shared" ca="1" si="319"/>
        <v>0</v>
      </c>
      <c r="BD608">
        <f t="shared" ca="1" si="320"/>
        <v>37.082999999999998</v>
      </c>
      <c r="BE608">
        <f t="shared" ca="1" si="321"/>
        <v>9.625</v>
      </c>
      <c r="BF608">
        <f t="shared" ca="1" si="322"/>
        <v>0</v>
      </c>
      <c r="BG608">
        <f t="shared" ca="1" si="323"/>
        <v>38</v>
      </c>
      <c r="BH608">
        <f t="shared" ca="1" si="324"/>
        <v>10.875</v>
      </c>
      <c r="BI608">
        <f t="shared" ca="1" si="325"/>
        <v>4.3730000000000002</v>
      </c>
      <c r="BJ608">
        <f t="shared" ca="1" si="326"/>
        <v>39.25</v>
      </c>
      <c r="BK608">
        <f t="shared" ca="1" si="327"/>
        <v>17.5</v>
      </c>
      <c r="BM608" s="2">
        <v>39687</v>
      </c>
      <c r="BN608">
        <f t="shared" ca="1" si="309"/>
        <v>1.7149742970202497</v>
      </c>
      <c r="BO608">
        <f t="shared" ca="1" si="328"/>
        <v>1.8566990650329334</v>
      </c>
      <c r="BP608">
        <f t="shared" ca="1" si="329"/>
        <v>0.68689652632079257</v>
      </c>
      <c r="BQ608">
        <f t="shared" ca="1" si="330"/>
        <v>0.15535401734371329</v>
      </c>
      <c r="BR608">
        <f t="shared" ca="1" si="331"/>
        <v>0.59778034549249381</v>
      </c>
      <c r="BS608">
        <f t="shared" ca="1" si="332"/>
        <v>0.17586091178768537</v>
      </c>
      <c r="BT608">
        <f t="shared" ca="1" si="333"/>
        <v>0</v>
      </c>
      <c r="BU608">
        <f t="shared" ca="1" si="334"/>
        <v>2.9911884733435103</v>
      </c>
      <c r="BV608">
        <f t="shared" ca="1" si="335"/>
        <v>0.31462957482164661</v>
      </c>
      <c r="BW608">
        <f t="shared" ca="1" si="336"/>
        <v>0</v>
      </c>
      <c r="BX608">
        <f t="shared" ca="1" si="337"/>
        <v>0.50113377033664164</v>
      </c>
      <c r="BY608">
        <f t="shared" ca="1" si="338"/>
        <v>0.27255396410246147</v>
      </c>
      <c r="BZ608">
        <f t="shared" ca="1" si="339"/>
        <v>5.2231962808236464E-2</v>
      </c>
      <c r="CA608">
        <f t="shared" ca="1" si="340"/>
        <v>4.833745848876605</v>
      </c>
      <c r="CB608">
        <f t="shared" ca="1" si="341"/>
        <v>2.9550474352262488</v>
      </c>
      <c r="CC608" s="8">
        <f t="shared" ca="1" si="310"/>
        <v>17.108096192513219</v>
      </c>
      <c r="CD608" s="7">
        <f>IF(ISNUMBER(VLOOKUP(BM608,Worksheet!$D$9:$E$331,2,FALSE)),VLOOKUP(BM608,Worksheet!$D$9:$E$331,2,FALSE),CD607)</f>
        <v>0</v>
      </c>
      <c r="CE608" s="7">
        <f ca="1">IF(ISNUMBER(VLOOKUP(BM608,Worksheet!$A$8:$B$1176,2,FALSE)),VLOOKUP(BM608,Worksheet!$A$8:$B$1176,2,FALSE),CE607)</f>
        <v>93.822000000000003</v>
      </c>
      <c r="CF608">
        <f t="shared" ca="1" si="308"/>
        <v>17.108096192513219</v>
      </c>
      <c r="CG608">
        <f t="shared" si="311"/>
        <v>0</v>
      </c>
    </row>
    <row r="609" spans="1:85" x14ac:dyDescent="0.25">
      <c r="A609" s="2">
        <v>39699</v>
      </c>
      <c r="B609">
        <v>8.3330000000000002</v>
      </c>
      <c r="D609" s="2">
        <v>39700</v>
      </c>
      <c r="E609">
        <v>11.916</v>
      </c>
      <c r="G609" s="2">
        <v>39701</v>
      </c>
      <c r="H609">
        <v>53.002000000000002</v>
      </c>
      <c r="M609" s="2">
        <v>39701</v>
      </c>
      <c r="N609">
        <v>21.768999999999998</v>
      </c>
      <c r="V609" s="2">
        <v>39700</v>
      </c>
      <c r="W609">
        <v>39.634</v>
      </c>
      <c r="Y609" s="2">
        <v>39700</v>
      </c>
      <c r="Z609">
        <v>10.125</v>
      </c>
      <c r="AE609" s="2">
        <v>39700</v>
      </c>
      <c r="AF609">
        <v>39.936</v>
      </c>
      <c r="AH609" s="2">
        <v>39702</v>
      </c>
      <c r="AI609">
        <v>11.583</v>
      </c>
      <c r="AN609" s="2">
        <v>39702</v>
      </c>
      <c r="AO609">
        <v>44.466999999999999</v>
      </c>
      <c r="AV609" s="2">
        <f t="shared" si="312"/>
        <v>39688</v>
      </c>
      <c r="AW609">
        <f t="shared" ca="1" si="313"/>
        <v>7.75</v>
      </c>
      <c r="AX609">
        <f t="shared" ca="1" si="314"/>
        <v>11.375</v>
      </c>
      <c r="AY609">
        <f t="shared" ca="1" si="315"/>
        <v>50.332999999999998</v>
      </c>
      <c r="AZ609">
        <f t="shared" ca="1" si="316"/>
        <v>10.994999999999999</v>
      </c>
      <c r="BA609">
        <f t="shared" ca="1" si="317"/>
        <v>19.5</v>
      </c>
      <c r="BB609">
        <f t="shared" ca="1" si="318"/>
        <v>9</v>
      </c>
      <c r="BC609">
        <f t="shared" ca="1" si="319"/>
        <v>0</v>
      </c>
      <c r="BD609">
        <f t="shared" ca="1" si="320"/>
        <v>36.917000000000002</v>
      </c>
      <c r="BE609">
        <f t="shared" ca="1" si="321"/>
        <v>9.625</v>
      </c>
      <c r="BF609">
        <f t="shared" ca="1" si="322"/>
        <v>0</v>
      </c>
      <c r="BG609">
        <f t="shared" ca="1" si="323"/>
        <v>37.832999999999998</v>
      </c>
      <c r="BH609">
        <f t="shared" ca="1" si="324"/>
        <v>10.875</v>
      </c>
      <c r="BI609">
        <f t="shared" ca="1" si="325"/>
        <v>4.3730000000000002</v>
      </c>
      <c r="BJ609">
        <f t="shared" ca="1" si="326"/>
        <v>39.25</v>
      </c>
      <c r="BK609">
        <f t="shared" ca="1" si="327"/>
        <v>18</v>
      </c>
      <c r="BM609" s="2">
        <v>39688</v>
      </c>
      <c r="BN609">
        <f t="shared" ca="1" si="309"/>
        <v>1.7149742970202497</v>
      </c>
      <c r="BO609">
        <f t="shared" ca="1" si="328"/>
        <v>1.8566990650329334</v>
      </c>
      <c r="BP609">
        <f t="shared" ca="1" si="329"/>
        <v>0.68689652632079257</v>
      </c>
      <c r="BQ609">
        <f t="shared" ca="1" si="330"/>
        <v>0.15535401734371329</v>
      </c>
      <c r="BR609">
        <f t="shared" ca="1" si="331"/>
        <v>0.59778034549249381</v>
      </c>
      <c r="BS609">
        <f t="shared" ca="1" si="332"/>
        <v>0.17586091178768537</v>
      </c>
      <c r="BT609">
        <f t="shared" ca="1" si="333"/>
        <v>0</v>
      </c>
      <c r="BU609">
        <f t="shared" ca="1" si="334"/>
        <v>2.9777985834593315</v>
      </c>
      <c r="BV609">
        <f t="shared" ca="1" si="335"/>
        <v>0.31462957482164661</v>
      </c>
      <c r="BW609">
        <f t="shared" ca="1" si="336"/>
        <v>0</v>
      </c>
      <c r="BX609">
        <f t="shared" ca="1" si="337"/>
        <v>0.49893141929332002</v>
      </c>
      <c r="BY609">
        <f t="shared" ca="1" si="338"/>
        <v>0.27255396410246147</v>
      </c>
      <c r="BZ609">
        <f t="shared" ca="1" si="339"/>
        <v>5.2231962808236464E-2</v>
      </c>
      <c r="CA609">
        <f t="shared" ca="1" si="340"/>
        <v>4.833745848876605</v>
      </c>
      <c r="CB609">
        <f t="shared" ca="1" si="341"/>
        <v>3.0394773619469988</v>
      </c>
      <c r="CC609" s="8">
        <f t="shared" ca="1" si="310"/>
        <v>17.176933878306468</v>
      </c>
      <c r="CD609" s="7">
        <f>IF(ISNUMBER(VLOOKUP(BM609,Worksheet!$D$9:$E$331,2,FALSE)),VLOOKUP(BM609,Worksheet!$D$9:$E$331,2,FALSE),CD608)</f>
        <v>0</v>
      </c>
      <c r="CE609" s="7">
        <f ca="1">IF(ISNUMBER(VLOOKUP(BM609,Worksheet!$A$8:$B$1176,2,FALSE)),VLOOKUP(BM609,Worksheet!$A$8:$B$1176,2,FALSE),CE608)</f>
        <v>90.462000000000003</v>
      </c>
      <c r="CF609">
        <f t="shared" ca="1" si="308"/>
        <v>17.176933878306468</v>
      </c>
      <c r="CG609">
        <f t="shared" si="311"/>
        <v>0</v>
      </c>
    </row>
    <row r="610" spans="1:85" x14ac:dyDescent="0.25">
      <c r="A610" s="2">
        <v>39696</v>
      </c>
      <c r="B610">
        <v>8.3330000000000002</v>
      </c>
      <c r="D610" s="2">
        <v>39699</v>
      </c>
      <c r="E610">
        <v>12.15</v>
      </c>
      <c r="G610" s="2">
        <v>39700</v>
      </c>
      <c r="H610">
        <v>53.100999999999999</v>
      </c>
      <c r="M610" s="2">
        <v>39700</v>
      </c>
      <c r="N610">
        <v>21.765999999999998</v>
      </c>
      <c r="V610" s="2">
        <v>39699</v>
      </c>
      <c r="W610">
        <v>39.401000000000003</v>
      </c>
      <c r="Y610" s="2">
        <v>39699</v>
      </c>
      <c r="Z610">
        <v>10.125</v>
      </c>
      <c r="AE610" s="2">
        <v>39699</v>
      </c>
      <c r="AF610">
        <v>39.466999999999999</v>
      </c>
      <c r="AH610" s="2">
        <v>39701</v>
      </c>
      <c r="AI610">
        <v>11.25</v>
      </c>
      <c r="AN610" s="2">
        <v>39701</v>
      </c>
      <c r="AO610">
        <v>42.936</v>
      </c>
      <c r="AV610" s="2">
        <f t="shared" si="312"/>
        <v>39689</v>
      </c>
      <c r="AW610">
        <f t="shared" ca="1" si="313"/>
        <v>7.75</v>
      </c>
      <c r="AX610">
        <f t="shared" ca="1" si="314"/>
        <v>11.375</v>
      </c>
      <c r="AY610">
        <f t="shared" ca="1" si="315"/>
        <v>50.332999999999998</v>
      </c>
      <c r="AZ610">
        <f t="shared" ca="1" si="316"/>
        <v>10.994999999999999</v>
      </c>
      <c r="BA610">
        <f t="shared" ca="1" si="317"/>
        <v>19.5</v>
      </c>
      <c r="BB610">
        <f t="shared" ca="1" si="318"/>
        <v>9</v>
      </c>
      <c r="BC610">
        <f t="shared" ca="1" si="319"/>
        <v>0</v>
      </c>
      <c r="BD610">
        <f t="shared" ca="1" si="320"/>
        <v>36.917000000000002</v>
      </c>
      <c r="BE610">
        <f t="shared" ca="1" si="321"/>
        <v>9.625</v>
      </c>
      <c r="BF610">
        <f t="shared" ca="1" si="322"/>
        <v>0</v>
      </c>
      <c r="BG610">
        <f t="shared" ca="1" si="323"/>
        <v>37.832999999999998</v>
      </c>
      <c r="BH610">
        <f t="shared" ca="1" si="324"/>
        <v>10.875</v>
      </c>
      <c r="BI610">
        <f t="shared" ca="1" si="325"/>
        <v>4.3730000000000002</v>
      </c>
      <c r="BJ610">
        <f t="shared" ca="1" si="326"/>
        <v>39.417000000000002</v>
      </c>
      <c r="BK610">
        <f t="shared" ca="1" si="327"/>
        <v>18</v>
      </c>
      <c r="BM610" s="2">
        <v>39689</v>
      </c>
      <c r="BN610">
        <f t="shared" ca="1" si="309"/>
        <v>1.7149742970202497</v>
      </c>
      <c r="BO610">
        <f t="shared" ca="1" si="328"/>
        <v>1.8566990650329334</v>
      </c>
      <c r="BP610">
        <f t="shared" ca="1" si="329"/>
        <v>0.68689652632079257</v>
      </c>
      <c r="BQ610">
        <f t="shared" ca="1" si="330"/>
        <v>0.15535401734371329</v>
      </c>
      <c r="BR610">
        <f t="shared" ca="1" si="331"/>
        <v>0.59778034549249381</v>
      </c>
      <c r="BS610">
        <f t="shared" ca="1" si="332"/>
        <v>0.17586091178768537</v>
      </c>
      <c r="BT610">
        <f t="shared" ca="1" si="333"/>
        <v>0</v>
      </c>
      <c r="BU610">
        <f t="shared" ca="1" si="334"/>
        <v>2.9777985834593315</v>
      </c>
      <c r="BV610">
        <f t="shared" ca="1" si="335"/>
        <v>0.31462957482164661</v>
      </c>
      <c r="BW610">
        <f t="shared" ca="1" si="336"/>
        <v>0</v>
      </c>
      <c r="BX610">
        <f t="shared" ca="1" si="337"/>
        <v>0.49893141929332002</v>
      </c>
      <c r="BY610">
        <f t="shared" ca="1" si="338"/>
        <v>0.27255396410246147</v>
      </c>
      <c r="BZ610">
        <f t="shared" ca="1" si="339"/>
        <v>5.2231962808236464E-2</v>
      </c>
      <c r="CA610">
        <f t="shared" ca="1" si="340"/>
        <v>4.8543123598769204</v>
      </c>
      <c r="CB610">
        <f t="shared" ca="1" si="341"/>
        <v>3.0394773619469988</v>
      </c>
      <c r="CC610" s="8">
        <f t="shared" ca="1" si="310"/>
        <v>17.197500389306786</v>
      </c>
      <c r="CD610" s="7">
        <f>IF(ISNUMBER(VLOOKUP(BM610,Worksheet!$D$9:$E$331,2,FALSE)),VLOOKUP(BM610,Worksheet!$D$9:$E$331,2,FALSE),CD609)</f>
        <v>0</v>
      </c>
      <c r="CE610" s="7">
        <f ca="1">IF(ISNUMBER(VLOOKUP(BM610,Worksheet!$A$8:$B$1176,2,FALSE)),VLOOKUP(BM610,Worksheet!$A$8:$B$1176,2,FALSE),CE609)</f>
        <v>89.551000000000002</v>
      </c>
      <c r="CF610">
        <f t="shared" ca="1" si="308"/>
        <v>17.197500389306786</v>
      </c>
      <c r="CG610">
        <f t="shared" si="311"/>
        <v>0</v>
      </c>
    </row>
    <row r="611" spans="1:85" x14ac:dyDescent="0.25">
      <c r="A611" s="2">
        <v>39695</v>
      </c>
      <c r="B611">
        <v>7.75</v>
      </c>
      <c r="D611" s="2">
        <v>39696</v>
      </c>
      <c r="E611">
        <v>12.183</v>
      </c>
      <c r="G611" s="2">
        <v>39699</v>
      </c>
      <c r="H611">
        <v>51.7</v>
      </c>
      <c r="M611" s="2">
        <v>39699</v>
      </c>
      <c r="N611">
        <v>21.798999999999999</v>
      </c>
      <c r="V611" s="2">
        <v>39696</v>
      </c>
      <c r="W611">
        <v>40.002000000000002</v>
      </c>
      <c r="Y611" s="2">
        <v>39696</v>
      </c>
      <c r="Z611">
        <v>10.125</v>
      </c>
      <c r="AE611" s="2">
        <v>39696</v>
      </c>
      <c r="AF611">
        <v>40.167000000000002</v>
      </c>
      <c r="AH611" s="2">
        <v>39700</v>
      </c>
      <c r="AI611">
        <v>11.083</v>
      </c>
      <c r="AN611" s="2">
        <v>39700</v>
      </c>
      <c r="AO611">
        <v>42.902999999999999</v>
      </c>
      <c r="AV611" s="2">
        <f t="shared" si="312"/>
        <v>39690</v>
      </c>
      <c r="AW611">
        <f t="shared" ca="1" si="313"/>
        <v>7.75</v>
      </c>
      <c r="AX611">
        <f t="shared" ca="1" si="314"/>
        <v>11.375</v>
      </c>
      <c r="AY611">
        <f t="shared" ca="1" si="315"/>
        <v>50.332999999999998</v>
      </c>
      <c r="AZ611">
        <f t="shared" ca="1" si="316"/>
        <v>10.994999999999999</v>
      </c>
      <c r="BA611">
        <f t="shared" ca="1" si="317"/>
        <v>19.5</v>
      </c>
      <c r="BB611">
        <f t="shared" ca="1" si="318"/>
        <v>9</v>
      </c>
      <c r="BC611">
        <f t="shared" ca="1" si="319"/>
        <v>0</v>
      </c>
      <c r="BD611">
        <f t="shared" ca="1" si="320"/>
        <v>36.917000000000002</v>
      </c>
      <c r="BE611">
        <f t="shared" ca="1" si="321"/>
        <v>9.625</v>
      </c>
      <c r="BF611">
        <f t="shared" ca="1" si="322"/>
        <v>0</v>
      </c>
      <c r="BG611">
        <f t="shared" ca="1" si="323"/>
        <v>37.832999999999998</v>
      </c>
      <c r="BH611">
        <f t="shared" ca="1" si="324"/>
        <v>10.875</v>
      </c>
      <c r="BI611">
        <f t="shared" ca="1" si="325"/>
        <v>4.3730000000000002</v>
      </c>
      <c r="BJ611">
        <f t="shared" ca="1" si="326"/>
        <v>39.417000000000002</v>
      </c>
      <c r="BK611">
        <f t="shared" ca="1" si="327"/>
        <v>18</v>
      </c>
      <c r="BM611" s="2">
        <v>39690</v>
      </c>
      <c r="BN611">
        <f t="shared" ca="1" si="309"/>
        <v>1.7149742970202497</v>
      </c>
      <c r="BO611">
        <f t="shared" ca="1" si="328"/>
        <v>1.8566990650329334</v>
      </c>
      <c r="BP611">
        <f t="shared" ca="1" si="329"/>
        <v>0.68689652632079257</v>
      </c>
      <c r="BQ611">
        <f t="shared" ca="1" si="330"/>
        <v>0.15535401734371329</v>
      </c>
      <c r="BR611">
        <f t="shared" ca="1" si="331"/>
        <v>0.59778034549249381</v>
      </c>
      <c r="BS611">
        <f t="shared" ca="1" si="332"/>
        <v>0.17586091178768537</v>
      </c>
      <c r="BT611">
        <f t="shared" ca="1" si="333"/>
        <v>0</v>
      </c>
      <c r="BU611">
        <f t="shared" ca="1" si="334"/>
        <v>2.9777985834593315</v>
      </c>
      <c r="BV611">
        <f t="shared" ca="1" si="335"/>
        <v>0.31462957482164661</v>
      </c>
      <c r="BW611">
        <f t="shared" ca="1" si="336"/>
        <v>0</v>
      </c>
      <c r="BX611">
        <f t="shared" ca="1" si="337"/>
        <v>0.49893141929332002</v>
      </c>
      <c r="BY611">
        <f t="shared" ca="1" si="338"/>
        <v>0.27255396410246147</v>
      </c>
      <c r="BZ611">
        <f t="shared" ca="1" si="339"/>
        <v>5.2231962808236464E-2</v>
      </c>
      <c r="CA611">
        <f t="shared" ca="1" si="340"/>
        <v>4.8543123598769204</v>
      </c>
      <c r="CB611">
        <f t="shared" ca="1" si="341"/>
        <v>3.0394773619469988</v>
      </c>
      <c r="CC611" s="8">
        <f t="shared" ca="1" si="310"/>
        <v>17.197500389306786</v>
      </c>
      <c r="CD611" s="7">
        <f>IF(ISNUMBER(VLOOKUP(BM611,Worksheet!$D$9:$E$331,2,FALSE)),VLOOKUP(BM611,Worksheet!$D$9:$E$331,2,FALSE),CD610)</f>
        <v>0</v>
      </c>
      <c r="CE611" s="7">
        <f ca="1">IF(ISNUMBER(VLOOKUP(BM611,Worksheet!$A$8:$B$1176,2,FALSE)),VLOOKUP(BM611,Worksheet!$A$8:$B$1176,2,FALSE),CE610)</f>
        <v>89.551000000000002</v>
      </c>
      <c r="CF611">
        <f t="shared" ca="1" si="308"/>
        <v>17.197500389306786</v>
      </c>
      <c r="CG611">
        <f t="shared" si="311"/>
        <v>0</v>
      </c>
    </row>
    <row r="612" spans="1:85" x14ac:dyDescent="0.25">
      <c r="A612" s="2">
        <v>39694</v>
      </c>
      <c r="B612">
        <v>7.75</v>
      </c>
      <c r="D612" s="2">
        <v>39695</v>
      </c>
      <c r="E612">
        <v>11.625</v>
      </c>
      <c r="G612" s="2">
        <v>39696</v>
      </c>
      <c r="H612">
        <v>53.066000000000003</v>
      </c>
      <c r="M612" s="2">
        <v>39696</v>
      </c>
      <c r="N612">
        <v>21.568000000000001</v>
      </c>
      <c r="V612" s="2">
        <v>39695</v>
      </c>
      <c r="W612">
        <v>37.582999999999998</v>
      </c>
      <c r="Y612" s="2">
        <v>39695</v>
      </c>
      <c r="Z612">
        <v>10.125</v>
      </c>
      <c r="AE612" s="2">
        <v>39695</v>
      </c>
      <c r="AF612">
        <v>38.332999999999998</v>
      </c>
      <c r="AH612" s="2">
        <v>39699</v>
      </c>
      <c r="AI612">
        <v>11.083</v>
      </c>
      <c r="AN612" s="2">
        <v>39699</v>
      </c>
      <c r="AO612">
        <v>41.433999999999997</v>
      </c>
      <c r="AV612" s="2">
        <f t="shared" si="312"/>
        <v>39691</v>
      </c>
      <c r="AW612">
        <f t="shared" ca="1" si="313"/>
        <v>7.75</v>
      </c>
      <c r="AX612">
        <f t="shared" ca="1" si="314"/>
        <v>11.375</v>
      </c>
      <c r="AY612">
        <f t="shared" ca="1" si="315"/>
        <v>50.332999999999998</v>
      </c>
      <c r="AZ612">
        <f t="shared" ca="1" si="316"/>
        <v>10.994999999999999</v>
      </c>
      <c r="BA612">
        <f t="shared" ca="1" si="317"/>
        <v>19.5</v>
      </c>
      <c r="BB612">
        <f t="shared" ca="1" si="318"/>
        <v>9</v>
      </c>
      <c r="BC612">
        <f t="shared" ca="1" si="319"/>
        <v>0</v>
      </c>
      <c r="BD612">
        <f t="shared" ca="1" si="320"/>
        <v>36.917000000000002</v>
      </c>
      <c r="BE612">
        <f t="shared" ca="1" si="321"/>
        <v>9.625</v>
      </c>
      <c r="BF612">
        <f t="shared" ca="1" si="322"/>
        <v>0</v>
      </c>
      <c r="BG612">
        <f t="shared" ca="1" si="323"/>
        <v>37.832999999999998</v>
      </c>
      <c r="BH612">
        <f t="shared" ca="1" si="324"/>
        <v>10.875</v>
      </c>
      <c r="BI612">
        <f t="shared" ca="1" si="325"/>
        <v>4.3730000000000002</v>
      </c>
      <c r="BJ612">
        <f t="shared" ca="1" si="326"/>
        <v>39.417000000000002</v>
      </c>
      <c r="BK612">
        <f t="shared" ca="1" si="327"/>
        <v>18</v>
      </c>
      <c r="BM612" s="2">
        <v>39691</v>
      </c>
      <c r="BN612">
        <f t="shared" ca="1" si="309"/>
        <v>1.7149742970202497</v>
      </c>
      <c r="BO612">
        <f t="shared" ca="1" si="328"/>
        <v>1.8566990650329334</v>
      </c>
      <c r="BP612">
        <f t="shared" ca="1" si="329"/>
        <v>0.68689652632079257</v>
      </c>
      <c r="BQ612">
        <f t="shared" ca="1" si="330"/>
        <v>0.15535401734371329</v>
      </c>
      <c r="BR612">
        <f t="shared" ca="1" si="331"/>
        <v>0.59778034549249381</v>
      </c>
      <c r="BS612">
        <f t="shared" ca="1" si="332"/>
        <v>0.17586091178768537</v>
      </c>
      <c r="BT612">
        <f t="shared" ca="1" si="333"/>
        <v>0</v>
      </c>
      <c r="BU612">
        <f t="shared" ca="1" si="334"/>
        <v>2.9777985834593315</v>
      </c>
      <c r="BV612">
        <f t="shared" ca="1" si="335"/>
        <v>0.31462957482164661</v>
      </c>
      <c r="BW612">
        <f t="shared" ca="1" si="336"/>
        <v>0</v>
      </c>
      <c r="BX612">
        <f t="shared" ca="1" si="337"/>
        <v>0.49893141929332002</v>
      </c>
      <c r="BY612">
        <f t="shared" ca="1" si="338"/>
        <v>0.27255396410246147</v>
      </c>
      <c r="BZ612">
        <f t="shared" ca="1" si="339"/>
        <v>5.2231962808236464E-2</v>
      </c>
      <c r="CA612">
        <f t="shared" ca="1" si="340"/>
        <v>4.8543123598769204</v>
      </c>
      <c r="CB612">
        <f t="shared" ca="1" si="341"/>
        <v>3.0394773619469988</v>
      </c>
      <c r="CC612" s="8">
        <f t="shared" ca="1" si="310"/>
        <v>17.197500389306786</v>
      </c>
      <c r="CD612" s="7">
        <f>IF(ISNUMBER(VLOOKUP(BM612,Worksheet!$D$9:$E$331,2,FALSE)),VLOOKUP(BM612,Worksheet!$D$9:$E$331,2,FALSE),CD611)</f>
        <v>0</v>
      </c>
      <c r="CE612" s="7">
        <f ca="1">IF(ISNUMBER(VLOOKUP(BM612,Worksheet!$A$8:$B$1176,2,FALSE)),VLOOKUP(BM612,Worksheet!$A$8:$B$1176,2,FALSE),CE611)</f>
        <v>89.551000000000002</v>
      </c>
      <c r="CF612">
        <f t="shared" ca="1" si="308"/>
        <v>17.197500389306786</v>
      </c>
      <c r="CG612">
        <f t="shared" si="311"/>
        <v>0</v>
      </c>
    </row>
    <row r="613" spans="1:85" x14ac:dyDescent="0.25">
      <c r="A613" s="2">
        <v>39693</v>
      </c>
      <c r="B613">
        <v>7.75</v>
      </c>
      <c r="D613" s="2">
        <v>39694</v>
      </c>
      <c r="E613">
        <v>11.625</v>
      </c>
      <c r="G613" s="2">
        <v>39695</v>
      </c>
      <c r="H613">
        <v>50.667000000000002</v>
      </c>
      <c r="M613" s="2">
        <v>39695</v>
      </c>
      <c r="N613">
        <v>19.75</v>
      </c>
      <c r="V613" s="2">
        <v>39694</v>
      </c>
      <c r="W613">
        <v>36.917000000000002</v>
      </c>
      <c r="Y613" s="2">
        <v>39694</v>
      </c>
      <c r="Z613">
        <v>9.875</v>
      </c>
      <c r="AE613" s="2">
        <v>39694</v>
      </c>
      <c r="AF613">
        <v>37.832999999999998</v>
      </c>
      <c r="AH613" s="2">
        <v>39696</v>
      </c>
      <c r="AI613">
        <v>11.083</v>
      </c>
      <c r="AN613" s="2">
        <v>39696</v>
      </c>
      <c r="AO613">
        <v>42.401000000000003</v>
      </c>
      <c r="AV613" s="2">
        <f t="shared" si="312"/>
        <v>39692</v>
      </c>
      <c r="AW613">
        <f t="shared" ca="1" si="313"/>
        <v>7.75</v>
      </c>
      <c r="AX613">
        <f t="shared" ca="1" si="314"/>
        <v>11.375</v>
      </c>
      <c r="AY613">
        <f t="shared" ca="1" si="315"/>
        <v>50.332999999999998</v>
      </c>
      <c r="AZ613">
        <f t="shared" ca="1" si="316"/>
        <v>10.994999999999999</v>
      </c>
      <c r="BA613">
        <f t="shared" ca="1" si="317"/>
        <v>19.5</v>
      </c>
      <c r="BB613">
        <f t="shared" ca="1" si="318"/>
        <v>9</v>
      </c>
      <c r="BC613">
        <f t="shared" ca="1" si="319"/>
        <v>0</v>
      </c>
      <c r="BD613">
        <f t="shared" ca="1" si="320"/>
        <v>36.917000000000002</v>
      </c>
      <c r="BE613">
        <f t="shared" ca="1" si="321"/>
        <v>9.625</v>
      </c>
      <c r="BF613">
        <f t="shared" ca="1" si="322"/>
        <v>0</v>
      </c>
      <c r="BG613">
        <f t="shared" ca="1" si="323"/>
        <v>37.832999999999998</v>
      </c>
      <c r="BH613">
        <f t="shared" ca="1" si="324"/>
        <v>10.875</v>
      </c>
      <c r="BI613">
        <f t="shared" ca="1" si="325"/>
        <v>4.3730000000000002</v>
      </c>
      <c r="BJ613">
        <f t="shared" ca="1" si="326"/>
        <v>39.417000000000002</v>
      </c>
      <c r="BK613">
        <f t="shared" ca="1" si="327"/>
        <v>18</v>
      </c>
      <c r="BM613" s="2">
        <v>39692</v>
      </c>
      <c r="BN613">
        <f t="shared" ca="1" si="309"/>
        <v>1.7149742970202497</v>
      </c>
      <c r="BO613">
        <f t="shared" ca="1" si="328"/>
        <v>1.8566990650329334</v>
      </c>
      <c r="BP613">
        <f t="shared" ca="1" si="329"/>
        <v>0.68689652632079257</v>
      </c>
      <c r="BQ613">
        <f t="shared" ca="1" si="330"/>
        <v>0.15535401734371329</v>
      </c>
      <c r="BR613">
        <f t="shared" ca="1" si="331"/>
        <v>0.59778034549249381</v>
      </c>
      <c r="BS613">
        <f t="shared" ca="1" si="332"/>
        <v>0.17586091178768537</v>
      </c>
      <c r="BT613">
        <f t="shared" ca="1" si="333"/>
        <v>0</v>
      </c>
      <c r="BU613">
        <f t="shared" ca="1" si="334"/>
        <v>2.9777985834593315</v>
      </c>
      <c r="BV613">
        <f t="shared" ca="1" si="335"/>
        <v>0.31462957482164661</v>
      </c>
      <c r="BW613">
        <f t="shared" ca="1" si="336"/>
        <v>0</v>
      </c>
      <c r="BX613">
        <f t="shared" ca="1" si="337"/>
        <v>0.49893141929332002</v>
      </c>
      <c r="BY613">
        <f t="shared" ca="1" si="338"/>
        <v>0.27255396410246147</v>
      </c>
      <c r="BZ613">
        <f t="shared" ca="1" si="339"/>
        <v>5.2231962808236464E-2</v>
      </c>
      <c r="CA613">
        <f t="shared" ca="1" si="340"/>
        <v>4.8543123598769204</v>
      </c>
      <c r="CB613">
        <f t="shared" ca="1" si="341"/>
        <v>3.0394773619469988</v>
      </c>
      <c r="CC613" s="8">
        <f t="shared" ca="1" si="310"/>
        <v>17.197500389306786</v>
      </c>
      <c r="CD613" s="7">
        <f>IF(ISNUMBER(VLOOKUP(BM613,Worksheet!$D$9:$E$331,2,FALSE)),VLOOKUP(BM613,Worksheet!$D$9:$E$331,2,FALSE),CD612)</f>
        <v>0</v>
      </c>
      <c r="CE613" s="7">
        <f ca="1">IF(ISNUMBER(VLOOKUP(BM613,Worksheet!$A$8:$B$1176,2,FALSE)),VLOOKUP(BM613,Worksheet!$A$8:$B$1176,2,FALSE),CE612)</f>
        <v>90.522000000000006</v>
      </c>
      <c r="CF613">
        <f t="shared" ca="1" si="308"/>
        <v>17.197500389306786</v>
      </c>
      <c r="CG613">
        <f t="shared" si="311"/>
        <v>0</v>
      </c>
    </row>
    <row r="614" spans="1:85" x14ac:dyDescent="0.25">
      <c r="A614" s="2">
        <v>39692</v>
      </c>
      <c r="B614">
        <v>7.75</v>
      </c>
      <c r="D614" s="2">
        <v>39693</v>
      </c>
      <c r="E614">
        <v>11.375</v>
      </c>
      <c r="G614" s="2">
        <v>39694</v>
      </c>
      <c r="H614">
        <v>50.332999999999998</v>
      </c>
      <c r="M614" s="2">
        <v>39694</v>
      </c>
      <c r="N614">
        <v>19.5</v>
      </c>
      <c r="V614" s="2">
        <v>39693</v>
      </c>
      <c r="W614">
        <v>36.75</v>
      </c>
      <c r="Y614" s="2">
        <v>39693</v>
      </c>
      <c r="Z614">
        <v>9.625</v>
      </c>
      <c r="AE614" s="2">
        <v>39693</v>
      </c>
      <c r="AF614">
        <v>37.667000000000002</v>
      </c>
      <c r="AH614" s="2">
        <v>39695</v>
      </c>
      <c r="AI614">
        <v>10.875</v>
      </c>
      <c r="AN614" s="2">
        <v>39695</v>
      </c>
      <c r="AO614">
        <v>40.25</v>
      </c>
      <c r="AV614" s="2">
        <f t="shared" si="312"/>
        <v>39693</v>
      </c>
      <c r="AW614">
        <f t="shared" ca="1" si="313"/>
        <v>7.75</v>
      </c>
      <c r="AX614">
        <f t="shared" ca="1" si="314"/>
        <v>11.375</v>
      </c>
      <c r="AY614">
        <f t="shared" ca="1" si="315"/>
        <v>50.167000000000002</v>
      </c>
      <c r="AZ614">
        <f t="shared" ca="1" si="316"/>
        <v>10.994999999999999</v>
      </c>
      <c r="BA614">
        <f t="shared" ca="1" si="317"/>
        <v>19.5</v>
      </c>
      <c r="BB614">
        <f t="shared" ca="1" si="318"/>
        <v>9</v>
      </c>
      <c r="BC614">
        <f t="shared" ca="1" si="319"/>
        <v>0</v>
      </c>
      <c r="BD614">
        <f t="shared" ca="1" si="320"/>
        <v>36.75</v>
      </c>
      <c r="BE614">
        <f t="shared" ca="1" si="321"/>
        <v>9.625</v>
      </c>
      <c r="BF614">
        <f t="shared" ca="1" si="322"/>
        <v>0</v>
      </c>
      <c r="BG614">
        <f t="shared" ca="1" si="323"/>
        <v>37.667000000000002</v>
      </c>
      <c r="BH614">
        <f t="shared" ca="1" si="324"/>
        <v>10.875</v>
      </c>
      <c r="BI614">
        <f t="shared" ca="1" si="325"/>
        <v>4.3730000000000002</v>
      </c>
      <c r="BJ614">
        <f t="shared" ca="1" si="326"/>
        <v>39.417000000000002</v>
      </c>
      <c r="BK614">
        <f t="shared" ca="1" si="327"/>
        <v>18</v>
      </c>
      <c r="BM614" s="2">
        <v>39693</v>
      </c>
      <c r="BN614">
        <f t="shared" ca="1" si="309"/>
        <v>1.7149742970202497</v>
      </c>
      <c r="BO614">
        <f t="shared" ca="1" si="328"/>
        <v>1.8566990650329334</v>
      </c>
      <c r="BP614">
        <f t="shared" ca="1" si="329"/>
        <v>0.68463111747631178</v>
      </c>
      <c r="BQ614">
        <f t="shared" ca="1" si="330"/>
        <v>0.15535401734371329</v>
      </c>
      <c r="BR614">
        <f t="shared" ca="1" si="331"/>
        <v>0.59778034549249381</v>
      </c>
      <c r="BS614">
        <f t="shared" ca="1" si="332"/>
        <v>0.17586091178768537</v>
      </c>
      <c r="BT614">
        <f t="shared" ca="1" si="333"/>
        <v>0</v>
      </c>
      <c r="BU614">
        <f t="shared" ca="1" si="334"/>
        <v>2.9643280315878977</v>
      </c>
      <c r="BV614">
        <f t="shared" ca="1" si="335"/>
        <v>0.31462957482164661</v>
      </c>
      <c r="BW614">
        <f t="shared" ca="1" si="336"/>
        <v>0</v>
      </c>
      <c r="BX614">
        <f t="shared" ca="1" si="337"/>
        <v>0.49674225598079685</v>
      </c>
      <c r="BY614">
        <f t="shared" ca="1" si="338"/>
        <v>0.27255396410246147</v>
      </c>
      <c r="BZ614">
        <f t="shared" ca="1" si="339"/>
        <v>5.2231962808236464E-2</v>
      </c>
      <c r="CA614">
        <f t="shared" ca="1" si="340"/>
        <v>4.8543123598769204</v>
      </c>
      <c r="CB614">
        <f t="shared" ca="1" si="341"/>
        <v>3.0394773619469988</v>
      </c>
      <c r="CC614" s="8">
        <f t="shared" ca="1" si="310"/>
        <v>17.179575265278345</v>
      </c>
      <c r="CD614" s="7">
        <f>IF(ISNUMBER(VLOOKUP(BM614,Worksheet!$D$9:$E$331,2,FALSE)),VLOOKUP(BM614,Worksheet!$D$9:$E$331,2,FALSE),CD613)</f>
        <v>0</v>
      </c>
      <c r="CE614" s="7">
        <f ca="1">IF(ISNUMBER(VLOOKUP(BM614,Worksheet!$A$8:$B$1176,2,FALSE)),VLOOKUP(BM614,Worksheet!$A$8:$B$1176,2,FALSE),CE613)</f>
        <v>89</v>
      </c>
      <c r="CF614">
        <f t="shared" ca="1" si="308"/>
        <v>17.179575265278345</v>
      </c>
      <c r="CG614">
        <f t="shared" si="311"/>
        <v>0</v>
      </c>
    </row>
    <row r="615" spans="1:85" x14ac:dyDescent="0.25">
      <c r="A615" s="2">
        <v>39689</v>
      </c>
      <c r="B615">
        <v>7.75</v>
      </c>
      <c r="D615" s="2">
        <v>39692</v>
      </c>
      <c r="E615">
        <v>11.375</v>
      </c>
      <c r="G615" s="2">
        <v>39693</v>
      </c>
      <c r="H615">
        <v>50.167000000000002</v>
      </c>
      <c r="M615" s="2">
        <v>39693</v>
      </c>
      <c r="N615">
        <v>19.5</v>
      </c>
      <c r="V615" s="2">
        <v>39692</v>
      </c>
      <c r="W615">
        <v>36.917000000000002</v>
      </c>
      <c r="Y615" s="2">
        <v>39692</v>
      </c>
      <c r="Z615">
        <v>9.625</v>
      </c>
      <c r="AE615" s="2">
        <v>39692</v>
      </c>
      <c r="AF615">
        <v>37.832999999999998</v>
      </c>
      <c r="AH615" s="2">
        <v>39694</v>
      </c>
      <c r="AI615">
        <v>10.875</v>
      </c>
      <c r="AN615" s="2">
        <v>39694</v>
      </c>
      <c r="AO615">
        <v>39.582999999999998</v>
      </c>
      <c r="AV615" s="2">
        <f t="shared" si="312"/>
        <v>39694</v>
      </c>
      <c r="AW615">
        <f t="shared" ca="1" si="313"/>
        <v>7.75</v>
      </c>
      <c r="AX615">
        <f t="shared" ca="1" si="314"/>
        <v>11.625</v>
      </c>
      <c r="AY615">
        <f t="shared" ca="1" si="315"/>
        <v>50.332999999999998</v>
      </c>
      <c r="AZ615">
        <f t="shared" ca="1" si="316"/>
        <v>10.994999999999999</v>
      </c>
      <c r="BA615">
        <f t="shared" ca="1" si="317"/>
        <v>19.5</v>
      </c>
      <c r="BB615">
        <f t="shared" ca="1" si="318"/>
        <v>9</v>
      </c>
      <c r="BC615">
        <f t="shared" ca="1" si="319"/>
        <v>0</v>
      </c>
      <c r="BD615">
        <f t="shared" ca="1" si="320"/>
        <v>36.917000000000002</v>
      </c>
      <c r="BE615">
        <f t="shared" ca="1" si="321"/>
        <v>9.875</v>
      </c>
      <c r="BF615">
        <f t="shared" ca="1" si="322"/>
        <v>0</v>
      </c>
      <c r="BG615">
        <f t="shared" ca="1" si="323"/>
        <v>37.832999999999998</v>
      </c>
      <c r="BH615">
        <f t="shared" ca="1" si="324"/>
        <v>10.875</v>
      </c>
      <c r="BI615">
        <f t="shared" ca="1" si="325"/>
        <v>4.3730000000000002</v>
      </c>
      <c r="BJ615">
        <f t="shared" ca="1" si="326"/>
        <v>39.582999999999998</v>
      </c>
      <c r="BK615">
        <f t="shared" ca="1" si="327"/>
        <v>18</v>
      </c>
      <c r="BM615" s="2">
        <v>39694</v>
      </c>
      <c r="BN615">
        <f t="shared" ca="1" si="309"/>
        <v>1.7149742970202497</v>
      </c>
      <c r="BO615">
        <f t="shared" ca="1" si="328"/>
        <v>1.8975056378908</v>
      </c>
      <c r="BP615">
        <f t="shared" ca="1" si="329"/>
        <v>0.68689652632079257</v>
      </c>
      <c r="BQ615">
        <f t="shared" ca="1" si="330"/>
        <v>0.15535401734371329</v>
      </c>
      <c r="BR615">
        <f t="shared" ca="1" si="331"/>
        <v>0.59778034549249381</v>
      </c>
      <c r="BS615">
        <f t="shared" ca="1" si="332"/>
        <v>0.17586091178768537</v>
      </c>
      <c r="BT615">
        <f t="shared" ca="1" si="333"/>
        <v>0</v>
      </c>
      <c r="BU615">
        <f t="shared" ca="1" si="334"/>
        <v>2.9777985834593315</v>
      </c>
      <c r="BV615">
        <f t="shared" ca="1" si="335"/>
        <v>0.3228017715702608</v>
      </c>
      <c r="BW615">
        <f t="shared" ca="1" si="336"/>
        <v>0</v>
      </c>
      <c r="BX615">
        <f t="shared" ca="1" si="337"/>
        <v>0.49893141929332002</v>
      </c>
      <c r="BY615">
        <f t="shared" ca="1" si="338"/>
        <v>0.27255396410246147</v>
      </c>
      <c r="BZ615">
        <f t="shared" ca="1" si="339"/>
        <v>5.2231962808236464E-2</v>
      </c>
      <c r="CA615">
        <f t="shared" ca="1" si="340"/>
        <v>4.8747557181167549</v>
      </c>
      <c r="CB615">
        <f t="shared" ca="1" si="341"/>
        <v>3.0394773619469988</v>
      </c>
      <c r="CC615" s="8">
        <f t="shared" ca="1" si="310"/>
        <v>17.266922517153098</v>
      </c>
      <c r="CD615" s="7">
        <f>IF(ISNUMBER(VLOOKUP(BM615,Worksheet!$D$9:$E$331,2,FALSE)),VLOOKUP(BM615,Worksheet!$D$9:$E$331,2,FALSE),CD614)</f>
        <v>0</v>
      </c>
      <c r="CE615" s="7">
        <f ca="1">IF(ISNUMBER(VLOOKUP(BM615,Worksheet!$A$8:$B$1176,2,FALSE)),VLOOKUP(BM615,Worksheet!$A$8:$B$1176,2,FALSE),CE614)</f>
        <v>91.35</v>
      </c>
      <c r="CF615">
        <f t="shared" ca="1" si="308"/>
        <v>17.266922517153098</v>
      </c>
      <c r="CG615">
        <f t="shared" si="311"/>
        <v>0</v>
      </c>
    </row>
    <row r="616" spans="1:85" x14ac:dyDescent="0.25">
      <c r="A616" s="2">
        <v>39688</v>
      </c>
      <c r="B616">
        <v>7.75</v>
      </c>
      <c r="D616" s="2">
        <v>39689</v>
      </c>
      <c r="E616">
        <v>11.375</v>
      </c>
      <c r="G616" s="2">
        <v>39692</v>
      </c>
      <c r="H616">
        <v>50.332999999999998</v>
      </c>
      <c r="M616" s="2">
        <v>39692</v>
      </c>
      <c r="N616">
        <v>19.5</v>
      </c>
      <c r="V616" s="2">
        <v>39689</v>
      </c>
      <c r="W616">
        <v>36.917000000000002</v>
      </c>
      <c r="Y616" s="2">
        <v>39689</v>
      </c>
      <c r="Z616">
        <v>9.625</v>
      </c>
      <c r="AE616" s="2">
        <v>39689</v>
      </c>
      <c r="AF616">
        <v>37.832999999999998</v>
      </c>
      <c r="AH616" s="2">
        <v>39693</v>
      </c>
      <c r="AI616">
        <v>10.875</v>
      </c>
      <c r="AN616" s="2">
        <v>39693</v>
      </c>
      <c r="AO616">
        <v>39.417000000000002</v>
      </c>
      <c r="AV616" s="2">
        <f t="shared" si="312"/>
        <v>39695</v>
      </c>
      <c r="AW616">
        <f t="shared" ca="1" si="313"/>
        <v>7.75</v>
      </c>
      <c r="AX616">
        <f t="shared" ca="1" si="314"/>
        <v>11.625</v>
      </c>
      <c r="AY616">
        <f t="shared" ca="1" si="315"/>
        <v>50.667000000000002</v>
      </c>
      <c r="AZ616">
        <f t="shared" ca="1" si="316"/>
        <v>10.994999999999999</v>
      </c>
      <c r="BA616">
        <f t="shared" ca="1" si="317"/>
        <v>19.75</v>
      </c>
      <c r="BB616">
        <f t="shared" ca="1" si="318"/>
        <v>9</v>
      </c>
      <c r="BC616">
        <f t="shared" ca="1" si="319"/>
        <v>0</v>
      </c>
      <c r="BD616">
        <f t="shared" ca="1" si="320"/>
        <v>37.582999999999998</v>
      </c>
      <c r="BE616">
        <f t="shared" ca="1" si="321"/>
        <v>10.125</v>
      </c>
      <c r="BF616">
        <f t="shared" ca="1" si="322"/>
        <v>0</v>
      </c>
      <c r="BG616">
        <f t="shared" ca="1" si="323"/>
        <v>38.332999999999998</v>
      </c>
      <c r="BH616">
        <f t="shared" ca="1" si="324"/>
        <v>10.875</v>
      </c>
      <c r="BI616">
        <f t="shared" ca="1" si="325"/>
        <v>4.3730000000000002</v>
      </c>
      <c r="BJ616">
        <f t="shared" ca="1" si="326"/>
        <v>40.25</v>
      </c>
      <c r="BK616">
        <f t="shared" ca="1" si="327"/>
        <v>18</v>
      </c>
      <c r="BM616" s="2">
        <v>39695</v>
      </c>
      <c r="BN616">
        <f t="shared" ca="1" si="309"/>
        <v>1.7149742970202497</v>
      </c>
      <c r="BO616">
        <f t="shared" ca="1" si="328"/>
        <v>1.8975056378908</v>
      </c>
      <c r="BP616">
        <f t="shared" ca="1" si="329"/>
        <v>0.69145463809221774</v>
      </c>
      <c r="BQ616">
        <f t="shared" ca="1" si="330"/>
        <v>0.15535401734371329</v>
      </c>
      <c r="BR616">
        <f t="shared" ca="1" si="331"/>
        <v>0.60544419607573086</v>
      </c>
      <c r="BS616">
        <f t="shared" ca="1" si="332"/>
        <v>0.17586091178768537</v>
      </c>
      <c r="BT616">
        <f t="shared" ca="1" si="333"/>
        <v>0</v>
      </c>
      <c r="BU616">
        <f t="shared" ca="1" si="334"/>
        <v>3.0315194669705567</v>
      </c>
      <c r="BV616">
        <f t="shared" ca="1" si="335"/>
        <v>0.33097396831887504</v>
      </c>
      <c r="BW616">
        <f t="shared" ca="1" si="336"/>
        <v>0</v>
      </c>
      <c r="BX616">
        <f t="shared" ca="1" si="337"/>
        <v>0.50552528469248637</v>
      </c>
      <c r="BY616">
        <f t="shared" ca="1" si="338"/>
        <v>0.27255396410246147</v>
      </c>
      <c r="BZ616">
        <f t="shared" ca="1" si="339"/>
        <v>5.2231962808236464E-2</v>
      </c>
      <c r="CA616">
        <f t="shared" ca="1" si="340"/>
        <v>4.9568986093575376</v>
      </c>
      <c r="CB616">
        <f t="shared" ca="1" si="341"/>
        <v>3.0394773619469988</v>
      </c>
      <c r="CC616" s="8">
        <f t="shared" ca="1" si="310"/>
        <v>17.429774316407553</v>
      </c>
      <c r="CD616" s="7">
        <f>IF(ISNUMBER(VLOOKUP(BM616,Worksheet!$D$9:$E$331,2,FALSE)),VLOOKUP(BM616,Worksheet!$D$9:$E$331,2,FALSE),CD615)</f>
        <v>0</v>
      </c>
      <c r="CE616" s="7">
        <f ca="1">IF(ISNUMBER(VLOOKUP(BM616,Worksheet!$A$8:$B$1176,2,FALSE)),VLOOKUP(BM616,Worksheet!$A$8:$B$1176,2,FALSE),CE615)</f>
        <v>95.832999999999998</v>
      </c>
      <c r="CF616">
        <f t="shared" ca="1" si="308"/>
        <v>17.429774316407553</v>
      </c>
      <c r="CG616">
        <f t="shared" si="311"/>
        <v>0</v>
      </c>
    </row>
    <row r="617" spans="1:85" x14ac:dyDescent="0.25">
      <c r="A617" s="2">
        <v>39687</v>
      </c>
      <c r="B617">
        <v>7.75</v>
      </c>
      <c r="D617" s="2">
        <v>39688</v>
      </c>
      <c r="E617">
        <v>11.375</v>
      </c>
      <c r="G617" s="2">
        <v>39689</v>
      </c>
      <c r="H617">
        <v>50.332999999999998</v>
      </c>
      <c r="M617" s="2">
        <v>39689</v>
      </c>
      <c r="N617">
        <v>19.5</v>
      </c>
      <c r="V617" s="2">
        <v>39688</v>
      </c>
      <c r="W617">
        <v>36.917000000000002</v>
      </c>
      <c r="Y617" s="2">
        <v>39688</v>
      </c>
      <c r="Z617">
        <v>9.625</v>
      </c>
      <c r="AE617" s="2">
        <v>39688</v>
      </c>
      <c r="AF617">
        <v>37.832999999999998</v>
      </c>
      <c r="AH617" s="2">
        <v>39692</v>
      </c>
      <c r="AI617">
        <v>10.875</v>
      </c>
      <c r="AN617" s="2">
        <v>39692</v>
      </c>
      <c r="AO617">
        <v>39.417000000000002</v>
      </c>
      <c r="AV617" s="2">
        <f t="shared" si="312"/>
        <v>39696</v>
      </c>
      <c r="AW617">
        <f t="shared" ca="1" si="313"/>
        <v>8.3330000000000002</v>
      </c>
      <c r="AX617">
        <f t="shared" ca="1" si="314"/>
        <v>12.183</v>
      </c>
      <c r="AY617">
        <f t="shared" ca="1" si="315"/>
        <v>53.066000000000003</v>
      </c>
      <c r="AZ617">
        <f t="shared" ca="1" si="316"/>
        <v>10.994999999999999</v>
      </c>
      <c r="BA617">
        <f t="shared" ca="1" si="317"/>
        <v>21.568000000000001</v>
      </c>
      <c r="BB617">
        <f t="shared" ca="1" si="318"/>
        <v>11.33</v>
      </c>
      <c r="BC617">
        <f t="shared" ca="1" si="319"/>
        <v>0</v>
      </c>
      <c r="BD617">
        <f t="shared" ca="1" si="320"/>
        <v>40.002000000000002</v>
      </c>
      <c r="BE617">
        <f t="shared" ca="1" si="321"/>
        <v>10.125</v>
      </c>
      <c r="BF617">
        <f t="shared" ca="1" si="322"/>
        <v>10.602</v>
      </c>
      <c r="BG617">
        <f t="shared" ca="1" si="323"/>
        <v>40.167000000000002</v>
      </c>
      <c r="BH617">
        <f t="shared" ca="1" si="324"/>
        <v>11.083</v>
      </c>
      <c r="BI617">
        <f t="shared" ca="1" si="325"/>
        <v>10.981999999999999</v>
      </c>
      <c r="BJ617">
        <f t="shared" ca="1" si="326"/>
        <v>42.401000000000003</v>
      </c>
      <c r="BK617">
        <f t="shared" ca="1" si="327"/>
        <v>17.667000000000002</v>
      </c>
      <c r="BM617" s="2">
        <v>39696</v>
      </c>
      <c r="BN617">
        <f t="shared" ca="1" si="309"/>
        <v>1.8439846215573861</v>
      </c>
      <c r="BO617">
        <f t="shared" ca="1" si="328"/>
        <v>1.9885859085095583</v>
      </c>
      <c r="BP617">
        <f t="shared" ca="1" si="329"/>
        <v>0.7241938900073347</v>
      </c>
      <c r="BQ617">
        <f t="shared" ca="1" si="330"/>
        <v>0.15535401734371329</v>
      </c>
      <c r="BR617">
        <f t="shared" ca="1" si="331"/>
        <v>0.66117571751703108</v>
      </c>
      <c r="BS617">
        <f t="shared" ca="1" si="332"/>
        <v>0.22138934783938613</v>
      </c>
      <c r="BT617">
        <f t="shared" ca="1" si="333"/>
        <v>0</v>
      </c>
      <c r="BU617">
        <f t="shared" ca="1" si="334"/>
        <v>3.2266408141382068</v>
      </c>
      <c r="BV617">
        <f t="shared" ca="1" si="335"/>
        <v>0.33097396831887504</v>
      </c>
      <c r="BW617">
        <f t="shared" ca="1" si="336"/>
        <v>0.52662656628383919</v>
      </c>
      <c r="BX617">
        <f t="shared" ca="1" si="337"/>
        <v>0.52971158297662857</v>
      </c>
      <c r="BY617">
        <f t="shared" ca="1" si="338"/>
        <v>0.27776695026644416</v>
      </c>
      <c r="BZ617">
        <f t="shared" ca="1" si="339"/>
        <v>0.13117114465128121</v>
      </c>
      <c r="CA617">
        <f t="shared" ca="1" si="340"/>
        <v>5.2218001971520236</v>
      </c>
      <c r="CB617">
        <f t="shared" ca="1" si="341"/>
        <v>2.9832470307509795</v>
      </c>
      <c r="CC617" s="8">
        <f t="shared" ca="1" si="310"/>
        <v>18.822621757312692</v>
      </c>
      <c r="CD617" s="7">
        <f>IF(ISNUMBER(VLOOKUP(BM617,Worksheet!$D$9:$E$331,2,FALSE)),VLOOKUP(BM617,Worksheet!$D$9:$E$331,2,FALSE),CD616)</f>
        <v>0</v>
      </c>
      <c r="CE617" s="7">
        <f ca="1">IF(ISNUMBER(VLOOKUP(BM617,Worksheet!$A$8:$B$1176,2,FALSE)),VLOOKUP(BM617,Worksheet!$A$8:$B$1176,2,FALSE),CE616)</f>
        <v>97.697000000000003</v>
      </c>
      <c r="CF617">
        <f t="shared" ca="1" si="308"/>
        <v>18.822621757312692</v>
      </c>
      <c r="CG617">
        <f t="shared" si="311"/>
        <v>0</v>
      </c>
    </row>
    <row r="618" spans="1:85" x14ac:dyDescent="0.25">
      <c r="A618" s="2">
        <v>39686</v>
      </c>
      <c r="B618">
        <v>7.75</v>
      </c>
      <c r="D618" s="2">
        <v>39687</v>
      </c>
      <c r="E618">
        <v>11.375</v>
      </c>
      <c r="G618" s="2">
        <v>39688</v>
      </c>
      <c r="H618">
        <v>50.332999999999998</v>
      </c>
      <c r="M618" s="2">
        <v>39688</v>
      </c>
      <c r="N618">
        <v>19.5</v>
      </c>
      <c r="V618" s="2">
        <v>39687</v>
      </c>
      <c r="W618">
        <v>37.082999999999998</v>
      </c>
      <c r="Y618" s="2">
        <v>39687</v>
      </c>
      <c r="Z618">
        <v>9.625</v>
      </c>
      <c r="AE618" s="2">
        <v>39687</v>
      </c>
      <c r="AF618">
        <v>38</v>
      </c>
      <c r="AH618" s="2">
        <v>39689</v>
      </c>
      <c r="AI618">
        <v>10.875</v>
      </c>
      <c r="AN618" s="2">
        <v>39689</v>
      </c>
      <c r="AO618">
        <v>39.417000000000002</v>
      </c>
      <c r="AV618" s="2">
        <f t="shared" si="312"/>
        <v>39697</v>
      </c>
      <c r="AW618">
        <f t="shared" ca="1" si="313"/>
        <v>8.3330000000000002</v>
      </c>
      <c r="AX618">
        <f t="shared" ca="1" si="314"/>
        <v>12.183</v>
      </c>
      <c r="AY618">
        <f t="shared" ca="1" si="315"/>
        <v>53.066000000000003</v>
      </c>
      <c r="AZ618">
        <f t="shared" ca="1" si="316"/>
        <v>10.994999999999999</v>
      </c>
      <c r="BA618">
        <f t="shared" ca="1" si="317"/>
        <v>21.568000000000001</v>
      </c>
      <c r="BB618">
        <f t="shared" ca="1" si="318"/>
        <v>11.33</v>
      </c>
      <c r="BC618">
        <f t="shared" ca="1" si="319"/>
        <v>0</v>
      </c>
      <c r="BD618">
        <f t="shared" ca="1" si="320"/>
        <v>40.002000000000002</v>
      </c>
      <c r="BE618">
        <f t="shared" ca="1" si="321"/>
        <v>10.125</v>
      </c>
      <c r="BF618">
        <f t="shared" ca="1" si="322"/>
        <v>10.602</v>
      </c>
      <c r="BG618">
        <f t="shared" ca="1" si="323"/>
        <v>40.167000000000002</v>
      </c>
      <c r="BH618">
        <f t="shared" ca="1" si="324"/>
        <v>11.083</v>
      </c>
      <c r="BI618">
        <f t="shared" ca="1" si="325"/>
        <v>10.981999999999999</v>
      </c>
      <c r="BJ618">
        <f t="shared" ca="1" si="326"/>
        <v>42.401000000000003</v>
      </c>
      <c r="BK618">
        <f t="shared" ca="1" si="327"/>
        <v>17.667000000000002</v>
      </c>
      <c r="BM618" s="2">
        <v>39697</v>
      </c>
      <c r="BN618">
        <f t="shared" ca="1" si="309"/>
        <v>1.8439846215573861</v>
      </c>
      <c r="BO618">
        <f t="shared" ca="1" si="328"/>
        <v>1.9885859085095583</v>
      </c>
      <c r="BP618">
        <f t="shared" ca="1" si="329"/>
        <v>0.7241938900073347</v>
      </c>
      <c r="BQ618">
        <f t="shared" ca="1" si="330"/>
        <v>0.15535401734371329</v>
      </c>
      <c r="BR618">
        <f t="shared" ca="1" si="331"/>
        <v>0.66117571751703108</v>
      </c>
      <c r="BS618">
        <f t="shared" ca="1" si="332"/>
        <v>0.22138934783938613</v>
      </c>
      <c r="BT618">
        <f t="shared" ca="1" si="333"/>
        <v>0</v>
      </c>
      <c r="BU618">
        <f t="shared" ca="1" si="334"/>
        <v>3.2266408141382068</v>
      </c>
      <c r="BV618">
        <f t="shared" ca="1" si="335"/>
        <v>0.33097396831887504</v>
      </c>
      <c r="BW618">
        <f t="shared" ca="1" si="336"/>
        <v>0.52662656628383919</v>
      </c>
      <c r="BX618">
        <f t="shared" ca="1" si="337"/>
        <v>0.52971158297662857</v>
      </c>
      <c r="BY618">
        <f t="shared" ca="1" si="338"/>
        <v>0.27776695026644416</v>
      </c>
      <c r="BZ618">
        <f t="shared" ca="1" si="339"/>
        <v>0.13117114465128121</v>
      </c>
      <c r="CA618">
        <f t="shared" ca="1" si="340"/>
        <v>5.2218001971520236</v>
      </c>
      <c r="CB618">
        <f t="shared" ca="1" si="341"/>
        <v>2.9832470307509795</v>
      </c>
      <c r="CC618" s="8">
        <f t="shared" ca="1" si="310"/>
        <v>18.822621757312692</v>
      </c>
      <c r="CD618" s="7">
        <f>IF(ISNUMBER(VLOOKUP(BM618,Worksheet!$D$9:$E$331,2,FALSE)),VLOOKUP(BM618,Worksheet!$D$9:$E$331,2,FALSE),CD617)</f>
        <v>0</v>
      </c>
      <c r="CE618" s="7">
        <f ca="1">IF(ISNUMBER(VLOOKUP(BM618,Worksheet!$A$8:$B$1176,2,FALSE)),VLOOKUP(BM618,Worksheet!$A$8:$B$1176,2,FALSE),CE617)</f>
        <v>97.697000000000003</v>
      </c>
      <c r="CF618">
        <f t="shared" ca="1" si="308"/>
        <v>18.822621757312692</v>
      </c>
      <c r="CG618">
        <f t="shared" si="311"/>
        <v>0</v>
      </c>
    </row>
    <row r="619" spans="1:85" x14ac:dyDescent="0.25">
      <c r="A619" s="2">
        <v>39685</v>
      </c>
      <c r="B619">
        <v>8</v>
      </c>
      <c r="D619" s="2">
        <v>39686</v>
      </c>
      <c r="E619">
        <v>11.375</v>
      </c>
      <c r="G619" s="2">
        <v>39687</v>
      </c>
      <c r="H619">
        <v>50.332999999999998</v>
      </c>
      <c r="M619" s="2">
        <v>39687</v>
      </c>
      <c r="N619">
        <v>19.5</v>
      </c>
      <c r="V619" s="2">
        <v>39686</v>
      </c>
      <c r="W619">
        <v>36.582999999999998</v>
      </c>
      <c r="Y619" s="2">
        <v>39686</v>
      </c>
      <c r="Z619">
        <v>9.625</v>
      </c>
      <c r="AE619" s="2">
        <v>39686</v>
      </c>
      <c r="AF619">
        <v>37.667000000000002</v>
      </c>
      <c r="AH619" s="2">
        <v>39688</v>
      </c>
      <c r="AI619">
        <v>10.875</v>
      </c>
      <c r="AN619" s="2">
        <v>39688</v>
      </c>
      <c r="AO619">
        <v>39.25</v>
      </c>
      <c r="AV619" s="2">
        <f t="shared" si="312"/>
        <v>39698</v>
      </c>
      <c r="AW619">
        <f t="shared" ca="1" si="313"/>
        <v>8.3330000000000002</v>
      </c>
      <c r="AX619">
        <f t="shared" ca="1" si="314"/>
        <v>12.183</v>
      </c>
      <c r="AY619">
        <f t="shared" ca="1" si="315"/>
        <v>53.066000000000003</v>
      </c>
      <c r="AZ619">
        <f t="shared" ca="1" si="316"/>
        <v>10.994999999999999</v>
      </c>
      <c r="BA619">
        <f t="shared" ca="1" si="317"/>
        <v>21.568000000000001</v>
      </c>
      <c r="BB619">
        <f t="shared" ca="1" si="318"/>
        <v>11.33</v>
      </c>
      <c r="BC619">
        <f t="shared" ca="1" si="319"/>
        <v>0</v>
      </c>
      <c r="BD619">
        <f t="shared" ca="1" si="320"/>
        <v>40.002000000000002</v>
      </c>
      <c r="BE619">
        <f t="shared" ca="1" si="321"/>
        <v>10.125</v>
      </c>
      <c r="BF619">
        <f t="shared" ca="1" si="322"/>
        <v>10.602</v>
      </c>
      <c r="BG619">
        <f t="shared" ca="1" si="323"/>
        <v>40.167000000000002</v>
      </c>
      <c r="BH619">
        <f t="shared" ca="1" si="324"/>
        <v>11.083</v>
      </c>
      <c r="BI619">
        <f t="shared" ca="1" si="325"/>
        <v>10.981999999999999</v>
      </c>
      <c r="BJ619">
        <f t="shared" ca="1" si="326"/>
        <v>42.401000000000003</v>
      </c>
      <c r="BK619">
        <f t="shared" ca="1" si="327"/>
        <v>17.667000000000002</v>
      </c>
      <c r="BM619" s="2">
        <v>39698</v>
      </c>
      <c r="BN619">
        <f t="shared" ca="1" si="309"/>
        <v>1.8439846215573861</v>
      </c>
      <c r="BO619">
        <f t="shared" ca="1" si="328"/>
        <v>1.9885859085095583</v>
      </c>
      <c r="BP619">
        <f t="shared" ca="1" si="329"/>
        <v>0.7241938900073347</v>
      </c>
      <c r="BQ619">
        <f t="shared" ca="1" si="330"/>
        <v>0.15535401734371329</v>
      </c>
      <c r="BR619">
        <f t="shared" ca="1" si="331"/>
        <v>0.66117571751703108</v>
      </c>
      <c r="BS619">
        <f t="shared" ca="1" si="332"/>
        <v>0.22138934783938613</v>
      </c>
      <c r="BT619">
        <f t="shared" ca="1" si="333"/>
        <v>0</v>
      </c>
      <c r="BU619">
        <f t="shared" ca="1" si="334"/>
        <v>3.2266408141382068</v>
      </c>
      <c r="BV619">
        <f t="shared" ca="1" si="335"/>
        <v>0.33097396831887504</v>
      </c>
      <c r="BW619">
        <f t="shared" ca="1" si="336"/>
        <v>0.52662656628383919</v>
      </c>
      <c r="BX619">
        <f t="shared" ca="1" si="337"/>
        <v>0.52971158297662857</v>
      </c>
      <c r="BY619">
        <f t="shared" ca="1" si="338"/>
        <v>0.27776695026644416</v>
      </c>
      <c r="BZ619">
        <f t="shared" ca="1" si="339"/>
        <v>0.13117114465128121</v>
      </c>
      <c r="CA619">
        <f t="shared" ca="1" si="340"/>
        <v>5.2218001971520236</v>
      </c>
      <c r="CB619">
        <f t="shared" ca="1" si="341"/>
        <v>2.9832470307509795</v>
      </c>
      <c r="CC619" s="8">
        <f t="shared" ca="1" si="310"/>
        <v>18.822621757312692</v>
      </c>
      <c r="CD619" s="7">
        <f>IF(ISNUMBER(VLOOKUP(BM619,Worksheet!$D$9:$E$331,2,FALSE)),VLOOKUP(BM619,Worksheet!$D$9:$E$331,2,FALSE),CD618)</f>
        <v>0</v>
      </c>
      <c r="CE619" s="7">
        <f ca="1">IF(ISNUMBER(VLOOKUP(BM619,Worksheet!$A$8:$B$1176,2,FALSE)),VLOOKUP(BM619,Worksheet!$A$8:$B$1176,2,FALSE),CE618)</f>
        <v>97.697000000000003</v>
      </c>
      <c r="CF619">
        <f t="shared" ca="1" si="308"/>
        <v>18.822621757312692</v>
      </c>
      <c r="CG619">
        <f t="shared" si="311"/>
        <v>0</v>
      </c>
    </row>
    <row r="620" spans="1:85" x14ac:dyDescent="0.25">
      <c r="A620" s="2">
        <v>39682</v>
      </c>
      <c r="B620">
        <v>8</v>
      </c>
      <c r="D620" s="2">
        <v>39682</v>
      </c>
      <c r="E620">
        <v>11.875</v>
      </c>
      <c r="G620" s="2">
        <v>39686</v>
      </c>
      <c r="H620">
        <v>50.167000000000002</v>
      </c>
      <c r="M620" s="2">
        <v>39686</v>
      </c>
      <c r="N620">
        <v>19.5</v>
      </c>
      <c r="V620" s="2">
        <v>39685</v>
      </c>
      <c r="W620">
        <v>36.417000000000002</v>
      </c>
      <c r="Y620" s="2">
        <v>39685</v>
      </c>
      <c r="Z620">
        <v>9.625</v>
      </c>
      <c r="AE620" s="2">
        <v>39685</v>
      </c>
      <c r="AF620">
        <v>37.667000000000002</v>
      </c>
      <c r="AH620" s="2">
        <v>39687</v>
      </c>
      <c r="AI620">
        <v>10.875</v>
      </c>
      <c r="AN620" s="2">
        <v>39687</v>
      </c>
      <c r="AO620">
        <v>39.25</v>
      </c>
      <c r="AV620" s="2">
        <f t="shared" si="312"/>
        <v>39699</v>
      </c>
      <c r="AW620">
        <f t="shared" ca="1" si="313"/>
        <v>8.3330000000000002</v>
      </c>
      <c r="AX620">
        <f t="shared" ca="1" si="314"/>
        <v>12.15</v>
      </c>
      <c r="AY620">
        <f t="shared" ca="1" si="315"/>
        <v>51.7</v>
      </c>
      <c r="AZ620">
        <f t="shared" ca="1" si="316"/>
        <v>10.994999999999999</v>
      </c>
      <c r="BA620">
        <f t="shared" ca="1" si="317"/>
        <v>21.798999999999999</v>
      </c>
      <c r="BB620">
        <f t="shared" ca="1" si="318"/>
        <v>12.125</v>
      </c>
      <c r="BC620">
        <f t="shared" ca="1" si="319"/>
        <v>0</v>
      </c>
      <c r="BD620">
        <f t="shared" ca="1" si="320"/>
        <v>39.401000000000003</v>
      </c>
      <c r="BE620">
        <f t="shared" ca="1" si="321"/>
        <v>10.125</v>
      </c>
      <c r="BF620">
        <f t="shared" ca="1" si="322"/>
        <v>10.766999999999999</v>
      </c>
      <c r="BG620">
        <f t="shared" ca="1" si="323"/>
        <v>39.466999999999999</v>
      </c>
      <c r="BH620">
        <f t="shared" ca="1" si="324"/>
        <v>11.083</v>
      </c>
      <c r="BI620">
        <f t="shared" ca="1" si="325"/>
        <v>10.981999999999999</v>
      </c>
      <c r="BJ620">
        <f t="shared" ca="1" si="326"/>
        <v>41.433999999999997</v>
      </c>
      <c r="BK620">
        <f t="shared" ca="1" si="327"/>
        <v>17.832999999999998</v>
      </c>
      <c r="BM620" s="2">
        <v>39699</v>
      </c>
      <c r="BN620">
        <f t="shared" ca="1" si="309"/>
        <v>1.8439846215573861</v>
      </c>
      <c r="BO620">
        <f t="shared" ca="1" si="328"/>
        <v>1.9831994408923199</v>
      </c>
      <c r="BP620">
        <f t="shared" ca="1" si="329"/>
        <v>0.70555203168467961</v>
      </c>
      <c r="BQ620">
        <f t="shared" ca="1" si="330"/>
        <v>0.15535401734371329</v>
      </c>
      <c r="BR620">
        <f t="shared" ca="1" si="331"/>
        <v>0.66825711545594213</v>
      </c>
      <c r="BS620">
        <f t="shared" ca="1" si="332"/>
        <v>0.23692372838063169</v>
      </c>
      <c r="BT620">
        <f t="shared" ca="1" si="333"/>
        <v>0</v>
      </c>
      <c r="BU620">
        <f t="shared" ca="1" si="334"/>
        <v>3.1781629597984975</v>
      </c>
      <c r="BV620">
        <f t="shared" ca="1" si="335"/>
        <v>0.33097396831887504</v>
      </c>
      <c r="BW620">
        <f t="shared" ca="1" si="336"/>
        <v>0.53482250888304994</v>
      </c>
      <c r="BX620">
        <f t="shared" ca="1" si="337"/>
        <v>0.52048017141779568</v>
      </c>
      <c r="BY620">
        <f t="shared" ca="1" si="338"/>
        <v>0.27776695026644416</v>
      </c>
      <c r="BZ620">
        <f t="shared" ca="1" si="339"/>
        <v>0.13117114465128121</v>
      </c>
      <c r="CA620">
        <f t="shared" ca="1" si="340"/>
        <v>5.1027114777669613</v>
      </c>
      <c r="CB620">
        <f t="shared" ca="1" si="341"/>
        <v>3.0112777664222681</v>
      </c>
      <c r="CC620" s="8">
        <f t="shared" ca="1" si="310"/>
        <v>18.680637902839845</v>
      </c>
      <c r="CD620" s="7">
        <f>IF(ISNUMBER(VLOOKUP(BM620,Worksheet!$D$9:$E$331,2,FALSE)),VLOOKUP(BM620,Worksheet!$D$9:$E$331,2,FALSE),CD619)</f>
        <v>0</v>
      </c>
      <c r="CE620" s="7">
        <f ca="1">IF(ISNUMBER(VLOOKUP(BM620,Worksheet!$A$8:$B$1176,2,FALSE)),VLOOKUP(BM620,Worksheet!$A$8:$B$1176,2,FALSE),CE619)</f>
        <v>88.667000000000002</v>
      </c>
      <c r="CF620">
        <f t="shared" ca="1" si="308"/>
        <v>18.680637902839845</v>
      </c>
      <c r="CG620">
        <f t="shared" si="311"/>
        <v>0</v>
      </c>
    </row>
    <row r="621" spans="1:85" x14ac:dyDescent="0.25">
      <c r="A621" s="2">
        <v>39681</v>
      </c>
      <c r="B621">
        <v>8</v>
      </c>
      <c r="D621" s="2">
        <v>39681</v>
      </c>
      <c r="E621">
        <v>11.875</v>
      </c>
      <c r="G621" s="2">
        <v>39685</v>
      </c>
      <c r="H621">
        <v>50.5</v>
      </c>
      <c r="M621" s="2">
        <v>39682</v>
      </c>
      <c r="N621">
        <v>19.75</v>
      </c>
      <c r="V621" s="2">
        <v>39682</v>
      </c>
      <c r="W621">
        <v>36.417000000000002</v>
      </c>
      <c r="Y621" s="2">
        <v>39682</v>
      </c>
      <c r="Z621">
        <v>9.625</v>
      </c>
      <c r="AE621" s="2">
        <v>39682</v>
      </c>
      <c r="AF621">
        <v>37.667000000000002</v>
      </c>
      <c r="AH621" s="2">
        <v>39686</v>
      </c>
      <c r="AI621">
        <v>10.875</v>
      </c>
      <c r="AN621" s="2">
        <v>39686</v>
      </c>
      <c r="AO621">
        <v>39.582999999999998</v>
      </c>
      <c r="AV621" s="2">
        <f t="shared" si="312"/>
        <v>39700</v>
      </c>
      <c r="AW621">
        <f t="shared" ca="1" si="313"/>
        <v>8.2330000000000005</v>
      </c>
      <c r="AX621">
        <f t="shared" ca="1" si="314"/>
        <v>11.916</v>
      </c>
      <c r="AY621">
        <f t="shared" ca="1" si="315"/>
        <v>53.100999999999999</v>
      </c>
      <c r="AZ621">
        <f t="shared" ca="1" si="316"/>
        <v>10.994999999999999</v>
      </c>
      <c r="BA621">
        <f t="shared" ca="1" si="317"/>
        <v>21.765999999999998</v>
      </c>
      <c r="BB621">
        <f t="shared" ca="1" si="318"/>
        <v>12.125</v>
      </c>
      <c r="BC621">
        <f t="shared" ca="1" si="319"/>
        <v>0</v>
      </c>
      <c r="BD621">
        <f t="shared" ca="1" si="320"/>
        <v>39.634</v>
      </c>
      <c r="BE621">
        <f t="shared" ca="1" si="321"/>
        <v>10.125</v>
      </c>
      <c r="BF621">
        <f t="shared" ca="1" si="322"/>
        <v>10.766999999999999</v>
      </c>
      <c r="BG621">
        <f t="shared" ca="1" si="323"/>
        <v>39.936</v>
      </c>
      <c r="BH621">
        <f t="shared" ca="1" si="324"/>
        <v>11.083</v>
      </c>
      <c r="BI621">
        <f t="shared" ca="1" si="325"/>
        <v>10.949</v>
      </c>
      <c r="BJ621">
        <f t="shared" ca="1" si="326"/>
        <v>42.902999999999999</v>
      </c>
      <c r="BK621">
        <f t="shared" ca="1" si="327"/>
        <v>17.832999999999998</v>
      </c>
      <c r="BM621" s="2">
        <v>39700</v>
      </c>
      <c r="BN621">
        <f t="shared" ca="1" si="309"/>
        <v>1.8218559209506733</v>
      </c>
      <c r="BO621">
        <f t="shared" ca="1" si="328"/>
        <v>1.9450044886973568</v>
      </c>
      <c r="BP621">
        <f t="shared" ca="1" si="329"/>
        <v>0.72467153645044813</v>
      </c>
      <c r="BQ621">
        <f t="shared" ca="1" si="330"/>
        <v>0.15535401734371329</v>
      </c>
      <c r="BR621">
        <f t="shared" ca="1" si="331"/>
        <v>0.66724548717895482</v>
      </c>
      <c r="BS621">
        <f t="shared" ca="1" si="332"/>
        <v>0.23692372838063169</v>
      </c>
      <c r="BT621">
        <f t="shared" ca="1" si="333"/>
        <v>0</v>
      </c>
      <c r="BU621">
        <f t="shared" ca="1" si="334"/>
        <v>3.1969572028287008</v>
      </c>
      <c r="BV621">
        <f t="shared" ca="1" si="335"/>
        <v>0.33097396831887504</v>
      </c>
      <c r="BW621">
        <f t="shared" ca="1" si="336"/>
        <v>0.53482250888304994</v>
      </c>
      <c r="BX621">
        <f t="shared" ca="1" si="337"/>
        <v>0.52666521716221371</v>
      </c>
      <c r="BY621">
        <f t="shared" ca="1" si="338"/>
        <v>0.27776695026644416</v>
      </c>
      <c r="BZ621">
        <f t="shared" ca="1" si="339"/>
        <v>0.13077698623082118</v>
      </c>
      <c r="CA621">
        <f t="shared" ca="1" si="340"/>
        <v>5.2836228829134511</v>
      </c>
      <c r="CB621">
        <f t="shared" ca="1" si="341"/>
        <v>3.0112777664222681</v>
      </c>
      <c r="CC621" s="8">
        <f t="shared" ca="1" si="310"/>
        <v>18.843918662027601</v>
      </c>
      <c r="CD621" s="7">
        <f>IF(ISNUMBER(VLOOKUP(BM621,Worksheet!$D$9:$E$331,2,FALSE)),VLOOKUP(BM621,Worksheet!$D$9:$E$331,2,FALSE),CD620)</f>
        <v>0</v>
      </c>
      <c r="CE621" s="7">
        <f ca="1">IF(ISNUMBER(VLOOKUP(BM621,Worksheet!$A$8:$B$1176,2,FALSE)),VLOOKUP(BM621,Worksheet!$A$8:$B$1176,2,FALSE),CE620)</f>
        <v>92.45</v>
      </c>
      <c r="CF621">
        <f t="shared" ca="1" si="308"/>
        <v>18.843918662027601</v>
      </c>
      <c r="CG621">
        <f t="shared" si="311"/>
        <v>0</v>
      </c>
    </row>
    <row r="622" spans="1:85" x14ac:dyDescent="0.25">
      <c r="A622" s="2">
        <v>39680</v>
      </c>
      <c r="B622">
        <v>8</v>
      </c>
      <c r="D622" s="2">
        <v>39680</v>
      </c>
      <c r="E622">
        <v>11.875</v>
      </c>
      <c r="G622" s="2">
        <v>39682</v>
      </c>
      <c r="H622">
        <v>50.5</v>
      </c>
      <c r="M622" s="2">
        <v>39681</v>
      </c>
      <c r="N622">
        <v>19.75</v>
      </c>
      <c r="V622" s="2">
        <v>39681</v>
      </c>
      <c r="W622">
        <v>36.582999999999998</v>
      </c>
      <c r="Y622" s="2">
        <v>39681</v>
      </c>
      <c r="Z622">
        <v>9.625</v>
      </c>
      <c r="AE622" s="2">
        <v>39681</v>
      </c>
      <c r="AF622">
        <v>37.832999999999998</v>
      </c>
      <c r="AH622" s="2">
        <v>39682</v>
      </c>
      <c r="AI622">
        <v>11.375</v>
      </c>
      <c r="AN622" s="2">
        <v>39682</v>
      </c>
      <c r="AO622">
        <v>40.082999999999998</v>
      </c>
      <c r="AV622" s="2">
        <f t="shared" si="312"/>
        <v>39701</v>
      </c>
      <c r="AW622">
        <f t="shared" ca="1" si="313"/>
        <v>8.4009999999999998</v>
      </c>
      <c r="AX622">
        <f t="shared" ca="1" si="314"/>
        <v>12.233000000000001</v>
      </c>
      <c r="AY622">
        <f t="shared" ca="1" si="315"/>
        <v>53.002000000000002</v>
      </c>
      <c r="AZ622">
        <f t="shared" ca="1" si="316"/>
        <v>10.994999999999999</v>
      </c>
      <c r="BA622">
        <f t="shared" ca="1" si="317"/>
        <v>21.768999999999998</v>
      </c>
      <c r="BB622">
        <f t="shared" ca="1" si="318"/>
        <v>12.25</v>
      </c>
      <c r="BC622">
        <f t="shared" ca="1" si="319"/>
        <v>0</v>
      </c>
      <c r="BD622">
        <f t="shared" ca="1" si="320"/>
        <v>39.569000000000003</v>
      </c>
      <c r="BE622">
        <f t="shared" ca="1" si="321"/>
        <v>10.25</v>
      </c>
      <c r="BF622">
        <f t="shared" ca="1" si="322"/>
        <v>10.833</v>
      </c>
      <c r="BG622">
        <f t="shared" ca="1" si="323"/>
        <v>40.069000000000003</v>
      </c>
      <c r="BH622">
        <f t="shared" ca="1" si="324"/>
        <v>11.25</v>
      </c>
      <c r="BI622">
        <f t="shared" ca="1" si="325"/>
        <v>10.835000000000001</v>
      </c>
      <c r="BJ622">
        <f t="shared" ca="1" si="326"/>
        <v>42.936</v>
      </c>
      <c r="BK622">
        <f t="shared" ca="1" si="327"/>
        <v>18.068000000000001</v>
      </c>
      <c r="BM622" s="2">
        <v>39701</v>
      </c>
      <c r="BN622">
        <f t="shared" ca="1" si="309"/>
        <v>1.8590321379699508</v>
      </c>
      <c r="BO622">
        <f t="shared" ca="1" si="328"/>
        <v>1.9967472230811318</v>
      </c>
      <c r="BP622">
        <f t="shared" ca="1" si="329"/>
        <v>0.72332047936849875</v>
      </c>
      <c r="BQ622">
        <f t="shared" ca="1" si="330"/>
        <v>0.15535401734371329</v>
      </c>
      <c r="BR622">
        <f t="shared" ca="1" si="331"/>
        <v>0.66733745338595363</v>
      </c>
      <c r="BS622">
        <f t="shared" ca="1" si="332"/>
        <v>0.23936624104434953</v>
      </c>
      <c r="BT622">
        <f t="shared" ca="1" si="333"/>
        <v>0</v>
      </c>
      <c r="BU622">
        <f t="shared" ca="1" si="334"/>
        <v>3.1917141736571848</v>
      </c>
      <c r="BV622">
        <f t="shared" ca="1" si="335"/>
        <v>0.33506006669318211</v>
      </c>
      <c r="BW622">
        <f t="shared" ca="1" si="336"/>
        <v>0.53810088592273431</v>
      </c>
      <c r="BX622">
        <f t="shared" ca="1" si="337"/>
        <v>0.52841918535839194</v>
      </c>
      <c r="BY622">
        <f t="shared" ca="1" si="338"/>
        <v>0.28195237665771877</v>
      </c>
      <c r="BZ622">
        <f t="shared" ca="1" si="339"/>
        <v>0.12941534805105009</v>
      </c>
      <c r="CA622">
        <f t="shared" ca="1" si="340"/>
        <v>5.2876869240093223</v>
      </c>
      <c r="CB622">
        <f t="shared" ca="1" si="341"/>
        <v>3.0509598319810207</v>
      </c>
      <c r="CC622" s="8">
        <f t="shared" ca="1" si="310"/>
        <v>18.984466344524204</v>
      </c>
      <c r="CD622" s="7">
        <f>IF(ISNUMBER(VLOOKUP(BM622,Worksheet!$D$9:$E$331,2,FALSE)),VLOOKUP(BM622,Worksheet!$D$9:$E$331,2,FALSE),CD621)</f>
        <v>0</v>
      </c>
      <c r="CE622" s="7">
        <f ca="1">IF(ISNUMBER(VLOOKUP(BM622,Worksheet!$A$8:$B$1176,2,FALSE)),VLOOKUP(BM622,Worksheet!$A$8:$B$1176,2,FALSE),CE621)</f>
        <v>92.5</v>
      </c>
      <c r="CF622">
        <f t="shared" ca="1" si="308"/>
        <v>18.984466344524204</v>
      </c>
      <c r="CG622">
        <f t="shared" si="311"/>
        <v>0</v>
      </c>
    </row>
    <row r="623" spans="1:85" x14ac:dyDescent="0.25">
      <c r="A623" s="2">
        <v>39679</v>
      </c>
      <c r="B623">
        <v>8</v>
      </c>
      <c r="D623" s="2">
        <v>39679</v>
      </c>
      <c r="E623">
        <v>11.875</v>
      </c>
      <c r="G623" s="2">
        <v>39681</v>
      </c>
      <c r="H623">
        <v>50.667000000000002</v>
      </c>
      <c r="M623" s="2">
        <v>39680</v>
      </c>
      <c r="N623">
        <v>19.75</v>
      </c>
      <c r="V623" s="2">
        <v>39680</v>
      </c>
      <c r="W623">
        <v>36.582999999999998</v>
      </c>
      <c r="Y623" s="2">
        <v>39680</v>
      </c>
      <c r="Z623">
        <v>9.625</v>
      </c>
      <c r="AE623" s="2">
        <v>39680</v>
      </c>
      <c r="AF623">
        <v>38.167000000000002</v>
      </c>
      <c r="AH623" s="2">
        <v>39681</v>
      </c>
      <c r="AI623">
        <v>11.375</v>
      </c>
      <c r="AN623" s="2">
        <v>39681</v>
      </c>
      <c r="AO623">
        <v>40.082999999999998</v>
      </c>
      <c r="AV623" s="2">
        <f t="shared" si="312"/>
        <v>39702</v>
      </c>
      <c r="AW623">
        <f t="shared" ca="1" si="313"/>
        <v>8.4339999999999993</v>
      </c>
      <c r="AX623">
        <f t="shared" ca="1" si="314"/>
        <v>12.566000000000001</v>
      </c>
      <c r="AY623">
        <f t="shared" ca="1" si="315"/>
        <v>53.598999999999997</v>
      </c>
      <c r="AZ623">
        <f t="shared" ca="1" si="316"/>
        <v>10.994999999999999</v>
      </c>
      <c r="BA623">
        <f t="shared" ca="1" si="317"/>
        <v>22.065999999999999</v>
      </c>
      <c r="BB623">
        <f t="shared" ca="1" si="318"/>
        <v>12.25</v>
      </c>
      <c r="BC623">
        <f t="shared" ca="1" si="319"/>
        <v>0</v>
      </c>
      <c r="BD623">
        <f t="shared" ca="1" si="320"/>
        <v>40.765999999999998</v>
      </c>
      <c r="BE623">
        <f t="shared" ca="1" si="321"/>
        <v>10.75</v>
      </c>
      <c r="BF623">
        <f t="shared" ca="1" si="322"/>
        <v>10.733000000000001</v>
      </c>
      <c r="BG623">
        <f t="shared" ca="1" si="323"/>
        <v>41.433999999999997</v>
      </c>
      <c r="BH623">
        <f t="shared" ca="1" si="324"/>
        <v>11.583</v>
      </c>
      <c r="BI623">
        <f t="shared" ca="1" si="325"/>
        <v>11.032999999999999</v>
      </c>
      <c r="BJ623">
        <f t="shared" ca="1" si="326"/>
        <v>44.466999999999999</v>
      </c>
      <c r="BK623">
        <f t="shared" ca="1" si="327"/>
        <v>20.434000000000001</v>
      </c>
      <c r="BM623" s="2">
        <v>39702</v>
      </c>
      <c r="BN623">
        <f t="shared" ca="1" si="309"/>
        <v>1.8663346091701658</v>
      </c>
      <c r="BO623">
        <f t="shared" ca="1" si="328"/>
        <v>2.0511015781278101</v>
      </c>
      <c r="BP623">
        <f t="shared" ca="1" si="329"/>
        <v>0.73146776298389049</v>
      </c>
      <c r="BQ623">
        <f t="shared" ca="1" si="330"/>
        <v>0.15535401734371329</v>
      </c>
      <c r="BR623">
        <f t="shared" ca="1" si="331"/>
        <v>0.6764421078788394</v>
      </c>
      <c r="BS623">
        <f t="shared" ca="1" si="332"/>
        <v>0.23936624104434953</v>
      </c>
      <c r="BT623">
        <f t="shared" ca="1" si="333"/>
        <v>0</v>
      </c>
      <c r="BU623">
        <f t="shared" ca="1" si="334"/>
        <v>3.288266572400333</v>
      </c>
      <c r="BV623">
        <f t="shared" ca="1" si="335"/>
        <v>0.35140446019041049</v>
      </c>
      <c r="BW623">
        <f t="shared" ca="1" si="336"/>
        <v>0.53313364798381868</v>
      </c>
      <c r="BX623">
        <f t="shared" ca="1" si="337"/>
        <v>0.54642043789811601</v>
      </c>
      <c r="BY623">
        <f t="shared" ca="1" si="338"/>
        <v>0.29029816700678723</v>
      </c>
      <c r="BZ623">
        <f t="shared" ca="1" si="339"/>
        <v>0.13178029857381041</v>
      </c>
      <c r="CA623">
        <f t="shared" ca="1" si="340"/>
        <v>5.4762338003056295</v>
      </c>
      <c r="CB623">
        <f t="shared" ca="1" si="341"/>
        <v>3.4504822452236095</v>
      </c>
      <c r="CC623" s="8">
        <f t="shared" ca="1" si="310"/>
        <v>19.788085946131282</v>
      </c>
      <c r="CD623" s="7">
        <f>IF(ISNUMBER(VLOOKUP(BM623,Worksheet!$D$9:$E$331,2,FALSE)),VLOOKUP(BM623,Worksheet!$D$9:$E$331,2,FALSE),CD622)</f>
        <v>0</v>
      </c>
      <c r="CE623" s="7">
        <f ca="1">IF(ISNUMBER(VLOOKUP(BM623,Worksheet!$A$8:$B$1176,2,FALSE)),VLOOKUP(BM623,Worksheet!$A$8:$B$1176,2,FALSE),CE622)</f>
        <v>92.832999999999998</v>
      </c>
      <c r="CF623">
        <f t="shared" ca="1" si="308"/>
        <v>19.788085946131282</v>
      </c>
      <c r="CG623">
        <f t="shared" si="311"/>
        <v>0</v>
      </c>
    </row>
    <row r="624" spans="1:85" x14ac:dyDescent="0.25">
      <c r="A624" s="2">
        <v>39678</v>
      </c>
      <c r="B624">
        <v>7.75</v>
      </c>
      <c r="D624" s="2">
        <v>39678</v>
      </c>
      <c r="E624">
        <v>11.875</v>
      </c>
      <c r="G624" s="2">
        <v>39680</v>
      </c>
      <c r="H624">
        <v>51</v>
      </c>
      <c r="M624" s="2">
        <v>39679</v>
      </c>
      <c r="N624">
        <v>19.75</v>
      </c>
      <c r="V624" s="2">
        <v>39679</v>
      </c>
      <c r="W624">
        <v>36.917000000000002</v>
      </c>
      <c r="Y624" s="2">
        <v>39679</v>
      </c>
      <c r="Z624">
        <v>9.625</v>
      </c>
      <c r="AE624" s="2">
        <v>39679</v>
      </c>
      <c r="AF624">
        <v>38.167000000000002</v>
      </c>
      <c r="AH624" s="2">
        <v>39680</v>
      </c>
      <c r="AI624">
        <v>11.375</v>
      </c>
      <c r="AN624" s="2">
        <v>39680</v>
      </c>
      <c r="AO624">
        <v>40.082999999999998</v>
      </c>
      <c r="AV624" s="2">
        <f t="shared" si="312"/>
        <v>39703</v>
      </c>
      <c r="AW624">
        <f t="shared" ca="1" si="313"/>
        <v>8.5</v>
      </c>
      <c r="AX624">
        <f t="shared" ca="1" si="314"/>
        <v>12</v>
      </c>
      <c r="AY624">
        <f t="shared" ca="1" si="315"/>
        <v>52.832999999999998</v>
      </c>
      <c r="AZ624">
        <f t="shared" ca="1" si="316"/>
        <v>10.994999999999999</v>
      </c>
      <c r="BA624">
        <f t="shared" ca="1" si="317"/>
        <v>21.67</v>
      </c>
      <c r="BB624">
        <f t="shared" ca="1" si="318"/>
        <v>12.125</v>
      </c>
      <c r="BC624">
        <f t="shared" ca="1" si="319"/>
        <v>0</v>
      </c>
      <c r="BD624">
        <f t="shared" ca="1" si="320"/>
        <v>39.966999999999999</v>
      </c>
      <c r="BE624">
        <f t="shared" ca="1" si="321"/>
        <v>10.75</v>
      </c>
      <c r="BF624">
        <f t="shared" ca="1" si="322"/>
        <v>10.502000000000001</v>
      </c>
      <c r="BG624">
        <f t="shared" ca="1" si="323"/>
        <v>40.667000000000002</v>
      </c>
      <c r="BH624">
        <f t="shared" ca="1" si="324"/>
        <v>11.35</v>
      </c>
      <c r="BI624">
        <f t="shared" ca="1" si="325"/>
        <v>10.502000000000001</v>
      </c>
      <c r="BJ624">
        <f t="shared" ca="1" si="326"/>
        <v>43.631999999999998</v>
      </c>
      <c r="BK624">
        <f t="shared" ca="1" si="327"/>
        <v>20.83</v>
      </c>
      <c r="BM624" s="2">
        <v>39703</v>
      </c>
      <c r="BN624">
        <f t="shared" ca="1" si="309"/>
        <v>1.8809395515705964</v>
      </c>
      <c r="BO624">
        <f t="shared" ca="1" si="328"/>
        <v>1.9587154971776</v>
      </c>
      <c r="BP624">
        <f t="shared" ca="1" si="329"/>
        <v>0.7210141294003225</v>
      </c>
      <c r="BQ624">
        <f t="shared" ca="1" si="330"/>
        <v>0.15535401734371329</v>
      </c>
      <c r="BR624">
        <f t="shared" ca="1" si="331"/>
        <v>0.66430256855499192</v>
      </c>
      <c r="BS624">
        <f t="shared" ca="1" si="332"/>
        <v>0.23692372838063169</v>
      </c>
      <c r="BT624">
        <f t="shared" ca="1" si="333"/>
        <v>0</v>
      </c>
      <c r="BU624">
        <f t="shared" ca="1" si="334"/>
        <v>3.2238176445843134</v>
      </c>
      <c r="BV624">
        <f t="shared" ca="1" si="335"/>
        <v>0.35140446019041049</v>
      </c>
      <c r="BW624">
        <f t="shared" ca="1" si="336"/>
        <v>0.52165932834492346</v>
      </c>
      <c r="BX624">
        <f t="shared" ca="1" si="337"/>
        <v>0.53630544837579486</v>
      </c>
      <c r="BY624">
        <f t="shared" ca="1" si="338"/>
        <v>0.28445862000578737</v>
      </c>
      <c r="BZ624">
        <f t="shared" ca="1" si="339"/>
        <v>0.12543793126277142</v>
      </c>
      <c r="CA624">
        <f t="shared" ca="1" si="340"/>
        <v>5.3734012453040512</v>
      </c>
      <c r="CB624">
        <f t="shared" ca="1" si="341"/>
        <v>3.5173507471864429</v>
      </c>
      <c r="CC624" s="8">
        <f t="shared" ca="1" si="310"/>
        <v>19.551084917682353</v>
      </c>
      <c r="CD624" s="7">
        <f>IF(ISNUMBER(VLOOKUP(BM624,Worksheet!$D$9:$E$331,2,FALSE)),VLOOKUP(BM624,Worksheet!$D$9:$E$331,2,FALSE),CD623)</f>
        <v>0</v>
      </c>
      <c r="CE624" s="7">
        <f ca="1">IF(ISNUMBER(VLOOKUP(BM624,Worksheet!$A$8:$B$1176,2,FALSE)),VLOOKUP(BM624,Worksheet!$A$8:$B$1176,2,FALSE),CE623)</f>
        <v>94.989000000000004</v>
      </c>
      <c r="CF624">
        <f t="shared" ca="1" si="308"/>
        <v>19.551084917682353</v>
      </c>
      <c r="CG624">
        <f t="shared" si="311"/>
        <v>0</v>
      </c>
    </row>
    <row r="625" spans="1:85" x14ac:dyDescent="0.25">
      <c r="A625" s="2">
        <v>39675</v>
      </c>
      <c r="B625">
        <v>7.75</v>
      </c>
      <c r="D625" s="2">
        <v>39675</v>
      </c>
      <c r="E625">
        <v>11.875</v>
      </c>
      <c r="G625" s="2">
        <v>39679</v>
      </c>
      <c r="H625">
        <v>51</v>
      </c>
      <c r="M625" s="2">
        <v>39678</v>
      </c>
      <c r="N625">
        <v>19.75</v>
      </c>
      <c r="V625" s="2">
        <v>39678</v>
      </c>
      <c r="W625">
        <v>37.167000000000002</v>
      </c>
      <c r="Y625" s="2">
        <v>39678</v>
      </c>
      <c r="Z625">
        <v>9.625</v>
      </c>
      <c r="AE625" s="2">
        <v>39678</v>
      </c>
      <c r="AF625">
        <v>38.167000000000002</v>
      </c>
      <c r="AH625" s="2">
        <v>39679</v>
      </c>
      <c r="AI625">
        <v>11.375</v>
      </c>
      <c r="AN625" s="2">
        <v>39679</v>
      </c>
      <c r="AO625">
        <v>40.082999999999998</v>
      </c>
      <c r="AV625" s="2">
        <f t="shared" si="312"/>
        <v>39704</v>
      </c>
      <c r="AW625">
        <f t="shared" ca="1" si="313"/>
        <v>8.5</v>
      </c>
      <c r="AX625">
        <f t="shared" ca="1" si="314"/>
        <v>12</v>
      </c>
      <c r="AY625">
        <f t="shared" ca="1" si="315"/>
        <v>52.832999999999998</v>
      </c>
      <c r="AZ625">
        <f t="shared" ca="1" si="316"/>
        <v>10.994999999999999</v>
      </c>
      <c r="BA625">
        <f t="shared" ca="1" si="317"/>
        <v>21.67</v>
      </c>
      <c r="BB625">
        <f t="shared" ca="1" si="318"/>
        <v>12.125</v>
      </c>
      <c r="BC625">
        <f t="shared" ca="1" si="319"/>
        <v>0</v>
      </c>
      <c r="BD625">
        <f t="shared" ca="1" si="320"/>
        <v>39.966999999999999</v>
      </c>
      <c r="BE625">
        <f t="shared" ca="1" si="321"/>
        <v>10.75</v>
      </c>
      <c r="BF625">
        <f t="shared" ca="1" si="322"/>
        <v>10.502000000000001</v>
      </c>
      <c r="BG625">
        <f t="shared" ca="1" si="323"/>
        <v>40.667000000000002</v>
      </c>
      <c r="BH625">
        <f t="shared" ca="1" si="324"/>
        <v>11.35</v>
      </c>
      <c r="BI625">
        <f t="shared" ca="1" si="325"/>
        <v>10.502000000000001</v>
      </c>
      <c r="BJ625">
        <f t="shared" ca="1" si="326"/>
        <v>43.631999999999998</v>
      </c>
      <c r="BK625">
        <f t="shared" ca="1" si="327"/>
        <v>20.83</v>
      </c>
      <c r="BM625" s="2">
        <v>39704</v>
      </c>
      <c r="BN625">
        <f t="shared" ca="1" si="309"/>
        <v>1.8809395515705964</v>
      </c>
      <c r="BO625">
        <f t="shared" ca="1" si="328"/>
        <v>1.9587154971776</v>
      </c>
      <c r="BP625">
        <f t="shared" ca="1" si="329"/>
        <v>0.7210141294003225</v>
      </c>
      <c r="BQ625">
        <f t="shared" ca="1" si="330"/>
        <v>0.15535401734371329</v>
      </c>
      <c r="BR625">
        <f t="shared" ca="1" si="331"/>
        <v>0.66430256855499192</v>
      </c>
      <c r="BS625">
        <f t="shared" ca="1" si="332"/>
        <v>0.23692372838063169</v>
      </c>
      <c r="BT625">
        <f t="shared" ca="1" si="333"/>
        <v>0</v>
      </c>
      <c r="BU625">
        <f t="shared" ca="1" si="334"/>
        <v>3.2238176445843134</v>
      </c>
      <c r="BV625">
        <f t="shared" ca="1" si="335"/>
        <v>0.35140446019041049</v>
      </c>
      <c r="BW625">
        <f t="shared" ca="1" si="336"/>
        <v>0.52165932834492346</v>
      </c>
      <c r="BX625">
        <f t="shared" ca="1" si="337"/>
        <v>0.53630544837579486</v>
      </c>
      <c r="BY625">
        <f t="shared" ca="1" si="338"/>
        <v>0.28445862000578737</v>
      </c>
      <c r="BZ625">
        <f t="shared" ca="1" si="339"/>
        <v>0.12543793126277142</v>
      </c>
      <c r="CA625">
        <f t="shared" ca="1" si="340"/>
        <v>5.3734012453040512</v>
      </c>
      <c r="CB625">
        <f t="shared" ca="1" si="341"/>
        <v>3.5173507471864429</v>
      </c>
      <c r="CC625" s="8">
        <f t="shared" ca="1" si="310"/>
        <v>19.551084917682353</v>
      </c>
      <c r="CD625" s="7">
        <f>IF(ISNUMBER(VLOOKUP(BM625,Worksheet!$D$9:$E$331,2,FALSE)),VLOOKUP(BM625,Worksheet!$D$9:$E$331,2,FALSE),CD624)</f>
        <v>0</v>
      </c>
      <c r="CE625" s="7">
        <f ca="1">IF(ISNUMBER(VLOOKUP(BM625,Worksheet!$A$8:$B$1176,2,FALSE)),VLOOKUP(BM625,Worksheet!$A$8:$B$1176,2,FALSE),CE624)</f>
        <v>94.989000000000004</v>
      </c>
      <c r="CF625">
        <f t="shared" ca="1" si="308"/>
        <v>19.551084917682353</v>
      </c>
      <c r="CG625">
        <f t="shared" si="311"/>
        <v>0</v>
      </c>
    </row>
    <row r="626" spans="1:85" x14ac:dyDescent="0.25">
      <c r="A626" s="2">
        <v>39674</v>
      </c>
      <c r="B626">
        <v>7</v>
      </c>
      <c r="D626" s="2">
        <v>39674</v>
      </c>
      <c r="E626">
        <v>11.5</v>
      </c>
      <c r="G626" s="2">
        <v>39678</v>
      </c>
      <c r="H626">
        <v>50.832999999999998</v>
      </c>
      <c r="M626" s="2">
        <v>39675</v>
      </c>
      <c r="N626">
        <v>19.75</v>
      </c>
      <c r="V626" s="2">
        <v>39675</v>
      </c>
      <c r="W626">
        <v>37.167000000000002</v>
      </c>
      <c r="Y626" s="2">
        <v>39675</v>
      </c>
      <c r="Z626">
        <v>9.625</v>
      </c>
      <c r="AE626" s="2">
        <v>39675</v>
      </c>
      <c r="AF626">
        <v>38.167000000000002</v>
      </c>
      <c r="AH626" s="2">
        <v>39678</v>
      </c>
      <c r="AI626">
        <v>11.375</v>
      </c>
      <c r="AN626" s="2">
        <v>39678</v>
      </c>
      <c r="AO626">
        <v>39.917000000000002</v>
      </c>
      <c r="AV626" s="2">
        <f t="shared" si="312"/>
        <v>39705</v>
      </c>
      <c r="AW626">
        <f t="shared" ca="1" si="313"/>
        <v>8.5</v>
      </c>
      <c r="AX626">
        <f t="shared" ca="1" si="314"/>
        <v>12</v>
      </c>
      <c r="AY626">
        <f t="shared" ca="1" si="315"/>
        <v>52.832999999999998</v>
      </c>
      <c r="AZ626">
        <f t="shared" ca="1" si="316"/>
        <v>10.994999999999999</v>
      </c>
      <c r="BA626">
        <f t="shared" ca="1" si="317"/>
        <v>21.67</v>
      </c>
      <c r="BB626">
        <f t="shared" ca="1" si="318"/>
        <v>12.125</v>
      </c>
      <c r="BC626">
        <f t="shared" ca="1" si="319"/>
        <v>0</v>
      </c>
      <c r="BD626">
        <f t="shared" ca="1" si="320"/>
        <v>39.966999999999999</v>
      </c>
      <c r="BE626">
        <f t="shared" ca="1" si="321"/>
        <v>10.75</v>
      </c>
      <c r="BF626">
        <f t="shared" ca="1" si="322"/>
        <v>10.502000000000001</v>
      </c>
      <c r="BG626">
        <f t="shared" ca="1" si="323"/>
        <v>40.667000000000002</v>
      </c>
      <c r="BH626">
        <f t="shared" ca="1" si="324"/>
        <v>11.35</v>
      </c>
      <c r="BI626">
        <f t="shared" ca="1" si="325"/>
        <v>10.502000000000001</v>
      </c>
      <c r="BJ626">
        <f t="shared" ca="1" si="326"/>
        <v>43.631999999999998</v>
      </c>
      <c r="BK626">
        <f t="shared" ca="1" si="327"/>
        <v>20.83</v>
      </c>
      <c r="BM626" s="2">
        <v>39705</v>
      </c>
      <c r="BN626">
        <f t="shared" ca="1" si="309"/>
        <v>1.8809395515705964</v>
      </c>
      <c r="BO626">
        <f t="shared" ca="1" si="328"/>
        <v>1.9587154971776</v>
      </c>
      <c r="BP626">
        <f t="shared" ca="1" si="329"/>
        <v>0.7210141294003225</v>
      </c>
      <c r="BQ626">
        <f t="shared" ca="1" si="330"/>
        <v>0.15535401734371329</v>
      </c>
      <c r="BR626">
        <f t="shared" ca="1" si="331"/>
        <v>0.66430256855499192</v>
      </c>
      <c r="BS626">
        <f t="shared" ca="1" si="332"/>
        <v>0.23692372838063169</v>
      </c>
      <c r="BT626">
        <f t="shared" ca="1" si="333"/>
        <v>0</v>
      </c>
      <c r="BU626">
        <f t="shared" ca="1" si="334"/>
        <v>3.2238176445843134</v>
      </c>
      <c r="BV626">
        <f t="shared" ca="1" si="335"/>
        <v>0.35140446019041049</v>
      </c>
      <c r="BW626">
        <f t="shared" ca="1" si="336"/>
        <v>0.52165932834492346</v>
      </c>
      <c r="BX626">
        <f t="shared" ca="1" si="337"/>
        <v>0.53630544837579486</v>
      </c>
      <c r="BY626">
        <f t="shared" ca="1" si="338"/>
        <v>0.28445862000578737</v>
      </c>
      <c r="BZ626">
        <f t="shared" ca="1" si="339"/>
        <v>0.12543793126277142</v>
      </c>
      <c r="CA626">
        <f t="shared" ca="1" si="340"/>
        <v>5.3734012453040512</v>
      </c>
      <c r="CB626">
        <f t="shared" ca="1" si="341"/>
        <v>3.5173507471864429</v>
      </c>
      <c r="CC626" s="8">
        <f t="shared" ca="1" si="310"/>
        <v>19.551084917682353</v>
      </c>
      <c r="CD626" s="7">
        <f>IF(ISNUMBER(VLOOKUP(BM626,Worksheet!$D$9:$E$331,2,FALSE)),VLOOKUP(BM626,Worksheet!$D$9:$E$331,2,FALSE),CD625)</f>
        <v>0</v>
      </c>
      <c r="CE626" s="7">
        <f ca="1">IF(ISNUMBER(VLOOKUP(BM626,Worksheet!$A$8:$B$1176,2,FALSE)),VLOOKUP(BM626,Worksheet!$A$8:$B$1176,2,FALSE),CE625)</f>
        <v>94.989000000000004</v>
      </c>
      <c r="CF626">
        <f t="shared" ca="1" si="308"/>
        <v>19.551084917682353</v>
      </c>
      <c r="CG626">
        <f t="shared" si="311"/>
        <v>0</v>
      </c>
    </row>
    <row r="627" spans="1:85" x14ac:dyDescent="0.25">
      <c r="A627" s="2">
        <v>39673</v>
      </c>
      <c r="B627">
        <v>7</v>
      </c>
      <c r="D627" s="2">
        <v>39673</v>
      </c>
      <c r="E627">
        <v>11</v>
      </c>
      <c r="G627" s="2">
        <v>39675</v>
      </c>
      <c r="H627">
        <v>50.832999999999998</v>
      </c>
      <c r="M627" s="2">
        <v>39674</v>
      </c>
      <c r="N627">
        <v>19.5</v>
      </c>
      <c r="V627" s="2">
        <v>39674</v>
      </c>
      <c r="W627">
        <v>37</v>
      </c>
      <c r="Y627" s="2">
        <v>39674</v>
      </c>
      <c r="Z627">
        <v>8.625</v>
      </c>
      <c r="AE627" s="2">
        <v>39674</v>
      </c>
      <c r="AF627">
        <v>38.167000000000002</v>
      </c>
      <c r="AH627" s="2">
        <v>39675</v>
      </c>
      <c r="AI627">
        <v>11.375</v>
      </c>
      <c r="AN627" s="2">
        <v>39675</v>
      </c>
      <c r="AO627">
        <v>39.917000000000002</v>
      </c>
      <c r="AV627" s="2">
        <f t="shared" si="312"/>
        <v>39706</v>
      </c>
      <c r="AW627">
        <f t="shared" ca="1" si="313"/>
        <v>9.9339999999999993</v>
      </c>
      <c r="AX627">
        <f t="shared" ca="1" si="314"/>
        <v>13.398</v>
      </c>
      <c r="AY627">
        <f t="shared" ca="1" si="315"/>
        <v>55.594000000000001</v>
      </c>
      <c r="AZ627">
        <f t="shared" ca="1" si="316"/>
        <v>10.994999999999999</v>
      </c>
      <c r="BA627">
        <f t="shared" ca="1" si="317"/>
        <v>23.099</v>
      </c>
      <c r="BB627">
        <f t="shared" ca="1" si="318"/>
        <v>13.625</v>
      </c>
      <c r="BC627">
        <f t="shared" ca="1" si="319"/>
        <v>0</v>
      </c>
      <c r="BD627">
        <f t="shared" ca="1" si="320"/>
        <v>42.86</v>
      </c>
      <c r="BE627">
        <f t="shared" ca="1" si="321"/>
        <v>11.875</v>
      </c>
      <c r="BF627">
        <f t="shared" ca="1" si="322"/>
        <v>11.881</v>
      </c>
      <c r="BG627">
        <f t="shared" ca="1" si="323"/>
        <v>43.561</v>
      </c>
      <c r="BH627">
        <f t="shared" ca="1" si="324"/>
        <v>12.815</v>
      </c>
      <c r="BI627">
        <f t="shared" ca="1" si="325"/>
        <v>12.045999999999999</v>
      </c>
      <c r="BJ627">
        <f t="shared" ca="1" si="326"/>
        <v>45.66</v>
      </c>
      <c r="BK627">
        <f t="shared" ca="1" si="327"/>
        <v>22.398</v>
      </c>
      <c r="BM627" s="2">
        <v>39706</v>
      </c>
      <c r="BN627">
        <f t="shared" ca="1" si="309"/>
        <v>2.1982651182708595</v>
      </c>
      <c r="BO627">
        <f t="shared" ca="1" si="328"/>
        <v>2.1869058525987901</v>
      </c>
      <c r="BP627">
        <f t="shared" ca="1" si="329"/>
        <v>0.7586936102413554</v>
      </c>
      <c r="BQ627">
        <f t="shared" ca="1" si="330"/>
        <v>0.15535401734371329</v>
      </c>
      <c r="BR627">
        <f t="shared" ca="1" si="331"/>
        <v>0.7081091384887751</v>
      </c>
      <c r="BS627">
        <f t="shared" ca="1" si="332"/>
        <v>0.26623388034524592</v>
      </c>
      <c r="BT627">
        <f t="shared" ca="1" si="333"/>
        <v>0</v>
      </c>
      <c r="BU627">
        <f t="shared" ca="1" si="334"/>
        <v>3.4571727737104028</v>
      </c>
      <c r="BV627">
        <f t="shared" ca="1" si="335"/>
        <v>0.38817934555917438</v>
      </c>
      <c r="BW627">
        <f t="shared" ca="1" si="336"/>
        <v>0.59015753952257055</v>
      </c>
      <c r="BX627">
        <f t="shared" ca="1" si="337"/>
        <v>0.5744707413061696</v>
      </c>
      <c r="BY627">
        <f t="shared" ca="1" si="338"/>
        <v>0.32117508505499248</v>
      </c>
      <c r="BZ627">
        <f t="shared" ca="1" si="339"/>
        <v>0.14387976766247804</v>
      </c>
      <c r="CA627">
        <f t="shared" ca="1" si="340"/>
        <v>5.6231550435593824</v>
      </c>
      <c r="CB627">
        <f t="shared" ca="1" si="341"/>
        <v>3.7821229973827153</v>
      </c>
      <c r="CC627" s="8">
        <f t="shared" ca="1" si="310"/>
        <v>21.153874911046625</v>
      </c>
      <c r="CD627" s="7">
        <f>IF(ISNUMBER(VLOOKUP(BM627,Worksheet!$D$9:$E$331,2,FALSE)),VLOOKUP(BM627,Worksheet!$D$9:$E$331,2,FALSE),CD626)</f>
        <v>0</v>
      </c>
      <c r="CE627" s="7">
        <f ca="1">IF(ISNUMBER(VLOOKUP(BM627,Worksheet!$A$8:$B$1176,2,FALSE)),VLOOKUP(BM627,Worksheet!$A$8:$B$1176,2,FALSE),CE626)</f>
        <v>123.167</v>
      </c>
      <c r="CF627">
        <f t="shared" ca="1" si="308"/>
        <v>21.153874911046625</v>
      </c>
      <c r="CG627">
        <f t="shared" si="311"/>
        <v>0</v>
      </c>
    </row>
    <row r="628" spans="1:85" x14ac:dyDescent="0.25">
      <c r="A628" s="2">
        <v>39672</v>
      </c>
      <c r="B628">
        <v>7</v>
      </c>
      <c r="D628" s="2">
        <v>39672</v>
      </c>
      <c r="E628">
        <v>11.167</v>
      </c>
      <c r="G628" s="2">
        <v>39674</v>
      </c>
      <c r="H628">
        <v>50.832999999999998</v>
      </c>
      <c r="M628" s="2">
        <v>39673</v>
      </c>
      <c r="N628">
        <v>19.5</v>
      </c>
      <c r="V628" s="2">
        <v>39673</v>
      </c>
      <c r="W628">
        <v>37.832999999999998</v>
      </c>
      <c r="Y628" s="2">
        <v>39673</v>
      </c>
      <c r="Z628">
        <v>8.125</v>
      </c>
      <c r="AE628" s="2">
        <v>39673</v>
      </c>
      <c r="AF628">
        <v>38</v>
      </c>
      <c r="AH628" s="2">
        <v>39674</v>
      </c>
      <c r="AI628">
        <v>10.875</v>
      </c>
      <c r="AN628" s="2">
        <v>39674</v>
      </c>
      <c r="AO628">
        <v>39.582999999999998</v>
      </c>
      <c r="AV628" s="2">
        <f t="shared" si="312"/>
        <v>39707</v>
      </c>
      <c r="AW628">
        <f t="shared" ca="1" si="313"/>
        <v>10.002000000000001</v>
      </c>
      <c r="AX628">
        <f t="shared" ca="1" si="314"/>
        <v>13.634</v>
      </c>
      <c r="AY628">
        <f t="shared" ca="1" si="315"/>
        <v>55.664999999999999</v>
      </c>
      <c r="AZ628">
        <f t="shared" ca="1" si="316"/>
        <v>10.994999999999999</v>
      </c>
      <c r="BA628">
        <f t="shared" ca="1" si="317"/>
        <v>22.736000000000001</v>
      </c>
      <c r="BB628">
        <f t="shared" ca="1" si="318"/>
        <v>14.125</v>
      </c>
      <c r="BC628">
        <f t="shared" ca="1" si="319"/>
        <v>0</v>
      </c>
      <c r="BD628">
        <f t="shared" ca="1" si="320"/>
        <v>44.232999999999997</v>
      </c>
      <c r="BE628">
        <f t="shared" ca="1" si="321"/>
        <v>12.125</v>
      </c>
      <c r="BF628">
        <f t="shared" ca="1" si="322"/>
        <v>12</v>
      </c>
      <c r="BG628">
        <f t="shared" ca="1" si="323"/>
        <v>44.164999999999999</v>
      </c>
      <c r="BH628">
        <f t="shared" ca="1" si="324"/>
        <v>14.353</v>
      </c>
      <c r="BI628">
        <f t="shared" ca="1" si="325"/>
        <v>12.013</v>
      </c>
      <c r="BJ628">
        <f t="shared" ca="1" si="326"/>
        <v>45.863</v>
      </c>
      <c r="BK628">
        <f t="shared" ca="1" si="327"/>
        <v>22.765999999999998</v>
      </c>
      <c r="BM628" s="2">
        <v>39707</v>
      </c>
      <c r="BN628">
        <f t="shared" ca="1" si="309"/>
        <v>2.2133126346834247</v>
      </c>
      <c r="BO628">
        <f t="shared" ca="1" si="328"/>
        <v>2.2254272573766167</v>
      </c>
      <c r="BP628">
        <f t="shared" ca="1" si="329"/>
        <v>0.75966255016881401</v>
      </c>
      <c r="BQ628">
        <f t="shared" ca="1" si="330"/>
        <v>0.15535401734371329</v>
      </c>
      <c r="BR628">
        <f t="shared" ca="1" si="331"/>
        <v>0.69698122744191482</v>
      </c>
      <c r="BS628">
        <f t="shared" ca="1" si="332"/>
        <v>0.27600393100011733</v>
      </c>
      <c r="BT628">
        <f t="shared" ca="1" si="333"/>
        <v>0</v>
      </c>
      <c r="BU628">
        <f t="shared" ca="1" si="334"/>
        <v>3.5679216822102715</v>
      </c>
      <c r="BV628">
        <f t="shared" ca="1" si="335"/>
        <v>0.39635154230778863</v>
      </c>
      <c r="BW628">
        <f t="shared" ca="1" si="336"/>
        <v>0.59606855266988013</v>
      </c>
      <c r="BX628">
        <f t="shared" ca="1" si="337"/>
        <v>0.58243613070836253</v>
      </c>
      <c r="BY628">
        <f t="shared" ca="1" si="338"/>
        <v>0.35972110774828775</v>
      </c>
      <c r="BZ628">
        <f t="shared" ca="1" si="339"/>
        <v>0.14348560924201798</v>
      </c>
      <c r="CA628">
        <f t="shared" ca="1" si="340"/>
        <v>5.6481550539370113</v>
      </c>
      <c r="CB628">
        <f t="shared" ca="1" si="341"/>
        <v>3.844263423449187</v>
      </c>
      <c r="CC628" s="8">
        <f t="shared" ca="1" si="310"/>
        <v>21.465144720287412</v>
      </c>
      <c r="CD628" s="7">
        <f>IF(ISNUMBER(VLOOKUP(BM628,Worksheet!$D$9:$E$331,2,FALSE)),VLOOKUP(BM628,Worksheet!$D$9:$E$331,2,FALSE),CD627)</f>
        <v>0</v>
      </c>
      <c r="CE628" s="7">
        <f ca="1">IF(ISNUMBER(VLOOKUP(BM628,Worksheet!$A$8:$B$1176,2,FALSE)),VLOOKUP(BM628,Worksheet!$A$8:$B$1176,2,FALSE),CE627)</f>
        <v>141.167</v>
      </c>
      <c r="CF628">
        <f t="shared" ca="1" si="308"/>
        <v>21.465144720287412</v>
      </c>
      <c r="CG628">
        <f t="shared" si="311"/>
        <v>0</v>
      </c>
    </row>
    <row r="629" spans="1:85" x14ac:dyDescent="0.25">
      <c r="A629" s="2">
        <v>39671</v>
      </c>
      <c r="B629">
        <v>7</v>
      </c>
      <c r="D629" s="2">
        <v>39671</v>
      </c>
      <c r="E629">
        <v>11.167</v>
      </c>
      <c r="G629" s="2">
        <v>39673</v>
      </c>
      <c r="H629">
        <v>50.332999999999998</v>
      </c>
      <c r="M629" s="2">
        <v>39672</v>
      </c>
      <c r="N629">
        <v>19.5</v>
      </c>
      <c r="V629" s="2">
        <v>39672</v>
      </c>
      <c r="W629">
        <v>38.002000000000002</v>
      </c>
      <c r="Y629" s="2">
        <v>39672</v>
      </c>
      <c r="Z629">
        <v>8.125</v>
      </c>
      <c r="AE629" s="2">
        <v>39672</v>
      </c>
      <c r="AF629">
        <v>38.332999999999998</v>
      </c>
      <c r="AH629" s="2">
        <v>39673</v>
      </c>
      <c r="AI629">
        <v>10.875</v>
      </c>
      <c r="AN629" s="2">
        <v>39673</v>
      </c>
      <c r="AO629">
        <v>39.582999999999998</v>
      </c>
      <c r="AV629" s="2">
        <f t="shared" si="312"/>
        <v>39708</v>
      </c>
      <c r="AW629">
        <f t="shared" ca="1" si="313"/>
        <v>10.102</v>
      </c>
      <c r="AX629">
        <f t="shared" ca="1" si="314"/>
        <v>13.5</v>
      </c>
      <c r="AY629">
        <f t="shared" ca="1" si="315"/>
        <v>55.264000000000003</v>
      </c>
      <c r="AZ629">
        <f t="shared" ca="1" si="316"/>
        <v>10.994999999999999</v>
      </c>
      <c r="BA629">
        <f t="shared" ca="1" si="317"/>
        <v>23.673000000000002</v>
      </c>
      <c r="BB629">
        <f t="shared" ca="1" si="318"/>
        <v>13.875</v>
      </c>
      <c r="BC629">
        <f t="shared" ca="1" si="319"/>
        <v>0</v>
      </c>
      <c r="BD629">
        <f t="shared" ca="1" si="320"/>
        <v>44.265999999999998</v>
      </c>
      <c r="BE629">
        <f t="shared" ca="1" si="321"/>
        <v>11.875</v>
      </c>
      <c r="BF629">
        <f t="shared" ca="1" si="322"/>
        <v>11.766999999999999</v>
      </c>
      <c r="BG629">
        <f t="shared" ca="1" si="323"/>
        <v>44.131999999999998</v>
      </c>
      <c r="BH629">
        <f t="shared" ca="1" si="324"/>
        <v>13.756</v>
      </c>
      <c r="BI629">
        <f t="shared" ca="1" si="325"/>
        <v>12.246</v>
      </c>
      <c r="BJ629">
        <f t="shared" ca="1" si="326"/>
        <v>45.164999999999999</v>
      </c>
      <c r="BK629">
        <f t="shared" ca="1" si="327"/>
        <v>24.600999999999999</v>
      </c>
      <c r="BM629" s="2">
        <v>39708</v>
      </c>
      <c r="BN629">
        <f t="shared" ca="1" si="309"/>
        <v>2.2354413352901372</v>
      </c>
      <c r="BO629">
        <f t="shared" ca="1" si="328"/>
        <v>2.2035549343247998</v>
      </c>
      <c r="BP629">
        <f t="shared" ca="1" si="329"/>
        <v>0.75419008663485743</v>
      </c>
      <c r="BQ629">
        <f t="shared" ca="1" si="330"/>
        <v>0.15535401734371329</v>
      </c>
      <c r="BR629">
        <f t="shared" ca="1" si="331"/>
        <v>0.72570533942788751</v>
      </c>
      <c r="BS629">
        <f t="shared" ca="1" si="332"/>
        <v>0.2711189056726816</v>
      </c>
      <c r="BT629">
        <f t="shared" ca="1" si="333"/>
        <v>0</v>
      </c>
      <c r="BU629">
        <f t="shared" ca="1" si="334"/>
        <v>3.5705835277896565</v>
      </c>
      <c r="BV629">
        <f t="shared" ca="1" si="335"/>
        <v>0.38817934555917438</v>
      </c>
      <c r="BW629">
        <f t="shared" ca="1" si="336"/>
        <v>0.58449488827220664</v>
      </c>
      <c r="BX629">
        <f t="shared" ca="1" si="337"/>
        <v>0.5820009355920176</v>
      </c>
      <c r="BY629">
        <f t="shared" ca="1" si="338"/>
        <v>0.34475883496031817</v>
      </c>
      <c r="BZ629">
        <f t="shared" ca="1" si="339"/>
        <v>0.14626860657435714</v>
      </c>
      <c r="CA629">
        <f t="shared" ca="1" si="340"/>
        <v>5.5621944271213204</v>
      </c>
      <c r="CB629">
        <f t="shared" ca="1" si="341"/>
        <v>4.1541212545143393</v>
      </c>
      <c r="CC629" s="8">
        <f t="shared" ca="1" si="310"/>
        <v>21.677966439077469</v>
      </c>
      <c r="CD629" s="7">
        <f>IF(ISNUMBER(VLOOKUP(BM629,Worksheet!$D$9:$E$331,2,FALSE)),VLOOKUP(BM629,Worksheet!$D$9:$E$331,2,FALSE),CD628)</f>
        <v>0</v>
      </c>
      <c r="CE629" s="7">
        <f ca="1">IF(ISNUMBER(VLOOKUP(BM629,Worksheet!$A$8:$B$1176,2,FALSE)),VLOOKUP(BM629,Worksheet!$A$8:$B$1176,2,FALSE),CE628)</f>
        <v>150.167</v>
      </c>
      <c r="CF629">
        <f t="shared" ca="1" si="308"/>
        <v>21.677966439077469</v>
      </c>
      <c r="CG629">
        <f t="shared" si="311"/>
        <v>0</v>
      </c>
    </row>
    <row r="630" spans="1:85" x14ac:dyDescent="0.25">
      <c r="A630" s="2">
        <v>39668</v>
      </c>
      <c r="B630">
        <v>7</v>
      </c>
      <c r="D630" s="2">
        <v>39668</v>
      </c>
      <c r="E630">
        <v>11.167</v>
      </c>
      <c r="G630" s="2">
        <v>39672</v>
      </c>
      <c r="H630">
        <v>50</v>
      </c>
      <c r="M630" s="2">
        <v>39671</v>
      </c>
      <c r="N630">
        <v>19.5</v>
      </c>
      <c r="V630" s="2">
        <v>39671</v>
      </c>
      <c r="W630">
        <v>38.002000000000002</v>
      </c>
      <c r="Y630" s="2">
        <v>39671</v>
      </c>
      <c r="Z630">
        <v>8.125</v>
      </c>
      <c r="AE630" s="2">
        <v>39671</v>
      </c>
      <c r="AF630">
        <v>38.332999999999998</v>
      </c>
      <c r="AH630" s="2">
        <v>39672</v>
      </c>
      <c r="AI630">
        <v>10.875</v>
      </c>
      <c r="AN630" s="2">
        <v>39672</v>
      </c>
      <c r="AO630">
        <v>39.25</v>
      </c>
      <c r="AV630" s="2">
        <f t="shared" si="312"/>
        <v>39709</v>
      </c>
      <c r="AW630">
        <f t="shared" ca="1" si="313"/>
        <v>10.002000000000001</v>
      </c>
      <c r="AX630">
        <f t="shared" ca="1" si="314"/>
        <v>13.481999999999999</v>
      </c>
      <c r="AY630">
        <f t="shared" ca="1" si="315"/>
        <v>55.497999999999998</v>
      </c>
      <c r="AZ630">
        <f t="shared" ca="1" si="316"/>
        <v>10.994999999999999</v>
      </c>
      <c r="BA630">
        <f t="shared" ca="1" si="317"/>
        <v>23.905999999999999</v>
      </c>
      <c r="BB630">
        <f t="shared" ca="1" si="318"/>
        <v>14.625</v>
      </c>
      <c r="BC630">
        <f t="shared" ca="1" si="319"/>
        <v>0</v>
      </c>
      <c r="BD630">
        <f t="shared" ca="1" si="320"/>
        <v>43.930999999999997</v>
      </c>
      <c r="BE630">
        <f t="shared" ca="1" si="321"/>
        <v>11.875</v>
      </c>
      <c r="BF630">
        <f t="shared" ca="1" si="322"/>
        <v>11.997999999999999</v>
      </c>
      <c r="BG630">
        <f t="shared" ca="1" si="323"/>
        <v>43.83</v>
      </c>
      <c r="BH630">
        <f t="shared" ca="1" si="324"/>
        <v>13.85</v>
      </c>
      <c r="BI630">
        <f t="shared" ca="1" si="325"/>
        <v>12.311999999999999</v>
      </c>
      <c r="BJ630">
        <f t="shared" ca="1" si="326"/>
        <v>45.164999999999999</v>
      </c>
      <c r="BK630">
        <f t="shared" ca="1" si="327"/>
        <v>24.733000000000001</v>
      </c>
      <c r="BM630" s="2">
        <v>39709</v>
      </c>
      <c r="BN630">
        <f t="shared" ca="1" si="309"/>
        <v>2.2133126346834247</v>
      </c>
      <c r="BO630">
        <f t="shared" ca="1" si="328"/>
        <v>2.2006168610790335</v>
      </c>
      <c r="BP630">
        <f t="shared" ca="1" si="329"/>
        <v>0.75738349428310137</v>
      </c>
      <c r="BQ630">
        <f t="shared" ca="1" si="330"/>
        <v>0.15535401734371329</v>
      </c>
      <c r="BR630">
        <f t="shared" ca="1" si="331"/>
        <v>0.73284804817146443</v>
      </c>
      <c r="BS630">
        <f t="shared" ca="1" si="332"/>
        <v>0.28577398165498874</v>
      </c>
      <c r="BT630">
        <f t="shared" ca="1" si="333"/>
        <v>0</v>
      </c>
      <c r="BU630">
        <f t="shared" ca="1" si="334"/>
        <v>3.5435617620595354</v>
      </c>
      <c r="BV630">
        <f t="shared" ca="1" si="335"/>
        <v>0.38817934555917438</v>
      </c>
      <c r="BW630">
        <f t="shared" ca="1" si="336"/>
        <v>0.59596920791110186</v>
      </c>
      <c r="BX630">
        <f t="shared" ca="1" si="337"/>
        <v>0.57801824089092113</v>
      </c>
      <c r="BY630">
        <f t="shared" ca="1" si="338"/>
        <v>0.34711470370750264</v>
      </c>
      <c r="BZ630">
        <f t="shared" ca="1" si="339"/>
        <v>0.14705692341527724</v>
      </c>
      <c r="CA630">
        <f t="shared" ca="1" si="340"/>
        <v>5.5621944271213204</v>
      </c>
      <c r="CB630">
        <f t="shared" ca="1" si="341"/>
        <v>4.176410755168618</v>
      </c>
      <c r="CC630" s="8">
        <f t="shared" ca="1" si="310"/>
        <v>21.68379440304918</v>
      </c>
      <c r="CD630" s="7">
        <f>IF(ISNUMBER(VLOOKUP(BM630,Worksheet!$D$9:$E$331,2,FALSE)),VLOOKUP(BM630,Worksheet!$D$9:$E$331,2,FALSE),CD629)</f>
        <v>0</v>
      </c>
      <c r="CE630" s="7">
        <f ca="1">IF(ISNUMBER(VLOOKUP(BM630,Worksheet!$A$8:$B$1176,2,FALSE)),VLOOKUP(BM630,Worksheet!$A$8:$B$1176,2,FALSE),CE629)</f>
        <v>142.167</v>
      </c>
      <c r="CF630">
        <f t="shared" ca="1" si="308"/>
        <v>21.68379440304918</v>
      </c>
      <c r="CG630">
        <f t="shared" si="311"/>
        <v>0</v>
      </c>
    </row>
    <row r="631" spans="1:85" x14ac:dyDescent="0.25">
      <c r="A631" s="2">
        <v>39667</v>
      </c>
      <c r="B631">
        <v>7</v>
      </c>
      <c r="D631" s="2">
        <v>39667</v>
      </c>
      <c r="E631">
        <v>11</v>
      </c>
      <c r="G631" s="2">
        <v>39671</v>
      </c>
      <c r="H631">
        <v>50</v>
      </c>
      <c r="M631" s="2">
        <v>39668</v>
      </c>
      <c r="N631">
        <v>19.5</v>
      </c>
      <c r="V631" s="2">
        <v>39668</v>
      </c>
      <c r="W631">
        <v>36.167000000000002</v>
      </c>
      <c r="Y631" s="2">
        <v>39668</v>
      </c>
      <c r="Z631">
        <v>8.125</v>
      </c>
      <c r="AE631" s="2">
        <v>39668</v>
      </c>
      <c r="AF631">
        <v>38.383000000000003</v>
      </c>
      <c r="AH631" s="2">
        <v>39671</v>
      </c>
      <c r="AI631">
        <v>10.875</v>
      </c>
      <c r="AN631" s="2">
        <v>39671</v>
      </c>
      <c r="AO631">
        <v>39.25</v>
      </c>
      <c r="AV631" s="2">
        <f t="shared" si="312"/>
        <v>39710</v>
      </c>
      <c r="AW631">
        <f t="shared" ca="1" si="313"/>
        <v>9.8369999999999997</v>
      </c>
      <c r="AX631">
        <f t="shared" ca="1" si="314"/>
        <v>12.916</v>
      </c>
      <c r="AY631">
        <f t="shared" ca="1" si="315"/>
        <v>52.83</v>
      </c>
      <c r="AZ631">
        <f t="shared" ca="1" si="316"/>
        <v>10.994999999999999</v>
      </c>
      <c r="BA631">
        <f t="shared" ca="1" si="317"/>
        <v>23.440999999999999</v>
      </c>
      <c r="BB631">
        <f t="shared" ca="1" si="318"/>
        <v>14.625</v>
      </c>
      <c r="BC631">
        <f t="shared" ca="1" si="319"/>
        <v>0</v>
      </c>
      <c r="BD631">
        <f t="shared" ca="1" si="320"/>
        <v>41.17</v>
      </c>
      <c r="BE631">
        <f t="shared" ca="1" si="321"/>
        <v>11.875</v>
      </c>
      <c r="BF631">
        <f t="shared" ca="1" si="322"/>
        <v>11.997999999999999</v>
      </c>
      <c r="BG631">
        <f t="shared" ca="1" si="323"/>
        <v>41.398000000000003</v>
      </c>
      <c r="BH631">
        <f t="shared" ca="1" si="324"/>
        <v>13.750999999999999</v>
      </c>
      <c r="BI631">
        <f t="shared" ca="1" si="325"/>
        <v>11.916</v>
      </c>
      <c r="BJ631">
        <f t="shared" ca="1" si="326"/>
        <v>42.835000000000001</v>
      </c>
      <c r="BK631">
        <f t="shared" ca="1" si="327"/>
        <v>24.396000000000001</v>
      </c>
      <c r="BM631" s="2">
        <v>39710</v>
      </c>
      <c r="BN631">
        <f t="shared" ca="1" si="309"/>
        <v>2.1768002786823479</v>
      </c>
      <c r="BO631">
        <f t="shared" ca="1" si="328"/>
        <v>2.1082307801288236</v>
      </c>
      <c r="BP631">
        <f t="shared" ca="1" si="329"/>
        <v>0.72097318827662704</v>
      </c>
      <c r="BQ631">
        <f t="shared" ca="1" si="330"/>
        <v>0.15535401734371329</v>
      </c>
      <c r="BR631">
        <f t="shared" ca="1" si="331"/>
        <v>0.71859328608664341</v>
      </c>
      <c r="BS631">
        <f t="shared" ca="1" si="332"/>
        <v>0.28577398165498874</v>
      </c>
      <c r="BT631">
        <f t="shared" ca="1" si="333"/>
        <v>0</v>
      </c>
      <c r="BU631">
        <f t="shared" ca="1" si="334"/>
        <v>3.3208540152509869</v>
      </c>
      <c r="BV631">
        <f t="shared" ca="1" si="335"/>
        <v>0.38817934555917438</v>
      </c>
      <c r="BW631">
        <f t="shared" ca="1" si="336"/>
        <v>0.59596920791110186</v>
      </c>
      <c r="BX631">
        <f t="shared" ca="1" si="337"/>
        <v>0.54594567958937612</v>
      </c>
      <c r="BY631">
        <f t="shared" ca="1" si="338"/>
        <v>0.3446335227929147</v>
      </c>
      <c r="BZ631">
        <f t="shared" ca="1" si="339"/>
        <v>0.14232702236975661</v>
      </c>
      <c r="CA631">
        <f t="shared" ca="1" si="340"/>
        <v>5.2752484952007483</v>
      </c>
      <c r="CB631">
        <f t="shared" ca="1" si="341"/>
        <v>4.1195049845588319</v>
      </c>
      <c r="CC631" s="8">
        <f t="shared" ca="1" si="310"/>
        <v>20.898387805406038</v>
      </c>
      <c r="CD631" s="7">
        <f>IF(ISNUMBER(VLOOKUP(BM631,Worksheet!$D$9:$E$331,2,FALSE)),VLOOKUP(BM631,Worksheet!$D$9:$E$331,2,FALSE),CD630)</f>
        <v>0</v>
      </c>
      <c r="CE631" s="7">
        <f ca="1">IF(ISNUMBER(VLOOKUP(BM631,Worksheet!$A$8:$B$1176,2,FALSE)),VLOOKUP(BM631,Worksheet!$A$8:$B$1176,2,FALSE),CE630)</f>
        <v>107.524</v>
      </c>
      <c r="CF631">
        <f t="shared" ca="1" si="308"/>
        <v>20.898387805406038</v>
      </c>
      <c r="CG631">
        <f t="shared" si="311"/>
        <v>0</v>
      </c>
    </row>
    <row r="632" spans="1:85" x14ac:dyDescent="0.25">
      <c r="A632" s="2">
        <v>39666</v>
      </c>
      <c r="B632">
        <v>7</v>
      </c>
      <c r="D632" s="2">
        <v>39666</v>
      </c>
      <c r="E632">
        <v>10.917</v>
      </c>
      <c r="G632" s="2">
        <v>39668</v>
      </c>
      <c r="H632">
        <v>50</v>
      </c>
      <c r="M632" s="2">
        <v>39667</v>
      </c>
      <c r="N632">
        <v>19.25</v>
      </c>
      <c r="V632" s="2">
        <v>39667</v>
      </c>
      <c r="W632">
        <v>36</v>
      </c>
      <c r="Y632" s="2">
        <v>39667</v>
      </c>
      <c r="Z632">
        <v>8.125</v>
      </c>
      <c r="AE632" s="2">
        <v>39667</v>
      </c>
      <c r="AF632">
        <v>37</v>
      </c>
      <c r="AH632" s="2">
        <v>39668</v>
      </c>
      <c r="AI632">
        <v>10.875</v>
      </c>
      <c r="AN632" s="2">
        <v>39668</v>
      </c>
      <c r="AO632">
        <v>39.917000000000002</v>
      </c>
      <c r="AV632" s="2">
        <f t="shared" si="312"/>
        <v>39711</v>
      </c>
      <c r="AW632">
        <f t="shared" ca="1" si="313"/>
        <v>9.8369999999999997</v>
      </c>
      <c r="AX632">
        <f t="shared" ca="1" si="314"/>
        <v>12.916</v>
      </c>
      <c r="AY632">
        <f t="shared" ca="1" si="315"/>
        <v>52.83</v>
      </c>
      <c r="AZ632">
        <f t="shared" ca="1" si="316"/>
        <v>10.994999999999999</v>
      </c>
      <c r="BA632">
        <f t="shared" ca="1" si="317"/>
        <v>23.440999999999999</v>
      </c>
      <c r="BB632">
        <f t="shared" ca="1" si="318"/>
        <v>14.625</v>
      </c>
      <c r="BC632">
        <f t="shared" ca="1" si="319"/>
        <v>0</v>
      </c>
      <c r="BD632">
        <f t="shared" ca="1" si="320"/>
        <v>41.17</v>
      </c>
      <c r="BE632">
        <f t="shared" ca="1" si="321"/>
        <v>11.875</v>
      </c>
      <c r="BF632">
        <f t="shared" ca="1" si="322"/>
        <v>11.997999999999999</v>
      </c>
      <c r="BG632">
        <f t="shared" ca="1" si="323"/>
        <v>41.398000000000003</v>
      </c>
      <c r="BH632">
        <f t="shared" ca="1" si="324"/>
        <v>13.750999999999999</v>
      </c>
      <c r="BI632">
        <f t="shared" ca="1" si="325"/>
        <v>11.916</v>
      </c>
      <c r="BJ632">
        <f t="shared" ca="1" si="326"/>
        <v>42.835000000000001</v>
      </c>
      <c r="BK632">
        <f t="shared" ca="1" si="327"/>
        <v>24.396000000000001</v>
      </c>
      <c r="BM632" s="2">
        <v>39711</v>
      </c>
      <c r="BN632">
        <f t="shared" ca="1" si="309"/>
        <v>2.1768002786823479</v>
      </c>
      <c r="BO632">
        <f t="shared" ca="1" si="328"/>
        <v>2.1082307801288236</v>
      </c>
      <c r="BP632">
        <f t="shared" ca="1" si="329"/>
        <v>0.72097318827662704</v>
      </c>
      <c r="BQ632">
        <f t="shared" ca="1" si="330"/>
        <v>0.15535401734371329</v>
      </c>
      <c r="BR632">
        <f t="shared" ca="1" si="331"/>
        <v>0.71859328608664341</v>
      </c>
      <c r="BS632">
        <f t="shared" ca="1" si="332"/>
        <v>0.28577398165498874</v>
      </c>
      <c r="BT632">
        <f t="shared" ca="1" si="333"/>
        <v>0</v>
      </c>
      <c r="BU632">
        <f t="shared" ca="1" si="334"/>
        <v>3.3208540152509869</v>
      </c>
      <c r="BV632">
        <f t="shared" ca="1" si="335"/>
        <v>0.38817934555917438</v>
      </c>
      <c r="BW632">
        <f t="shared" ca="1" si="336"/>
        <v>0.59596920791110186</v>
      </c>
      <c r="BX632">
        <f t="shared" ca="1" si="337"/>
        <v>0.54594567958937612</v>
      </c>
      <c r="BY632">
        <f t="shared" ca="1" si="338"/>
        <v>0.3446335227929147</v>
      </c>
      <c r="BZ632">
        <f t="shared" ca="1" si="339"/>
        <v>0.14232702236975661</v>
      </c>
      <c r="CA632">
        <f t="shared" ca="1" si="340"/>
        <v>5.2752484952007483</v>
      </c>
      <c r="CB632">
        <f t="shared" ca="1" si="341"/>
        <v>4.1195049845588319</v>
      </c>
      <c r="CC632" s="8">
        <f t="shared" ca="1" si="310"/>
        <v>20.898387805406038</v>
      </c>
      <c r="CD632" s="7">
        <f>IF(ISNUMBER(VLOOKUP(BM632,Worksheet!$D$9:$E$331,2,FALSE)),VLOOKUP(BM632,Worksheet!$D$9:$E$331,2,FALSE),CD631)</f>
        <v>0</v>
      </c>
      <c r="CE632" s="7">
        <f ca="1">IF(ISNUMBER(VLOOKUP(BM632,Worksheet!$A$8:$B$1176,2,FALSE)),VLOOKUP(BM632,Worksheet!$A$8:$B$1176,2,FALSE),CE631)</f>
        <v>107.524</v>
      </c>
      <c r="CF632">
        <f t="shared" ca="1" si="308"/>
        <v>20.898387805406038</v>
      </c>
      <c r="CG632">
        <f t="shared" si="311"/>
        <v>0</v>
      </c>
    </row>
    <row r="633" spans="1:85" x14ac:dyDescent="0.25">
      <c r="A633" s="2">
        <v>39665</v>
      </c>
      <c r="B633">
        <v>7</v>
      </c>
      <c r="D633" s="2">
        <v>39665</v>
      </c>
      <c r="E633">
        <v>10.917</v>
      </c>
      <c r="G633" s="2">
        <v>39667</v>
      </c>
      <c r="H633">
        <v>49.832999999999998</v>
      </c>
      <c r="M633" s="2">
        <v>39666</v>
      </c>
      <c r="N633">
        <v>19.25</v>
      </c>
      <c r="V633" s="2">
        <v>39666</v>
      </c>
      <c r="W633">
        <v>35.667000000000002</v>
      </c>
      <c r="Y633" s="2">
        <v>39666</v>
      </c>
      <c r="Z633">
        <v>8.125</v>
      </c>
      <c r="AE633" s="2">
        <v>39666</v>
      </c>
      <c r="AF633">
        <v>36.667000000000002</v>
      </c>
      <c r="AH633" s="2">
        <v>39667</v>
      </c>
      <c r="AI633">
        <v>10.625</v>
      </c>
      <c r="AN633" s="2">
        <v>39667</v>
      </c>
      <c r="AO633">
        <v>38.917000000000002</v>
      </c>
      <c r="AV633" s="2">
        <f t="shared" si="312"/>
        <v>39712</v>
      </c>
      <c r="AW633">
        <f t="shared" ca="1" si="313"/>
        <v>9.8369999999999997</v>
      </c>
      <c r="AX633">
        <f t="shared" ca="1" si="314"/>
        <v>12.916</v>
      </c>
      <c r="AY633">
        <f t="shared" ca="1" si="315"/>
        <v>52.83</v>
      </c>
      <c r="AZ633">
        <f t="shared" ca="1" si="316"/>
        <v>10.994999999999999</v>
      </c>
      <c r="BA633">
        <f t="shared" ca="1" si="317"/>
        <v>23.440999999999999</v>
      </c>
      <c r="BB633">
        <f t="shared" ca="1" si="318"/>
        <v>14.625</v>
      </c>
      <c r="BC633">
        <f t="shared" ca="1" si="319"/>
        <v>0</v>
      </c>
      <c r="BD633">
        <f t="shared" ca="1" si="320"/>
        <v>41.17</v>
      </c>
      <c r="BE633">
        <f t="shared" ca="1" si="321"/>
        <v>11.875</v>
      </c>
      <c r="BF633">
        <f t="shared" ca="1" si="322"/>
        <v>11.997999999999999</v>
      </c>
      <c r="BG633">
        <f t="shared" ca="1" si="323"/>
        <v>41.398000000000003</v>
      </c>
      <c r="BH633">
        <f t="shared" ca="1" si="324"/>
        <v>13.750999999999999</v>
      </c>
      <c r="BI633">
        <f t="shared" ca="1" si="325"/>
        <v>11.916</v>
      </c>
      <c r="BJ633">
        <f t="shared" ca="1" si="326"/>
        <v>42.835000000000001</v>
      </c>
      <c r="BK633">
        <f t="shared" ca="1" si="327"/>
        <v>24.396000000000001</v>
      </c>
      <c r="BM633" s="2">
        <v>39712</v>
      </c>
      <c r="BN633">
        <f t="shared" ca="1" si="309"/>
        <v>2.1768002786823479</v>
      </c>
      <c r="BO633">
        <f t="shared" ca="1" si="328"/>
        <v>2.1082307801288236</v>
      </c>
      <c r="BP633">
        <f t="shared" ca="1" si="329"/>
        <v>0.72097318827662704</v>
      </c>
      <c r="BQ633">
        <f t="shared" ca="1" si="330"/>
        <v>0.15535401734371329</v>
      </c>
      <c r="BR633">
        <f t="shared" ca="1" si="331"/>
        <v>0.71859328608664341</v>
      </c>
      <c r="BS633">
        <f t="shared" ca="1" si="332"/>
        <v>0.28577398165498874</v>
      </c>
      <c r="BT633">
        <f t="shared" ca="1" si="333"/>
        <v>0</v>
      </c>
      <c r="BU633">
        <f t="shared" ca="1" si="334"/>
        <v>3.3208540152509869</v>
      </c>
      <c r="BV633">
        <f t="shared" ca="1" si="335"/>
        <v>0.38817934555917438</v>
      </c>
      <c r="BW633">
        <f t="shared" ca="1" si="336"/>
        <v>0.59596920791110186</v>
      </c>
      <c r="BX633">
        <f t="shared" ca="1" si="337"/>
        <v>0.54594567958937612</v>
      </c>
      <c r="BY633">
        <f t="shared" ca="1" si="338"/>
        <v>0.3446335227929147</v>
      </c>
      <c r="BZ633">
        <f t="shared" ca="1" si="339"/>
        <v>0.14232702236975661</v>
      </c>
      <c r="CA633">
        <f t="shared" ca="1" si="340"/>
        <v>5.2752484952007483</v>
      </c>
      <c r="CB633">
        <f t="shared" ca="1" si="341"/>
        <v>4.1195049845588319</v>
      </c>
      <c r="CC633" s="8">
        <f t="shared" ca="1" si="310"/>
        <v>20.898387805406038</v>
      </c>
      <c r="CD633" s="7">
        <f>IF(ISNUMBER(VLOOKUP(BM633,Worksheet!$D$9:$E$331,2,FALSE)),VLOOKUP(BM633,Worksheet!$D$9:$E$331,2,FALSE),CD632)</f>
        <v>0</v>
      </c>
      <c r="CE633" s="7">
        <f ca="1">IF(ISNUMBER(VLOOKUP(BM633,Worksheet!$A$8:$B$1176,2,FALSE)),VLOOKUP(BM633,Worksheet!$A$8:$B$1176,2,FALSE),CE632)</f>
        <v>107.524</v>
      </c>
      <c r="CF633">
        <f t="shared" ca="1" si="308"/>
        <v>20.898387805406038</v>
      </c>
      <c r="CG633">
        <f t="shared" si="311"/>
        <v>0</v>
      </c>
    </row>
    <row r="634" spans="1:85" x14ac:dyDescent="0.25">
      <c r="A634" s="2">
        <v>39664</v>
      </c>
      <c r="B634">
        <v>7</v>
      </c>
      <c r="D634" s="2">
        <v>39664</v>
      </c>
      <c r="E634">
        <v>10.833</v>
      </c>
      <c r="G634" s="2">
        <v>39666</v>
      </c>
      <c r="H634">
        <v>49.832999999999998</v>
      </c>
      <c r="M634" s="2">
        <v>39665</v>
      </c>
      <c r="N634">
        <v>19.25</v>
      </c>
      <c r="V634" s="2">
        <v>39665</v>
      </c>
      <c r="W634">
        <v>35.5</v>
      </c>
      <c r="Y634" s="2">
        <v>39665</v>
      </c>
      <c r="Z634">
        <v>8.125</v>
      </c>
      <c r="AE634" s="2">
        <v>39665</v>
      </c>
      <c r="AF634">
        <v>36.667000000000002</v>
      </c>
      <c r="AH634" s="2">
        <v>39666</v>
      </c>
      <c r="AI634">
        <v>10.625</v>
      </c>
      <c r="AN634" s="2">
        <v>39666</v>
      </c>
      <c r="AO634">
        <v>38.917000000000002</v>
      </c>
      <c r="AV634" s="2">
        <f t="shared" si="312"/>
        <v>39713</v>
      </c>
      <c r="AW634">
        <f t="shared" ca="1" si="313"/>
        <v>9.6720000000000006</v>
      </c>
      <c r="AX634">
        <f t="shared" ca="1" si="314"/>
        <v>12.586</v>
      </c>
      <c r="AY634">
        <f t="shared" ca="1" si="315"/>
        <v>51.664999999999999</v>
      </c>
      <c r="AZ634">
        <f t="shared" ca="1" si="316"/>
        <v>10.994999999999999</v>
      </c>
      <c r="BA634">
        <f t="shared" ca="1" si="317"/>
        <v>21.667000000000002</v>
      </c>
      <c r="BB634">
        <f t="shared" ca="1" si="318"/>
        <v>13.375</v>
      </c>
      <c r="BC634">
        <f t="shared" ca="1" si="319"/>
        <v>0</v>
      </c>
      <c r="BD634">
        <f t="shared" ca="1" si="320"/>
        <v>40.338000000000001</v>
      </c>
      <c r="BE634">
        <f t="shared" ca="1" si="321"/>
        <v>11.625</v>
      </c>
      <c r="BF634">
        <f t="shared" ca="1" si="322"/>
        <v>11.5</v>
      </c>
      <c r="BG634">
        <f t="shared" ca="1" si="323"/>
        <v>40.268999999999998</v>
      </c>
      <c r="BH634">
        <f t="shared" ca="1" si="324"/>
        <v>13.353</v>
      </c>
      <c r="BI634">
        <f t="shared" ca="1" si="325"/>
        <v>11.625</v>
      </c>
      <c r="BJ634">
        <f t="shared" ca="1" si="326"/>
        <v>41.5</v>
      </c>
      <c r="BK634">
        <f t="shared" ca="1" si="327"/>
        <v>24.25</v>
      </c>
      <c r="BM634" s="2">
        <v>39713</v>
      </c>
      <c r="BN634">
        <f t="shared" ca="1" si="309"/>
        <v>2.1402879226812717</v>
      </c>
      <c r="BO634">
        <f t="shared" ca="1" si="328"/>
        <v>2.0543661039564394</v>
      </c>
      <c r="BP634">
        <f t="shared" ca="1" si="329"/>
        <v>0.70507438524156607</v>
      </c>
      <c r="BQ634">
        <f t="shared" ca="1" si="330"/>
        <v>0.15535401734371329</v>
      </c>
      <c r="BR634">
        <f t="shared" ca="1" si="331"/>
        <v>0.66421060234799301</v>
      </c>
      <c r="BS634">
        <f t="shared" ca="1" si="332"/>
        <v>0.26134885501781019</v>
      </c>
      <c r="BT634">
        <f t="shared" ca="1" si="333"/>
        <v>0</v>
      </c>
      <c r="BU634">
        <f t="shared" ca="1" si="334"/>
        <v>3.2537432418555818</v>
      </c>
      <c r="BV634">
        <f t="shared" ca="1" si="335"/>
        <v>0.38000714881056019</v>
      </c>
      <c r="BW634">
        <f t="shared" ca="1" si="336"/>
        <v>0.57123236297530189</v>
      </c>
      <c r="BX634">
        <f t="shared" ca="1" si="337"/>
        <v>0.53105673151805843</v>
      </c>
      <c r="BY634">
        <f t="shared" ca="1" si="338"/>
        <v>0.33465867426760165</v>
      </c>
      <c r="BZ634">
        <f t="shared" ca="1" si="339"/>
        <v>0.13885126175297252</v>
      </c>
      <c r="CA634">
        <f t="shared" ca="1" si="340"/>
        <v>5.1108395599587029</v>
      </c>
      <c r="CB634">
        <f t="shared" ca="1" si="341"/>
        <v>4.0948514459563734</v>
      </c>
      <c r="CC634" s="8">
        <f t="shared" ca="1" si="310"/>
        <v>20.395882313683941</v>
      </c>
      <c r="CD634" s="7">
        <f>IF(ISNUMBER(VLOOKUP(BM634,Worksheet!$D$9:$E$331,2,FALSE)),VLOOKUP(BM634,Worksheet!$D$9:$E$331,2,FALSE),CD633)</f>
        <v>0</v>
      </c>
      <c r="CE634" s="7">
        <f ca="1">IF(ISNUMBER(VLOOKUP(BM634,Worksheet!$A$8:$B$1176,2,FALSE)),VLOOKUP(BM634,Worksheet!$A$8:$B$1176,2,FALSE),CE633)</f>
        <v>99</v>
      </c>
      <c r="CF634">
        <f t="shared" ca="1" si="308"/>
        <v>20.395882313683941</v>
      </c>
      <c r="CG634">
        <f t="shared" si="311"/>
        <v>0</v>
      </c>
    </row>
    <row r="635" spans="1:85" x14ac:dyDescent="0.25">
      <c r="A635" s="2">
        <v>39661</v>
      </c>
      <c r="B635">
        <v>7</v>
      </c>
      <c r="D635" s="2">
        <v>39661</v>
      </c>
      <c r="E635">
        <v>10.833</v>
      </c>
      <c r="G635" s="2">
        <v>39665</v>
      </c>
      <c r="H635">
        <v>49.832999999999998</v>
      </c>
      <c r="M635" s="2">
        <v>39664</v>
      </c>
      <c r="N635">
        <v>19.25</v>
      </c>
      <c r="V635" s="2">
        <v>39664</v>
      </c>
      <c r="W635">
        <v>35.5</v>
      </c>
      <c r="Y635" s="2">
        <v>39664</v>
      </c>
      <c r="Z635">
        <v>8.125</v>
      </c>
      <c r="AE635" s="2">
        <v>39664</v>
      </c>
      <c r="AF635">
        <v>36.667000000000002</v>
      </c>
      <c r="AH635" s="2">
        <v>39665</v>
      </c>
      <c r="AI635">
        <v>10.625</v>
      </c>
      <c r="AN635" s="2">
        <v>39665</v>
      </c>
      <c r="AO635">
        <v>38.75</v>
      </c>
      <c r="AV635" s="2">
        <f t="shared" si="312"/>
        <v>39714</v>
      </c>
      <c r="AW635">
        <f t="shared" ca="1" si="313"/>
        <v>9.6720000000000006</v>
      </c>
      <c r="AX635">
        <f t="shared" ca="1" si="314"/>
        <v>12.385999999999999</v>
      </c>
      <c r="AY635">
        <f t="shared" ca="1" si="315"/>
        <v>52.066000000000003</v>
      </c>
      <c r="AZ635">
        <f t="shared" ca="1" si="316"/>
        <v>10.994999999999999</v>
      </c>
      <c r="BA635">
        <f t="shared" ca="1" si="317"/>
        <v>21.332999999999998</v>
      </c>
      <c r="BB635">
        <f t="shared" ca="1" si="318"/>
        <v>13.375</v>
      </c>
      <c r="BC635">
        <f t="shared" ca="1" si="319"/>
        <v>0</v>
      </c>
      <c r="BD635">
        <f t="shared" ca="1" si="320"/>
        <v>40.969000000000001</v>
      </c>
      <c r="BE635">
        <f t="shared" ca="1" si="321"/>
        <v>11.625</v>
      </c>
      <c r="BF635">
        <f t="shared" ca="1" si="322"/>
        <v>11.632</v>
      </c>
      <c r="BG635">
        <f t="shared" ca="1" si="323"/>
        <v>41.502000000000002</v>
      </c>
      <c r="BH635">
        <f t="shared" ca="1" si="324"/>
        <v>13.051</v>
      </c>
      <c r="BI635">
        <f t="shared" ca="1" si="325"/>
        <v>11.881</v>
      </c>
      <c r="BJ635">
        <f t="shared" ca="1" si="326"/>
        <v>41.933999999999997</v>
      </c>
      <c r="BK635">
        <f t="shared" ca="1" si="327"/>
        <v>24.398</v>
      </c>
      <c r="BM635" s="2">
        <v>39714</v>
      </c>
      <c r="BN635">
        <f t="shared" ca="1" si="309"/>
        <v>2.1402879226812717</v>
      </c>
      <c r="BO635">
        <f t="shared" ca="1" si="328"/>
        <v>2.0217208456701461</v>
      </c>
      <c r="BP635">
        <f t="shared" ca="1" si="329"/>
        <v>0.71054684877552277</v>
      </c>
      <c r="BQ635">
        <f t="shared" ca="1" si="330"/>
        <v>0.15535401734371329</v>
      </c>
      <c r="BR635">
        <f t="shared" ca="1" si="331"/>
        <v>0.65397169796878818</v>
      </c>
      <c r="BS635">
        <f t="shared" ca="1" si="332"/>
        <v>0.26134885501781019</v>
      </c>
      <c r="BT635">
        <f t="shared" ca="1" si="333"/>
        <v>0</v>
      </c>
      <c r="BU635">
        <f t="shared" ca="1" si="334"/>
        <v>3.3046409558129142</v>
      </c>
      <c r="BV635">
        <f t="shared" ca="1" si="335"/>
        <v>0.38000714881056019</v>
      </c>
      <c r="BW635">
        <f t="shared" ca="1" si="336"/>
        <v>0.57778911705467051</v>
      </c>
      <c r="BX635">
        <f t="shared" ca="1" si="337"/>
        <v>0.54731720359240266</v>
      </c>
      <c r="BY635">
        <f t="shared" ca="1" si="338"/>
        <v>0.32708981935643444</v>
      </c>
      <c r="BZ635">
        <f t="shared" ca="1" si="339"/>
        <v>0.14190897556017779</v>
      </c>
      <c r="CA635">
        <f t="shared" ca="1" si="340"/>
        <v>5.1642878580074276</v>
      </c>
      <c r="CB635">
        <f t="shared" ca="1" si="341"/>
        <v>4.1198427042657153</v>
      </c>
      <c r="CC635" s="8">
        <f t="shared" ca="1" si="310"/>
        <v>20.506113969917553</v>
      </c>
      <c r="CD635" s="7">
        <f>IF(ISNUMBER(VLOOKUP(BM635,Worksheet!$D$9:$E$331,2,FALSE)),VLOOKUP(BM635,Worksheet!$D$9:$E$331,2,FALSE),CD634)</f>
        <v>0</v>
      </c>
      <c r="CE635" s="7">
        <f ca="1">IF(ISNUMBER(VLOOKUP(BM635,Worksheet!$A$8:$B$1176,2,FALSE)),VLOOKUP(BM635,Worksheet!$A$8:$B$1176,2,FALSE),CE634)</f>
        <v>108.667</v>
      </c>
      <c r="CF635">
        <f t="shared" ca="1" si="308"/>
        <v>20.506113969917553</v>
      </c>
      <c r="CG635">
        <f t="shared" si="311"/>
        <v>0</v>
      </c>
    </row>
    <row r="636" spans="1:85" x14ac:dyDescent="0.25">
      <c r="A636" s="2">
        <v>39660</v>
      </c>
      <c r="B636">
        <v>7</v>
      </c>
      <c r="D636" s="2">
        <v>39660</v>
      </c>
      <c r="E636">
        <v>11</v>
      </c>
      <c r="G636" s="2">
        <v>39664</v>
      </c>
      <c r="H636">
        <v>49.832999999999998</v>
      </c>
      <c r="M636" s="2">
        <v>39661</v>
      </c>
      <c r="N636">
        <v>19</v>
      </c>
      <c r="V636" s="2">
        <v>39661</v>
      </c>
      <c r="W636">
        <v>35.5</v>
      </c>
      <c r="Y636" s="2">
        <v>39661</v>
      </c>
      <c r="Z636">
        <v>8.125</v>
      </c>
      <c r="AE636" s="2">
        <v>39661</v>
      </c>
      <c r="AF636">
        <v>36.667000000000002</v>
      </c>
      <c r="AH636" s="2">
        <v>39664</v>
      </c>
      <c r="AI636">
        <v>10.625</v>
      </c>
      <c r="AN636" s="2">
        <v>39664</v>
      </c>
      <c r="AO636">
        <v>38.582999999999998</v>
      </c>
      <c r="AV636" s="2">
        <f t="shared" si="312"/>
        <v>39715</v>
      </c>
      <c r="AW636">
        <f t="shared" ca="1" si="313"/>
        <v>9.5050000000000008</v>
      </c>
      <c r="AX636">
        <f t="shared" ca="1" si="314"/>
        <v>12.084</v>
      </c>
      <c r="AY636">
        <f t="shared" ca="1" si="315"/>
        <v>51.832999999999998</v>
      </c>
      <c r="AZ636">
        <f t="shared" ca="1" si="316"/>
        <v>10.994999999999999</v>
      </c>
      <c r="BA636">
        <f t="shared" ca="1" si="317"/>
        <v>21.263999999999999</v>
      </c>
      <c r="BB636">
        <f t="shared" ca="1" si="318"/>
        <v>13.125</v>
      </c>
      <c r="BC636">
        <f t="shared" ca="1" si="319"/>
        <v>0</v>
      </c>
      <c r="BD636">
        <f t="shared" ca="1" si="320"/>
        <v>40.436</v>
      </c>
      <c r="BE636">
        <f t="shared" ca="1" si="321"/>
        <v>11.375</v>
      </c>
      <c r="BF636">
        <f t="shared" ca="1" si="322"/>
        <v>11.5</v>
      </c>
      <c r="BG636">
        <f t="shared" ca="1" si="323"/>
        <v>41.002000000000002</v>
      </c>
      <c r="BH636">
        <f t="shared" ca="1" si="324"/>
        <v>13.117000000000001</v>
      </c>
      <c r="BI636">
        <f t="shared" ca="1" si="325"/>
        <v>12.013</v>
      </c>
      <c r="BJ636">
        <f t="shared" ca="1" si="326"/>
        <v>41.765999999999998</v>
      </c>
      <c r="BK636">
        <f t="shared" ca="1" si="327"/>
        <v>24.667000000000002</v>
      </c>
      <c r="BM636" s="2">
        <v>39715</v>
      </c>
      <c r="BN636">
        <f t="shared" ca="1" si="309"/>
        <v>2.1033329926680615</v>
      </c>
      <c r="BO636">
        <f t="shared" ca="1" si="328"/>
        <v>1.9724265056578432</v>
      </c>
      <c r="BP636">
        <f t="shared" ca="1" si="329"/>
        <v>0.70736708816851046</v>
      </c>
      <c r="BQ636">
        <f t="shared" ca="1" si="330"/>
        <v>0.15535401734371329</v>
      </c>
      <c r="BR636">
        <f t="shared" ca="1" si="331"/>
        <v>0.65185647520781476</v>
      </c>
      <c r="BS636">
        <f t="shared" ca="1" si="332"/>
        <v>0.25646382969037451</v>
      </c>
      <c r="BT636">
        <f t="shared" ca="1" si="333"/>
        <v>0</v>
      </c>
      <c r="BU636">
        <f t="shared" ca="1" si="334"/>
        <v>3.2616481166064828</v>
      </c>
      <c r="BV636">
        <f t="shared" ca="1" si="335"/>
        <v>0.371834952061946</v>
      </c>
      <c r="BW636">
        <f t="shared" ca="1" si="336"/>
        <v>0.57123236297530189</v>
      </c>
      <c r="BX636">
        <f t="shared" ca="1" si="337"/>
        <v>0.54072333819323637</v>
      </c>
      <c r="BY636">
        <f t="shared" ca="1" si="338"/>
        <v>0.32874393996615975</v>
      </c>
      <c r="BZ636">
        <f t="shared" ca="1" si="339"/>
        <v>0.14348560924201798</v>
      </c>
      <c r="CA636">
        <f t="shared" ca="1" si="340"/>
        <v>5.1435981942466311</v>
      </c>
      <c r="CB636">
        <f t="shared" ca="1" si="341"/>
        <v>4.1652660048414791</v>
      </c>
      <c r="CC636" s="8">
        <f t="shared" ca="1" si="310"/>
        <v>20.373333426869571</v>
      </c>
      <c r="CD636" s="7">
        <f>IF(ISNUMBER(VLOOKUP(BM636,Worksheet!$D$9:$E$331,2,FALSE)),VLOOKUP(BM636,Worksheet!$D$9:$E$331,2,FALSE),CD635)</f>
        <v>0</v>
      </c>
      <c r="CE636" s="7">
        <f ca="1">IF(ISNUMBER(VLOOKUP(BM636,Worksheet!$A$8:$B$1176,2,FALSE)),VLOOKUP(BM636,Worksheet!$A$8:$B$1176,2,FALSE),CE635)</f>
        <v>115.667</v>
      </c>
      <c r="CF636">
        <f t="shared" ca="1" si="308"/>
        <v>20.373333426869571</v>
      </c>
      <c r="CG636">
        <f t="shared" si="311"/>
        <v>0</v>
      </c>
    </row>
    <row r="637" spans="1:85" x14ac:dyDescent="0.25">
      <c r="A637" s="2">
        <v>39659</v>
      </c>
      <c r="B637">
        <v>6.75</v>
      </c>
      <c r="D637" s="2">
        <v>39659</v>
      </c>
      <c r="E637">
        <v>11.25</v>
      </c>
      <c r="G637" s="2">
        <v>39661</v>
      </c>
      <c r="H637">
        <v>49.667000000000002</v>
      </c>
      <c r="M637" s="2">
        <v>39660</v>
      </c>
      <c r="N637">
        <v>19</v>
      </c>
      <c r="V637" s="2">
        <v>39660</v>
      </c>
      <c r="W637">
        <v>35.5</v>
      </c>
      <c r="Y637" s="2">
        <v>39660</v>
      </c>
      <c r="Z637">
        <v>8.125</v>
      </c>
      <c r="AE637" s="2">
        <v>39660</v>
      </c>
      <c r="AF637">
        <v>36.667000000000002</v>
      </c>
      <c r="AH637" s="2">
        <v>39661</v>
      </c>
      <c r="AI637">
        <v>10.375</v>
      </c>
      <c r="AN637" s="2">
        <v>39661</v>
      </c>
      <c r="AO637">
        <v>38.332999999999998</v>
      </c>
      <c r="AV637" s="2">
        <f t="shared" si="312"/>
        <v>39716</v>
      </c>
      <c r="AW637">
        <f t="shared" ca="1" si="313"/>
        <v>9.6039999999999992</v>
      </c>
      <c r="AX637">
        <f t="shared" ca="1" si="314"/>
        <v>12.249000000000001</v>
      </c>
      <c r="AY637">
        <f t="shared" ca="1" si="315"/>
        <v>52.898000000000003</v>
      </c>
      <c r="AZ637">
        <f t="shared" ca="1" si="316"/>
        <v>10.994999999999999</v>
      </c>
      <c r="BA637">
        <f t="shared" ca="1" si="317"/>
        <v>21.263999999999999</v>
      </c>
      <c r="BB637">
        <f t="shared" ca="1" si="318"/>
        <v>13.125</v>
      </c>
      <c r="BC637">
        <f t="shared" ca="1" si="319"/>
        <v>0</v>
      </c>
      <c r="BD637">
        <f t="shared" ca="1" si="320"/>
        <v>40.569000000000003</v>
      </c>
      <c r="BE637">
        <f t="shared" ca="1" si="321"/>
        <v>11.375</v>
      </c>
      <c r="BF637">
        <f t="shared" ca="1" si="322"/>
        <v>11.433999999999999</v>
      </c>
      <c r="BG637">
        <f t="shared" ca="1" si="323"/>
        <v>41.167000000000002</v>
      </c>
      <c r="BH637">
        <f t="shared" ca="1" si="324"/>
        <v>13.084</v>
      </c>
      <c r="BI637">
        <f t="shared" ca="1" si="325"/>
        <v>11.815</v>
      </c>
      <c r="BJ637">
        <f t="shared" ca="1" si="326"/>
        <v>41.7</v>
      </c>
      <c r="BK637">
        <f t="shared" ca="1" si="327"/>
        <v>24.733000000000001</v>
      </c>
      <c r="BM637" s="2">
        <v>39716</v>
      </c>
      <c r="BN637">
        <f t="shared" ca="1" si="309"/>
        <v>2.1252404062687069</v>
      </c>
      <c r="BO637">
        <f t="shared" ca="1" si="328"/>
        <v>1.9993588437440353</v>
      </c>
      <c r="BP637">
        <f t="shared" ca="1" si="329"/>
        <v>0.72190118708039031</v>
      </c>
      <c r="BQ637">
        <f t="shared" ca="1" si="330"/>
        <v>0.15535401734371329</v>
      </c>
      <c r="BR637">
        <f t="shared" ca="1" si="331"/>
        <v>0.65185647520781476</v>
      </c>
      <c r="BS637">
        <f t="shared" ca="1" si="332"/>
        <v>0.25646382969037451</v>
      </c>
      <c r="BT637">
        <f t="shared" ca="1" si="333"/>
        <v>0</v>
      </c>
      <c r="BU637">
        <f t="shared" ca="1" si="334"/>
        <v>3.2723761609112771</v>
      </c>
      <c r="BV637">
        <f t="shared" ca="1" si="335"/>
        <v>0.371834952061946</v>
      </c>
      <c r="BW637">
        <f t="shared" ca="1" si="336"/>
        <v>0.56795398593561741</v>
      </c>
      <c r="BX637">
        <f t="shared" ca="1" si="337"/>
        <v>0.54289931377496126</v>
      </c>
      <c r="BY637">
        <f t="shared" ca="1" si="338"/>
        <v>0.32791687966129707</v>
      </c>
      <c r="BZ637">
        <f t="shared" ca="1" si="339"/>
        <v>0.14112065871925766</v>
      </c>
      <c r="CA637">
        <f t="shared" ca="1" si="340"/>
        <v>5.1354701120548896</v>
      </c>
      <c r="CB637">
        <f t="shared" ca="1" si="341"/>
        <v>4.176410755168618</v>
      </c>
      <c r="CC637" s="8">
        <f t="shared" ca="1" si="310"/>
        <v>20.446157577622898</v>
      </c>
      <c r="CD637" s="7">
        <f>IF(ISNUMBER(VLOOKUP(BM637,Worksheet!$D$9:$E$331,2,FALSE)),VLOOKUP(BM637,Worksheet!$D$9:$E$331,2,FALSE),CD636)</f>
        <v>0</v>
      </c>
      <c r="CE637" s="7">
        <f ca="1">IF(ISNUMBER(VLOOKUP(BM637,Worksheet!$A$8:$B$1176,2,FALSE)),VLOOKUP(BM637,Worksheet!$A$8:$B$1176,2,FALSE),CE636)</f>
        <v>107.125</v>
      </c>
      <c r="CF637">
        <f t="shared" ca="1" si="308"/>
        <v>20.446157577622898</v>
      </c>
      <c r="CG637">
        <f t="shared" si="311"/>
        <v>0</v>
      </c>
    </row>
    <row r="638" spans="1:85" x14ac:dyDescent="0.25">
      <c r="A638" s="2">
        <v>39658</v>
      </c>
      <c r="B638">
        <v>6.75</v>
      </c>
      <c r="D638" s="2">
        <v>39658</v>
      </c>
      <c r="E638">
        <v>11.25</v>
      </c>
      <c r="G638" s="2">
        <v>39660</v>
      </c>
      <c r="H638">
        <v>49.667000000000002</v>
      </c>
      <c r="M638" s="2">
        <v>39659</v>
      </c>
      <c r="N638">
        <v>20</v>
      </c>
      <c r="V638" s="2">
        <v>39659</v>
      </c>
      <c r="W638">
        <v>36.5</v>
      </c>
      <c r="Y638" s="2">
        <v>39659</v>
      </c>
      <c r="Z638">
        <v>8.375</v>
      </c>
      <c r="AE638" s="2">
        <v>39659</v>
      </c>
      <c r="AF638">
        <v>37.332999999999998</v>
      </c>
      <c r="AH638" s="2">
        <v>39660</v>
      </c>
      <c r="AI638">
        <v>10.625</v>
      </c>
      <c r="AN638" s="2">
        <v>39660</v>
      </c>
      <c r="AO638">
        <v>38.082999999999998</v>
      </c>
      <c r="AV638" s="2">
        <f t="shared" si="312"/>
        <v>39717</v>
      </c>
      <c r="AW638">
        <f t="shared" ca="1" si="313"/>
        <v>9.7029999999999994</v>
      </c>
      <c r="AX638">
        <f t="shared" ca="1" si="314"/>
        <v>12.48</v>
      </c>
      <c r="AY638">
        <f t="shared" ca="1" si="315"/>
        <v>52.765999999999998</v>
      </c>
      <c r="AZ638">
        <f t="shared" ca="1" si="316"/>
        <v>10.994999999999999</v>
      </c>
      <c r="BA638">
        <f t="shared" ca="1" si="317"/>
        <v>22.837</v>
      </c>
      <c r="BB638">
        <f t="shared" ca="1" si="318"/>
        <v>13.125</v>
      </c>
      <c r="BC638">
        <f t="shared" ca="1" si="319"/>
        <v>0</v>
      </c>
      <c r="BD638">
        <f t="shared" ca="1" si="320"/>
        <v>40.569000000000003</v>
      </c>
      <c r="BE638">
        <f t="shared" ca="1" si="321"/>
        <v>11.375</v>
      </c>
      <c r="BF638">
        <f t="shared" ca="1" si="322"/>
        <v>11.5</v>
      </c>
      <c r="BG638">
        <f t="shared" ca="1" si="323"/>
        <v>41.332999999999998</v>
      </c>
      <c r="BH638">
        <f t="shared" ca="1" si="324"/>
        <v>13.084</v>
      </c>
      <c r="BI638">
        <f t="shared" ca="1" si="325"/>
        <v>11.815</v>
      </c>
      <c r="BJ638">
        <f t="shared" ca="1" si="326"/>
        <v>41.930999999999997</v>
      </c>
      <c r="BK638">
        <f t="shared" ca="1" si="327"/>
        <v>24.765999999999998</v>
      </c>
      <c r="BM638" s="2">
        <v>39717</v>
      </c>
      <c r="BN638">
        <f t="shared" ca="1" si="309"/>
        <v>2.1471478198693528</v>
      </c>
      <c r="BO638">
        <f t="shared" ca="1" si="328"/>
        <v>2.0370641170647041</v>
      </c>
      <c r="BP638">
        <f t="shared" ca="1" si="329"/>
        <v>0.72009977763779109</v>
      </c>
      <c r="BQ638">
        <f t="shared" ca="1" si="330"/>
        <v>0.15535401734371329</v>
      </c>
      <c r="BR638">
        <f t="shared" ca="1" si="331"/>
        <v>0.70007742307754262</v>
      </c>
      <c r="BS638">
        <f t="shared" ca="1" si="332"/>
        <v>0.25646382969037451</v>
      </c>
      <c r="BT638">
        <f t="shared" ca="1" si="333"/>
        <v>0</v>
      </c>
      <c r="BU638">
        <f t="shared" ca="1" si="334"/>
        <v>3.2723761609112771</v>
      </c>
      <c r="BV638">
        <f t="shared" ca="1" si="335"/>
        <v>0.371834952061946</v>
      </c>
      <c r="BW638">
        <f t="shared" ca="1" si="336"/>
        <v>0.57123236297530189</v>
      </c>
      <c r="BX638">
        <f t="shared" ca="1" si="337"/>
        <v>0.54508847708748442</v>
      </c>
      <c r="BY638">
        <f t="shared" ca="1" si="338"/>
        <v>0.32791687966129707</v>
      </c>
      <c r="BZ638">
        <f t="shared" ca="1" si="339"/>
        <v>0.14112065871925766</v>
      </c>
      <c r="CA638">
        <f t="shared" ca="1" si="340"/>
        <v>5.1639183997259845</v>
      </c>
      <c r="CB638">
        <f t="shared" ca="1" si="341"/>
        <v>4.1819831303321866</v>
      </c>
      <c r="CC638" s="8">
        <f t="shared" ca="1" si="310"/>
        <v>20.591678006158212</v>
      </c>
      <c r="CD638" s="7">
        <f>IF(ISNUMBER(VLOOKUP(BM638,Worksheet!$D$9:$E$331,2,FALSE)),VLOOKUP(BM638,Worksheet!$D$9:$E$331,2,FALSE),CD637)</f>
        <v>0</v>
      </c>
      <c r="CE638" s="7">
        <f ca="1">IF(ISNUMBER(VLOOKUP(BM638,Worksheet!$A$8:$B$1176,2,FALSE)),VLOOKUP(BM638,Worksheet!$A$8:$B$1176,2,FALSE),CE637)</f>
        <v>121.172</v>
      </c>
      <c r="CF638">
        <f t="shared" ca="1" si="308"/>
        <v>20.591678006158212</v>
      </c>
      <c r="CG638">
        <f t="shared" si="311"/>
        <v>0</v>
      </c>
    </row>
    <row r="639" spans="1:85" x14ac:dyDescent="0.25">
      <c r="A639" s="2">
        <v>39657</v>
      </c>
      <c r="B639">
        <v>6.75</v>
      </c>
      <c r="D639" s="2">
        <v>39657</v>
      </c>
      <c r="E639">
        <v>11.167</v>
      </c>
      <c r="G639" s="2">
        <v>39659</v>
      </c>
      <c r="H639">
        <v>50.5</v>
      </c>
      <c r="M639" s="2">
        <v>39658</v>
      </c>
      <c r="N639">
        <v>20</v>
      </c>
      <c r="V639" s="2">
        <v>39658</v>
      </c>
      <c r="W639">
        <v>36.5</v>
      </c>
      <c r="Y639" s="2">
        <v>39658</v>
      </c>
      <c r="Z639">
        <v>8.375</v>
      </c>
      <c r="AE639" s="2">
        <v>39658</v>
      </c>
      <c r="AF639">
        <v>37.332999999999998</v>
      </c>
      <c r="AH639" s="2">
        <v>39659</v>
      </c>
      <c r="AI639">
        <v>11.375</v>
      </c>
      <c r="AN639" s="2">
        <v>39659</v>
      </c>
      <c r="AO639">
        <v>39.417000000000002</v>
      </c>
      <c r="AV639" s="2">
        <f t="shared" si="312"/>
        <v>39718</v>
      </c>
      <c r="AW639">
        <f t="shared" ca="1" si="313"/>
        <v>9.7029999999999994</v>
      </c>
      <c r="AX639">
        <f t="shared" ca="1" si="314"/>
        <v>12.48</v>
      </c>
      <c r="AY639">
        <f t="shared" ca="1" si="315"/>
        <v>52.765999999999998</v>
      </c>
      <c r="AZ639">
        <f t="shared" ca="1" si="316"/>
        <v>10.994999999999999</v>
      </c>
      <c r="BA639">
        <f t="shared" ca="1" si="317"/>
        <v>22.837</v>
      </c>
      <c r="BB639">
        <f t="shared" ca="1" si="318"/>
        <v>13.125</v>
      </c>
      <c r="BC639">
        <f t="shared" ca="1" si="319"/>
        <v>0</v>
      </c>
      <c r="BD639">
        <f t="shared" ca="1" si="320"/>
        <v>40.569000000000003</v>
      </c>
      <c r="BE639">
        <f t="shared" ca="1" si="321"/>
        <v>11.375</v>
      </c>
      <c r="BF639">
        <f t="shared" ca="1" si="322"/>
        <v>11.5</v>
      </c>
      <c r="BG639">
        <f t="shared" ca="1" si="323"/>
        <v>41.332999999999998</v>
      </c>
      <c r="BH639">
        <f t="shared" ca="1" si="324"/>
        <v>13.084</v>
      </c>
      <c r="BI639">
        <f t="shared" ca="1" si="325"/>
        <v>11.815</v>
      </c>
      <c r="BJ639">
        <f t="shared" ca="1" si="326"/>
        <v>41.930999999999997</v>
      </c>
      <c r="BK639">
        <f t="shared" ca="1" si="327"/>
        <v>24.765999999999998</v>
      </c>
      <c r="BM639" s="2">
        <v>39718</v>
      </c>
      <c r="BN639">
        <f t="shared" ca="1" si="309"/>
        <v>2.1471478198693528</v>
      </c>
      <c r="BO639">
        <f t="shared" ca="1" si="328"/>
        <v>2.0370641170647041</v>
      </c>
      <c r="BP639">
        <f t="shared" ca="1" si="329"/>
        <v>0.72009977763779109</v>
      </c>
      <c r="BQ639">
        <f t="shared" ca="1" si="330"/>
        <v>0.15535401734371329</v>
      </c>
      <c r="BR639">
        <f t="shared" ca="1" si="331"/>
        <v>0.70007742307754262</v>
      </c>
      <c r="BS639">
        <f t="shared" ca="1" si="332"/>
        <v>0.25646382969037451</v>
      </c>
      <c r="BT639">
        <f t="shared" ca="1" si="333"/>
        <v>0</v>
      </c>
      <c r="BU639">
        <f t="shared" ca="1" si="334"/>
        <v>3.2723761609112771</v>
      </c>
      <c r="BV639">
        <f t="shared" ca="1" si="335"/>
        <v>0.371834952061946</v>
      </c>
      <c r="BW639">
        <f t="shared" ca="1" si="336"/>
        <v>0.57123236297530189</v>
      </c>
      <c r="BX639">
        <f t="shared" ca="1" si="337"/>
        <v>0.54508847708748442</v>
      </c>
      <c r="BY639">
        <f t="shared" ca="1" si="338"/>
        <v>0.32791687966129707</v>
      </c>
      <c r="BZ639">
        <f t="shared" ca="1" si="339"/>
        <v>0.14112065871925766</v>
      </c>
      <c r="CA639">
        <f t="shared" ca="1" si="340"/>
        <v>5.1639183997259845</v>
      </c>
      <c r="CB639">
        <f t="shared" ca="1" si="341"/>
        <v>4.1819831303321866</v>
      </c>
      <c r="CC639" s="8">
        <f t="shared" ca="1" si="310"/>
        <v>20.591678006158212</v>
      </c>
      <c r="CD639" s="7">
        <f>IF(ISNUMBER(VLOOKUP(BM639,Worksheet!$D$9:$E$331,2,FALSE)),VLOOKUP(BM639,Worksheet!$D$9:$E$331,2,FALSE),CD638)</f>
        <v>0</v>
      </c>
      <c r="CE639" s="7">
        <f ca="1">IF(ISNUMBER(VLOOKUP(BM639,Worksheet!$A$8:$B$1176,2,FALSE)),VLOOKUP(BM639,Worksheet!$A$8:$B$1176,2,FALSE),CE638)</f>
        <v>121.172</v>
      </c>
      <c r="CF639">
        <f t="shared" ca="1" si="308"/>
        <v>20.591678006158212</v>
      </c>
      <c r="CG639">
        <f t="shared" si="311"/>
        <v>0</v>
      </c>
    </row>
    <row r="640" spans="1:85" x14ac:dyDescent="0.25">
      <c r="A640" s="2">
        <v>39653</v>
      </c>
      <c r="B640">
        <v>6.75</v>
      </c>
      <c r="D640" s="2">
        <v>39654</v>
      </c>
      <c r="E640">
        <v>11</v>
      </c>
      <c r="G640" s="2">
        <v>39658</v>
      </c>
      <c r="H640">
        <v>50.5</v>
      </c>
      <c r="M640" s="2">
        <v>39657</v>
      </c>
      <c r="N640">
        <v>20.5</v>
      </c>
      <c r="V640" s="2">
        <v>39657</v>
      </c>
      <c r="W640">
        <v>36.832999999999998</v>
      </c>
      <c r="Y640" s="2">
        <v>39657</v>
      </c>
      <c r="Z640">
        <v>8.375</v>
      </c>
      <c r="AE640" s="2">
        <v>39657</v>
      </c>
      <c r="AF640">
        <v>37.667000000000002</v>
      </c>
      <c r="AH640" s="2">
        <v>39658</v>
      </c>
      <c r="AI640">
        <v>11.375</v>
      </c>
      <c r="AN640" s="2">
        <v>39658</v>
      </c>
      <c r="AO640">
        <v>39.417000000000002</v>
      </c>
      <c r="AV640" s="2">
        <f t="shared" si="312"/>
        <v>39719</v>
      </c>
      <c r="AW640">
        <f t="shared" ca="1" si="313"/>
        <v>9.7029999999999994</v>
      </c>
      <c r="AX640">
        <f t="shared" ca="1" si="314"/>
        <v>12.48</v>
      </c>
      <c r="AY640">
        <f t="shared" ca="1" si="315"/>
        <v>52.765999999999998</v>
      </c>
      <c r="AZ640">
        <f t="shared" ca="1" si="316"/>
        <v>10.994999999999999</v>
      </c>
      <c r="BA640">
        <f t="shared" ca="1" si="317"/>
        <v>22.837</v>
      </c>
      <c r="BB640">
        <f t="shared" ca="1" si="318"/>
        <v>13.125</v>
      </c>
      <c r="BC640">
        <f t="shared" ca="1" si="319"/>
        <v>0</v>
      </c>
      <c r="BD640">
        <f t="shared" ca="1" si="320"/>
        <v>40.569000000000003</v>
      </c>
      <c r="BE640">
        <f t="shared" ca="1" si="321"/>
        <v>11.375</v>
      </c>
      <c r="BF640">
        <f t="shared" ca="1" si="322"/>
        <v>11.5</v>
      </c>
      <c r="BG640">
        <f t="shared" ca="1" si="323"/>
        <v>41.332999999999998</v>
      </c>
      <c r="BH640">
        <f t="shared" ca="1" si="324"/>
        <v>13.084</v>
      </c>
      <c r="BI640">
        <f t="shared" ca="1" si="325"/>
        <v>11.815</v>
      </c>
      <c r="BJ640">
        <f t="shared" ca="1" si="326"/>
        <v>41.930999999999997</v>
      </c>
      <c r="BK640">
        <f t="shared" ca="1" si="327"/>
        <v>24.765999999999998</v>
      </c>
      <c r="BM640" s="2">
        <v>39719</v>
      </c>
      <c r="BN640">
        <f t="shared" ca="1" si="309"/>
        <v>2.1471478198693528</v>
      </c>
      <c r="BO640">
        <f t="shared" ca="1" si="328"/>
        <v>2.0370641170647041</v>
      </c>
      <c r="BP640">
        <f t="shared" ca="1" si="329"/>
        <v>0.72009977763779109</v>
      </c>
      <c r="BQ640">
        <f t="shared" ca="1" si="330"/>
        <v>0.15535401734371329</v>
      </c>
      <c r="BR640">
        <f t="shared" ca="1" si="331"/>
        <v>0.70007742307754262</v>
      </c>
      <c r="BS640">
        <f t="shared" ca="1" si="332"/>
        <v>0.25646382969037451</v>
      </c>
      <c r="BT640">
        <f t="shared" ca="1" si="333"/>
        <v>0</v>
      </c>
      <c r="BU640">
        <f t="shared" ca="1" si="334"/>
        <v>3.2723761609112771</v>
      </c>
      <c r="BV640">
        <f t="shared" ca="1" si="335"/>
        <v>0.371834952061946</v>
      </c>
      <c r="BW640">
        <f t="shared" ca="1" si="336"/>
        <v>0.57123236297530189</v>
      </c>
      <c r="BX640">
        <f t="shared" ca="1" si="337"/>
        <v>0.54508847708748442</v>
      </c>
      <c r="BY640">
        <f t="shared" ca="1" si="338"/>
        <v>0.32791687966129707</v>
      </c>
      <c r="BZ640">
        <f t="shared" ca="1" si="339"/>
        <v>0.14112065871925766</v>
      </c>
      <c r="CA640">
        <f t="shared" ca="1" si="340"/>
        <v>5.1639183997259845</v>
      </c>
      <c r="CB640">
        <f t="shared" ca="1" si="341"/>
        <v>4.1819831303321866</v>
      </c>
      <c r="CC640" s="8">
        <f t="shared" ca="1" si="310"/>
        <v>20.591678006158212</v>
      </c>
      <c r="CD640" s="7">
        <f>IF(ISNUMBER(VLOOKUP(BM640,Worksheet!$D$9:$E$331,2,FALSE)),VLOOKUP(BM640,Worksheet!$D$9:$E$331,2,FALSE),CD639)</f>
        <v>0</v>
      </c>
      <c r="CE640" s="7">
        <f ca="1">IF(ISNUMBER(VLOOKUP(BM640,Worksheet!$A$8:$B$1176,2,FALSE)),VLOOKUP(BM640,Worksheet!$A$8:$B$1176,2,FALSE),CE639)</f>
        <v>121.172</v>
      </c>
      <c r="CF640">
        <f t="shared" ca="1" si="308"/>
        <v>20.591678006158212</v>
      </c>
      <c r="CG640">
        <f t="shared" si="311"/>
        <v>0</v>
      </c>
    </row>
    <row r="641" spans="1:85" x14ac:dyDescent="0.25">
      <c r="A641" s="2">
        <v>39652</v>
      </c>
      <c r="B641">
        <v>6.75</v>
      </c>
      <c r="D641" s="2">
        <v>39653</v>
      </c>
      <c r="E641">
        <v>11.083</v>
      </c>
      <c r="G641" s="2">
        <v>39657</v>
      </c>
      <c r="H641">
        <v>50.332999999999998</v>
      </c>
      <c r="M641" s="2">
        <v>39654</v>
      </c>
      <c r="N641">
        <v>12</v>
      </c>
      <c r="V641" s="2">
        <v>39654</v>
      </c>
      <c r="W641">
        <v>36</v>
      </c>
      <c r="Y641" s="2">
        <v>39653</v>
      </c>
      <c r="Z641">
        <v>8.375</v>
      </c>
      <c r="AE641" s="2">
        <v>39654</v>
      </c>
      <c r="AF641">
        <v>37.25</v>
      </c>
      <c r="AH641" s="2">
        <v>39657</v>
      </c>
      <c r="AI641">
        <v>11.375</v>
      </c>
      <c r="AN641" s="2">
        <v>39657</v>
      </c>
      <c r="AO641">
        <v>39.25</v>
      </c>
      <c r="AV641" s="2">
        <f t="shared" si="312"/>
        <v>39720</v>
      </c>
      <c r="AW641">
        <f t="shared" ca="1" si="313"/>
        <v>9.9390000000000001</v>
      </c>
      <c r="AX641">
        <f t="shared" ca="1" si="314"/>
        <v>13.65</v>
      </c>
      <c r="AY641">
        <f t="shared" ca="1" si="315"/>
        <v>55.006999999999998</v>
      </c>
      <c r="AZ641">
        <f t="shared" ca="1" si="316"/>
        <v>10.994999999999999</v>
      </c>
      <c r="BA641">
        <f t="shared" ca="1" si="317"/>
        <v>27.702999999999999</v>
      </c>
      <c r="BB641">
        <f t="shared" ca="1" si="318"/>
        <v>13.125</v>
      </c>
      <c r="BC641">
        <f t="shared" ca="1" si="319"/>
        <v>0</v>
      </c>
      <c r="BD641">
        <f t="shared" ca="1" si="320"/>
        <v>42.17</v>
      </c>
      <c r="BE641">
        <f t="shared" ca="1" si="321"/>
        <v>12.375</v>
      </c>
      <c r="BF641">
        <f t="shared" ca="1" si="322"/>
        <v>11.566000000000001</v>
      </c>
      <c r="BG641">
        <f t="shared" ca="1" si="323"/>
        <v>42.673000000000002</v>
      </c>
      <c r="BH641">
        <f t="shared" ca="1" si="324"/>
        <v>13.515000000000001</v>
      </c>
      <c r="BI641">
        <f t="shared" ca="1" si="325"/>
        <v>11.749000000000001</v>
      </c>
      <c r="BJ641">
        <f t="shared" ca="1" si="326"/>
        <v>44.070999999999998</v>
      </c>
      <c r="BK641">
        <f t="shared" ca="1" si="327"/>
        <v>26.67</v>
      </c>
      <c r="BM641" s="2">
        <v>39720</v>
      </c>
      <c r="BN641">
        <f t="shared" ca="1" si="309"/>
        <v>2.1993715533011953</v>
      </c>
      <c r="BO641">
        <f t="shared" ca="1" si="328"/>
        <v>2.2280388780395199</v>
      </c>
      <c r="BP641">
        <f t="shared" ca="1" si="329"/>
        <v>0.75068279703828178</v>
      </c>
      <c r="BQ641">
        <f t="shared" ca="1" si="330"/>
        <v>0.15535401734371329</v>
      </c>
      <c r="BR641">
        <f t="shared" ca="1" si="331"/>
        <v>0.84924661082966946</v>
      </c>
      <c r="BS641">
        <f t="shared" ca="1" si="332"/>
        <v>0.25646382969037451</v>
      </c>
      <c r="BT641">
        <f t="shared" ca="1" si="333"/>
        <v>0</v>
      </c>
      <c r="BU641">
        <f t="shared" ca="1" si="334"/>
        <v>3.4015160025050792</v>
      </c>
      <c r="BV641">
        <f t="shared" ca="1" si="335"/>
        <v>0.40452373905640282</v>
      </c>
      <c r="BW641">
        <f t="shared" ca="1" si="336"/>
        <v>0.57451074001498625</v>
      </c>
      <c r="BX641">
        <f t="shared" ca="1" si="337"/>
        <v>0.56276003635725025</v>
      </c>
      <c r="BY641">
        <f t="shared" ca="1" si="338"/>
        <v>0.3387187884914728</v>
      </c>
      <c r="BZ641">
        <f t="shared" ca="1" si="339"/>
        <v>0.14033234187833757</v>
      </c>
      <c r="CA641">
        <f t="shared" ca="1" si="340"/>
        <v>5.4274653071551802</v>
      </c>
      <c r="CB641">
        <f t="shared" ca="1" si="341"/>
        <v>4.503492291284803</v>
      </c>
      <c r="CC641" s="8">
        <f t="shared" ca="1" si="310"/>
        <v>21.792476932986268</v>
      </c>
      <c r="CD641" s="7">
        <f>IF(ISNUMBER(VLOOKUP(BM641,Worksheet!$D$9:$E$331,2,FALSE)),VLOOKUP(BM641,Worksheet!$D$9:$E$331,2,FALSE),CD640)</f>
        <v>0</v>
      </c>
      <c r="CE641" s="7">
        <f ca="1">IF(ISNUMBER(VLOOKUP(BM641,Worksheet!$A$8:$B$1176,2,FALSE)),VLOOKUP(BM641,Worksheet!$A$8:$B$1176,2,FALSE),CE640)</f>
        <v>131.167</v>
      </c>
      <c r="CF641">
        <f t="shared" ca="1" si="308"/>
        <v>21.792476932986268</v>
      </c>
      <c r="CG641">
        <f t="shared" si="311"/>
        <v>0</v>
      </c>
    </row>
    <row r="642" spans="1:85" x14ac:dyDescent="0.25">
      <c r="A642" s="2">
        <v>39651</v>
      </c>
      <c r="B642">
        <v>6.75</v>
      </c>
      <c r="D642" s="2">
        <v>39652</v>
      </c>
      <c r="E642">
        <v>11.167</v>
      </c>
      <c r="G642" s="2">
        <v>39654</v>
      </c>
      <c r="H642">
        <v>50</v>
      </c>
      <c r="M642" s="2">
        <v>39653</v>
      </c>
      <c r="N642">
        <v>20.5</v>
      </c>
      <c r="V642" s="2">
        <v>39653</v>
      </c>
      <c r="W642">
        <v>36.832999999999998</v>
      </c>
      <c r="Y642" s="2">
        <v>39652</v>
      </c>
      <c r="Z642">
        <v>8.25</v>
      </c>
      <c r="AE642" s="2">
        <v>39653</v>
      </c>
      <c r="AF642">
        <v>37.832999999999998</v>
      </c>
      <c r="AH642" s="2">
        <v>39653</v>
      </c>
      <c r="AI642">
        <v>11.375</v>
      </c>
      <c r="AN642" s="2">
        <v>39654</v>
      </c>
      <c r="AO642">
        <v>39.082999999999998</v>
      </c>
      <c r="AV642" s="2">
        <f t="shared" si="312"/>
        <v>39721</v>
      </c>
      <c r="AW642">
        <f t="shared" ca="1" si="313"/>
        <v>11.932</v>
      </c>
      <c r="AX642">
        <f t="shared" ca="1" si="314"/>
        <v>17.908000000000001</v>
      </c>
      <c r="AY642">
        <f t="shared" ca="1" si="315"/>
        <v>61.997999999999998</v>
      </c>
      <c r="AZ642">
        <f t="shared" ca="1" si="316"/>
        <v>10.994999999999999</v>
      </c>
      <c r="BA642">
        <f t="shared" ca="1" si="317"/>
        <v>35.563000000000002</v>
      </c>
      <c r="BB642">
        <f t="shared" ca="1" si="318"/>
        <v>15.875</v>
      </c>
      <c r="BC642">
        <f t="shared" ca="1" si="319"/>
        <v>0</v>
      </c>
      <c r="BD642">
        <f t="shared" ca="1" si="320"/>
        <v>50.396000000000001</v>
      </c>
      <c r="BE642">
        <f t="shared" ca="1" si="321"/>
        <v>16</v>
      </c>
      <c r="BF642">
        <f t="shared" ca="1" si="322"/>
        <v>15.731</v>
      </c>
      <c r="BG642">
        <f t="shared" ca="1" si="323"/>
        <v>50.865000000000002</v>
      </c>
      <c r="BH642">
        <f t="shared" ca="1" si="324"/>
        <v>18.167000000000002</v>
      </c>
      <c r="BI642">
        <f t="shared" ca="1" si="325"/>
        <v>15.664999999999999</v>
      </c>
      <c r="BJ642">
        <f t="shared" ca="1" si="326"/>
        <v>52.563000000000002</v>
      </c>
      <c r="BK642">
        <f t="shared" ca="1" si="327"/>
        <v>27.497</v>
      </c>
      <c r="BM642" s="2">
        <v>39721</v>
      </c>
      <c r="BN642">
        <f t="shared" ca="1" si="309"/>
        <v>2.6403965563929832</v>
      </c>
      <c r="BO642">
        <f t="shared" ca="1" si="328"/>
        <v>2.9230564269547052</v>
      </c>
      <c r="BP642">
        <f t="shared" ca="1" si="329"/>
        <v>0.84608926228987935</v>
      </c>
      <c r="BQ642">
        <f t="shared" ca="1" si="330"/>
        <v>0.15535401734371329</v>
      </c>
      <c r="BR642">
        <f t="shared" ca="1" si="331"/>
        <v>1.0901980731666441</v>
      </c>
      <c r="BS642">
        <f t="shared" ca="1" si="332"/>
        <v>0.31019910829216724</v>
      </c>
      <c r="BT642">
        <f t="shared" ca="1" si="333"/>
        <v>0</v>
      </c>
      <c r="BU642">
        <f t="shared" ca="1" si="334"/>
        <v>4.0650415096572434</v>
      </c>
      <c r="BV642">
        <f t="shared" ca="1" si="335"/>
        <v>0.52302059191130867</v>
      </c>
      <c r="BW642">
        <f t="shared" ca="1" si="336"/>
        <v>0.78139620017082378</v>
      </c>
      <c r="BX642">
        <f t="shared" ca="1" si="337"/>
        <v>0.67079392705719154</v>
      </c>
      <c r="BY642">
        <f t="shared" ca="1" si="338"/>
        <v>0.45530922904362464</v>
      </c>
      <c r="BZ642">
        <f t="shared" ca="1" si="339"/>
        <v>0.18710580777293029</v>
      </c>
      <c r="CA642">
        <f t="shared" ca="1" si="340"/>
        <v>6.4732785491592608</v>
      </c>
      <c r="CB642">
        <f t="shared" ca="1" si="341"/>
        <v>4.6431393900809237</v>
      </c>
      <c r="CC642" s="8">
        <f t="shared" ca="1" si="310"/>
        <v>25.764378649293398</v>
      </c>
      <c r="CD642" s="7">
        <f>IF(ISNUMBER(VLOOKUP(BM642,Worksheet!$D$9:$E$331,2,FALSE)),VLOOKUP(BM642,Worksheet!$D$9:$E$331,2,FALSE),CD641)</f>
        <v>0</v>
      </c>
      <c r="CE642" s="7">
        <f ca="1">IF(ISNUMBER(VLOOKUP(BM642,Worksheet!$A$8:$B$1176,2,FALSE)),VLOOKUP(BM642,Worksheet!$A$8:$B$1176,2,FALSE),CE641)</f>
        <v>119.5</v>
      </c>
      <c r="CF642">
        <f t="shared" ca="1" si="308"/>
        <v>25.764378649293398</v>
      </c>
      <c r="CG642">
        <f t="shared" si="311"/>
        <v>0</v>
      </c>
    </row>
    <row r="643" spans="1:85" x14ac:dyDescent="0.25">
      <c r="A643" s="2">
        <v>39650</v>
      </c>
      <c r="B643">
        <v>6.75</v>
      </c>
      <c r="D643" s="2">
        <v>39651</v>
      </c>
      <c r="E643">
        <v>11.083</v>
      </c>
      <c r="G643" s="2">
        <v>39653</v>
      </c>
      <c r="H643">
        <v>50.332999999999998</v>
      </c>
      <c r="M643" s="2">
        <v>39652</v>
      </c>
      <c r="N643">
        <v>20.667000000000002</v>
      </c>
      <c r="V643" s="2">
        <v>39652</v>
      </c>
      <c r="W643">
        <v>37.5</v>
      </c>
      <c r="Y643" s="2">
        <v>39651</v>
      </c>
      <c r="Z643">
        <v>8.375</v>
      </c>
      <c r="AE643" s="2">
        <v>39652</v>
      </c>
      <c r="AF643">
        <v>38.332999999999998</v>
      </c>
      <c r="AH643" s="2">
        <v>39652</v>
      </c>
      <c r="AI643">
        <v>11.875</v>
      </c>
      <c r="AN643" s="2">
        <v>39653</v>
      </c>
      <c r="AO643">
        <v>39.25</v>
      </c>
      <c r="AV643" s="2">
        <f t="shared" si="312"/>
        <v>39722</v>
      </c>
      <c r="AW643">
        <f t="shared" ca="1" si="313"/>
        <v>15.068</v>
      </c>
      <c r="AX643">
        <f t="shared" ca="1" si="314"/>
        <v>21.867999999999999</v>
      </c>
      <c r="AY643">
        <f t="shared" ca="1" si="315"/>
        <v>66.274000000000001</v>
      </c>
      <c r="AZ643">
        <f t="shared" ca="1" si="316"/>
        <v>10.994999999999999</v>
      </c>
      <c r="BA643">
        <f t="shared" ca="1" si="317"/>
        <v>38.268999999999998</v>
      </c>
      <c r="BB643">
        <f t="shared" ca="1" si="318"/>
        <v>23.75</v>
      </c>
      <c r="BC643">
        <f t="shared" ca="1" si="319"/>
        <v>0</v>
      </c>
      <c r="BD643">
        <f t="shared" ca="1" si="320"/>
        <v>55.332999999999998</v>
      </c>
      <c r="BE643">
        <f t="shared" ca="1" si="321"/>
        <v>17.25</v>
      </c>
      <c r="BF643">
        <f t="shared" ca="1" si="322"/>
        <v>16.725999999999999</v>
      </c>
      <c r="BG643">
        <f t="shared" ca="1" si="323"/>
        <v>55.106000000000002</v>
      </c>
      <c r="BH643">
        <f t="shared" ca="1" si="324"/>
        <v>22.361000000000001</v>
      </c>
      <c r="BI643">
        <f t="shared" ca="1" si="325"/>
        <v>18.106000000000002</v>
      </c>
      <c r="BJ643">
        <f t="shared" ca="1" si="326"/>
        <v>57.661999999999999</v>
      </c>
      <c r="BK643">
        <f t="shared" ca="1" si="327"/>
        <v>34.82</v>
      </c>
      <c r="BM643" s="2">
        <v>39722</v>
      </c>
      <c r="BN643">
        <f t="shared" ca="1" si="309"/>
        <v>3.3343526074194996</v>
      </c>
      <c r="BO643">
        <f t="shared" ca="1" si="328"/>
        <v>3.5694325410233128</v>
      </c>
      <c r="BP643">
        <f t="shared" ca="1" si="329"/>
        <v>0.90444401059710744</v>
      </c>
      <c r="BQ643">
        <f t="shared" ca="1" si="330"/>
        <v>0.15535401734371329</v>
      </c>
      <c r="BR643">
        <f t="shared" ca="1" si="331"/>
        <v>1.1731515918796023</v>
      </c>
      <c r="BS643">
        <f t="shared" ca="1" si="332"/>
        <v>0.46407740610639192</v>
      </c>
      <c r="BT643">
        <f t="shared" ca="1" si="333"/>
        <v>0</v>
      </c>
      <c r="BU643">
        <f t="shared" ca="1" si="334"/>
        <v>4.4632697407306976</v>
      </c>
      <c r="BV643">
        <f t="shared" ca="1" si="335"/>
        <v>0.56388157565437969</v>
      </c>
      <c r="BW643">
        <f t="shared" ca="1" si="336"/>
        <v>0.8308202176630346</v>
      </c>
      <c r="BX643">
        <f t="shared" ca="1" si="337"/>
        <v>0.7267230933729204</v>
      </c>
      <c r="BY643">
        <f t="shared" ca="1" si="338"/>
        <v>0.5604210750616222</v>
      </c>
      <c r="BZ643">
        <f t="shared" ca="1" si="339"/>
        <v>0.21626158669241469</v>
      </c>
      <c r="CA643">
        <f t="shared" ca="1" si="340"/>
        <v>7.1012344748515357</v>
      </c>
      <c r="CB643">
        <f t="shared" ca="1" si="341"/>
        <v>5.8797000968330275</v>
      </c>
      <c r="CC643" s="8">
        <f t="shared" ca="1" si="310"/>
        <v>29.94312403522926</v>
      </c>
      <c r="CD643" s="7">
        <f>IF(ISNUMBER(VLOOKUP(BM643,Worksheet!$D$9:$E$331,2,FALSE)),VLOOKUP(BM643,Worksheet!$D$9:$E$331,2,FALSE),CD642)</f>
        <v>0</v>
      </c>
      <c r="CE643" s="7">
        <f ca="1">IF(ISNUMBER(VLOOKUP(BM643,Worksheet!$A$8:$B$1176,2,FALSE)),VLOOKUP(BM643,Worksheet!$A$8:$B$1176,2,FALSE),CE642)</f>
        <v>116.25</v>
      </c>
      <c r="CF643">
        <f t="shared" ref="CF643:CF706" ca="1" si="342">CC643</f>
        <v>29.94312403522926</v>
      </c>
      <c r="CG643">
        <f t="shared" si="311"/>
        <v>0</v>
      </c>
    </row>
    <row r="644" spans="1:85" x14ac:dyDescent="0.25">
      <c r="A644" s="2">
        <v>39647</v>
      </c>
      <c r="B644">
        <v>6.75</v>
      </c>
      <c r="D644" s="2">
        <v>39650</v>
      </c>
      <c r="E644">
        <v>11.125</v>
      </c>
      <c r="G644" s="2">
        <v>39652</v>
      </c>
      <c r="H644">
        <v>51.167000000000002</v>
      </c>
      <c r="M644" s="2">
        <v>39651</v>
      </c>
      <c r="N644">
        <v>20.5</v>
      </c>
      <c r="V644" s="2">
        <v>39651</v>
      </c>
      <c r="W644">
        <v>37.5</v>
      </c>
      <c r="Y644" s="2">
        <v>39650</v>
      </c>
      <c r="Z644">
        <v>8.375</v>
      </c>
      <c r="AE644" s="2">
        <v>39651</v>
      </c>
      <c r="AF644">
        <v>37.765999999999998</v>
      </c>
      <c r="AH644" s="2">
        <v>39651</v>
      </c>
      <c r="AI644">
        <v>11.875</v>
      </c>
      <c r="AN644" s="2">
        <v>39652</v>
      </c>
      <c r="AO644">
        <v>40.75</v>
      </c>
      <c r="AV644" s="2">
        <f t="shared" si="312"/>
        <v>39723</v>
      </c>
      <c r="AW644">
        <f t="shared" ca="1" si="313"/>
        <v>17.902999999999999</v>
      </c>
      <c r="AX644">
        <f t="shared" ca="1" si="314"/>
        <v>24.802</v>
      </c>
      <c r="AY644">
        <f t="shared" ca="1" si="315"/>
        <v>69.507000000000005</v>
      </c>
      <c r="AZ644">
        <f t="shared" ca="1" si="316"/>
        <v>10.994999999999999</v>
      </c>
      <c r="BA644">
        <f t="shared" ca="1" si="317"/>
        <v>40.761000000000003</v>
      </c>
      <c r="BB644">
        <f t="shared" ca="1" si="318"/>
        <v>27</v>
      </c>
      <c r="BC644">
        <f t="shared" ca="1" si="319"/>
        <v>0</v>
      </c>
      <c r="BD644">
        <f t="shared" ca="1" si="320"/>
        <v>58.304000000000002</v>
      </c>
      <c r="BE644">
        <f t="shared" ca="1" si="321"/>
        <v>20.75</v>
      </c>
      <c r="BF644">
        <f t="shared" ca="1" si="322"/>
        <v>20.725999999999999</v>
      </c>
      <c r="BG644">
        <f t="shared" ca="1" si="323"/>
        <v>57.902999999999999</v>
      </c>
      <c r="BH644">
        <f t="shared" ca="1" si="324"/>
        <v>27.641999999999999</v>
      </c>
      <c r="BI644">
        <f t="shared" ca="1" si="325"/>
        <v>20.451000000000001</v>
      </c>
      <c r="BJ644">
        <f t="shared" ca="1" si="326"/>
        <v>60.073</v>
      </c>
      <c r="BK644">
        <f t="shared" ca="1" si="327"/>
        <v>37.731000000000002</v>
      </c>
      <c r="BM644" s="2">
        <v>39723</v>
      </c>
      <c r="BN644">
        <f t="shared" ca="1" si="309"/>
        <v>3.9617012696198102</v>
      </c>
      <c r="BO644">
        <f t="shared" ca="1" si="328"/>
        <v>4.0483384800832365</v>
      </c>
      <c r="BP644">
        <f t="shared" ca="1" si="329"/>
        <v>0.94856489489955553</v>
      </c>
      <c r="BQ644">
        <f t="shared" ca="1" si="330"/>
        <v>0.15535401734371329</v>
      </c>
      <c r="BR644">
        <f t="shared" ca="1" si="331"/>
        <v>1.2495448544933099</v>
      </c>
      <c r="BS644">
        <f t="shared" ca="1" si="332"/>
        <v>0.52758273536305611</v>
      </c>
      <c r="BT644">
        <f t="shared" ca="1" si="333"/>
        <v>0</v>
      </c>
      <c r="BU644">
        <f t="shared" ca="1" si="334"/>
        <v>4.7029165048626069</v>
      </c>
      <c r="BV644">
        <f t="shared" ca="1" si="335"/>
        <v>0.67829233013497847</v>
      </c>
      <c r="BW644">
        <f t="shared" ca="1" si="336"/>
        <v>1.0295097352196614</v>
      </c>
      <c r="BX644">
        <f t="shared" ca="1" si="337"/>
        <v>0.76360917641585679</v>
      </c>
      <c r="BY644">
        <f t="shared" ca="1" si="338"/>
        <v>0.69277578627312542</v>
      </c>
      <c r="BZ644">
        <f t="shared" ca="1" si="339"/>
        <v>0.2442707229341971</v>
      </c>
      <c r="CA644">
        <f t="shared" ca="1" si="340"/>
        <v>7.3981557803710638</v>
      </c>
      <c r="CB644">
        <f t="shared" ca="1" si="341"/>
        <v>6.3712511302012338</v>
      </c>
      <c r="CC644" s="8">
        <f t="shared" ca="1" si="310"/>
        <v>32.771867418215407</v>
      </c>
      <c r="CD644" s="7">
        <f>IF(ISNUMBER(VLOOKUP(BM644,Worksheet!$D$9:$E$331,2,FALSE)),VLOOKUP(BM644,Worksheet!$D$9:$E$331,2,FALSE),CD643)</f>
        <v>0</v>
      </c>
      <c r="CE644" s="7">
        <f ca="1">IF(ISNUMBER(VLOOKUP(BM644,Worksheet!$A$8:$B$1176,2,FALSE)),VLOOKUP(BM644,Worksheet!$A$8:$B$1176,2,FALSE),CE643)</f>
        <v>126</v>
      </c>
      <c r="CF644">
        <f t="shared" ca="1" si="342"/>
        <v>32.771867418215407</v>
      </c>
      <c r="CG644">
        <f t="shared" si="311"/>
        <v>0</v>
      </c>
    </row>
    <row r="645" spans="1:85" x14ac:dyDescent="0.25">
      <c r="A645" s="2">
        <v>39646</v>
      </c>
      <c r="B645">
        <v>6.75</v>
      </c>
      <c r="D645" s="2">
        <v>39647</v>
      </c>
      <c r="E645">
        <v>11.125</v>
      </c>
      <c r="G645" s="2">
        <v>39651</v>
      </c>
      <c r="H645">
        <v>51.167000000000002</v>
      </c>
      <c r="M645" s="2">
        <v>39650</v>
      </c>
      <c r="N645">
        <v>20.5</v>
      </c>
      <c r="V645" s="2">
        <v>39650</v>
      </c>
      <c r="W645">
        <v>37.5</v>
      </c>
      <c r="Y645" s="2">
        <v>39647</v>
      </c>
      <c r="Z645">
        <v>8.375</v>
      </c>
      <c r="AE645" s="2">
        <v>39650</v>
      </c>
      <c r="AF645">
        <v>37.765999999999998</v>
      </c>
      <c r="AH645" s="2">
        <v>39650</v>
      </c>
      <c r="AI645">
        <v>11.875</v>
      </c>
      <c r="AN645" s="2">
        <v>39651</v>
      </c>
      <c r="AO645">
        <v>40.25</v>
      </c>
      <c r="AV645" s="2">
        <f t="shared" si="312"/>
        <v>39724</v>
      </c>
      <c r="AW645">
        <f t="shared" ca="1" si="313"/>
        <v>20.667000000000002</v>
      </c>
      <c r="AX645">
        <f t="shared" ca="1" si="314"/>
        <v>25.561</v>
      </c>
      <c r="AY645">
        <f t="shared" ca="1" si="315"/>
        <v>73.313000000000002</v>
      </c>
      <c r="AZ645">
        <f t="shared" ca="1" si="316"/>
        <v>10.994999999999999</v>
      </c>
      <c r="BA645">
        <f t="shared" ca="1" si="317"/>
        <v>41.365000000000002</v>
      </c>
      <c r="BB645">
        <f t="shared" ca="1" si="318"/>
        <v>34.25</v>
      </c>
      <c r="BC645">
        <f t="shared" ca="1" si="319"/>
        <v>0</v>
      </c>
      <c r="BD645">
        <f t="shared" ca="1" si="320"/>
        <v>61.978000000000002</v>
      </c>
      <c r="BE645">
        <f t="shared" ca="1" si="321"/>
        <v>22.75</v>
      </c>
      <c r="BF645">
        <f t="shared" ca="1" si="322"/>
        <v>24.934000000000001</v>
      </c>
      <c r="BG645">
        <f t="shared" ca="1" si="323"/>
        <v>60.389000000000003</v>
      </c>
      <c r="BH645">
        <f t="shared" ca="1" si="324"/>
        <v>28.763999999999999</v>
      </c>
      <c r="BI645">
        <f t="shared" ca="1" si="325"/>
        <v>24.568000000000001</v>
      </c>
      <c r="BJ645">
        <f t="shared" ca="1" si="326"/>
        <v>64.472999999999999</v>
      </c>
      <c r="BK645">
        <f t="shared" ca="1" si="327"/>
        <v>37.433999999999997</v>
      </c>
      <c r="BM645" s="2">
        <v>39724</v>
      </c>
      <c r="BN645">
        <f t="shared" ref="BN645:BN708" ca="1" si="343">AW645*AW$1</f>
        <v>4.5733385543893554</v>
      </c>
      <c r="BO645">
        <f t="shared" ca="1" si="328"/>
        <v>4.1722272352797196</v>
      </c>
      <c r="BP645">
        <f t="shared" ca="1" si="329"/>
        <v>1.0005055338278319</v>
      </c>
      <c r="BQ645">
        <f t="shared" ca="1" si="330"/>
        <v>0.15535401734371329</v>
      </c>
      <c r="BR645">
        <f t="shared" ca="1" si="331"/>
        <v>1.2680607175024106</v>
      </c>
      <c r="BS645">
        <f t="shared" ca="1" si="332"/>
        <v>0.66924846985869157</v>
      </c>
      <c r="BT645">
        <f t="shared" ca="1" si="333"/>
        <v>0</v>
      </c>
      <c r="BU645">
        <f t="shared" ca="1" si="334"/>
        <v>4.9992686460341424</v>
      </c>
      <c r="BV645">
        <f t="shared" ca="1" si="335"/>
        <v>0.743669904123892</v>
      </c>
      <c r="BW645">
        <f t="shared" ca="1" si="336"/>
        <v>1.2385311076892327</v>
      </c>
      <c r="BX645">
        <f t="shared" ca="1" si="337"/>
        <v>0.79639387518051186</v>
      </c>
      <c r="BY645">
        <f t="shared" ca="1" si="338"/>
        <v>0.72089583663845525</v>
      </c>
      <c r="BZ645">
        <f t="shared" ca="1" si="339"/>
        <v>0.29344497193522834</v>
      </c>
      <c r="CA645">
        <f t="shared" ca="1" si="340"/>
        <v>7.9400279264871676</v>
      </c>
      <c r="CB645">
        <f t="shared" ca="1" si="341"/>
        <v>6.3210997537291078</v>
      </c>
      <c r="CC645" s="8">
        <f t="shared" ref="CC645:CC708" ca="1" si="344">SUM(BN645:CB645)</f>
        <v>34.892066550019464</v>
      </c>
      <c r="CD645" s="7">
        <f>IF(ISNUMBER(VLOOKUP(BM645,Worksheet!$D$9:$E$331,2,FALSE)),VLOOKUP(BM645,Worksheet!$D$9:$E$331,2,FALSE),CD644)</f>
        <v>0</v>
      </c>
      <c r="CE645" s="7">
        <f ca="1">IF(ISNUMBER(VLOOKUP(BM645,Worksheet!$A$8:$B$1176,2,FALSE)),VLOOKUP(BM645,Worksheet!$A$8:$B$1176,2,FALSE),CE644)</f>
        <v>124.92100000000001</v>
      </c>
      <c r="CF645">
        <f t="shared" ca="1" si="342"/>
        <v>34.892066550019464</v>
      </c>
      <c r="CG645">
        <f t="shared" ref="CG645:CG708" si="345">IF(ISNUMBER(VLOOKUP(BM645,$CK$3:$CM$5,3,FALSE)),1,0)</f>
        <v>0</v>
      </c>
    </row>
    <row r="646" spans="1:85" x14ac:dyDescent="0.25">
      <c r="A646" s="2">
        <v>39567</v>
      </c>
      <c r="B646">
        <v>16.25</v>
      </c>
      <c r="D646" s="2">
        <v>39646</v>
      </c>
      <c r="E646">
        <v>11.125</v>
      </c>
      <c r="G646" s="2">
        <v>39650</v>
      </c>
      <c r="H646">
        <v>51.167000000000002</v>
      </c>
      <c r="M646" s="2">
        <v>39647</v>
      </c>
      <c r="N646">
        <v>14.667</v>
      </c>
      <c r="V646" s="2">
        <v>39647</v>
      </c>
      <c r="W646">
        <v>37.5</v>
      </c>
      <c r="Y646" s="2">
        <v>39646</v>
      </c>
      <c r="Z646">
        <v>8.375</v>
      </c>
      <c r="AE646" s="2">
        <v>39647</v>
      </c>
      <c r="AF646">
        <v>38.332999999999998</v>
      </c>
      <c r="AH646" s="2">
        <v>39647</v>
      </c>
      <c r="AI646">
        <v>11.875</v>
      </c>
      <c r="AN646" s="2">
        <v>39650</v>
      </c>
      <c r="AO646">
        <v>40.75</v>
      </c>
      <c r="AV646" s="2">
        <f t="shared" ref="AV646:AV709" si="346">AV645+1</f>
        <v>39725</v>
      </c>
      <c r="AW646">
        <f t="shared" ref="AW646:AW709" ca="1" si="347">IF(ISNUMBER(VLOOKUP(AV646,$A$9:$B$1063,2,FALSE)),VLOOKUP(AV646,$A$9:$B$1063,2,FALSE),AW645)</f>
        <v>20.667000000000002</v>
      </c>
      <c r="AX646">
        <f t="shared" ref="AX646:AX709" ca="1" si="348">IF(ISNUMBER(VLOOKUP(AV646,$D$9:$E$1063,2,FALSE)),VLOOKUP($AV646,$D$9:$E$1063,2,FALSE),AX645)</f>
        <v>25.561</v>
      </c>
      <c r="AY646">
        <f t="shared" ref="AY646:AY709" ca="1" si="349">IF(ISNUMBER(VLOOKUP($AV646,$G$9:$H$1063,2,FALSE)),VLOOKUP($AV646,$G$9:$H$1063,2,FALSE),AY645)</f>
        <v>73.313000000000002</v>
      </c>
      <c r="AZ646">
        <f t="shared" ref="AZ646:AZ709" ca="1" si="350">IF(ISNUMBER(VLOOKUP($AV646,$J$9:$K$1063,2,FALSE)),VLOOKUP($AV646,$J$9:$K$1063,2,FALSE),AZ645)</f>
        <v>10.994999999999999</v>
      </c>
      <c r="BA646">
        <f t="shared" ref="BA646:BA709" ca="1" si="351">IF(ISNUMBER(VLOOKUP($AV646,$M$9:$N$4000,2,FALSE)),VLOOKUP($AV646,$M$9:$N$4000,2,FALSE),BA645)</f>
        <v>41.365000000000002</v>
      </c>
      <c r="BB646">
        <f t="shared" ref="BB646:BB709" ca="1" si="352">IF(ISNUMBER(VLOOKUP($AV646,$P$9:$Q$4000,2,FALSE)),VLOOKUP($AV646,$P$9:$Q$4000,2,FALSE),BB645)</f>
        <v>34.25</v>
      </c>
      <c r="BC646">
        <f t="shared" ref="BC646:BC709" ca="1" si="353">IF(ISNUMBER(VLOOKUP($AV646,$S$9:$T$4000,2,FALSE)),VLOOKUP($AV646,$S$9:$T$4000,2,FALSE),BC645)</f>
        <v>0</v>
      </c>
      <c r="BD646">
        <f t="shared" ref="BD646:BD709" ca="1" si="354">IF(ISNUMBER(VLOOKUP($AV646,$V$9:$W$4000,2,FALSE)),VLOOKUP($AV646,$V$9:$W$4000,2,FALSE),BD645)</f>
        <v>61.978000000000002</v>
      </c>
      <c r="BE646">
        <f t="shared" ref="BE646:BE709" ca="1" si="355">IF(ISNUMBER(VLOOKUP($AV646,$Y$9:$Z$4000,2,FALSE)),VLOOKUP($AV646,$Y$9:$Z$4000,2,FALSE),BE645)</f>
        <v>22.75</v>
      </c>
      <c r="BF646">
        <f t="shared" ref="BF646:BF709" ca="1" si="356">IF(ISNUMBER(VLOOKUP($AV646,$AB$9:$AC$4000,2,FALSE)),VLOOKUP($AV646,$AB$9:$AC$4000,2,FALSE),BF645)</f>
        <v>24.934000000000001</v>
      </c>
      <c r="BG646">
        <f t="shared" ref="BG646:BG709" ca="1" si="357">IF(ISNUMBER(VLOOKUP($AV646,$AE$9:$AF$4000,2,FALSE)),VLOOKUP($AV646,$AE$9:$AF$4000,2,FALSE),BG645)</f>
        <v>60.389000000000003</v>
      </c>
      <c r="BH646">
        <f t="shared" ref="BH646:BH709" ca="1" si="358">IF(ISNUMBER(VLOOKUP($AV646,$AH$9:$AI$4000,2,FALSE)),VLOOKUP($AV646,$AH$9:$AI$4000,2,FALSE),BH645)</f>
        <v>28.763999999999999</v>
      </c>
      <c r="BI646">
        <f t="shared" ref="BI646:BI709" ca="1" si="359">IF(ISNUMBER(VLOOKUP($AV646,$AK$9:$AL$4000,2,FALSE)),VLOOKUP($AV646,$AK$9:$AL$4000,2,FALSE),BI645)</f>
        <v>24.568000000000001</v>
      </c>
      <c r="BJ646">
        <f t="shared" ref="BJ646:BJ709" ca="1" si="360">IF(ISNUMBER(VLOOKUP($AV646,$AN$9:$AO$4000,2,FALSE)),VLOOKUP($AV646,$AN$9:$AO$4000,2,FALSE),BJ645)</f>
        <v>64.472999999999999</v>
      </c>
      <c r="BK646">
        <f t="shared" ref="BK646:BK709" ca="1" si="361">IF(ISNUMBER(VLOOKUP($AV646,$AQ$9:$AR$4000,2,FALSE)),VLOOKUP($AV646,$AQ$9:$AR$4000,2,FALSE),BK645)</f>
        <v>37.433999999999997</v>
      </c>
      <c r="BM646" s="2">
        <v>39725</v>
      </c>
      <c r="BN646">
        <f t="shared" ca="1" si="343"/>
        <v>4.5733385543893554</v>
      </c>
      <c r="BO646">
        <f t="shared" ref="BO646:BO709" ca="1" si="362">AX646*AX$1</f>
        <v>4.1722272352797196</v>
      </c>
      <c r="BP646">
        <f t="shared" ref="BP646:BP709" ca="1" si="363">AY646*AY$1</f>
        <v>1.0005055338278319</v>
      </c>
      <c r="BQ646">
        <f t="shared" ref="BQ646:BQ709" ca="1" si="364">AZ646*AZ$1</f>
        <v>0.15535401734371329</v>
      </c>
      <c r="BR646">
        <f t="shared" ref="BR646:BR709" ca="1" si="365">BA646*BA$1</f>
        <v>1.2680607175024106</v>
      </c>
      <c r="BS646">
        <f t="shared" ref="BS646:BS709" ca="1" si="366">BB646*BB$1</f>
        <v>0.66924846985869157</v>
      </c>
      <c r="BT646">
        <f t="shared" ref="BT646:BT709" ca="1" si="367">BC646*BC$1</f>
        <v>0</v>
      </c>
      <c r="BU646">
        <f t="shared" ref="BU646:BU709" ca="1" si="368">BD646*BD$1</f>
        <v>4.9992686460341424</v>
      </c>
      <c r="BV646">
        <f t="shared" ref="BV646:BV709" ca="1" si="369">BE646*BE$1</f>
        <v>0.743669904123892</v>
      </c>
      <c r="BW646">
        <f t="shared" ref="BW646:BW709" ca="1" si="370">BF646*BF$1</f>
        <v>1.2385311076892327</v>
      </c>
      <c r="BX646">
        <f t="shared" ref="BX646:BX709" ca="1" si="371">BG646*BG$1</f>
        <v>0.79639387518051186</v>
      </c>
      <c r="BY646">
        <f t="shared" ref="BY646:BY709" ca="1" si="372">BH646*BH$1</f>
        <v>0.72089583663845525</v>
      </c>
      <c r="BZ646">
        <f t="shared" ref="BZ646:BZ709" ca="1" si="373">BI646*BI$1</f>
        <v>0.29344497193522834</v>
      </c>
      <c r="CA646">
        <f t="shared" ref="CA646:CA709" ca="1" si="374">BJ646*BJ$1</f>
        <v>7.9400279264871676</v>
      </c>
      <c r="CB646">
        <f t="shared" ref="CB646:CB709" ca="1" si="375">BK646*BK$1</f>
        <v>6.3210997537291078</v>
      </c>
      <c r="CC646" s="8">
        <f t="shared" ca="1" si="344"/>
        <v>34.892066550019464</v>
      </c>
      <c r="CD646" s="7">
        <f>IF(ISNUMBER(VLOOKUP(BM646,Worksheet!$D$9:$E$331,2,FALSE)),VLOOKUP(BM646,Worksheet!$D$9:$E$331,2,FALSE),CD645)</f>
        <v>0</v>
      </c>
      <c r="CE646" s="7">
        <f ca="1">IF(ISNUMBER(VLOOKUP(BM646,Worksheet!$A$8:$B$1176,2,FALSE)),VLOOKUP(BM646,Worksheet!$A$8:$B$1176,2,FALSE),CE645)</f>
        <v>124.92100000000001</v>
      </c>
      <c r="CF646">
        <f t="shared" ca="1" si="342"/>
        <v>34.892066550019464</v>
      </c>
      <c r="CG646">
        <f t="shared" si="345"/>
        <v>0</v>
      </c>
    </row>
    <row r="647" spans="1:85" x14ac:dyDescent="0.25">
      <c r="A647" s="2">
        <v>39562</v>
      </c>
      <c r="B647">
        <v>22.5</v>
      </c>
      <c r="D647" s="2">
        <v>39645</v>
      </c>
      <c r="E647">
        <v>11.5</v>
      </c>
      <c r="G647" s="2">
        <v>39647</v>
      </c>
      <c r="H647">
        <v>51.667000000000002</v>
      </c>
      <c r="M647" s="2">
        <v>39646</v>
      </c>
      <c r="N647">
        <v>14.667</v>
      </c>
      <c r="V647" s="2">
        <v>39646</v>
      </c>
      <c r="W647">
        <v>37.5</v>
      </c>
      <c r="Y647" s="2">
        <v>39472</v>
      </c>
      <c r="Z647">
        <v>5.4379999999999997</v>
      </c>
      <c r="AE647" s="2">
        <v>39646</v>
      </c>
      <c r="AF647">
        <v>38.667000000000002</v>
      </c>
      <c r="AH647" s="2">
        <v>39646</v>
      </c>
      <c r="AI647">
        <v>11.875</v>
      </c>
      <c r="AN647" s="2">
        <v>39647</v>
      </c>
      <c r="AO647">
        <v>41.25</v>
      </c>
      <c r="AV647" s="2">
        <f t="shared" si="346"/>
        <v>39726</v>
      </c>
      <c r="AW647">
        <f t="shared" ca="1" si="347"/>
        <v>20.667000000000002</v>
      </c>
      <c r="AX647">
        <f t="shared" ca="1" si="348"/>
        <v>25.561</v>
      </c>
      <c r="AY647">
        <f t="shared" ca="1" si="349"/>
        <v>73.313000000000002</v>
      </c>
      <c r="AZ647">
        <f t="shared" ca="1" si="350"/>
        <v>10.994999999999999</v>
      </c>
      <c r="BA647">
        <f t="shared" ca="1" si="351"/>
        <v>41.365000000000002</v>
      </c>
      <c r="BB647">
        <f t="shared" ca="1" si="352"/>
        <v>34.25</v>
      </c>
      <c r="BC647">
        <f t="shared" ca="1" si="353"/>
        <v>0</v>
      </c>
      <c r="BD647">
        <f t="shared" ca="1" si="354"/>
        <v>61.978000000000002</v>
      </c>
      <c r="BE647">
        <f t="shared" ca="1" si="355"/>
        <v>22.75</v>
      </c>
      <c r="BF647">
        <f t="shared" ca="1" si="356"/>
        <v>24.934000000000001</v>
      </c>
      <c r="BG647">
        <f t="shared" ca="1" si="357"/>
        <v>60.389000000000003</v>
      </c>
      <c r="BH647">
        <f t="shared" ca="1" si="358"/>
        <v>28.763999999999999</v>
      </c>
      <c r="BI647">
        <f t="shared" ca="1" si="359"/>
        <v>24.568000000000001</v>
      </c>
      <c r="BJ647">
        <f t="shared" ca="1" si="360"/>
        <v>64.472999999999999</v>
      </c>
      <c r="BK647">
        <f t="shared" ca="1" si="361"/>
        <v>37.433999999999997</v>
      </c>
      <c r="BM647" s="2">
        <v>39726</v>
      </c>
      <c r="BN647">
        <f t="shared" ca="1" si="343"/>
        <v>4.5733385543893554</v>
      </c>
      <c r="BO647">
        <f t="shared" ca="1" si="362"/>
        <v>4.1722272352797196</v>
      </c>
      <c r="BP647">
        <f t="shared" ca="1" si="363"/>
        <v>1.0005055338278319</v>
      </c>
      <c r="BQ647">
        <f t="shared" ca="1" si="364"/>
        <v>0.15535401734371329</v>
      </c>
      <c r="BR647">
        <f t="shared" ca="1" si="365"/>
        <v>1.2680607175024106</v>
      </c>
      <c r="BS647">
        <f t="shared" ca="1" si="366"/>
        <v>0.66924846985869157</v>
      </c>
      <c r="BT647">
        <f t="shared" ca="1" si="367"/>
        <v>0</v>
      </c>
      <c r="BU647">
        <f t="shared" ca="1" si="368"/>
        <v>4.9992686460341424</v>
      </c>
      <c r="BV647">
        <f t="shared" ca="1" si="369"/>
        <v>0.743669904123892</v>
      </c>
      <c r="BW647">
        <f t="shared" ca="1" si="370"/>
        <v>1.2385311076892327</v>
      </c>
      <c r="BX647">
        <f t="shared" ca="1" si="371"/>
        <v>0.79639387518051186</v>
      </c>
      <c r="BY647">
        <f t="shared" ca="1" si="372"/>
        <v>0.72089583663845525</v>
      </c>
      <c r="BZ647">
        <f t="shared" ca="1" si="373"/>
        <v>0.29344497193522834</v>
      </c>
      <c r="CA647">
        <f t="shared" ca="1" si="374"/>
        <v>7.9400279264871676</v>
      </c>
      <c r="CB647">
        <f t="shared" ca="1" si="375"/>
        <v>6.3210997537291078</v>
      </c>
      <c r="CC647" s="8">
        <f t="shared" ca="1" si="344"/>
        <v>34.892066550019464</v>
      </c>
      <c r="CD647" s="7">
        <f>IF(ISNUMBER(VLOOKUP(BM647,Worksheet!$D$9:$E$331,2,FALSE)),VLOOKUP(BM647,Worksheet!$D$9:$E$331,2,FALSE),CD646)</f>
        <v>0</v>
      </c>
      <c r="CE647" s="7">
        <f ca="1">IF(ISNUMBER(VLOOKUP(BM647,Worksheet!$A$8:$B$1176,2,FALSE)),VLOOKUP(BM647,Worksheet!$A$8:$B$1176,2,FALSE),CE646)</f>
        <v>124.92100000000001</v>
      </c>
      <c r="CF647">
        <f t="shared" ca="1" si="342"/>
        <v>34.892066550019464</v>
      </c>
      <c r="CG647">
        <f t="shared" si="345"/>
        <v>0</v>
      </c>
    </row>
    <row r="648" spans="1:85" x14ac:dyDescent="0.25">
      <c r="A648" s="2">
        <v>39542</v>
      </c>
      <c r="B648">
        <v>8.75</v>
      </c>
      <c r="D648" s="2">
        <v>39644</v>
      </c>
      <c r="E648">
        <v>11.25</v>
      </c>
      <c r="G648" s="2">
        <v>39646</v>
      </c>
      <c r="H648">
        <v>51.667000000000002</v>
      </c>
      <c r="M648" s="2">
        <v>39645</v>
      </c>
      <c r="N648">
        <v>12</v>
      </c>
      <c r="V648" s="2">
        <v>39645</v>
      </c>
      <c r="W648">
        <v>38</v>
      </c>
      <c r="Y648" s="2">
        <v>39471</v>
      </c>
      <c r="Z648">
        <v>5.4379999999999997</v>
      </c>
      <c r="AE648" s="2">
        <v>39645</v>
      </c>
      <c r="AF648">
        <v>39</v>
      </c>
      <c r="AH648" s="2">
        <v>39632</v>
      </c>
      <c r="AI648">
        <v>18.75</v>
      </c>
      <c r="AN648" s="2">
        <v>39646</v>
      </c>
      <c r="AO648">
        <v>41.25</v>
      </c>
      <c r="AV648" s="2">
        <f t="shared" si="346"/>
        <v>39727</v>
      </c>
      <c r="AW648">
        <f t="shared" ca="1" si="347"/>
        <v>24.835000000000001</v>
      </c>
      <c r="AX648">
        <f t="shared" ca="1" si="348"/>
        <v>28.995000000000001</v>
      </c>
      <c r="AY648">
        <f t="shared" ca="1" si="349"/>
        <v>86.230999999999995</v>
      </c>
      <c r="AZ648">
        <f t="shared" ca="1" si="350"/>
        <v>10.994999999999999</v>
      </c>
      <c r="BA648">
        <f t="shared" ca="1" si="351"/>
        <v>46.732999999999997</v>
      </c>
      <c r="BB648">
        <f t="shared" ca="1" si="352"/>
        <v>38.5</v>
      </c>
      <c r="BC648">
        <f t="shared" ca="1" si="353"/>
        <v>0</v>
      </c>
      <c r="BD648">
        <f t="shared" ca="1" si="354"/>
        <v>73.004999999999995</v>
      </c>
      <c r="BE648">
        <f t="shared" ca="1" si="355"/>
        <v>30.75</v>
      </c>
      <c r="BF648">
        <f t="shared" ca="1" si="356"/>
        <v>27.736000000000001</v>
      </c>
      <c r="BG648">
        <f t="shared" ca="1" si="357"/>
        <v>73.31</v>
      </c>
      <c r="BH648">
        <f t="shared" ca="1" si="358"/>
        <v>30.995000000000001</v>
      </c>
      <c r="BI648">
        <f t="shared" ca="1" si="359"/>
        <v>26.157</v>
      </c>
      <c r="BJ648">
        <f t="shared" ca="1" si="360"/>
        <v>80.012</v>
      </c>
      <c r="BK648">
        <f t="shared" ca="1" si="361"/>
        <v>39.314999999999998</v>
      </c>
      <c r="BM648" s="2">
        <v>39727</v>
      </c>
      <c r="BN648">
        <f t="shared" ca="1" si="343"/>
        <v>5.4956627956771493</v>
      </c>
      <c r="BO648">
        <f t="shared" ca="1" si="362"/>
        <v>4.7327463200553757</v>
      </c>
      <c r="BP648">
        <f t="shared" ca="1" si="363"/>
        <v>1.176798012460379</v>
      </c>
      <c r="BQ648">
        <f t="shared" ca="1" si="364"/>
        <v>0.15535401734371329</v>
      </c>
      <c r="BR648">
        <f t="shared" ca="1" si="365"/>
        <v>1.4326189172256776</v>
      </c>
      <c r="BS648">
        <f t="shared" ca="1" si="366"/>
        <v>0.75229390042509858</v>
      </c>
      <c r="BT648">
        <f t="shared" ca="1" si="367"/>
        <v>0</v>
      </c>
      <c r="BU648">
        <f t="shared" ca="1" si="368"/>
        <v>5.8887283794850198</v>
      </c>
      <c r="BV648">
        <f t="shared" ca="1" si="369"/>
        <v>1.0051802000795464</v>
      </c>
      <c r="BW648">
        <f t="shared" ca="1" si="370"/>
        <v>1.3777131147376498</v>
      </c>
      <c r="BX648">
        <f t="shared" ca="1" si="371"/>
        <v>0.96679254482576837</v>
      </c>
      <c r="BY648">
        <f t="shared" ca="1" si="372"/>
        <v>0.77681012573386599</v>
      </c>
      <c r="BZ648">
        <f t="shared" ca="1" si="373"/>
        <v>0.31242429709010772</v>
      </c>
      <c r="CA648">
        <f t="shared" ca="1" si="374"/>
        <v>9.8536986716003785</v>
      </c>
      <c r="CB648">
        <f t="shared" ca="1" si="375"/>
        <v>6.6387251380525694</v>
      </c>
      <c r="CC648" s="8">
        <f t="shared" ca="1" si="344"/>
        <v>40.565546434792303</v>
      </c>
      <c r="CD648" s="7">
        <f>IF(ISNUMBER(VLOOKUP(BM648,Worksheet!$D$9:$E$331,2,FALSE)),VLOOKUP(BM648,Worksheet!$D$9:$E$331,2,FALSE),CD647)</f>
        <v>0</v>
      </c>
      <c r="CE648" s="7">
        <f ca="1">IF(ISNUMBER(VLOOKUP(BM648,Worksheet!$A$8:$B$1176,2,FALSE)),VLOOKUP(BM648,Worksheet!$A$8:$B$1176,2,FALSE),CE647)</f>
        <v>132.333</v>
      </c>
      <c r="CF648">
        <f t="shared" ca="1" si="342"/>
        <v>40.565546434792303</v>
      </c>
      <c r="CG648">
        <f t="shared" si="345"/>
        <v>0</v>
      </c>
    </row>
    <row r="649" spans="1:85" x14ac:dyDescent="0.25">
      <c r="A649" s="2">
        <v>39541</v>
      </c>
      <c r="B649">
        <v>8.75</v>
      </c>
      <c r="D649" s="2">
        <v>39643</v>
      </c>
      <c r="E649">
        <v>11.125</v>
      </c>
      <c r="G649" s="2">
        <v>39645</v>
      </c>
      <c r="H649">
        <v>52</v>
      </c>
      <c r="M649" s="2">
        <v>39644</v>
      </c>
      <c r="N649">
        <v>12</v>
      </c>
      <c r="V649" s="2">
        <v>39644</v>
      </c>
      <c r="W649">
        <v>37.5</v>
      </c>
      <c r="Y649" s="2">
        <v>39470</v>
      </c>
      <c r="Z649">
        <v>5.4379999999999997</v>
      </c>
      <c r="AE649" s="2">
        <v>39644</v>
      </c>
      <c r="AF649">
        <v>38.5</v>
      </c>
      <c r="AH649" s="2">
        <v>39631</v>
      </c>
      <c r="AI649">
        <v>18.75</v>
      </c>
      <c r="AN649" s="2">
        <v>39645</v>
      </c>
      <c r="AO649">
        <v>42.25</v>
      </c>
      <c r="AV649" s="2">
        <f t="shared" si="346"/>
        <v>39728</v>
      </c>
      <c r="AW649">
        <f t="shared" ca="1" si="347"/>
        <v>24</v>
      </c>
      <c r="AX649">
        <f t="shared" ca="1" si="348"/>
        <v>28.17</v>
      </c>
      <c r="AY649">
        <f t="shared" ca="1" si="349"/>
        <v>80.385999999999996</v>
      </c>
      <c r="AZ649">
        <f t="shared" ca="1" si="350"/>
        <v>10.994999999999999</v>
      </c>
      <c r="BA649">
        <f t="shared" ca="1" si="351"/>
        <v>44.265999999999998</v>
      </c>
      <c r="BB649">
        <f t="shared" ca="1" si="352"/>
        <v>35</v>
      </c>
      <c r="BC649">
        <f t="shared" ca="1" si="353"/>
        <v>0</v>
      </c>
      <c r="BD649">
        <f t="shared" ca="1" si="354"/>
        <v>65.222999999999999</v>
      </c>
      <c r="BE649">
        <f t="shared" ca="1" si="355"/>
        <v>28.75</v>
      </c>
      <c r="BF649">
        <f t="shared" ca="1" si="356"/>
        <v>25.896000000000001</v>
      </c>
      <c r="BG649">
        <f t="shared" ca="1" si="357"/>
        <v>68.049000000000007</v>
      </c>
      <c r="BH649">
        <f t="shared" ca="1" si="358"/>
        <v>31.099</v>
      </c>
      <c r="BI649">
        <f t="shared" ca="1" si="359"/>
        <v>23.925999999999998</v>
      </c>
      <c r="BJ649">
        <f t="shared" ca="1" si="360"/>
        <v>70.48</v>
      </c>
      <c r="BK649">
        <f t="shared" ca="1" si="361"/>
        <v>37.479999999999997</v>
      </c>
      <c r="BM649" s="2">
        <v>39728</v>
      </c>
      <c r="BN649">
        <f t="shared" ca="1" si="343"/>
        <v>5.3108881456110959</v>
      </c>
      <c r="BO649">
        <f t="shared" ca="1" si="362"/>
        <v>4.5980846296244158</v>
      </c>
      <c r="BP649">
        <f t="shared" ca="1" si="363"/>
        <v>1.097031056460438</v>
      </c>
      <c r="BQ649">
        <f t="shared" ca="1" si="364"/>
        <v>0.15535401734371329</v>
      </c>
      <c r="BR649">
        <f t="shared" ca="1" si="365"/>
        <v>1.3569920396702939</v>
      </c>
      <c r="BS649">
        <f t="shared" ca="1" si="366"/>
        <v>0.68390354584099866</v>
      </c>
      <c r="BT649">
        <f t="shared" ca="1" si="367"/>
        <v>0</v>
      </c>
      <c r="BU649">
        <f t="shared" ca="1" si="368"/>
        <v>5.2610167946736723</v>
      </c>
      <c r="BV649">
        <f t="shared" ca="1" si="369"/>
        <v>0.93980262609063281</v>
      </c>
      <c r="BW649">
        <f t="shared" ca="1" si="370"/>
        <v>1.2863159366616015</v>
      </c>
      <c r="BX649">
        <f t="shared" ca="1" si="371"/>
        <v>0.89741189309574021</v>
      </c>
      <c r="BY649">
        <f t="shared" ca="1" si="372"/>
        <v>0.77941661881585733</v>
      </c>
      <c r="BZ649">
        <f t="shared" ca="1" si="373"/>
        <v>0.28577679902809638</v>
      </c>
      <c r="CA649">
        <f t="shared" ca="1" si="374"/>
        <v>8.6798065586961304</v>
      </c>
      <c r="CB649">
        <f t="shared" ca="1" si="375"/>
        <v>6.3288673069874166</v>
      </c>
      <c r="CC649" s="8">
        <f t="shared" ca="1" si="344"/>
        <v>37.660667968600102</v>
      </c>
      <c r="CD649" s="7">
        <f>IF(ISNUMBER(VLOOKUP(BM649,Worksheet!$D$9:$E$331,2,FALSE)),VLOOKUP(BM649,Worksheet!$D$9:$E$331,2,FALSE),CD648)</f>
        <v>0</v>
      </c>
      <c r="CE649" s="7">
        <f ca="1">IF(ISNUMBER(VLOOKUP(BM649,Worksheet!$A$8:$B$1176,2,FALSE)),VLOOKUP(BM649,Worksheet!$A$8:$B$1176,2,FALSE),CE648)</f>
        <v>119.667</v>
      </c>
      <c r="CF649">
        <f t="shared" ca="1" si="342"/>
        <v>37.660667968600102</v>
      </c>
      <c r="CG649">
        <f t="shared" si="345"/>
        <v>0</v>
      </c>
    </row>
    <row r="650" spans="1:85" x14ac:dyDescent="0.25">
      <c r="A650" s="2">
        <v>39540</v>
      </c>
      <c r="B650">
        <v>9.25</v>
      </c>
      <c r="D650" s="2">
        <v>39640</v>
      </c>
      <c r="E650">
        <v>10.875</v>
      </c>
      <c r="G650" s="2">
        <v>39644</v>
      </c>
      <c r="H650">
        <v>51.75</v>
      </c>
      <c r="M650" s="2">
        <v>39643</v>
      </c>
      <c r="N650">
        <v>12</v>
      </c>
      <c r="V650" s="2">
        <v>39643</v>
      </c>
      <c r="W650">
        <v>37.5</v>
      </c>
      <c r="Y650" s="2">
        <v>39469</v>
      </c>
      <c r="Z650">
        <v>5.4379999999999997</v>
      </c>
      <c r="AE650" s="2">
        <v>39643</v>
      </c>
      <c r="AF650">
        <v>37.75</v>
      </c>
      <c r="AH650" s="2">
        <v>39561</v>
      </c>
      <c r="AI650">
        <v>17.5</v>
      </c>
      <c r="AN650" s="2">
        <v>39644</v>
      </c>
      <c r="AO650">
        <v>41.375</v>
      </c>
      <c r="AV650" s="2">
        <f t="shared" si="346"/>
        <v>39729</v>
      </c>
      <c r="AW650">
        <f t="shared" ca="1" si="347"/>
        <v>23.603999999999999</v>
      </c>
      <c r="AX650">
        <f t="shared" ca="1" si="348"/>
        <v>28.797000000000001</v>
      </c>
      <c r="AY650">
        <f t="shared" ca="1" si="349"/>
        <v>79.391000000000005</v>
      </c>
      <c r="AZ650">
        <f t="shared" ca="1" si="350"/>
        <v>10.994999999999999</v>
      </c>
      <c r="BA650">
        <f t="shared" ca="1" si="351"/>
        <v>44.232999999999997</v>
      </c>
      <c r="BB650">
        <f t="shared" ca="1" si="352"/>
        <v>35</v>
      </c>
      <c r="BC650">
        <f t="shared" ca="1" si="353"/>
        <v>0</v>
      </c>
      <c r="BD650">
        <f t="shared" ca="1" si="354"/>
        <v>65.430999999999997</v>
      </c>
      <c r="BE650">
        <f t="shared" ca="1" si="355"/>
        <v>28.75</v>
      </c>
      <c r="BF650">
        <f t="shared" ca="1" si="356"/>
        <v>26.259</v>
      </c>
      <c r="BG650">
        <f t="shared" ca="1" si="357"/>
        <v>65.200999999999993</v>
      </c>
      <c r="BH650">
        <f t="shared" ca="1" si="358"/>
        <v>30.571000000000002</v>
      </c>
      <c r="BI650">
        <f t="shared" ca="1" si="359"/>
        <v>23.925999999999998</v>
      </c>
      <c r="BJ650">
        <f t="shared" ca="1" si="360"/>
        <v>72.495000000000005</v>
      </c>
      <c r="BK650">
        <f t="shared" ca="1" si="361"/>
        <v>44.908999999999999</v>
      </c>
      <c r="BM650" s="2">
        <v>39729</v>
      </c>
      <c r="BN650">
        <f t="shared" ca="1" si="343"/>
        <v>5.2232584912085125</v>
      </c>
      <c r="BO650">
        <f t="shared" ca="1" si="362"/>
        <v>4.7004275143519454</v>
      </c>
      <c r="BP650">
        <f t="shared" ca="1" si="363"/>
        <v>1.0834522504347852</v>
      </c>
      <c r="BQ650">
        <f t="shared" ca="1" si="364"/>
        <v>0.15535401734371329</v>
      </c>
      <c r="BR650">
        <f t="shared" ca="1" si="365"/>
        <v>1.3559804113933065</v>
      </c>
      <c r="BS650">
        <f t="shared" ca="1" si="366"/>
        <v>0.68390354584099866</v>
      </c>
      <c r="BT650">
        <f t="shared" ca="1" si="367"/>
        <v>0</v>
      </c>
      <c r="BU650">
        <f t="shared" ca="1" si="368"/>
        <v>5.2777944880225238</v>
      </c>
      <c r="BV650">
        <f t="shared" ca="1" si="369"/>
        <v>0.93980262609063281</v>
      </c>
      <c r="BW650">
        <f t="shared" ca="1" si="370"/>
        <v>1.3043470103798653</v>
      </c>
      <c r="BX650">
        <f t="shared" ca="1" si="371"/>
        <v>0.85985323578208861</v>
      </c>
      <c r="BY650">
        <f t="shared" ca="1" si="372"/>
        <v>0.7661836539380551</v>
      </c>
      <c r="BZ650">
        <f t="shared" ca="1" si="373"/>
        <v>0.28577679902809638</v>
      </c>
      <c r="CA650">
        <f t="shared" ca="1" si="374"/>
        <v>8.9279593710652101</v>
      </c>
      <c r="CB650">
        <f t="shared" ca="1" si="375"/>
        <v>7.5833271582043196</v>
      </c>
      <c r="CC650" s="8">
        <f t="shared" ca="1" si="344"/>
        <v>39.147420573084048</v>
      </c>
      <c r="CD650" s="7">
        <f>IF(ISNUMBER(VLOOKUP(BM650,Worksheet!$D$9:$E$331,2,FALSE)),VLOOKUP(BM650,Worksheet!$D$9:$E$331,2,FALSE),CD649)</f>
        <v>0</v>
      </c>
      <c r="CE650" s="7">
        <f ca="1">IF(ISNUMBER(VLOOKUP(BM650,Worksheet!$A$8:$B$1176,2,FALSE)),VLOOKUP(BM650,Worksheet!$A$8:$B$1176,2,FALSE),CE649)</f>
        <v>112</v>
      </c>
      <c r="CF650">
        <f t="shared" ca="1" si="342"/>
        <v>39.147420573084048</v>
      </c>
      <c r="CG650">
        <f t="shared" si="345"/>
        <v>0</v>
      </c>
    </row>
    <row r="651" spans="1:85" x14ac:dyDescent="0.25">
      <c r="A651" s="2">
        <v>39539</v>
      </c>
      <c r="B651">
        <v>10</v>
      </c>
      <c r="D651" s="2">
        <v>39639</v>
      </c>
      <c r="E651">
        <v>10.75</v>
      </c>
      <c r="G651" s="2">
        <v>39643</v>
      </c>
      <c r="H651">
        <v>51.5</v>
      </c>
      <c r="M651" s="2">
        <v>39640</v>
      </c>
      <c r="N651">
        <v>12</v>
      </c>
      <c r="V651" s="2">
        <v>39640</v>
      </c>
      <c r="W651">
        <v>37.5</v>
      </c>
      <c r="Y651" s="2">
        <v>39468</v>
      </c>
      <c r="Z651">
        <v>5.4379999999999997</v>
      </c>
      <c r="AE651" s="2">
        <v>39640</v>
      </c>
      <c r="AF651">
        <v>38</v>
      </c>
      <c r="AH651" s="2">
        <v>39560</v>
      </c>
      <c r="AI651">
        <v>18</v>
      </c>
      <c r="AN651" s="2">
        <v>39643</v>
      </c>
      <c r="AO651">
        <v>40.375</v>
      </c>
      <c r="AV651" s="2">
        <f t="shared" si="346"/>
        <v>39730</v>
      </c>
      <c r="AW651">
        <f t="shared" ca="1" si="347"/>
        <v>22.599</v>
      </c>
      <c r="AX651">
        <f t="shared" ca="1" si="348"/>
        <v>28.302</v>
      </c>
      <c r="AY651">
        <f t="shared" ca="1" si="349"/>
        <v>79.16</v>
      </c>
      <c r="AZ651">
        <f t="shared" ca="1" si="350"/>
        <v>10.994999999999999</v>
      </c>
      <c r="BA651">
        <f t="shared" ca="1" si="351"/>
        <v>43.902999999999999</v>
      </c>
      <c r="BB651">
        <f t="shared" ca="1" si="352"/>
        <v>35</v>
      </c>
      <c r="BC651">
        <f t="shared" ca="1" si="353"/>
        <v>0</v>
      </c>
      <c r="BD651">
        <f t="shared" ca="1" si="354"/>
        <v>65.271000000000001</v>
      </c>
      <c r="BE651">
        <f t="shared" ca="1" si="355"/>
        <v>28.75</v>
      </c>
      <c r="BF651">
        <f t="shared" ca="1" si="356"/>
        <v>26.664999999999999</v>
      </c>
      <c r="BG651">
        <f t="shared" ca="1" si="357"/>
        <v>64.903000000000006</v>
      </c>
      <c r="BH651">
        <f t="shared" ca="1" si="358"/>
        <v>30.027999999999999</v>
      </c>
      <c r="BI651">
        <f t="shared" ca="1" si="359"/>
        <v>24.483000000000001</v>
      </c>
      <c r="BJ651">
        <f t="shared" ca="1" si="360"/>
        <v>71.462000000000003</v>
      </c>
      <c r="BK651">
        <f t="shared" ca="1" si="361"/>
        <v>42.241</v>
      </c>
      <c r="BM651" s="2">
        <v>39730</v>
      </c>
      <c r="BN651">
        <f t="shared" ca="1" si="343"/>
        <v>5.0008650501110488</v>
      </c>
      <c r="BO651">
        <f t="shared" ca="1" si="362"/>
        <v>4.6196305000933693</v>
      </c>
      <c r="BP651">
        <f t="shared" ca="1" si="363"/>
        <v>1.0802997839102366</v>
      </c>
      <c r="BQ651">
        <f t="shared" ca="1" si="364"/>
        <v>0.15535401734371329</v>
      </c>
      <c r="BR651">
        <f t="shared" ca="1" si="365"/>
        <v>1.3458641286234336</v>
      </c>
      <c r="BS651">
        <f t="shared" ca="1" si="366"/>
        <v>0.68390354584099866</v>
      </c>
      <c r="BT651">
        <f t="shared" ca="1" si="367"/>
        <v>0</v>
      </c>
      <c r="BU651">
        <f t="shared" ca="1" si="368"/>
        <v>5.2648885700618688</v>
      </c>
      <c r="BV651">
        <f t="shared" ca="1" si="369"/>
        <v>0.93980262609063281</v>
      </c>
      <c r="BW651">
        <f t="shared" ca="1" si="370"/>
        <v>1.3245139964118628</v>
      </c>
      <c r="BX651">
        <f t="shared" ca="1" si="371"/>
        <v>0.8559232920041856</v>
      </c>
      <c r="BY651">
        <f t="shared" ca="1" si="372"/>
        <v>0.75257475255804251</v>
      </c>
      <c r="BZ651">
        <f t="shared" ca="1" si="373"/>
        <v>0.2924297153976797</v>
      </c>
      <c r="CA651">
        <f t="shared" ca="1" si="374"/>
        <v>8.8007425694884063</v>
      </c>
      <c r="CB651">
        <f t="shared" ca="1" si="375"/>
        <v>7.1328090692223984</v>
      </c>
      <c r="CC651" s="8">
        <f t="shared" ca="1" si="344"/>
        <v>38.249601617157879</v>
      </c>
      <c r="CD651" s="7">
        <f>IF(ISNUMBER(VLOOKUP(BM651,Worksheet!$D$9:$E$331,2,FALSE)),VLOOKUP(BM651,Worksheet!$D$9:$E$331,2,FALSE),CD650)</f>
        <v>0</v>
      </c>
      <c r="CE651" s="7">
        <f ca="1">IF(ISNUMBER(VLOOKUP(BM651,Worksheet!$A$8:$B$1176,2,FALSE)),VLOOKUP(BM651,Worksheet!$A$8:$B$1176,2,FALSE),CE650)</f>
        <v>112.875</v>
      </c>
      <c r="CF651">
        <f t="shared" ca="1" si="342"/>
        <v>38.249601617157879</v>
      </c>
      <c r="CG651">
        <f t="shared" si="345"/>
        <v>0</v>
      </c>
    </row>
    <row r="652" spans="1:85" x14ac:dyDescent="0.25">
      <c r="A652" s="2">
        <v>39538</v>
      </c>
      <c r="B652">
        <v>10</v>
      </c>
      <c r="D652" s="2">
        <v>39638</v>
      </c>
      <c r="E652">
        <v>10.75</v>
      </c>
      <c r="G652" s="2">
        <v>39640</v>
      </c>
      <c r="H652">
        <v>51.5</v>
      </c>
      <c r="M652" s="2">
        <v>39639</v>
      </c>
      <c r="N652">
        <v>11.5</v>
      </c>
      <c r="V652" s="2">
        <v>39639</v>
      </c>
      <c r="W652">
        <v>37.5</v>
      </c>
      <c r="Y652" s="2">
        <v>39465</v>
      </c>
      <c r="Z652">
        <v>5.4379999999999997</v>
      </c>
      <c r="AE652" s="2">
        <v>39639</v>
      </c>
      <c r="AF652">
        <v>38</v>
      </c>
      <c r="AH652" s="2">
        <v>39559</v>
      </c>
      <c r="AI652">
        <v>18</v>
      </c>
      <c r="AN652" s="2">
        <v>39640</v>
      </c>
      <c r="AO652">
        <v>40</v>
      </c>
      <c r="AV652" s="2">
        <f t="shared" si="346"/>
        <v>39731</v>
      </c>
      <c r="AW652">
        <f t="shared" ca="1" si="347"/>
        <v>24.155000000000001</v>
      </c>
      <c r="AX652">
        <f t="shared" ca="1" si="348"/>
        <v>32.335000000000001</v>
      </c>
      <c r="AY652">
        <f t="shared" ca="1" si="349"/>
        <v>90.066000000000003</v>
      </c>
      <c r="AZ652">
        <f t="shared" ca="1" si="350"/>
        <v>10.994999999999999</v>
      </c>
      <c r="BA652">
        <f t="shared" ca="1" si="351"/>
        <v>48.100999999999999</v>
      </c>
      <c r="BB652">
        <f t="shared" ca="1" si="352"/>
        <v>40</v>
      </c>
      <c r="BC652">
        <f t="shared" ca="1" si="353"/>
        <v>0</v>
      </c>
      <c r="BD652">
        <f t="shared" ca="1" si="354"/>
        <v>72.37</v>
      </c>
      <c r="BE652">
        <f t="shared" ca="1" si="355"/>
        <v>30.75</v>
      </c>
      <c r="BF652">
        <f t="shared" ca="1" si="356"/>
        <v>29.896000000000001</v>
      </c>
      <c r="BG652">
        <f t="shared" ca="1" si="357"/>
        <v>68.590999999999994</v>
      </c>
      <c r="BH652">
        <f t="shared" ca="1" si="358"/>
        <v>41.368000000000002</v>
      </c>
      <c r="BI652">
        <f t="shared" ca="1" si="359"/>
        <v>30.760999999999999</v>
      </c>
      <c r="BJ652">
        <f t="shared" ca="1" si="360"/>
        <v>80.725999999999999</v>
      </c>
      <c r="BK652">
        <f t="shared" ca="1" si="361"/>
        <v>46.264000000000003</v>
      </c>
      <c r="BM652" s="2">
        <v>39731</v>
      </c>
      <c r="BN652">
        <f t="shared" ca="1" si="343"/>
        <v>5.345187631551501</v>
      </c>
      <c r="BO652">
        <f t="shared" ca="1" si="362"/>
        <v>5.2779221334364745</v>
      </c>
      <c r="BP652">
        <f t="shared" ca="1" si="363"/>
        <v>1.2291344155843782</v>
      </c>
      <c r="BQ652">
        <f t="shared" ca="1" si="364"/>
        <v>0.15535401734371329</v>
      </c>
      <c r="BR652">
        <f t="shared" ca="1" si="365"/>
        <v>1.474555507617151</v>
      </c>
      <c r="BS652">
        <f t="shared" ca="1" si="366"/>
        <v>0.78160405238971276</v>
      </c>
      <c r="BT652">
        <f t="shared" ca="1" si="367"/>
        <v>0</v>
      </c>
      <c r="BU652">
        <f t="shared" ca="1" si="368"/>
        <v>5.8375080175786715</v>
      </c>
      <c r="BV652">
        <f t="shared" ca="1" si="369"/>
        <v>1.0051802000795464</v>
      </c>
      <c r="BW652">
        <f t="shared" ca="1" si="370"/>
        <v>1.4850054542182283</v>
      </c>
      <c r="BX652">
        <f t="shared" ca="1" si="371"/>
        <v>0.9045596431884364</v>
      </c>
      <c r="BY652">
        <f t="shared" ca="1" si="372"/>
        <v>1.0367827482290231</v>
      </c>
      <c r="BZ652">
        <f t="shared" ca="1" si="373"/>
        <v>0.36741536884156456</v>
      </c>
      <c r="CA652">
        <f t="shared" ca="1" si="374"/>
        <v>9.9416297425837641</v>
      </c>
      <c r="CB652">
        <f t="shared" ca="1" si="375"/>
        <v>7.8121322596175533</v>
      </c>
      <c r="CC652" s="8">
        <f t="shared" ca="1" si="344"/>
        <v>42.653971192259718</v>
      </c>
      <c r="CD652" s="7">
        <f>IF(ISNUMBER(VLOOKUP(BM652,Worksheet!$D$9:$E$331,2,FALSE)),VLOOKUP(BM652,Worksheet!$D$9:$E$331,2,FALSE),CD651)</f>
        <v>0</v>
      </c>
      <c r="CE652" s="7">
        <f ca="1">IF(ISNUMBER(VLOOKUP(BM652,Worksheet!$A$8:$B$1176,2,FALSE)),VLOOKUP(BM652,Worksheet!$A$8:$B$1176,2,FALSE),CE651)</f>
        <v>110.2</v>
      </c>
      <c r="CF652">
        <f t="shared" ca="1" si="342"/>
        <v>42.653971192259718</v>
      </c>
      <c r="CG652">
        <f t="shared" si="345"/>
        <v>0</v>
      </c>
    </row>
    <row r="653" spans="1:85" x14ac:dyDescent="0.25">
      <c r="A653" s="2">
        <v>39535</v>
      </c>
      <c r="B653">
        <v>10</v>
      </c>
      <c r="D653" s="2">
        <v>39637</v>
      </c>
      <c r="E653">
        <v>10.5</v>
      </c>
      <c r="G653" s="2">
        <v>39639</v>
      </c>
      <c r="H653">
        <v>50.5</v>
      </c>
      <c r="M653" s="2">
        <v>39638</v>
      </c>
      <c r="N653">
        <v>11.5</v>
      </c>
      <c r="V653" s="2">
        <v>39638</v>
      </c>
      <c r="W653">
        <v>36.75</v>
      </c>
      <c r="Y653" s="2">
        <v>39464</v>
      </c>
      <c r="Z653">
        <v>5.4379999999999997</v>
      </c>
      <c r="AE653" s="2">
        <v>39638</v>
      </c>
      <c r="AF653">
        <v>37.5</v>
      </c>
      <c r="AH653" s="2">
        <v>39553</v>
      </c>
      <c r="AI653">
        <v>18</v>
      </c>
      <c r="AN653" s="2">
        <v>39639</v>
      </c>
      <c r="AO653">
        <v>39.25</v>
      </c>
      <c r="AV653" s="2">
        <f t="shared" si="346"/>
        <v>39732</v>
      </c>
      <c r="AW653">
        <f t="shared" ca="1" si="347"/>
        <v>24.155000000000001</v>
      </c>
      <c r="AX653">
        <f t="shared" ca="1" si="348"/>
        <v>32.335000000000001</v>
      </c>
      <c r="AY653">
        <f t="shared" ca="1" si="349"/>
        <v>90.066000000000003</v>
      </c>
      <c r="AZ653">
        <f t="shared" ca="1" si="350"/>
        <v>10.994999999999999</v>
      </c>
      <c r="BA653">
        <f t="shared" ca="1" si="351"/>
        <v>48.100999999999999</v>
      </c>
      <c r="BB653">
        <f t="shared" ca="1" si="352"/>
        <v>40</v>
      </c>
      <c r="BC653">
        <f t="shared" ca="1" si="353"/>
        <v>0</v>
      </c>
      <c r="BD653">
        <f t="shared" ca="1" si="354"/>
        <v>72.37</v>
      </c>
      <c r="BE653">
        <f t="shared" ca="1" si="355"/>
        <v>30.75</v>
      </c>
      <c r="BF653">
        <f t="shared" ca="1" si="356"/>
        <v>29.896000000000001</v>
      </c>
      <c r="BG653">
        <f t="shared" ca="1" si="357"/>
        <v>68.590999999999994</v>
      </c>
      <c r="BH653">
        <f t="shared" ca="1" si="358"/>
        <v>41.368000000000002</v>
      </c>
      <c r="BI653">
        <f t="shared" ca="1" si="359"/>
        <v>30.760999999999999</v>
      </c>
      <c r="BJ653">
        <f t="shared" ca="1" si="360"/>
        <v>80.725999999999999</v>
      </c>
      <c r="BK653">
        <f t="shared" ca="1" si="361"/>
        <v>46.264000000000003</v>
      </c>
      <c r="BM653" s="2">
        <v>39732</v>
      </c>
      <c r="BN653">
        <f t="shared" ca="1" si="343"/>
        <v>5.345187631551501</v>
      </c>
      <c r="BO653">
        <f t="shared" ca="1" si="362"/>
        <v>5.2779221334364745</v>
      </c>
      <c r="BP653">
        <f t="shared" ca="1" si="363"/>
        <v>1.2291344155843782</v>
      </c>
      <c r="BQ653">
        <f t="shared" ca="1" si="364"/>
        <v>0.15535401734371329</v>
      </c>
      <c r="BR653">
        <f t="shared" ca="1" si="365"/>
        <v>1.474555507617151</v>
      </c>
      <c r="BS653">
        <f t="shared" ca="1" si="366"/>
        <v>0.78160405238971276</v>
      </c>
      <c r="BT653">
        <f t="shared" ca="1" si="367"/>
        <v>0</v>
      </c>
      <c r="BU653">
        <f t="shared" ca="1" si="368"/>
        <v>5.8375080175786715</v>
      </c>
      <c r="BV653">
        <f t="shared" ca="1" si="369"/>
        <v>1.0051802000795464</v>
      </c>
      <c r="BW653">
        <f t="shared" ca="1" si="370"/>
        <v>1.4850054542182283</v>
      </c>
      <c r="BX653">
        <f t="shared" ca="1" si="371"/>
        <v>0.9045596431884364</v>
      </c>
      <c r="BY653">
        <f t="shared" ca="1" si="372"/>
        <v>1.0367827482290231</v>
      </c>
      <c r="BZ653">
        <f t="shared" ca="1" si="373"/>
        <v>0.36741536884156456</v>
      </c>
      <c r="CA653">
        <f t="shared" ca="1" si="374"/>
        <v>9.9416297425837641</v>
      </c>
      <c r="CB653">
        <f t="shared" ca="1" si="375"/>
        <v>7.8121322596175533</v>
      </c>
      <c r="CC653" s="8">
        <f t="shared" ca="1" si="344"/>
        <v>42.653971192259718</v>
      </c>
      <c r="CD653" s="7">
        <f>IF(ISNUMBER(VLOOKUP(BM653,Worksheet!$D$9:$E$331,2,FALSE)),VLOOKUP(BM653,Worksheet!$D$9:$E$331,2,FALSE),CD652)</f>
        <v>0</v>
      </c>
      <c r="CE653" s="7">
        <f ca="1">IF(ISNUMBER(VLOOKUP(BM653,Worksheet!$A$8:$B$1176,2,FALSE)),VLOOKUP(BM653,Worksheet!$A$8:$B$1176,2,FALSE),CE652)</f>
        <v>110.2</v>
      </c>
      <c r="CF653">
        <f t="shared" ca="1" si="342"/>
        <v>42.653971192259718</v>
      </c>
      <c r="CG653">
        <f t="shared" si="345"/>
        <v>0</v>
      </c>
    </row>
    <row r="654" spans="1:85" x14ac:dyDescent="0.25">
      <c r="A654" s="2">
        <v>39534</v>
      </c>
      <c r="B654">
        <v>10</v>
      </c>
      <c r="D654" s="2">
        <v>39636</v>
      </c>
      <c r="E654">
        <v>10.875</v>
      </c>
      <c r="G654" s="2">
        <v>39638</v>
      </c>
      <c r="H654">
        <v>50.25</v>
      </c>
      <c r="M654" s="2">
        <v>39637</v>
      </c>
      <c r="N654">
        <v>11.5</v>
      </c>
      <c r="V654" s="2">
        <v>39637</v>
      </c>
      <c r="W654">
        <v>37.25</v>
      </c>
      <c r="Y654" s="2">
        <v>39463</v>
      </c>
      <c r="Z654">
        <v>4.3129999999999997</v>
      </c>
      <c r="AE654" s="2">
        <v>39637</v>
      </c>
      <c r="AF654">
        <v>38</v>
      </c>
      <c r="AH654" s="2">
        <v>39548</v>
      </c>
      <c r="AI654">
        <v>16.625</v>
      </c>
      <c r="AN654" s="2">
        <v>39638</v>
      </c>
      <c r="AO654">
        <v>39.125</v>
      </c>
      <c r="AV654" s="2">
        <f t="shared" si="346"/>
        <v>39733</v>
      </c>
      <c r="AW654">
        <f t="shared" ca="1" si="347"/>
        <v>24.155000000000001</v>
      </c>
      <c r="AX654">
        <f t="shared" ca="1" si="348"/>
        <v>32.335000000000001</v>
      </c>
      <c r="AY654">
        <f t="shared" ca="1" si="349"/>
        <v>90.066000000000003</v>
      </c>
      <c r="AZ654">
        <f t="shared" ca="1" si="350"/>
        <v>10.994999999999999</v>
      </c>
      <c r="BA654">
        <f t="shared" ca="1" si="351"/>
        <v>48.100999999999999</v>
      </c>
      <c r="BB654">
        <f t="shared" ca="1" si="352"/>
        <v>40</v>
      </c>
      <c r="BC654">
        <f t="shared" ca="1" si="353"/>
        <v>0</v>
      </c>
      <c r="BD654">
        <f t="shared" ca="1" si="354"/>
        <v>72.37</v>
      </c>
      <c r="BE654">
        <f t="shared" ca="1" si="355"/>
        <v>30.75</v>
      </c>
      <c r="BF654">
        <f t="shared" ca="1" si="356"/>
        <v>29.896000000000001</v>
      </c>
      <c r="BG654">
        <f t="shared" ca="1" si="357"/>
        <v>68.590999999999994</v>
      </c>
      <c r="BH654">
        <f t="shared" ca="1" si="358"/>
        <v>41.368000000000002</v>
      </c>
      <c r="BI654">
        <f t="shared" ca="1" si="359"/>
        <v>30.760999999999999</v>
      </c>
      <c r="BJ654">
        <f t="shared" ca="1" si="360"/>
        <v>80.725999999999999</v>
      </c>
      <c r="BK654">
        <f t="shared" ca="1" si="361"/>
        <v>46.264000000000003</v>
      </c>
      <c r="BM654" s="2">
        <v>39733</v>
      </c>
      <c r="BN654">
        <f t="shared" ca="1" si="343"/>
        <v>5.345187631551501</v>
      </c>
      <c r="BO654">
        <f t="shared" ca="1" si="362"/>
        <v>5.2779221334364745</v>
      </c>
      <c r="BP654">
        <f t="shared" ca="1" si="363"/>
        <v>1.2291344155843782</v>
      </c>
      <c r="BQ654">
        <f t="shared" ca="1" si="364"/>
        <v>0.15535401734371329</v>
      </c>
      <c r="BR654">
        <f t="shared" ca="1" si="365"/>
        <v>1.474555507617151</v>
      </c>
      <c r="BS654">
        <f t="shared" ca="1" si="366"/>
        <v>0.78160405238971276</v>
      </c>
      <c r="BT654">
        <f t="shared" ca="1" si="367"/>
        <v>0</v>
      </c>
      <c r="BU654">
        <f t="shared" ca="1" si="368"/>
        <v>5.8375080175786715</v>
      </c>
      <c r="BV654">
        <f t="shared" ca="1" si="369"/>
        <v>1.0051802000795464</v>
      </c>
      <c r="BW654">
        <f t="shared" ca="1" si="370"/>
        <v>1.4850054542182283</v>
      </c>
      <c r="BX654">
        <f t="shared" ca="1" si="371"/>
        <v>0.9045596431884364</v>
      </c>
      <c r="BY654">
        <f t="shared" ca="1" si="372"/>
        <v>1.0367827482290231</v>
      </c>
      <c r="BZ654">
        <f t="shared" ca="1" si="373"/>
        <v>0.36741536884156456</v>
      </c>
      <c r="CA654">
        <f t="shared" ca="1" si="374"/>
        <v>9.9416297425837641</v>
      </c>
      <c r="CB654">
        <f t="shared" ca="1" si="375"/>
        <v>7.8121322596175533</v>
      </c>
      <c r="CC654" s="8">
        <f t="shared" ca="1" si="344"/>
        <v>42.653971192259718</v>
      </c>
      <c r="CD654" s="7">
        <f>IF(ISNUMBER(VLOOKUP(BM654,Worksheet!$D$9:$E$331,2,FALSE)),VLOOKUP(BM654,Worksheet!$D$9:$E$331,2,FALSE),CD653)</f>
        <v>0</v>
      </c>
      <c r="CE654" s="7">
        <f ca="1">IF(ISNUMBER(VLOOKUP(BM654,Worksheet!$A$8:$B$1176,2,FALSE)),VLOOKUP(BM654,Worksheet!$A$8:$B$1176,2,FALSE),CE653)</f>
        <v>110.2</v>
      </c>
      <c r="CF654">
        <f t="shared" ca="1" si="342"/>
        <v>42.653971192259718</v>
      </c>
      <c r="CG654">
        <f t="shared" si="345"/>
        <v>0</v>
      </c>
    </row>
    <row r="655" spans="1:85" x14ac:dyDescent="0.25">
      <c r="A655" s="2">
        <v>39533</v>
      </c>
      <c r="B655">
        <v>10</v>
      </c>
      <c r="D655" s="2">
        <v>39633</v>
      </c>
      <c r="E655">
        <v>10</v>
      </c>
      <c r="G655" s="2">
        <v>39637</v>
      </c>
      <c r="H655">
        <v>51.25</v>
      </c>
      <c r="M655" s="2">
        <v>39636</v>
      </c>
      <c r="N655">
        <v>10.75</v>
      </c>
      <c r="V655" s="2">
        <v>39636</v>
      </c>
      <c r="W655">
        <v>36.75</v>
      </c>
      <c r="Y655" s="2">
        <v>39462</v>
      </c>
      <c r="Z655">
        <v>4.3129999999999997</v>
      </c>
      <c r="AE655" s="2">
        <v>39636</v>
      </c>
      <c r="AF655">
        <v>38</v>
      </c>
      <c r="AH655" s="2">
        <v>39547</v>
      </c>
      <c r="AI655">
        <v>16.625</v>
      </c>
      <c r="AN655" s="2">
        <v>39637</v>
      </c>
      <c r="AO655">
        <v>40.25</v>
      </c>
      <c r="AV655" s="2">
        <f t="shared" si="346"/>
        <v>39734</v>
      </c>
      <c r="AW655">
        <f t="shared" ca="1" si="347"/>
        <v>25</v>
      </c>
      <c r="AX655">
        <f t="shared" ca="1" si="348"/>
        <v>30.274000000000001</v>
      </c>
      <c r="AY655">
        <f t="shared" ca="1" si="349"/>
        <v>88.314999999999998</v>
      </c>
      <c r="AZ655">
        <f t="shared" ca="1" si="350"/>
        <v>10.994999999999999</v>
      </c>
      <c r="BA655">
        <f t="shared" ca="1" si="351"/>
        <v>47.238</v>
      </c>
      <c r="BB655">
        <f t="shared" ca="1" si="352"/>
        <v>40</v>
      </c>
      <c r="BC655">
        <f t="shared" ca="1" si="353"/>
        <v>0</v>
      </c>
      <c r="BD655">
        <f t="shared" ca="1" si="354"/>
        <v>67.438999999999993</v>
      </c>
      <c r="BE655">
        <f t="shared" ca="1" si="355"/>
        <v>29.25</v>
      </c>
      <c r="BF655">
        <f t="shared" ca="1" si="356"/>
        <v>29.164999999999999</v>
      </c>
      <c r="BG655">
        <f t="shared" ca="1" si="357"/>
        <v>66</v>
      </c>
      <c r="BH655">
        <f t="shared" ca="1" si="358"/>
        <v>39.484999999999999</v>
      </c>
      <c r="BI655">
        <f t="shared" ca="1" si="359"/>
        <v>30.760999999999999</v>
      </c>
      <c r="BJ655">
        <f t="shared" ca="1" si="360"/>
        <v>77.391000000000005</v>
      </c>
      <c r="BK655">
        <f t="shared" ca="1" si="361"/>
        <v>45.83</v>
      </c>
      <c r="BM655" s="2">
        <v>39734</v>
      </c>
      <c r="BN655">
        <f t="shared" ca="1" si="343"/>
        <v>5.5321751516782252</v>
      </c>
      <c r="BO655">
        <f t="shared" ca="1" si="362"/>
        <v>4.9415127467962217</v>
      </c>
      <c r="BP655">
        <f t="shared" ca="1" si="363"/>
        <v>1.2052384463874752</v>
      </c>
      <c r="BQ655">
        <f t="shared" ca="1" si="364"/>
        <v>0.15535401734371329</v>
      </c>
      <c r="BR655">
        <f t="shared" ca="1" si="365"/>
        <v>1.4480998954038165</v>
      </c>
      <c r="BS655">
        <f t="shared" ca="1" si="366"/>
        <v>0.78160405238971276</v>
      </c>
      <c r="BT655">
        <f t="shared" ca="1" si="367"/>
        <v>0</v>
      </c>
      <c r="BU655">
        <f t="shared" ca="1" si="368"/>
        <v>5.4397637584287413</v>
      </c>
      <c r="BV655">
        <f t="shared" ca="1" si="369"/>
        <v>0.95614701958786119</v>
      </c>
      <c r="BW655">
        <f t="shared" ca="1" si="370"/>
        <v>1.4486949448847546</v>
      </c>
      <c r="BX655">
        <f t="shared" ca="1" si="371"/>
        <v>0.87039023268995652</v>
      </c>
      <c r="BY655">
        <f t="shared" ca="1" si="372"/>
        <v>0.98959018598489112</v>
      </c>
      <c r="BZ655">
        <f t="shared" ca="1" si="373"/>
        <v>0.36741536884156456</v>
      </c>
      <c r="CA655">
        <f t="shared" ca="1" si="374"/>
        <v>9.5309152863798552</v>
      </c>
      <c r="CB655">
        <f t="shared" ca="1" si="375"/>
        <v>7.7388470832239413</v>
      </c>
      <c r="CC655" s="8">
        <f t="shared" ca="1" si="344"/>
        <v>41.405748190020731</v>
      </c>
      <c r="CD655" s="7">
        <f>IF(ISNUMBER(VLOOKUP(BM655,Worksheet!$D$9:$E$331,2,FALSE)),VLOOKUP(BM655,Worksheet!$D$9:$E$331,2,FALSE),CD654)</f>
        <v>0</v>
      </c>
      <c r="CE655" s="7">
        <f ca="1">IF(ISNUMBER(VLOOKUP(BM655,Worksheet!$A$8:$B$1176,2,FALSE)),VLOOKUP(BM655,Worksheet!$A$8:$B$1176,2,FALSE),CE654)</f>
        <v>95.596999999999994</v>
      </c>
      <c r="CF655">
        <f t="shared" ca="1" si="342"/>
        <v>41.405748190020731</v>
      </c>
      <c r="CG655">
        <f t="shared" si="345"/>
        <v>0</v>
      </c>
    </row>
    <row r="656" spans="1:85" x14ac:dyDescent="0.25">
      <c r="A656" s="2">
        <v>39532</v>
      </c>
      <c r="B656">
        <v>10.5</v>
      </c>
      <c r="D656" s="2">
        <v>39632</v>
      </c>
      <c r="E656">
        <v>9.75</v>
      </c>
      <c r="G656" s="2">
        <v>39636</v>
      </c>
      <c r="H656">
        <v>50.25</v>
      </c>
      <c r="M656" s="2">
        <v>39633</v>
      </c>
      <c r="N656">
        <v>10.75</v>
      </c>
      <c r="V656" s="2">
        <v>39633</v>
      </c>
      <c r="W656">
        <v>34.25</v>
      </c>
      <c r="Y656" s="2">
        <v>39461</v>
      </c>
      <c r="Z656">
        <v>4.3129999999999997</v>
      </c>
      <c r="AE656" s="2">
        <v>39633</v>
      </c>
      <c r="AF656">
        <v>24.332999999999998</v>
      </c>
      <c r="AH656" s="2">
        <v>39542</v>
      </c>
      <c r="AI656">
        <v>10.5</v>
      </c>
      <c r="AN656" s="2">
        <v>39636</v>
      </c>
      <c r="AO656">
        <v>38.75</v>
      </c>
      <c r="AV656" s="2">
        <f t="shared" si="346"/>
        <v>39735</v>
      </c>
      <c r="AW656">
        <f t="shared" ca="1" si="347"/>
        <v>21.122</v>
      </c>
      <c r="AX656">
        <f t="shared" ca="1" si="348"/>
        <v>25.594000000000001</v>
      </c>
      <c r="AY656">
        <f t="shared" ca="1" si="349"/>
        <v>78.066000000000003</v>
      </c>
      <c r="AZ656">
        <f t="shared" ca="1" si="350"/>
        <v>10.994999999999999</v>
      </c>
      <c r="BA656">
        <f t="shared" ca="1" si="351"/>
        <v>39.222999999999999</v>
      </c>
      <c r="BB656">
        <f t="shared" ca="1" si="352"/>
        <v>33.5</v>
      </c>
      <c r="BC656">
        <f t="shared" ca="1" si="353"/>
        <v>0</v>
      </c>
      <c r="BD656">
        <f t="shared" ca="1" si="354"/>
        <v>57.264000000000003</v>
      </c>
      <c r="BE656">
        <f t="shared" ca="1" si="355"/>
        <v>26.75</v>
      </c>
      <c r="BF656">
        <f t="shared" ca="1" si="356"/>
        <v>27.061</v>
      </c>
      <c r="BG656">
        <f t="shared" ca="1" si="357"/>
        <v>59.106000000000002</v>
      </c>
      <c r="BH656">
        <f t="shared" ca="1" si="358"/>
        <v>33.598999999999997</v>
      </c>
      <c r="BI656">
        <f t="shared" ca="1" si="359"/>
        <v>25.141999999999999</v>
      </c>
      <c r="BJ656">
        <f t="shared" ca="1" si="360"/>
        <v>66.924000000000007</v>
      </c>
      <c r="BK656">
        <f t="shared" ca="1" si="361"/>
        <v>38.381</v>
      </c>
      <c r="BM656" s="2">
        <v>39735</v>
      </c>
      <c r="BN656">
        <f t="shared" ca="1" si="343"/>
        <v>4.6740241421498991</v>
      </c>
      <c r="BO656">
        <f t="shared" ca="1" si="362"/>
        <v>4.1776137028969575</v>
      </c>
      <c r="BP656">
        <f t="shared" ca="1" si="363"/>
        <v>1.0653699208026344</v>
      </c>
      <c r="BQ656">
        <f t="shared" ca="1" si="364"/>
        <v>0.15535401734371329</v>
      </c>
      <c r="BR656">
        <f t="shared" ca="1" si="365"/>
        <v>1.202396845705235</v>
      </c>
      <c r="BS656">
        <f t="shared" ca="1" si="366"/>
        <v>0.65459339387638438</v>
      </c>
      <c r="BT656">
        <f t="shared" ca="1" si="367"/>
        <v>0</v>
      </c>
      <c r="BU656">
        <f t="shared" ca="1" si="368"/>
        <v>4.6190280381183513</v>
      </c>
      <c r="BV656">
        <f t="shared" ca="1" si="369"/>
        <v>0.87442505210171917</v>
      </c>
      <c r="BW656">
        <f t="shared" ca="1" si="370"/>
        <v>1.344184258649969</v>
      </c>
      <c r="BX656">
        <f t="shared" ca="1" si="371"/>
        <v>0.77947401656625104</v>
      </c>
      <c r="BY656">
        <f t="shared" ca="1" si="372"/>
        <v>0.8420727025175726</v>
      </c>
      <c r="BZ656">
        <f t="shared" ca="1" si="373"/>
        <v>0.30030093961232129</v>
      </c>
      <c r="CA656">
        <f t="shared" ca="1" si="374"/>
        <v>8.2418753424259332</v>
      </c>
      <c r="CB656">
        <f t="shared" ca="1" si="375"/>
        <v>6.4810100349382083</v>
      </c>
      <c r="CC656" s="8">
        <f t="shared" ca="1" si="344"/>
        <v>35.411722407705149</v>
      </c>
      <c r="CD656" s="7">
        <f>IF(ISNUMBER(VLOOKUP(BM656,Worksheet!$D$9:$E$331,2,FALSE)),VLOOKUP(BM656,Worksheet!$D$9:$E$331,2,FALSE),CD655)</f>
        <v>0</v>
      </c>
      <c r="CE656" s="7">
        <f ca="1">IF(ISNUMBER(VLOOKUP(BM656,Worksheet!$A$8:$B$1176,2,FALSE)),VLOOKUP(BM656,Worksheet!$A$8:$B$1176,2,FALSE),CE655)</f>
        <v>91.167000000000002</v>
      </c>
      <c r="CF656">
        <f t="shared" ca="1" si="342"/>
        <v>35.411722407705149</v>
      </c>
      <c r="CG656">
        <f t="shared" si="345"/>
        <v>0</v>
      </c>
    </row>
    <row r="657" spans="1:85" x14ac:dyDescent="0.25">
      <c r="A657" s="2">
        <v>39527</v>
      </c>
      <c r="B657">
        <v>10.5</v>
      </c>
      <c r="D657" s="2">
        <v>39631</v>
      </c>
      <c r="E657">
        <v>9.75</v>
      </c>
      <c r="G657" s="2">
        <v>39633</v>
      </c>
      <c r="H657">
        <v>32.356999999999999</v>
      </c>
      <c r="M657" s="2">
        <v>39632</v>
      </c>
      <c r="N657">
        <v>10.75</v>
      </c>
      <c r="V657" s="2">
        <v>39632</v>
      </c>
      <c r="W657">
        <v>34.25</v>
      </c>
      <c r="Y657" s="2">
        <v>39458</v>
      </c>
      <c r="Z657">
        <v>4.3129999999999997</v>
      </c>
      <c r="AE657" s="2">
        <v>39632</v>
      </c>
      <c r="AF657">
        <v>24.332999999999998</v>
      </c>
      <c r="AH657" s="2">
        <v>39541</v>
      </c>
      <c r="AI657">
        <v>10.5</v>
      </c>
      <c r="AN657" s="2">
        <v>39633</v>
      </c>
      <c r="AO657">
        <v>37.875</v>
      </c>
      <c r="AV657" s="2">
        <f t="shared" si="346"/>
        <v>39736</v>
      </c>
      <c r="AW657">
        <f t="shared" ca="1" si="347"/>
        <v>20.83</v>
      </c>
      <c r="AX657">
        <f t="shared" ca="1" si="348"/>
        <v>29.259</v>
      </c>
      <c r="AY657">
        <f t="shared" ca="1" si="349"/>
        <v>83.748999999999995</v>
      </c>
      <c r="AZ657">
        <f t="shared" ca="1" si="350"/>
        <v>10.994999999999999</v>
      </c>
      <c r="BA657">
        <f t="shared" ca="1" si="351"/>
        <v>40.158000000000001</v>
      </c>
      <c r="BB657">
        <f t="shared" ca="1" si="352"/>
        <v>33.5</v>
      </c>
      <c r="BC657">
        <f t="shared" ca="1" si="353"/>
        <v>0</v>
      </c>
      <c r="BD657">
        <f t="shared" ca="1" si="354"/>
        <v>62.314999999999998</v>
      </c>
      <c r="BE657">
        <f t="shared" ca="1" si="355"/>
        <v>28.75</v>
      </c>
      <c r="BF657">
        <f t="shared" ca="1" si="356"/>
        <v>26.928999999999998</v>
      </c>
      <c r="BG657">
        <f t="shared" ca="1" si="357"/>
        <v>63.761000000000003</v>
      </c>
      <c r="BH657">
        <f t="shared" ca="1" si="358"/>
        <v>36.386000000000003</v>
      </c>
      <c r="BI657">
        <f t="shared" ca="1" si="359"/>
        <v>25.141999999999999</v>
      </c>
      <c r="BJ657">
        <f t="shared" ca="1" si="360"/>
        <v>70.489999999999995</v>
      </c>
      <c r="BK657">
        <f t="shared" ca="1" si="361"/>
        <v>41.16</v>
      </c>
      <c r="BM657" s="2">
        <v>39736</v>
      </c>
      <c r="BN657">
        <f t="shared" ca="1" si="343"/>
        <v>4.6094083363782969</v>
      </c>
      <c r="BO657">
        <f t="shared" ca="1" si="362"/>
        <v>4.7758380609932836</v>
      </c>
      <c r="BP657">
        <f t="shared" ca="1" si="363"/>
        <v>1.1429260561230217</v>
      </c>
      <c r="BQ657">
        <f t="shared" ca="1" si="364"/>
        <v>0.15535401734371329</v>
      </c>
      <c r="BR657">
        <f t="shared" ca="1" si="365"/>
        <v>1.2310596468865418</v>
      </c>
      <c r="BS657">
        <f t="shared" ca="1" si="366"/>
        <v>0.65459339387638438</v>
      </c>
      <c r="BT657">
        <f t="shared" ca="1" si="367"/>
        <v>0</v>
      </c>
      <c r="BU657">
        <f t="shared" ca="1" si="368"/>
        <v>5.026451735738771</v>
      </c>
      <c r="BV657">
        <f t="shared" ca="1" si="369"/>
        <v>0.93980262609063281</v>
      </c>
      <c r="BW657">
        <f t="shared" ca="1" si="370"/>
        <v>1.3376275045706003</v>
      </c>
      <c r="BX657">
        <f t="shared" ca="1" si="371"/>
        <v>0.84086290343248971</v>
      </c>
      <c r="BY657">
        <f t="shared" ca="1" si="372"/>
        <v>0.91192170462824496</v>
      </c>
      <c r="BZ657">
        <f t="shared" ca="1" si="373"/>
        <v>0.30030093961232129</v>
      </c>
      <c r="CA657">
        <f t="shared" ca="1" si="374"/>
        <v>8.6810380863009389</v>
      </c>
      <c r="CB657">
        <f t="shared" ca="1" si="375"/>
        <v>6.9502715676521367</v>
      </c>
      <c r="CC657" s="8">
        <f t="shared" ca="1" si="344"/>
        <v>37.557456579627384</v>
      </c>
      <c r="CD657" s="7">
        <f>IF(ISNUMBER(VLOOKUP(BM657,Worksheet!$D$9:$E$331,2,FALSE)),VLOOKUP(BM657,Worksheet!$D$9:$E$331,2,FALSE),CD656)</f>
        <v>0</v>
      </c>
      <c r="CE657" s="7">
        <f ca="1">IF(ISNUMBER(VLOOKUP(BM657,Worksheet!$A$8:$B$1176,2,FALSE)),VLOOKUP(BM657,Worksheet!$A$8:$B$1176,2,FALSE),CE656)</f>
        <v>99.325000000000003</v>
      </c>
      <c r="CF657">
        <f t="shared" ca="1" si="342"/>
        <v>37.557456579627384</v>
      </c>
      <c r="CG657">
        <f t="shared" si="345"/>
        <v>0</v>
      </c>
    </row>
    <row r="658" spans="1:85" x14ac:dyDescent="0.25">
      <c r="A658" s="2">
        <v>39526</v>
      </c>
      <c r="B658">
        <v>10.5</v>
      </c>
      <c r="D658" s="2">
        <v>39630</v>
      </c>
      <c r="E658">
        <v>9.75</v>
      </c>
      <c r="G658" s="2">
        <v>39632</v>
      </c>
      <c r="H658">
        <v>33.587000000000003</v>
      </c>
      <c r="M658" s="2">
        <v>39631</v>
      </c>
      <c r="N658">
        <v>10.75</v>
      </c>
      <c r="V658" s="2">
        <v>39631</v>
      </c>
      <c r="W658">
        <v>34</v>
      </c>
      <c r="Y658" s="2">
        <v>39457</v>
      </c>
      <c r="Z658">
        <v>4.3129999999999997</v>
      </c>
      <c r="AE658" s="2">
        <v>39631</v>
      </c>
      <c r="AF658">
        <v>24.167000000000002</v>
      </c>
      <c r="AH658" s="2">
        <v>39540</v>
      </c>
      <c r="AI658">
        <v>11</v>
      </c>
      <c r="AN658" s="2">
        <v>39632</v>
      </c>
      <c r="AO658">
        <v>37.875</v>
      </c>
      <c r="AV658" s="2">
        <f t="shared" si="346"/>
        <v>39737</v>
      </c>
      <c r="AW658">
        <f t="shared" ca="1" si="347"/>
        <v>23.561</v>
      </c>
      <c r="AX658">
        <f t="shared" ca="1" si="348"/>
        <v>30.594000000000001</v>
      </c>
      <c r="AY658">
        <f t="shared" ca="1" si="349"/>
        <v>86.277000000000001</v>
      </c>
      <c r="AZ658">
        <f t="shared" ca="1" si="350"/>
        <v>10.994999999999999</v>
      </c>
      <c r="BA658">
        <f t="shared" ca="1" si="351"/>
        <v>41.652999999999999</v>
      </c>
      <c r="BB658">
        <f t="shared" ca="1" si="352"/>
        <v>38.5</v>
      </c>
      <c r="BC658">
        <f t="shared" ca="1" si="353"/>
        <v>0</v>
      </c>
      <c r="BD658">
        <f t="shared" ca="1" si="354"/>
        <v>64.655000000000001</v>
      </c>
      <c r="BE658">
        <f t="shared" ca="1" si="355"/>
        <v>29.25</v>
      </c>
      <c r="BF658">
        <f t="shared" ca="1" si="356"/>
        <v>29.117000000000001</v>
      </c>
      <c r="BG658">
        <f t="shared" ca="1" si="357"/>
        <v>66.266000000000005</v>
      </c>
      <c r="BH658">
        <f t="shared" ca="1" si="358"/>
        <v>40.896000000000001</v>
      </c>
      <c r="BI658">
        <f t="shared" ca="1" si="359"/>
        <v>26.931000000000001</v>
      </c>
      <c r="BJ658">
        <f t="shared" ca="1" si="360"/>
        <v>72.825000000000003</v>
      </c>
      <c r="BK658">
        <f t="shared" ca="1" si="361"/>
        <v>44.235999999999997</v>
      </c>
      <c r="BM658" s="2">
        <v>39737</v>
      </c>
      <c r="BN658">
        <f t="shared" ca="1" si="343"/>
        <v>5.2137431499476268</v>
      </c>
      <c r="BO658">
        <f t="shared" ca="1" si="362"/>
        <v>4.9937451600542913</v>
      </c>
      <c r="BP658">
        <f t="shared" ca="1" si="363"/>
        <v>1.1774257763570426</v>
      </c>
      <c r="BQ658">
        <f t="shared" ca="1" si="364"/>
        <v>0.15535401734371329</v>
      </c>
      <c r="BR658">
        <f t="shared" ca="1" si="365"/>
        <v>1.2768894733742997</v>
      </c>
      <c r="BS658">
        <f t="shared" ca="1" si="366"/>
        <v>0.75229390042509858</v>
      </c>
      <c r="BT658">
        <f t="shared" ca="1" si="367"/>
        <v>0</v>
      </c>
      <c r="BU658">
        <f t="shared" ca="1" si="368"/>
        <v>5.215200785913348</v>
      </c>
      <c r="BV658">
        <f t="shared" ca="1" si="369"/>
        <v>0.95614701958786119</v>
      </c>
      <c r="BW658">
        <f t="shared" ca="1" si="370"/>
        <v>1.4463106706740751</v>
      </c>
      <c r="BX658">
        <f t="shared" ca="1" si="371"/>
        <v>0.8738981690823131</v>
      </c>
      <c r="BY658">
        <f t="shared" ca="1" si="372"/>
        <v>1.0249532796261391</v>
      </c>
      <c r="BZ658">
        <f t="shared" ca="1" si="373"/>
        <v>0.32166910367907986</v>
      </c>
      <c r="CA658">
        <f t="shared" ca="1" si="374"/>
        <v>8.9685997820239169</v>
      </c>
      <c r="CB658">
        <f t="shared" ca="1" si="375"/>
        <v>7.4696844768381903</v>
      </c>
      <c r="CC658" s="8">
        <f t="shared" ca="1" si="344"/>
        <v>39.845914764926995</v>
      </c>
      <c r="CD658" s="7">
        <f>IF(ISNUMBER(VLOOKUP(BM658,Worksheet!$D$9:$E$331,2,FALSE)),VLOOKUP(BM658,Worksheet!$D$9:$E$331,2,FALSE),CD657)</f>
        <v>0</v>
      </c>
      <c r="CE658" s="7">
        <f ca="1">IF(ISNUMBER(VLOOKUP(BM658,Worksheet!$A$8:$B$1176,2,FALSE)),VLOOKUP(BM658,Worksheet!$A$8:$B$1176,2,FALSE),CE657)</f>
        <v>97.882000000000005</v>
      </c>
      <c r="CF658">
        <f t="shared" ca="1" si="342"/>
        <v>39.845914764926995</v>
      </c>
      <c r="CG658">
        <f t="shared" si="345"/>
        <v>0</v>
      </c>
    </row>
    <row r="659" spans="1:85" x14ac:dyDescent="0.25">
      <c r="A659" s="2">
        <v>39525</v>
      </c>
      <c r="B659">
        <v>10.5</v>
      </c>
      <c r="D659" s="2">
        <v>39629</v>
      </c>
      <c r="E659">
        <v>9.75</v>
      </c>
      <c r="G659" s="2">
        <v>39631</v>
      </c>
      <c r="H659">
        <v>33.42</v>
      </c>
      <c r="M659" s="2">
        <v>39630</v>
      </c>
      <c r="N659">
        <v>10.75</v>
      </c>
      <c r="V659" s="2">
        <v>39630</v>
      </c>
      <c r="W659">
        <v>34.25</v>
      </c>
      <c r="Y659" s="2">
        <v>39456</v>
      </c>
      <c r="Z659">
        <v>4.3129999999999997</v>
      </c>
      <c r="AE659" s="2">
        <v>39630</v>
      </c>
      <c r="AF659">
        <v>24.332999999999998</v>
      </c>
      <c r="AH659" s="2">
        <v>39539</v>
      </c>
      <c r="AI659">
        <v>12</v>
      </c>
      <c r="AN659" s="2">
        <v>39631</v>
      </c>
      <c r="AO659">
        <v>38.25</v>
      </c>
      <c r="AV659" s="2">
        <f t="shared" si="346"/>
        <v>39738</v>
      </c>
      <c r="AW659">
        <f t="shared" ca="1" si="347"/>
        <v>25.164999999999999</v>
      </c>
      <c r="AX659">
        <f t="shared" ca="1" si="348"/>
        <v>31.094000000000001</v>
      </c>
      <c r="AY659">
        <f t="shared" ca="1" si="349"/>
        <v>95.01</v>
      </c>
      <c r="AZ659">
        <f t="shared" ca="1" si="350"/>
        <v>10.994999999999999</v>
      </c>
      <c r="BA659">
        <f t="shared" ca="1" si="351"/>
        <v>42.822000000000003</v>
      </c>
      <c r="BB659">
        <f t="shared" ca="1" si="352"/>
        <v>40</v>
      </c>
      <c r="BC659">
        <f t="shared" ca="1" si="353"/>
        <v>0</v>
      </c>
      <c r="BD659">
        <f t="shared" ca="1" si="354"/>
        <v>72.085999999999999</v>
      </c>
      <c r="BE659">
        <f t="shared" ca="1" si="355"/>
        <v>30.25</v>
      </c>
      <c r="BF659">
        <f t="shared" ca="1" si="356"/>
        <v>31.66</v>
      </c>
      <c r="BG659">
        <f t="shared" ca="1" si="357"/>
        <v>71.620999999999995</v>
      </c>
      <c r="BH659">
        <f t="shared" ca="1" si="358"/>
        <v>45.494999999999997</v>
      </c>
      <c r="BI659">
        <f t="shared" ca="1" si="359"/>
        <v>27.242999999999999</v>
      </c>
      <c r="BJ659">
        <f t="shared" ca="1" si="360"/>
        <v>78.438999999999993</v>
      </c>
      <c r="BK659">
        <f t="shared" ca="1" si="361"/>
        <v>45.411000000000001</v>
      </c>
      <c r="BM659" s="2">
        <v>39738</v>
      </c>
      <c r="BN659">
        <f t="shared" ca="1" si="343"/>
        <v>5.568687507679301</v>
      </c>
      <c r="BO659">
        <f t="shared" ca="1" si="362"/>
        <v>5.0753583057700249</v>
      </c>
      <c r="BP659">
        <f t="shared" ca="1" si="363"/>
        <v>1.2966053874344565</v>
      </c>
      <c r="BQ659">
        <f t="shared" ca="1" si="364"/>
        <v>0.15535401734371329</v>
      </c>
      <c r="BR659">
        <f t="shared" ca="1" si="365"/>
        <v>1.3127256387015165</v>
      </c>
      <c r="BS659">
        <f t="shared" ca="1" si="366"/>
        <v>0.78160405238971276</v>
      </c>
      <c r="BT659">
        <f t="shared" ca="1" si="367"/>
        <v>0</v>
      </c>
      <c r="BU659">
        <f t="shared" ca="1" si="368"/>
        <v>5.8146000131985085</v>
      </c>
      <c r="BV659">
        <f t="shared" ca="1" si="369"/>
        <v>0.98883580658231796</v>
      </c>
      <c r="BW659">
        <f t="shared" ca="1" si="370"/>
        <v>1.5726275314607006</v>
      </c>
      <c r="BX659">
        <f t="shared" ca="1" si="371"/>
        <v>0.94451846750738444</v>
      </c>
      <c r="BY659">
        <f t="shared" ca="1" si="372"/>
        <v>1.1402154112038145</v>
      </c>
      <c r="BZ659">
        <f t="shared" ca="1" si="373"/>
        <v>0.3253956923816112</v>
      </c>
      <c r="CA659">
        <f t="shared" ca="1" si="374"/>
        <v>9.6599793793638717</v>
      </c>
      <c r="CB659">
        <f t="shared" ca="1" si="375"/>
        <v>7.668094804631953</v>
      </c>
      <c r="CC659" s="8">
        <f t="shared" ca="1" si="344"/>
        <v>42.304602015648889</v>
      </c>
      <c r="CD659" s="7">
        <f>IF(ISNUMBER(VLOOKUP(BM659,Worksheet!$D$9:$E$331,2,FALSE)),VLOOKUP(BM659,Worksheet!$D$9:$E$331,2,FALSE),CD658)</f>
        <v>0</v>
      </c>
      <c r="CE659" s="7">
        <f ca="1">IF(ISNUMBER(VLOOKUP(BM659,Worksheet!$A$8:$B$1176,2,FALSE)),VLOOKUP(BM659,Worksheet!$A$8:$B$1176,2,FALSE),CE658)</f>
        <v>99.846000000000004</v>
      </c>
      <c r="CF659">
        <f t="shared" ca="1" si="342"/>
        <v>42.304602015648889</v>
      </c>
      <c r="CG659">
        <f t="shared" si="345"/>
        <v>0</v>
      </c>
    </row>
    <row r="660" spans="1:85" x14ac:dyDescent="0.25">
      <c r="A660" s="2">
        <v>39524</v>
      </c>
      <c r="B660">
        <v>10.5</v>
      </c>
      <c r="D660" s="2">
        <v>39626</v>
      </c>
      <c r="E660">
        <v>9.75</v>
      </c>
      <c r="G660" s="2">
        <v>39630</v>
      </c>
      <c r="H660">
        <v>34.68</v>
      </c>
      <c r="M660" s="2">
        <v>39629</v>
      </c>
      <c r="N660">
        <v>10.75</v>
      </c>
      <c r="V660" s="2">
        <v>39629</v>
      </c>
      <c r="W660">
        <v>34.25</v>
      </c>
      <c r="Y660" s="2">
        <v>39455</v>
      </c>
      <c r="Z660">
        <v>4.3129999999999997</v>
      </c>
      <c r="AE660" s="2">
        <v>39629</v>
      </c>
      <c r="AF660">
        <v>24.332999999999998</v>
      </c>
      <c r="AH660" s="2">
        <v>39538</v>
      </c>
      <c r="AI660">
        <v>12</v>
      </c>
      <c r="AN660" s="2">
        <v>39630</v>
      </c>
      <c r="AO660">
        <v>36.875</v>
      </c>
      <c r="AV660" s="2">
        <f t="shared" si="346"/>
        <v>39739</v>
      </c>
      <c r="AW660">
        <f t="shared" ca="1" si="347"/>
        <v>25.164999999999999</v>
      </c>
      <c r="AX660">
        <f t="shared" ca="1" si="348"/>
        <v>31.094000000000001</v>
      </c>
      <c r="AY660">
        <f t="shared" ca="1" si="349"/>
        <v>95.01</v>
      </c>
      <c r="AZ660">
        <f t="shared" ca="1" si="350"/>
        <v>10.994999999999999</v>
      </c>
      <c r="BA660">
        <f t="shared" ca="1" si="351"/>
        <v>42.822000000000003</v>
      </c>
      <c r="BB660">
        <f t="shared" ca="1" si="352"/>
        <v>40</v>
      </c>
      <c r="BC660">
        <f t="shared" ca="1" si="353"/>
        <v>0</v>
      </c>
      <c r="BD660">
        <f t="shared" ca="1" si="354"/>
        <v>72.085999999999999</v>
      </c>
      <c r="BE660">
        <f t="shared" ca="1" si="355"/>
        <v>30.25</v>
      </c>
      <c r="BF660">
        <f t="shared" ca="1" si="356"/>
        <v>31.66</v>
      </c>
      <c r="BG660">
        <f t="shared" ca="1" si="357"/>
        <v>71.620999999999995</v>
      </c>
      <c r="BH660">
        <f t="shared" ca="1" si="358"/>
        <v>45.494999999999997</v>
      </c>
      <c r="BI660">
        <f t="shared" ca="1" si="359"/>
        <v>27.242999999999999</v>
      </c>
      <c r="BJ660">
        <f t="shared" ca="1" si="360"/>
        <v>78.438999999999993</v>
      </c>
      <c r="BK660">
        <f t="shared" ca="1" si="361"/>
        <v>45.411000000000001</v>
      </c>
      <c r="BM660" s="2">
        <v>39739</v>
      </c>
      <c r="BN660">
        <f t="shared" ca="1" si="343"/>
        <v>5.568687507679301</v>
      </c>
      <c r="BO660">
        <f t="shared" ca="1" si="362"/>
        <v>5.0753583057700249</v>
      </c>
      <c r="BP660">
        <f t="shared" ca="1" si="363"/>
        <v>1.2966053874344565</v>
      </c>
      <c r="BQ660">
        <f t="shared" ca="1" si="364"/>
        <v>0.15535401734371329</v>
      </c>
      <c r="BR660">
        <f t="shared" ca="1" si="365"/>
        <v>1.3127256387015165</v>
      </c>
      <c r="BS660">
        <f t="shared" ca="1" si="366"/>
        <v>0.78160405238971276</v>
      </c>
      <c r="BT660">
        <f t="shared" ca="1" si="367"/>
        <v>0</v>
      </c>
      <c r="BU660">
        <f t="shared" ca="1" si="368"/>
        <v>5.8146000131985085</v>
      </c>
      <c r="BV660">
        <f t="shared" ca="1" si="369"/>
        <v>0.98883580658231796</v>
      </c>
      <c r="BW660">
        <f t="shared" ca="1" si="370"/>
        <v>1.5726275314607006</v>
      </c>
      <c r="BX660">
        <f t="shared" ca="1" si="371"/>
        <v>0.94451846750738444</v>
      </c>
      <c r="BY660">
        <f t="shared" ca="1" si="372"/>
        <v>1.1402154112038145</v>
      </c>
      <c r="BZ660">
        <f t="shared" ca="1" si="373"/>
        <v>0.3253956923816112</v>
      </c>
      <c r="CA660">
        <f t="shared" ca="1" si="374"/>
        <v>9.6599793793638717</v>
      </c>
      <c r="CB660">
        <f t="shared" ca="1" si="375"/>
        <v>7.668094804631953</v>
      </c>
      <c r="CC660" s="8">
        <f t="shared" ca="1" si="344"/>
        <v>42.304602015648889</v>
      </c>
      <c r="CD660" s="7">
        <f>IF(ISNUMBER(VLOOKUP(BM660,Worksheet!$D$9:$E$331,2,FALSE)),VLOOKUP(BM660,Worksheet!$D$9:$E$331,2,FALSE),CD659)</f>
        <v>0</v>
      </c>
      <c r="CE660" s="7">
        <f ca="1">IF(ISNUMBER(VLOOKUP(BM660,Worksheet!$A$8:$B$1176,2,FALSE)),VLOOKUP(BM660,Worksheet!$A$8:$B$1176,2,FALSE),CE659)</f>
        <v>99.846000000000004</v>
      </c>
      <c r="CF660">
        <f t="shared" ca="1" si="342"/>
        <v>42.304602015648889</v>
      </c>
      <c r="CG660">
        <f t="shared" si="345"/>
        <v>0</v>
      </c>
    </row>
    <row r="661" spans="1:85" x14ac:dyDescent="0.25">
      <c r="A661" s="2">
        <v>39521</v>
      </c>
      <c r="B661">
        <v>10.5</v>
      </c>
      <c r="D661" s="2">
        <v>39625</v>
      </c>
      <c r="E661">
        <v>9.25</v>
      </c>
      <c r="G661" s="2">
        <v>39629</v>
      </c>
      <c r="H661">
        <v>34.232999999999997</v>
      </c>
      <c r="M661" s="2">
        <v>39626</v>
      </c>
      <c r="N661">
        <v>10.75</v>
      </c>
      <c r="V661" s="2">
        <v>39626</v>
      </c>
      <c r="W661">
        <v>34</v>
      </c>
      <c r="Y661" s="2">
        <v>39454</v>
      </c>
      <c r="Z661">
        <v>4.3129999999999997</v>
      </c>
      <c r="AE661" s="2">
        <v>39626</v>
      </c>
      <c r="AF661">
        <v>24.332999999999998</v>
      </c>
      <c r="AH661" s="2">
        <v>39535</v>
      </c>
      <c r="AI661">
        <v>12</v>
      </c>
      <c r="AN661" s="2">
        <v>39629</v>
      </c>
      <c r="AO661">
        <v>37.125</v>
      </c>
      <c r="AV661" s="2">
        <f t="shared" si="346"/>
        <v>39740</v>
      </c>
      <c r="AW661">
        <f t="shared" ca="1" si="347"/>
        <v>25.164999999999999</v>
      </c>
      <c r="AX661">
        <f t="shared" ca="1" si="348"/>
        <v>31.094000000000001</v>
      </c>
      <c r="AY661">
        <f t="shared" ca="1" si="349"/>
        <v>95.01</v>
      </c>
      <c r="AZ661">
        <f t="shared" ca="1" si="350"/>
        <v>10.994999999999999</v>
      </c>
      <c r="BA661">
        <f t="shared" ca="1" si="351"/>
        <v>42.822000000000003</v>
      </c>
      <c r="BB661">
        <f t="shared" ca="1" si="352"/>
        <v>40</v>
      </c>
      <c r="BC661">
        <f t="shared" ca="1" si="353"/>
        <v>0</v>
      </c>
      <c r="BD661">
        <f t="shared" ca="1" si="354"/>
        <v>72.085999999999999</v>
      </c>
      <c r="BE661">
        <f t="shared" ca="1" si="355"/>
        <v>30.25</v>
      </c>
      <c r="BF661">
        <f t="shared" ca="1" si="356"/>
        <v>31.66</v>
      </c>
      <c r="BG661">
        <f t="shared" ca="1" si="357"/>
        <v>71.620999999999995</v>
      </c>
      <c r="BH661">
        <f t="shared" ca="1" si="358"/>
        <v>45.494999999999997</v>
      </c>
      <c r="BI661">
        <f t="shared" ca="1" si="359"/>
        <v>27.242999999999999</v>
      </c>
      <c r="BJ661">
        <f t="shared" ca="1" si="360"/>
        <v>78.438999999999993</v>
      </c>
      <c r="BK661">
        <f t="shared" ca="1" si="361"/>
        <v>45.411000000000001</v>
      </c>
      <c r="BM661" s="2">
        <v>39740</v>
      </c>
      <c r="BN661">
        <f t="shared" ca="1" si="343"/>
        <v>5.568687507679301</v>
      </c>
      <c r="BO661">
        <f t="shared" ca="1" si="362"/>
        <v>5.0753583057700249</v>
      </c>
      <c r="BP661">
        <f t="shared" ca="1" si="363"/>
        <v>1.2966053874344565</v>
      </c>
      <c r="BQ661">
        <f t="shared" ca="1" si="364"/>
        <v>0.15535401734371329</v>
      </c>
      <c r="BR661">
        <f t="shared" ca="1" si="365"/>
        <v>1.3127256387015165</v>
      </c>
      <c r="BS661">
        <f t="shared" ca="1" si="366"/>
        <v>0.78160405238971276</v>
      </c>
      <c r="BT661">
        <f t="shared" ca="1" si="367"/>
        <v>0</v>
      </c>
      <c r="BU661">
        <f t="shared" ca="1" si="368"/>
        <v>5.8146000131985085</v>
      </c>
      <c r="BV661">
        <f t="shared" ca="1" si="369"/>
        <v>0.98883580658231796</v>
      </c>
      <c r="BW661">
        <f t="shared" ca="1" si="370"/>
        <v>1.5726275314607006</v>
      </c>
      <c r="BX661">
        <f t="shared" ca="1" si="371"/>
        <v>0.94451846750738444</v>
      </c>
      <c r="BY661">
        <f t="shared" ca="1" si="372"/>
        <v>1.1402154112038145</v>
      </c>
      <c r="BZ661">
        <f t="shared" ca="1" si="373"/>
        <v>0.3253956923816112</v>
      </c>
      <c r="CA661">
        <f t="shared" ca="1" si="374"/>
        <v>9.6599793793638717</v>
      </c>
      <c r="CB661">
        <f t="shared" ca="1" si="375"/>
        <v>7.668094804631953</v>
      </c>
      <c r="CC661" s="8">
        <f t="shared" ca="1" si="344"/>
        <v>42.304602015648889</v>
      </c>
      <c r="CD661" s="7">
        <f>IF(ISNUMBER(VLOOKUP(BM661,Worksheet!$D$9:$E$331,2,FALSE)),VLOOKUP(BM661,Worksheet!$D$9:$E$331,2,FALSE),CD660)</f>
        <v>0</v>
      </c>
      <c r="CE661" s="7">
        <f ca="1">IF(ISNUMBER(VLOOKUP(BM661,Worksheet!$A$8:$B$1176,2,FALSE)),VLOOKUP(BM661,Worksheet!$A$8:$B$1176,2,FALSE),CE660)</f>
        <v>99.846000000000004</v>
      </c>
      <c r="CF661">
        <f t="shared" ca="1" si="342"/>
        <v>42.304602015648889</v>
      </c>
      <c r="CG661">
        <f t="shared" si="345"/>
        <v>0</v>
      </c>
    </row>
    <row r="662" spans="1:85" x14ac:dyDescent="0.25">
      <c r="A662" s="2">
        <v>39520</v>
      </c>
      <c r="B662">
        <v>10.5</v>
      </c>
      <c r="D662" s="2">
        <v>39624</v>
      </c>
      <c r="E662">
        <v>9.375</v>
      </c>
      <c r="G662" s="2">
        <v>39626</v>
      </c>
      <c r="H662">
        <v>33.627000000000002</v>
      </c>
      <c r="M662" s="2">
        <v>39625</v>
      </c>
      <c r="N662">
        <v>10.75</v>
      </c>
      <c r="V662" s="2">
        <v>39625</v>
      </c>
      <c r="W662">
        <v>32.5</v>
      </c>
      <c r="Y662" s="2">
        <v>39451</v>
      </c>
      <c r="Z662">
        <v>3.8129999999999997</v>
      </c>
      <c r="AE662" s="2">
        <v>39625</v>
      </c>
      <c r="AF662">
        <v>23.332999999999998</v>
      </c>
      <c r="AH662" s="2">
        <v>39534</v>
      </c>
      <c r="AI662">
        <v>12</v>
      </c>
      <c r="AN662" s="2">
        <v>39626</v>
      </c>
      <c r="AO662">
        <v>36.375</v>
      </c>
      <c r="AV662" s="2">
        <f t="shared" si="346"/>
        <v>39741</v>
      </c>
      <c r="AW662">
        <f t="shared" ca="1" si="347"/>
        <v>24.835000000000001</v>
      </c>
      <c r="AX662">
        <f t="shared" ca="1" si="348"/>
        <v>32.5</v>
      </c>
      <c r="AY662">
        <f t="shared" ca="1" si="349"/>
        <v>98.230999999999995</v>
      </c>
      <c r="AZ662">
        <f t="shared" ca="1" si="350"/>
        <v>10.994999999999999</v>
      </c>
      <c r="BA662">
        <f t="shared" ca="1" si="351"/>
        <v>47</v>
      </c>
      <c r="BB662">
        <f t="shared" ca="1" si="352"/>
        <v>40.5</v>
      </c>
      <c r="BC662">
        <f t="shared" ca="1" si="353"/>
        <v>0</v>
      </c>
      <c r="BD662">
        <f t="shared" ca="1" si="354"/>
        <v>75.349999999999994</v>
      </c>
      <c r="BE662">
        <f t="shared" ca="1" si="355"/>
        <v>30.75</v>
      </c>
      <c r="BF662">
        <f t="shared" ca="1" si="356"/>
        <v>32.5</v>
      </c>
      <c r="BG662">
        <f t="shared" ca="1" si="357"/>
        <v>72.073999999999998</v>
      </c>
      <c r="BH662">
        <f t="shared" ca="1" si="358"/>
        <v>47.386000000000003</v>
      </c>
      <c r="BI662">
        <f t="shared" ca="1" si="359"/>
        <v>28.748000000000001</v>
      </c>
      <c r="BJ662">
        <f t="shared" ca="1" si="360"/>
        <v>80.5</v>
      </c>
      <c r="BK662">
        <f t="shared" ca="1" si="361"/>
        <v>48.070999999999998</v>
      </c>
      <c r="BM662" s="2">
        <v>39741</v>
      </c>
      <c r="BN662">
        <f t="shared" ca="1" si="343"/>
        <v>5.4956627956771493</v>
      </c>
      <c r="BO662">
        <f t="shared" ca="1" si="362"/>
        <v>5.3048544715226669</v>
      </c>
      <c r="BP662">
        <f t="shared" ca="1" si="363"/>
        <v>1.3405625072421228</v>
      </c>
      <c r="BQ662">
        <f t="shared" ca="1" si="364"/>
        <v>0.15535401734371329</v>
      </c>
      <c r="BR662">
        <f t="shared" ca="1" si="365"/>
        <v>1.4408039096485747</v>
      </c>
      <c r="BS662">
        <f t="shared" ca="1" si="366"/>
        <v>0.79137410304458422</v>
      </c>
      <c r="BT662">
        <f t="shared" ca="1" si="367"/>
        <v>0</v>
      </c>
      <c r="BU662">
        <f t="shared" ca="1" si="368"/>
        <v>6.0778807395958667</v>
      </c>
      <c r="BV662">
        <f t="shared" ca="1" si="369"/>
        <v>1.0051802000795464</v>
      </c>
      <c r="BW662">
        <f t="shared" ca="1" si="370"/>
        <v>1.6143523301475922</v>
      </c>
      <c r="BX662">
        <f t="shared" ca="1" si="371"/>
        <v>0.95049250955902909</v>
      </c>
      <c r="BY662">
        <f t="shared" ca="1" si="372"/>
        <v>1.1876084729157921</v>
      </c>
      <c r="BZ662">
        <f t="shared" ca="1" si="373"/>
        <v>0.34337170519350146</v>
      </c>
      <c r="CA662">
        <f t="shared" ca="1" si="374"/>
        <v>9.9137972187150751</v>
      </c>
      <c r="CB662">
        <f t="shared" ca="1" si="375"/>
        <v>8.117262014786343</v>
      </c>
      <c r="CC662" s="8">
        <f t="shared" ca="1" si="344"/>
        <v>43.738556995471555</v>
      </c>
      <c r="CD662" s="7">
        <f>IF(ISNUMBER(VLOOKUP(BM662,Worksheet!$D$9:$E$331,2,FALSE)),VLOOKUP(BM662,Worksheet!$D$9:$E$331,2,FALSE),CD661)</f>
        <v>0</v>
      </c>
      <c r="CE662" s="7">
        <f ca="1">IF(ISNUMBER(VLOOKUP(BM662,Worksheet!$A$8:$B$1176,2,FALSE)),VLOOKUP(BM662,Worksheet!$A$8:$B$1176,2,FALSE),CE661)</f>
        <v>101.667</v>
      </c>
      <c r="CF662">
        <f t="shared" ca="1" si="342"/>
        <v>43.738556995471555</v>
      </c>
      <c r="CG662">
        <f t="shared" si="345"/>
        <v>0</v>
      </c>
    </row>
    <row r="663" spans="1:85" x14ac:dyDescent="0.25">
      <c r="A663" s="2">
        <v>39519</v>
      </c>
      <c r="B663">
        <v>10.5</v>
      </c>
      <c r="D663" s="2">
        <v>39623</v>
      </c>
      <c r="E663">
        <v>9.25</v>
      </c>
      <c r="G663" s="2">
        <v>39625</v>
      </c>
      <c r="H663">
        <v>33.716999999999999</v>
      </c>
      <c r="M663" s="2">
        <v>39624</v>
      </c>
      <c r="N663">
        <v>10.75</v>
      </c>
      <c r="V663" s="2">
        <v>39624</v>
      </c>
      <c r="W663">
        <v>32</v>
      </c>
      <c r="Y663" s="2">
        <v>39450</v>
      </c>
      <c r="Z663">
        <v>3.8129999999999997</v>
      </c>
      <c r="AE663" s="2">
        <v>39624</v>
      </c>
      <c r="AF663">
        <v>22.832999999999998</v>
      </c>
      <c r="AH663" s="2">
        <v>39533</v>
      </c>
      <c r="AI663">
        <v>12</v>
      </c>
      <c r="AN663" s="2">
        <v>39625</v>
      </c>
      <c r="AO663">
        <v>35.625</v>
      </c>
      <c r="AV663" s="2">
        <f t="shared" si="346"/>
        <v>39742</v>
      </c>
      <c r="AW663">
        <f t="shared" ca="1" si="347"/>
        <v>25.33</v>
      </c>
      <c r="AX663">
        <f t="shared" ca="1" si="348"/>
        <v>33.433999999999997</v>
      </c>
      <c r="AY663">
        <f t="shared" ca="1" si="349"/>
        <v>100.934</v>
      </c>
      <c r="AZ663">
        <f t="shared" ca="1" si="350"/>
        <v>10.994999999999999</v>
      </c>
      <c r="BA663">
        <f t="shared" ca="1" si="351"/>
        <v>48.122</v>
      </c>
      <c r="BB663">
        <f t="shared" ca="1" si="352"/>
        <v>40.5</v>
      </c>
      <c r="BC663">
        <f t="shared" ca="1" si="353"/>
        <v>0</v>
      </c>
      <c r="BD663">
        <f t="shared" ca="1" si="354"/>
        <v>75.278999999999996</v>
      </c>
      <c r="BE663">
        <f t="shared" ca="1" si="355"/>
        <v>30.75</v>
      </c>
      <c r="BF663">
        <f t="shared" ca="1" si="356"/>
        <v>33.302</v>
      </c>
      <c r="BG663">
        <f t="shared" ca="1" si="357"/>
        <v>71.168000000000006</v>
      </c>
      <c r="BH663">
        <f t="shared" ca="1" si="358"/>
        <v>47.825000000000003</v>
      </c>
      <c r="BI663">
        <f t="shared" ca="1" si="359"/>
        <v>30.233000000000001</v>
      </c>
      <c r="BJ663">
        <f t="shared" ca="1" si="360"/>
        <v>82.771000000000001</v>
      </c>
      <c r="BK663">
        <f t="shared" ca="1" si="361"/>
        <v>49.005000000000003</v>
      </c>
      <c r="BM663" s="2">
        <v>39742</v>
      </c>
      <c r="BN663">
        <f t="shared" ca="1" si="343"/>
        <v>5.6051998636803777</v>
      </c>
      <c r="BO663">
        <f t="shared" ca="1" si="362"/>
        <v>5.4573078277196556</v>
      </c>
      <c r="BP663">
        <f t="shared" ca="1" si="363"/>
        <v>1.3774504596917108</v>
      </c>
      <c r="BQ663">
        <f t="shared" ca="1" si="364"/>
        <v>0.15535401734371329</v>
      </c>
      <c r="BR663">
        <f t="shared" ca="1" si="365"/>
        <v>1.4751992710661428</v>
      </c>
      <c r="BS663">
        <f t="shared" ca="1" si="366"/>
        <v>0.79137410304458422</v>
      </c>
      <c r="BT663">
        <f t="shared" ca="1" si="367"/>
        <v>0</v>
      </c>
      <c r="BU663">
        <f t="shared" ca="1" si="368"/>
        <v>6.072153738500826</v>
      </c>
      <c r="BV663">
        <f t="shared" ca="1" si="369"/>
        <v>1.0051802000795464</v>
      </c>
      <c r="BW663">
        <f t="shared" ca="1" si="370"/>
        <v>1.6541895784176959</v>
      </c>
      <c r="BX663">
        <f t="shared" ca="1" si="371"/>
        <v>0.93854442545573979</v>
      </c>
      <c r="BY663">
        <f t="shared" ca="1" si="372"/>
        <v>1.1986108812138134</v>
      </c>
      <c r="BZ663">
        <f t="shared" ca="1" si="373"/>
        <v>0.36110883411420375</v>
      </c>
      <c r="CA663">
        <f t="shared" ca="1" si="374"/>
        <v>10.193477137767273</v>
      </c>
      <c r="CB663">
        <f t="shared" ca="1" si="375"/>
        <v>8.2749771179007041</v>
      </c>
      <c r="CC663" s="8">
        <f t="shared" ca="1" si="344"/>
        <v>44.560127455995982</v>
      </c>
      <c r="CD663" s="7">
        <f>IF(ISNUMBER(VLOOKUP(BM663,Worksheet!$D$9:$E$331,2,FALSE)),VLOOKUP(BM663,Worksheet!$D$9:$E$331,2,FALSE),CD662)</f>
        <v>0</v>
      </c>
      <c r="CE663" s="7">
        <f ca="1">IF(ISNUMBER(VLOOKUP(BM663,Worksheet!$A$8:$B$1176,2,FALSE)),VLOOKUP(BM663,Worksheet!$A$8:$B$1176,2,FALSE),CE662)</f>
        <v>99.125</v>
      </c>
      <c r="CF663">
        <f t="shared" ca="1" si="342"/>
        <v>44.560127455995982</v>
      </c>
      <c r="CG663">
        <f t="shared" si="345"/>
        <v>0</v>
      </c>
    </row>
    <row r="664" spans="1:85" x14ac:dyDescent="0.25">
      <c r="A664" s="2">
        <v>39514</v>
      </c>
      <c r="B664">
        <v>9.9689999999999994</v>
      </c>
      <c r="D664" s="2">
        <v>39622</v>
      </c>
      <c r="E664">
        <v>9.25</v>
      </c>
      <c r="G664" s="2">
        <v>39624</v>
      </c>
      <c r="H664">
        <v>33.049999999999997</v>
      </c>
      <c r="M664" s="2">
        <v>39623</v>
      </c>
      <c r="N664">
        <v>10</v>
      </c>
      <c r="V664" s="2">
        <v>39623</v>
      </c>
      <c r="W664">
        <v>32.5</v>
      </c>
      <c r="Y664" s="2">
        <v>39449</v>
      </c>
      <c r="Z664">
        <v>3.8129999999999997</v>
      </c>
      <c r="AE664" s="2">
        <v>39623</v>
      </c>
      <c r="AF664">
        <v>23.332999999999998</v>
      </c>
      <c r="AH664" s="2">
        <v>39532</v>
      </c>
      <c r="AI664">
        <v>12</v>
      </c>
      <c r="AN664" s="2">
        <v>39624</v>
      </c>
      <c r="AO664">
        <v>35.875</v>
      </c>
      <c r="AV664" s="2">
        <f t="shared" si="346"/>
        <v>39743</v>
      </c>
      <c r="AW664">
        <f t="shared" ca="1" si="347"/>
        <v>29.094000000000001</v>
      </c>
      <c r="AX664">
        <f t="shared" ca="1" si="348"/>
        <v>35.466999999999999</v>
      </c>
      <c r="AY664">
        <f t="shared" ca="1" si="349"/>
        <v>110.252</v>
      </c>
      <c r="AZ664">
        <f t="shared" ca="1" si="350"/>
        <v>10.994999999999999</v>
      </c>
      <c r="BA664">
        <f t="shared" ca="1" si="351"/>
        <v>53.82</v>
      </c>
      <c r="BB664">
        <f t="shared" ca="1" si="352"/>
        <v>43.5</v>
      </c>
      <c r="BC664">
        <f t="shared" ca="1" si="353"/>
        <v>0</v>
      </c>
      <c r="BD664">
        <f t="shared" ca="1" si="354"/>
        <v>82.897999999999996</v>
      </c>
      <c r="BE664">
        <f t="shared" ca="1" si="355"/>
        <v>30.75</v>
      </c>
      <c r="BF664">
        <f t="shared" ca="1" si="356"/>
        <v>36.659999999999997</v>
      </c>
      <c r="BG664">
        <f t="shared" ca="1" si="357"/>
        <v>76.456999999999994</v>
      </c>
      <c r="BH664">
        <f t="shared" ca="1" si="358"/>
        <v>60.901000000000003</v>
      </c>
      <c r="BI664">
        <f t="shared" ca="1" si="359"/>
        <v>31.823</v>
      </c>
      <c r="BJ664">
        <f t="shared" ca="1" si="360"/>
        <v>90.289000000000001</v>
      </c>
      <c r="BK664">
        <f t="shared" ca="1" si="361"/>
        <v>54.098999999999997</v>
      </c>
      <c r="BM664" s="2">
        <v>39743</v>
      </c>
      <c r="BN664">
        <f t="shared" ca="1" si="343"/>
        <v>6.4381241545170518</v>
      </c>
      <c r="BO664">
        <f t="shared" ca="1" si="362"/>
        <v>5.7891468781998281</v>
      </c>
      <c r="BP664">
        <f t="shared" ca="1" si="363"/>
        <v>1.5046135898897348</v>
      </c>
      <c r="BQ664">
        <f t="shared" ca="1" si="364"/>
        <v>0.15535401734371329</v>
      </c>
      <c r="BR664">
        <f t="shared" ca="1" si="365"/>
        <v>1.6498737535592829</v>
      </c>
      <c r="BS664">
        <f t="shared" ca="1" si="366"/>
        <v>0.84999440697381257</v>
      </c>
      <c r="BT664">
        <f t="shared" ca="1" si="367"/>
        <v>0</v>
      </c>
      <c r="BU664">
        <f t="shared" ca="1" si="368"/>
        <v>6.6867174193897565</v>
      </c>
      <c r="BV664">
        <f t="shared" ca="1" si="369"/>
        <v>1.0051802000795464</v>
      </c>
      <c r="BW664">
        <f t="shared" ca="1" si="370"/>
        <v>1.8209894284064838</v>
      </c>
      <c r="BX664">
        <f t="shared" ca="1" si="371"/>
        <v>1.0082943336481212</v>
      </c>
      <c r="BY664">
        <f t="shared" ca="1" si="372"/>
        <v>1.5263272614072649</v>
      </c>
      <c r="BZ664">
        <f t="shared" ca="1" si="373"/>
        <v>0.38010010346364259</v>
      </c>
      <c r="CA664">
        <f t="shared" ca="1" si="374"/>
        <v>11.119339591062923</v>
      </c>
      <c r="CB664">
        <f t="shared" ca="1" si="375"/>
        <v>9.1351492113317043</v>
      </c>
      <c r="CC664" s="8">
        <f t="shared" ca="1" si="344"/>
        <v>49.069204349272866</v>
      </c>
      <c r="CD664" s="7">
        <f>IF(ISNUMBER(VLOOKUP(BM664,Worksheet!$D$9:$E$331,2,FALSE)),VLOOKUP(BM664,Worksheet!$D$9:$E$331,2,FALSE),CD663)</f>
        <v>0</v>
      </c>
      <c r="CE664" s="7">
        <f ca="1">IF(ISNUMBER(VLOOKUP(BM664,Worksheet!$A$8:$B$1176,2,FALSE)),VLOOKUP(BM664,Worksheet!$A$8:$B$1176,2,FALSE),CE663)</f>
        <v>113.15300000000001</v>
      </c>
      <c r="CF664">
        <f t="shared" ca="1" si="342"/>
        <v>49.069204349272866</v>
      </c>
      <c r="CG664">
        <f t="shared" si="345"/>
        <v>0</v>
      </c>
    </row>
    <row r="665" spans="1:85" x14ac:dyDescent="0.25">
      <c r="A665" s="2">
        <v>39513</v>
      </c>
      <c r="B665">
        <v>22.978999999999999</v>
      </c>
      <c r="D665" s="2">
        <v>39619</v>
      </c>
      <c r="E665">
        <v>9.25</v>
      </c>
      <c r="G665" s="2">
        <v>39623</v>
      </c>
      <c r="H665">
        <v>33.383000000000003</v>
      </c>
      <c r="M665" s="2">
        <v>39622</v>
      </c>
      <c r="N665">
        <v>10</v>
      </c>
      <c r="V665" s="2">
        <v>39622</v>
      </c>
      <c r="W665">
        <v>32.25</v>
      </c>
      <c r="Y665" s="2">
        <v>39448</v>
      </c>
      <c r="Z665">
        <v>3.8129999999999997</v>
      </c>
      <c r="AE665" s="2">
        <v>39622</v>
      </c>
      <c r="AF665">
        <v>23.167000000000002</v>
      </c>
      <c r="AH665" s="2">
        <v>39527</v>
      </c>
      <c r="AI665">
        <v>12</v>
      </c>
      <c r="AN665" s="2">
        <v>39623</v>
      </c>
      <c r="AO665">
        <v>32.875</v>
      </c>
      <c r="AV665" s="2">
        <f t="shared" si="346"/>
        <v>39744</v>
      </c>
      <c r="AW665">
        <f t="shared" ca="1" si="347"/>
        <v>31.824999999999999</v>
      </c>
      <c r="AX665">
        <f t="shared" ca="1" si="348"/>
        <v>41.314999999999998</v>
      </c>
      <c r="AY665">
        <f t="shared" ca="1" si="349"/>
        <v>131.482</v>
      </c>
      <c r="AZ665">
        <f t="shared" ca="1" si="350"/>
        <v>10.994999999999999</v>
      </c>
      <c r="BA665">
        <f t="shared" ca="1" si="351"/>
        <v>56.33</v>
      </c>
      <c r="BB665">
        <f t="shared" ca="1" si="352"/>
        <v>41.5</v>
      </c>
      <c r="BC665">
        <f t="shared" ca="1" si="353"/>
        <v>0</v>
      </c>
      <c r="BD665">
        <f t="shared" ca="1" si="354"/>
        <v>97.655000000000001</v>
      </c>
      <c r="BE665">
        <f t="shared" ca="1" si="355"/>
        <v>33.75</v>
      </c>
      <c r="BF665">
        <f t="shared" ca="1" si="356"/>
        <v>43.15</v>
      </c>
      <c r="BG665">
        <f t="shared" ca="1" si="357"/>
        <v>95.67</v>
      </c>
      <c r="BH665">
        <f t="shared" ca="1" si="358"/>
        <v>83.325000000000003</v>
      </c>
      <c r="BI665">
        <f t="shared" ca="1" si="359"/>
        <v>34.817999999999998</v>
      </c>
      <c r="BJ665">
        <f t="shared" ca="1" si="360"/>
        <v>114.47499999999999</v>
      </c>
      <c r="BK665">
        <f t="shared" ca="1" si="361"/>
        <v>58.786999999999999</v>
      </c>
      <c r="BM665" s="2">
        <v>39744</v>
      </c>
      <c r="BN665">
        <f t="shared" ca="1" si="343"/>
        <v>7.0424589680863807</v>
      </c>
      <c r="BO665">
        <f t="shared" ca="1" si="362"/>
        <v>6.7436942304910446</v>
      </c>
      <c r="BP665">
        <f t="shared" ca="1" si="363"/>
        <v>1.7943402752411031</v>
      </c>
      <c r="BQ665">
        <f t="shared" ca="1" si="364"/>
        <v>0.15535401734371329</v>
      </c>
      <c r="BR665">
        <f t="shared" ca="1" si="365"/>
        <v>1.7268188134149833</v>
      </c>
      <c r="BS665">
        <f t="shared" ca="1" si="366"/>
        <v>0.81091420435432693</v>
      </c>
      <c r="BT665">
        <f t="shared" ca="1" si="367"/>
        <v>0</v>
      </c>
      <c r="BU665">
        <f t="shared" ca="1" si="368"/>
        <v>7.8770463652983995</v>
      </c>
      <c r="BV665">
        <f t="shared" ca="1" si="369"/>
        <v>1.1032465610629167</v>
      </c>
      <c r="BW665">
        <f t="shared" ca="1" si="370"/>
        <v>2.1433631706421106</v>
      </c>
      <c r="BX665">
        <f t="shared" ca="1" si="371"/>
        <v>1.261670205476487</v>
      </c>
      <c r="BY665">
        <f t="shared" ca="1" si="372"/>
        <v>2.0883272697781701</v>
      </c>
      <c r="BZ665">
        <f t="shared" ca="1" si="373"/>
        <v>0.41587296616903202</v>
      </c>
      <c r="CA665">
        <f t="shared" ca="1" si="374"/>
        <v>14.097912256054759</v>
      </c>
      <c r="CB665">
        <f t="shared" ca="1" si="375"/>
        <v>9.9267642042654565</v>
      </c>
      <c r="CC665" s="8">
        <f t="shared" ca="1" si="344"/>
        <v>57.187783507678887</v>
      </c>
      <c r="CD665" s="7">
        <f>IF(ISNUMBER(VLOOKUP(BM665,Worksheet!$D$9:$E$331,2,FALSE)),VLOOKUP(BM665,Worksheet!$D$9:$E$331,2,FALSE),CD664)</f>
        <v>0</v>
      </c>
      <c r="CE665" s="7">
        <f ca="1">IF(ISNUMBER(VLOOKUP(BM665,Worksheet!$A$8:$B$1176,2,FALSE)),VLOOKUP(BM665,Worksheet!$A$8:$B$1176,2,FALSE),CE664)</f>
        <v>115</v>
      </c>
      <c r="CF665">
        <f t="shared" ca="1" si="342"/>
        <v>57.187783507678887</v>
      </c>
      <c r="CG665">
        <f t="shared" si="345"/>
        <v>0</v>
      </c>
    </row>
    <row r="666" spans="1:85" x14ac:dyDescent="0.25">
      <c r="A666" s="2">
        <v>39512</v>
      </c>
      <c r="B666">
        <v>9.4380000000000006</v>
      </c>
      <c r="D666" s="2">
        <v>39618</v>
      </c>
      <c r="E666">
        <v>8.875</v>
      </c>
      <c r="G666" s="2">
        <v>39622</v>
      </c>
      <c r="H666">
        <v>33.049999999999997</v>
      </c>
      <c r="M666" s="2">
        <v>39619</v>
      </c>
      <c r="N666">
        <v>10</v>
      </c>
      <c r="V666" s="2">
        <v>39619</v>
      </c>
      <c r="W666">
        <v>31.5</v>
      </c>
      <c r="Y666" s="2">
        <v>39447</v>
      </c>
      <c r="Z666">
        <v>3.8129999999999997</v>
      </c>
      <c r="AE666" s="2">
        <v>39619</v>
      </c>
      <c r="AF666">
        <v>22.667000000000002</v>
      </c>
      <c r="AH666" s="2">
        <v>39526</v>
      </c>
      <c r="AI666">
        <v>17.5</v>
      </c>
      <c r="AN666" s="2">
        <v>39622</v>
      </c>
      <c r="AO666">
        <v>32.875</v>
      </c>
      <c r="AV666" s="2">
        <f t="shared" si="346"/>
        <v>39745</v>
      </c>
      <c r="AW666">
        <f t="shared" ca="1" si="347"/>
        <v>36.573</v>
      </c>
      <c r="AX666">
        <f t="shared" ca="1" si="348"/>
        <v>51.430999999999997</v>
      </c>
      <c r="AY666">
        <f t="shared" ca="1" si="349"/>
        <v>134.24700000000001</v>
      </c>
      <c r="AZ666">
        <f t="shared" ca="1" si="350"/>
        <v>10.994999999999999</v>
      </c>
      <c r="BA666">
        <f t="shared" ca="1" si="351"/>
        <v>68.691999999999993</v>
      </c>
      <c r="BB666">
        <f t="shared" ca="1" si="352"/>
        <v>59.5</v>
      </c>
      <c r="BC666">
        <f t="shared" ca="1" si="353"/>
        <v>0</v>
      </c>
      <c r="BD666">
        <f t="shared" ca="1" si="354"/>
        <v>103.006</v>
      </c>
      <c r="BE666">
        <f t="shared" ca="1" si="355"/>
        <v>33.75</v>
      </c>
      <c r="BF666">
        <f t="shared" ca="1" si="356"/>
        <v>46.817999999999998</v>
      </c>
      <c r="BG666">
        <f t="shared" ca="1" si="357"/>
        <v>103.099</v>
      </c>
      <c r="BH666">
        <f t="shared" ca="1" si="358"/>
        <v>95.837999999999994</v>
      </c>
      <c r="BI666">
        <f t="shared" ca="1" si="359"/>
        <v>36.414000000000001</v>
      </c>
      <c r="BJ666">
        <f t="shared" ca="1" si="360"/>
        <v>126.17100000000001</v>
      </c>
      <c r="BK666">
        <f t="shared" ca="1" si="361"/>
        <v>66.266000000000005</v>
      </c>
      <c r="BM666" s="2">
        <v>39745</v>
      </c>
      <c r="BN666">
        <f t="shared" ca="1" si="343"/>
        <v>8.0931296728931095</v>
      </c>
      <c r="BO666">
        <f t="shared" ca="1" si="362"/>
        <v>8.3948913946117614</v>
      </c>
      <c r="BP666">
        <f t="shared" ca="1" si="363"/>
        <v>1.8320743442470635</v>
      </c>
      <c r="BQ666">
        <f t="shared" ca="1" si="364"/>
        <v>0.15535401734371329</v>
      </c>
      <c r="BR666">
        <f t="shared" ca="1" si="365"/>
        <v>2.1057808970548915</v>
      </c>
      <c r="BS666">
        <f t="shared" ca="1" si="366"/>
        <v>1.1626360279296977</v>
      </c>
      <c r="BT666">
        <f t="shared" ca="1" si="367"/>
        <v>0</v>
      </c>
      <c r="BU666">
        <f t="shared" ca="1" si="368"/>
        <v>8.3086686590950478</v>
      </c>
      <c r="BV666">
        <f t="shared" ca="1" si="369"/>
        <v>1.1032465610629167</v>
      </c>
      <c r="BW666">
        <f t="shared" ca="1" si="370"/>
        <v>2.3255614582415376</v>
      </c>
      <c r="BX666">
        <f t="shared" ca="1" si="371"/>
        <v>1.3596418575773004</v>
      </c>
      <c r="BY666">
        <f t="shared" ca="1" si="372"/>
        <v>2.4019334999219955</v>
      </c>
      <c r="BZ666">
        <f t="shared" ca="1" si="373"/>
        <v>0.43493590068582727</v>
      </c>
      <c r="CA666">
        <f t="shared" ca="1" si="374"/>
        <v>15.538306942639748</v>
      </c>
      <c r="CB666">
        <f t="shared" ca="1" si="375"/>
        <v>11.189667048154435</v>
      </c>
      <c r="CC666" s="8">
        <f t="shared" ca="1" si="344"/>
        <v>64.405828281459051</v>
      </c>
      <c r="CD666" s="7">
        <f>IF(ISNUMBER(VLOOKUP(BM666,Worksheet!$D$9:$E$331,2,FALSE)),VLOOKUP(BM666,Worksheet!$D$9:$E$331,2,FALSE),CD665)</f>
        <v>0</v>
      </c>
      <c r="CE666" s="7">
        <f ca="1">IF(ISNUMBER(VLOOKUP(BM666,Worksheet!$A$8:$B$1176,2,FALSE)),VLOOKUP(BM666,Worksheet!$A$8:$B$1176,2,FALSE),CE665)</f>
        <v>118.568</v>
      </c>
      <c r="CF666">
        <f t="shared" ca="1" si="342"/>
        <v>64.405828281459051</v>
      </c>
      <c r="CG666">
        <f t="shared" si="345"/>
        <v>0</v>
      </c>
    </row>
    <row r="667" spans="1:85" x14ac:dyDescent="0.25">
      <c r="A667" s="2">
        <v>39511</v>
      </c>
      <c r="B667">
        <v>9.0939999999999994</v>
      </c>
      <c r="D667" s="2">
        <v>39617</v>
      </c>
      <c r="E667">
        <v>8.875</v>
      </c>
      <c r="G667" s="2">
        <v>39619</v>
      </c>
      <c r="H667">
        <v>32.216999999999999</v>
      </c>
      <c r="M667" s="2">
        <v>39618</v>
      </c>
      <c r="N667">
        <v>10</v>
      </c>
      <c r="V667" s="2">
        <v>39618</v>
      </c>
      <c r="W667">
        <v>30</v>
      </c>
      <c r="Y667" s="2">
        <v>39444</v>
      </c>
      <c r="Z667">
        <v>3.8129999999999997</v>
      </c>
      <c r="AE667" s="2">
        <v>39618</v>
      </c>
      <c r="AF667">
        <v>21.667000000000002</v>
      </c>
      <c r="AH667" s="2">
        <v>39525</v>
      </c>
      <c r="AI667">
        <v>12</v>
      </c>
      <c r="AN667" s="2">
        <v>39619</v>
      </c>
      <c r="AO667">
        <v>33.082999999999998</v>
      </c>
      <c r="AV667" s="2">
        <f t="shared" si="346"/>
        <v>39746</v>
      </c>
      <c r="AW667">
        <f t="shared" ca="1" si="347"/>
        <v>36.573</v>
      </c>
      <c r="AX667">
        <f t="shared" ca="1" si="348"/>
        <v>51.430999999999997</v>
      </c>
      <c r="AY667">
        <f t="shared" ca="1" si="349"/>
        <v>134.24700000000001</v>
      </c>
      <c r="AZ667">
        <f t="shared" ca="1" si="350"/>
        <v>10.994999999999999</v>
      </c>
      <c r="BA667">
        <f t="shared" ca="1" si="351"/>
        <v>68.691999999999993</v>
      </c>
      <c r="BB667">
        <f t="shared" ca="1" si="352"/>
        <v>59.5</v>
      </c>
      <c r="BC667">
        <f t="shared" ca="1" si="353"/>
        <v>0</v>
      </c>
      <c r="BD667">
        <f t="shared" ca="1" si="354"/>
        <v>103.006</v>
      </c>
      <c r="BE667">
        <f t="shared" ca="1" si="355"/>
        <v>33.75</v>
      </c>
      <c r="BF667">
        <f t="shared" ca="1" si="356"/>
        <v>46.817999999999998</v>
      </c>
      <c r="BG667">
        <f t="shared" ca="1" si="357"/>
        <v>103.099</v>
      </c>
      <c r="BH667">
        <f t="shared" ca="1" si="358"/>
        <v>95.837999999999994</v>
      </c>
      <c r="BI667">
        <f t="shared" ca="1" si="359"/>
        <v>36.414000000000001</v>
      </c>
      <c r="BJ667">
        <f t="shared" ca="1" si="360"/>
        <v>126.17100000000001</v>
      </c>
      <c r="BK667">
        <f t="shared" ca="1" si="361"/>
        <v>66.266000000000005</v>
      </c>
      <c r="BM667" s="2">
        <v>39746</v>
      </c>
      <c r="BN667">
        <f t="shared" ca="1" si="343"/>
        <v>8.0931296728931095</v>
      </c>
      <c r="BO667">
        <f t="shared" ca="1" si="362"/>
        <v>8.3948913946117614</v>
      </c>
      <c r="BP667">
        <f t="shared" ca="1" si="363"/>
        <v>1.8320743442470635</v>
      </c>
      <c r="BQ667">
        <f t="shared" ca="1" si="364"/>
        <v>0.15535401734371329</v>
      </c>
      <c r="BR667">
        <f t="shared" ca="1" si="365"/>
        <v>2.1057808970548915</v>
      </c>
      <c r="BS667">
        <f t="shared" ca="1" si="366"/>
        <v>1.1626360279296977</v>
      </c>
      <c r="BT667">
        <f t="shared" ca="1" si="367"/>
        <v>0</v>
      </c>
      <c r="BU667">
        <f t="shared" ca="1" si="368"/>
        <v>8.3086686590950478</v>
      </c>
      <c r="BV667">
        <f t="shared" ca="1" si="369"/>
        <v>1.1032465610629167</v>
      </c>
      <c r="BW667">
        <f t="shared" ca="1" si="370"/>
        <v>2.3255614582415376</v>
      </c>
      <c r="BX667">
        <f t="shared" ca="1" si="371"/>
        <v>1.3596418575773004</v>
      </c>
      <c r="BY667">
        <f t="shared" ca="1" si="372"/>
        <v>2.4019334999219955</v>
      </c>
      <c r="BZ667">
        <f t="shared" ca="1" si="373"/>
        <v>0.43493590068582727</v>
      </c>
      <c r="CA667">
        <f t="shared" ca="1" si="374"/>
        <v>15.538306942639748</v>
      </c>
      <c r="CB667">
        <f t="shared" ca="1" si="375"/>
        <v>11.189667048154435</v>
      </c>
      <c r="CC667" s="8">
        <f t="shared" ca="1" si="344"/>
        <v>64.405828281459051</v>
      </c>
      <c r="CD667" s="7">
        <f>IF(ISNUMBER(VLOOKUP(BM667,Worksheet!$D$9:$E$331,2,FALSE)),VLOOKUP(BM667,Worksheet!$D$9:$E$331,2,FALSE),CD666)</f>
        <v>0</v>
      </c>
      <c r="CE667" s="7">
        <f ca="1">IF(ISNUMBER(VLOOKUP(BM667,Worksheet!$A$8:$B$1176,2,FALSE)),VLOOKUP(BM667,Worksheet!$A$8:$B$1176,2,FALSE),CE666)</f>
        <v>118.568</v>
      </c>
      <c r="CF667">
        <f t="shared" ca="1" si="342"/>
        <v>64.405828281459051</v>
      </c>
      <c r="CG667">
        <f t="shared" si="345"/>
        <v>0</v>
      </c>
    </row>
    <row r="668" spans="1:85" x14ac:dyDescent="0.25">
      <c r="A668" s="2">
        <v>39510</v>
      </c>
      <c r="B668">
        <v>8.6880000000000006</v>
      </c>
      <c r="D668" s="2">
        <v>39616</v>
      </c>
      <c r="E668">
        <v>8.25</v>
      </c>
      <c r="G668" s="2">
        <v>39618</v>
      </c>
      <c r="H668">
        <v>31.52</v>
      </c>
      <c r="M668" s="2">
        <v>39617</v>
      </c>
      <c r="N668">
        <v>10</v>
      </c>
      <c r="V668" s="2">
        <v>39617</v>
      </c>
      <c r="W668">
        <v>29.75</v>
      </c>
      <c r="Y668" s="2">
        <v>39443</v>
      </c>
      <c r="Z668">
        <v>3.8129999999999997</v>
      </c>
      <c r="AE668" s="2">
        <v>39617</v>
      </c>
      <c r="AF668">
        <v>21.332999999999998</v>
      </c>
      <c r="AH668" s="2">
        <v>39524</v>
      </c>
      <c r="AI668">
        <v>11.25</v>
      </c>
      <c r="AN668" s="2">
        <v>39618</v>
      </c>
      <c r="AO668">
        <v>30.875</v>
      </c>
      <c r="AV668" s="2">
        <f t="shared" si="346"/>
        <v>39747</v>
      </c>
      <c r="AW668">
        <f t="shared" ca="1" si="347"/>
        <v>36.573</v>
      </c>
      <c r="AX668">
        <f t="shared" ca="1" si="348"/>
        <v>51.430999999999997</v>
      </c>
      <c r="AY668">
        <f t="shared" ca="1" si="349"/>
        <v>134.24700000000001</v>
      </c>
      <c r="AZ668">
        <f t="shared" ca="1" si="350"/>
        <v>10.994999999999999</v>
      </c>
      <c r="BA668">
        <f t="shared" ca="1" si="351"/>
        <v>68.691999999999993</v>
      </c>
      <c r="BB668">
        <f t="shared" ca="1" si="352"/>
        <v>59.5</v>
      </c>
      <c r="BC668">
        <f t="shared" ca="1" si="353"/>
        <v>0</v>
      </c>
      <c r="BD668">
        <f t="shared" ca="1" si="354"/>
        <v>103.006</v>
      </c>
      <c r="BE668">
        <f t="shared" ca="1" si="355"/>
        <v>33.75</v>
      </c>
      <c r="BF668">
        <f t="shared" ca="1" si="356"/>
        <v>46.817999999999998</v>
      </c>
      <c r="BG668">
        <f t="shared" ca="1" si="357"/>
        <v>103.099</v>
      </c>
      <c r="BH668">
        <f t="shared" ca="1" si="358"/>
        <v>95.837999999999994</v>
      </c>
      <c r="BI668">
        <f t="shared" ca="1" si="359"/>
        <v>36.414000000000001</v>
      </c>
      <c r="BJ668">
        <f t="shared" ca="1" si="360"/>
        <v>126.17100000000001</v>
      </c>
      <c r="BK668">
        <f t="shared" ca="1" si="361"/>
        <v>66.266000000000005</v>
      </c>
      <c r="BM668" s="2">
        <v>39747</v>
      </c>
      <c r="BN668">
        <f t="shared" ca="1" si="343"/>
        <v>8.0931296728931095</v>
      </c>
      <c r="BO668">
        <f t="shared" ca="1" si="362"/>
        <v>8.3948913946117614</v>
      </c>
      <c r="BP668">
        <f t="shared" ca="1" si="363"/>
        <v>1.8320743442470635</v>
      </c>
      <c r="BQ668">
        <f t="shared" ca="1" si="364"/>
        <v>0.15535401734371329</v>
      </c>
      <c r="BR668">
        <f t="shared" ca="1" si="365"/>
        <v>2.1057808970548915</v>
      </c>
      <c r="BS668">
        <f t="shared" ca="1" si="366"/>
        <v>1.1626360279296977</v>
      </c>
      <c r="BT668">
        <f t="shared" ca="1" si="367"/>
        <v>0</v>
      </c>
      <c r="BU668">
        <f t="shared" ca="1" si="368"/>
        <v>8.3086686590950478</v>
      </c>
      <c r="BV668">
        <f t="shared" ca="1" si="369"/>
        <v>1.1032465610629167</v>
      </c>
      <c r="BW668">
        <f t="shared" ca="1" si="370"/>
        <v>2.3255614582415376</v>
      </c>
      <c r="BX668">
        <f t="shared" ca="1" si="371"/>
        <v>1.3596418575773004</v>
      </c>
      <c r="BY668">
        <f t="shared" ca="1" si="372"/>
        <v>2.4019334999219955</v>
      </c>
      <c r="BZ668">
        <f t="shared" ca="1" si="373"/>
        <v>0.43493590068582727</v>
      </c>
      <c r="CA668">
        <f t="shared" ca="1" si="374"/>
        <v>15.538306942639748</v>
      </c>
      <c r="CB668">
        <f t="shared" ca="1" si="375"/>
        <v>11.189667048154435</v>
      </c>
      <c r="CC668" s="8">
        <f t="shared" ca="1" si="344"/>
        <v>64.405828281459051</v>
      </c>
      <c r="CD668" s="7">
        <f>IF(ISNUMBER(VLOOKUP(BM668,Worksheet!$D$9:$E$331,2,FALSE)),VLOOKUP(BM668,Worksheet!$D$9:$E$331,2,FALSE),CD667)</f>
        <v>0</v>
      </c>
      <c r="CE668" s="7">
        <f ca="1">IF(ISNUMBER(VLOOKUP(BM668,Worksheet!$A$8:$B$1176,2,FALSE)),VLOOKUP(BM668,Worksheet!$A$8:$B$1176,2,FALSE),CE667)</f>
        <v>118.568</v>
      </c>
      <c r="CF668">
        <f t="shared" ca="1" si="342"/>
        <v>64.405828281459051</v>
      </c>
      <c r="CG668">
        <f t="shared" si="345"/>
        <v>0</v>
      </c>
    </row>
    <row r="669" spans="1:85" x14ac:dyDescent="0.25">
      <c r="A669" s="2">
        <v>39507</v>
      </c>
      <c r="B669">
        <v>8.4380000000000006</v>
      </c>
      <c r="D669" s="2">
        <v>39615</v>
      </c>
      <c r="E669">
        <v>8.25</v>
      </c>
      <c r="G669" s="2">
        <v>39617</v>
      </c>
      <c r="H669">
        <v>32.186999999999998</v>
      </c>
      <c r="M669" s="2">
        <v>39542</v>
      </c>
      <c r="N669">
        <v>25</v>
      </c>
      <c r="V669" s="2">
        <v>39616</v>
      </c>
      <c r="W669">
        <v>29.5</v>
      </c>
      <c r="Y669" s="2">
        <v>39442</v>
      </c>
      <c r="Z669">
        <v>3.8129999999999997</v>
      </c>
      <c r="AE669" s="2">
        <v>39616</v>
      </c>
      <c r="AF669">
        <v>30.25</v>
      </c>
      <c r="AH669" s="2">
        <v>39521</v>
      </c>
      <c r="AI669">
        <v>11.25</v>
      </c>
      <c r="AN669" s="2">
        <v>39617</v>
      </c>
      <c r="AO669">
        <v>30.375</v>
      </c>
      <c r="AV669" s="2">
        <f t="shared" si="346"/>
        <v>39748</v>
      </c>
      <c r="AW669">
        <f t="shared" ca="1" si="347"/>
        <v>35.756</v>
      </c>
      <c r="AX669">
        <f t="shared" ca="1" si="348"/>
        <v>48.75</v>
      </c>
      <c r="AY669">
        <f t="shared" ca="1" si="349"/>
        <v>134.411</v>
      </c>
      <c r="AZ669">
        <f t="shared" ca="1" si="350"/>
        <v>10.994999999999999</v>
      </c>
      <c r="BA669">
        <f t="shared" ca="1" si="351"/>
        <v>63.502000000000002</v>
      </c>
      <c r="BB669">
        <f t="shared" ca="1" si="352"/>
        <v>60.75</v>
      </c>
      <c r="BC669">
        <f t="shared" ca="1" si="353"/>
        <v>0</v>
      </c>
      <c r="BD669">
        <f t="shared" ca="1" si="354"/>
        <v>101.81699999999999</v>
      </c>
      <c r="BE669">
        <f t="shared" ca="1" si="355"/>
        <v>33.75</v>
      </c>
      <c r="BF669">
        <f t="shared" ca="1" si="356"/>
        <v>42.75</v>
      </c>
      <c r="BG669">
        <f t="shared" ca="1" si="357"/>
        <v>100.16200000000001</v>
      </c>
      <c r="BH669">
        <f t="shared" ca="1" si="358"/>
        <v>90.837999999999994</v>
      </c>
      <c r="BI669">
        <f t="shared" ca="1" si="359"/>
        <v>36.414000000000001</v>
      </c>
      <c r="BJ669">
        <f t="shared" ca="1" si="360"/>
        <v>123.143</v>
      </c>
      <c r="BK669">
        <f t="shared" ca="1" si="361"/>
        <v>60.027999999999999</v>
      </c>
      <c r="BM669" s="2">
        <v>39748</v>
      </c>
      <c r="BN669">
        <f t="shared" ca="1" si="343"/>
        <v>7.9123381889362649</v>
      </c>
      <c r="BO669">
        <f t="shared" ca="1" si="362"/>
        <v>7.9572817072839994</v>
      </c>
      <c r="BP669">
        <f t="shared" ca="1" si="363"/>
        <v>1.8343124590090805</v>
      </c>
      <c r="BQ669">
        <f t="shared" ca="1" si="364"/>
        <v>0.15535401734371329</v>
      </c>
      <c r="BR669">
        <f t="shared" ca="1" si="365"/>
        <v>1.9466793589468894</v>
      </c>
      <c r="BS669">
        <f t="shared" ca="1" si="366"/>
        <v>1.1870611545668763</v>
      </c>
      <c r="BT669">
        <f t="shared" ca="1" si="367"/>
        <v>0</v>
      </c>
      <c r="BU669">
        <f t="shared" ca="1" si="368"/>
        <v>8.2127615562499319</v>
      </c>
      <c r="BV669">
        <f t="shared" ca="1" si="369"/>
        <v>1.1032465610629167</v>
      </c>
      <c r="BW669">
        <f t="shared" ca="1" si="370"/>
        <v>2.1234942188864481</v>
      </c>
      <c r="BX669">
        <f t="shared" ca="1" si="371"/>
        <v>1.3209094922225975</v>
      </c>
      <c r="BY669">
        <f t="shared" ca="1" si="372"/>
        <v>2.2766213325185647</v>
      </c>
      <c r="BZ669">
        <f t="shared" ca="1" si="373"/>
        <v>0.43493590068582727</v>
      </c>
      <c r="CA669">
        <f t="shared" ca="1" si="374"/>
        <v>15.165400383903483</v>
      </c>
      <c r="CB669">
        <f t="shared" ca="1" si="375"/>
        <v>10.136319282386356</v>
      </c>
      <c r="CC669" s="8">
        <f t="shared" ca="1" si="344"/>
        <v>61.766715614002948</v>
      </c>
      <c r="CD669" s="7">
        <f>IF(ISNUMBER(VLOOKUP(BM669,Worksheet!$D$9:$E$331,2,FALSE)),VLOOKUP(BM669,Worksheet!$D$9:$E$331,2,FALSE),CD668)</f>
        <v>0</v>
      </c>
      <c r="CE669" s="7">
        <f ca="1">IF(ISNUMBER(VLOOKUP(BM669,Worksheet!$A$8:$B$1176,2,FALSE)),VLOOKUP(BM669,Worksheet!$A$8:$B$1176,2,FALSE),CE668)</f>
        <v>114.667</v>
      </c>
      <c r="CF669">
        <f t="shared" ca="1" si="342"/>
        <v>61.766715614002948</v>
      </c>
      <c r="CG669">
        <f t="shared" si="345"/>
        <v>0</v>
      </c>
    </row>
    <row r="670" spans="1:85" x14ac:dyDescent="0.25">
      <c r="A670" s="2">
        <v>39506</v>
      </c>
      <c r="B670">
        <v>8.4380000000000006</v>
      </c>
      <c r="D670" s="2">
        <v>39604</v>
      </c>
      <c r="E670">
        <v>7.25</v>
      </c>
      <c r="G670" s="2">
        <v>39616</v>
      </c>
      <c r="H670">
        <v>40.75</v>
      </c>
      <c r="M670" s="2">
        <v>39541</v>
      </c>
      <c r="N670">
        <v>25</v>
      </c>
      <c r="V670" s="2">
        <v>39615</v>
      </c>
      <c r="W670">
        <v>29.75</v>
      </c>
      <c r="Y670" s="2">
        <v>39441</v>
      </c>
      <c r="Z670">
        <v>3.8129999999999997</v>
      </c>
      <c r="AE670" s="2">
        <v>39615</v>
      </c>
      <c r="AF670">
        <v>30</v>
      </c>
      <c r="AH670" s="2">
        <v>39520</v>
      </c>
      <c r="AI670">
        <v>11.25</v>
      </c>
      <c r="AN670" s="2">
        <v>39616</v>
      </c>
      <c r="AO670">
        <v>30.25</v>
      </c>
      <c r="AV670" s="2">
        <f t="shared" si="346"/>
        <v>39749</v>
      </c>
      <c r="AW670">
        <f t="shared" ca="1" si="347"/>
        <v>35.502000000000002</v>
      </c>
      <c r="AX670">
        <f t="shared" ca="1" si="348"/>
        <v>44.100999999999999</v>
      </c>
      <c r="AY670">
        <f t="shared" ca="1" si="349"/>
        <v>125.652</v>
      </c>
      <c r="AZ670">
        <f t="shared" ca="1" si="350"/>
        <v>10.994999999999999</v>
      </c>
      <c r="BA670">
        <f t="shared" ca="1" si="351"/>
        <v>62.445999999999998</v>
      </c>
      <c r="BB670">
        <f t="shared" ca="1" si="352"/>
        <v>57.25</v>
      </c>
      <c r="BC670">
        <f t="shared" ca="1" si="353"/>
        <v>0</v>
      </c>
      <c r="BD670">
        <f t="shared" ca="1" si="354"/>
        <v>92.364000000000004</v>
      </c>
      <c r="BE670">
        <f t="shared" ca="1" si="355"/>
        <v>38.75</v>
      </c>
      <c r="BF670">
        <f t="shared" ca="1" si="356"/>
        <v>41.661999999999999</v>
      </c>
      <c r="BG670">
        <f t="shared" ca="1" si="357"/>
        <v>92.488</v>
      </c>
      <c r="BH670">
        <f t="shared" ca="1" si="358"/>
        <v>84.468999999999994</v>
      </c>
      <c r="BI670">
        <f t="shared" ca="1" si="359"/>
        <v>40.265999999999998</v>
      </c>
      <c r="BJ670">
        <f t="shared" ca="1" si="360"/>
        <v>112.553</v>
      </c>
      <c r="BK670">
        <f t="shared" ca="1" si="361"/>
        <v>55.466999999999999</v>
      </c>
      <c r="BM670" s="2">
        <v>39749</v>
      </c>
      <c r="BN670">
        <f t="shared" ca="1" si="343"/>
        <v>7.8561312893952149</v>
      </c>
      <c r="BO670">
        <f t="shared" ca="1" si="362"/>
        <v>7.1984426784191111</v>
      </c>
      <c r="BP670">
        <f t="shared" ca="1" si="363"/>
        <v>1.7147780248596394</v>
      </c>
      <c r="BQ670">
        <f t="shared" ca="1" si="364"/>
        <v>0.15535401734371329</v>
      </c>
      <c r="BR670">
        <f t="shared" ca="1" si="365"/>
        <v>1.9143072540832957</v>
      </c>
      <c r="BS670">
        <f t="shared" ca="1" si="366"/>
        <v>1.1186707999827763</v>
      </c>
      <c r="BT670">
        <f t="shared" ca="1" si="367"/>
        <v>0</v>
      </c>
      <c r="BU670">
        <f t="shared" ca="1" si="368"/>
        <v>7.4502637907369964</v>
      </c>
      <c r="BV670">
        <f t="shared" ca="1" si="369"/>
        <v>1.2666904960352008</v>
      </c>
      <c r="BW670">
        <f t="shared" ca="1" si="370"/>
        <v>2.0694506701110456</v>
      </c>
      <c r="BX670">
        <f t="shared" ca="1" si="371"/>
        <v>1.2197068460761924</v>
      </c>
      <c r="BY670">
        <f t="shared" ca="1" si="372"/>
        <v>2.1169986936800749</v>
      </c>
      <c r="BZ670">
        <f t="shared" ca="1" si="373"/>
        <v>0.48094493812861866</v>
      </c>
      <c r="CA670">
        <f t="shared" ca="1" si="374"/>
        <v>13.861212650410407</v>
      </c>
      <c r="CB670">
        <f t="shared" ca="1" si="375"/>
        <v>9.3661494908396765</v>
      </c>
      <c r="CC670" s="8">
        <f t="shared" ca="1" si="344"/>
        <v>57.789101640101961</v>
      </c>
      <c r="CD670" s="7">
        <f>IF(ISNUMBER(VLOOKUP(BM670,Worksheet!$D$9:$E$331,2,FALSE)),VLOOKUP(BM670,Worksheet!$D$9:$E$331,2,FALSE),CD669)</f>
        <v>0</v>
      </c>
      <c r="CE670" s="7">
        <f ca="1">IF(ISNUMBER(VLOOKUP(BM670,Worksheet!$A$8:$B$1176,2,FALSE)),VLOOKUP(BM670,Worksheet!$A$8:$B$1176,2,FALSE),CE669)</f>
        <v>112.401</v>
      </c>
      <c r="CF670">
        <f t="shared" ca="1" si="342"/>
        <v>57.789101640101961</v>
      </c>
      <c r="CG670">
        <f t="shared" si="345"/>
        <v>0</v>
      </c>
    </row>
    <row r="671" spans="1:85" x14ac:dyDescent="0.25">
      <c r="A671" s="2">
        <v>39505</v>
      </c>
      <c r="B671">
        <v>8.4380000000000006</v>
      </c>
      <c r="D671" s="2">
        <v>39603</v>
      </c>
      <c r="E671">
        <v>7.25</v>
      </c>
      <c r="G671" s="2">
        <v>39615</v>
      </c>
      <c r="H671">
        <v>40.25</v>
      </c>
      <c r="M671" s="2">
        <v>39540</v>
      </c>
      <c r="N671">
        <v>25.5</v>
      </c>
      <c r="V671" s="2">
        <v>39612</v>
      </c>
      <c r="W671">
        <v>29.75</v>
      </c>
      <c r="Y671" s="2">
        <v>39440</v>
      </c>
      <c r="Z671">
        <v>3.8129999999999997</v>
      </c>
      <c r="AE671" s="2">
        <v>39612</v>
      </c>
      <c r="AF671">
        <v>35</v>
      </c>
      <c r="AH671" s="2">
        <v>39519</v>
      </c>
      <c r="AI671">
        <v>10.5</v>
      </c>
      <c r="AN671" s="2">
        <v>39615</v>
      </c>
      <c r="AO671">
        <v>30.75</v>
      </c>
      <c r="AV671" s="2">
        <f t="shared" si="346"/>
        <v>39750</v>
      </c>
      <c r="AW671">
        <f t="shared" ca="1" si="347"/>
        <v>32.463999999999999</v>
      </c>
      <c r="AX671">
        <f t="shared" ca="1" si="348"/>
        <v>41.732999999999997</v>
      </c>
      <c r="AY671">
        <f t="shared" ca="1" si="349"/>
        <v>124.88800000000001</v>
      </c>
      <c r="AZ671">
        <f t="shared" ca="1" si="350"/>
        <v>10.994999999999999</v>
      </c>
      <c r="BA671">
        <f t="shared" ca="1" si="351"/>
        <v>59.832999999999998</v>
      </c>
      <c r="BB671">
        <f t="shared" ca="1" si="352"/>
        <v>59.75</v>
      </c>
      <c r="BC671">
        <f t="shared" ca="1" si="353"/>
        <v>0</v>
      </c>
      <c r="BD671">
        <f t="shared" ca="1" si="354"/>
        <v>92.563000000000002</v>
      </c>
      <c r="BE671">
        <f t="shared" ca="1" si="355"/>
        <v>38.75</v>
      </c>
      <c r="BF671">
        <f t="shared" ca="1" si="356"/>
        <v>42.420999999999999</v>
      </c>
      <c r="BG671">
        <f t="shared" ca="1" si="357"/>
        <v>89.760999999999996</v>
      </c>
      <c r="BH671">
        <f t="shared" ca="1" si="358"/>
        <v>83.826999999999998</v>
      </c>
      <c r="BI671">
        <f t="shared" ca="1" si="359"/>
        <v>39.497999999999998</v>
      </c>
      <c r="BJ671">
        <f t="shared" ca="1" si="360"/>
        <v>112.355</v>
      </c>
      <c r="BK671">
        <f t="shared" ca="1" si="361"/>
        <v>59.332999999999998</v>
      </c>
      <c r="BM671" s="2">
        <v>39750</v>
      </c>
      <c r="BN671">
        <f t="shared" ca="1" si="343"/>
        <v>7.1838613649632759</v>
      </c>
      <c r="BO671">
        <f t="shared" ca="1" si="362"/>
        <v>6.8119228203093982</v>
      </c>
      <c r="BP671">
        <f t="shared" ca="1" si="363"/>
        <v>1.704351685358535</v>
      </c>
      <c r="BQ671">
        <f t="shared" ca="1" si="364"/>
        <v>0.15535401734371329</v>
      </c>
      <c r="BR671">
        <f t="shared" ca="1" si="365"/>
        <v>1.8342046877873015</v>
      </c>
      <c r="BS671">
        <f t="shared" ca="1" si="366"/>
        <v>1.1675210532571334</v>
      </c>
      <c r="BT671">
        <f t="shared" ca="1" si="367"/>
        <v>0</v>
      </c>
      <c r="BU671">
        <f t="shared" ca="1" si="368"/>
        <v>7.4663155262005603</v>
      </c>
      <c r="BV671">
        <f t="shared" ca="1" si="369"/>
        <v>1.2666904960352008</v>
      </c>
      <c r="BW671">
        <f t="shared" ca="1" si="370"/>
        <v>2.1071520060674156</v>
      </c>
      <c r="BX671">
        <f t="shared" ca="1" si="371"/>
        <v>1.1837439041891391</v>
      </c>
      <c r="BY671">
        <f t="shared" ca="1" si="372"/>
        <v>2.1009086113854747</v>
      </c>
      <c r="BZ671">
        <f t="shared" ca="1" si="373"/>
        <v>0.47177179670700292</v>
      </c>
      <c r="CA671">
        <f t="shared" ca="1" si="374"/>
        <v>13.836828403835183</v>
      </c>
      <c r="CB671">
        <f t="shared" ca="1" si="375"/>
        <v>10.018961684244514</v>
      </c>
      <c r="CC671" s="8">
        <f t="shared" ca="1" si="344"/>
        <v>57.309588057683854</v>
      </c>
      <c r="CD671" s="7">
        <f>IF(ISNUMBER(VLOOKUP(BM671,Worksheet!$D$9:$E$331,2,FALSE)),VLOOKUP(BM671,Worksheet!$D$9:$E$331,2,FALSE),CD670)</f>
        <v>0</v>
      </c>
      <c r="CE671" s="7">
        <f ca="1">IF(ISNUMBER(VLOOKUP(BM671,Worksheet!$A$8:$B$1176,2,FALSE)),VLOOKUP(BM671,Worksheet!$A$8:$B$1176,2,FALSE),CE670)</f>
        <v>108.75</v>
      </c>
      <c r="CF671">
        <f t="shared" ca="1" si="342"/>
        <v>57.309588057683854</v>
      </c>
      <c r="CG671">
        <f t="shared" si="345"/>
        <v>0</v>
      </c>
    </row>
    <row r="672" spans="1:85" x14ac:dyDescent="0.25">
      <c r="A672" s="2">
        <v>39504</v>
      </c>
      <c r="B672">
        <v>7.75</v>
      </c>
      <c r="D672" s="2">
        <v>39598</v>
      </c>
      <c r="E672">
        <v>7.75</v>
      </c>
      <c r="G672" s="2">
        <v>39612</v>
      </c>
      <c r="H672">
        <v>40.25</v>
      </c>
      <c r="M672" s="2">
        <v>39539</v>
      </c>
      <c r="N672">
        <v>27</v>
      </c>
      <c r="V672" s="2">
        <v>39611</v>
      </c>
      <c r="W672">
        <v>29.75</v>
      </c>
      <c r="Y672" s="2">
        <v>39437</v>
      </c>
      <c r="Z672">
        <v>3.8129999999999997</v>
      </c>
      <c r="AE672" s="2">
        <v>39611</v>
      </c>
      <c r="AF672">
        <v>35</v>
      </c>
      <c r="AH672" s="2">
        <v>39514</v>
      </c>
      <c r="AI672">
        <v>10.5</v>
      </c>
      <c r="AN672" s="2">
        <v>39605</v>
      </c>
      <c r="AO672">
        <v>24.75</v>
      </c>
      <c r="AV672" s="2">
        <f t="shared" si="346"/>
        <v>39751</v>
      </c>
      <c r="AW672">
        <f t="shared" ca="1" si="347"/>
        <v>32.393000000000001</v>
      </c>
      <c r="AX672">
        <f t="shared" ca="1" si="348"/>
        <v>41.365000000000002</v>
      </c>
      <c r="AY672">
        <f t="shared" ca="1" si="349"/>
        <v>130.584</v>
      </c>
      <c r="AZ672">
        <f t="shared" ca="1" si="350"/>
        <v>10.994999999999999</v>
      </c>
      <c r="BA672">
        <f t="shared" ca="1" si="351"/>
        <v>55.232999999999997</v>
      </c>
      <c r="BB672">
        <f t="shared" ca="1" si="352"/>
        <v>60.25</v>
      </c>
      <c r="BC672">
        <f t="shared" ca="1" si="353"/>
        <v>0</v>
      </c>
      <c r="BD672">
        <f t="shared" ca="1" si="354"/>
        <v>88.254000000000005</v>
      </c>
      <c r="BE672">
        <f t="shared" ca="1" si="355"/>
        <v>46.25</v>
      </c>
      <c r="BF672">
        <f t="shared" ca="1" si="356"/>
        <v>44.463999999999999</v>
      </c>
      <c r="BG672">
        <f t="shared" ca="1" si="357"/>
        <v>85.573999999999998</v>
      </c>
      <c r="BH672">
        <f t="shared" ca="1" si="358"/>
        <v>78.090999999999994</v>
      </c>
      <c r="BI672">
        <f t="shared" ca="1" si="359"/>
        <v>37.161999999999999</v>
      </c>
      <c r="BJ672">
        <f t="shared" ca="1" si="360"/>
        <v>114.426</v>
      </c>
      <c r="BK672">
        <f t="shared" ca="1" si="361"/>
        <v>60.161999999999999</v>
      </c>
      <c r="BM672" s="2">
        <v>39751</v>
      </c>
      <c r="BN672">
        <f t="shared" ca="1" si="343"/>
        <v>7.1681499875325096</v>
      </c>
      <c r="BO672">
        <f t="shared" ca="1" si="362"/>
        <v>6.751855545062619</v>
      </c>
      <c r="BP672">
        <f t="shared" ca="1" si="363"/>
        <v>1.7820852322149361</v>
      </c>
      <c r="BQ672">
        <f t="shared" ca="1" si="364"/>
        <v>0.15535401734371329</v>
      </c>
      <c r="BR672">
        <f t="shared" ca="1" si="365"/>
        <v>1.6931898370557388</v>
      </c>
      <c r="BS672">
        <f t="shared" ca="1" si="366"/>
        <v>1.1772911039120049</v>
      </c>
      <c r="BT672">
        <f t="shared" ca="1" si="367"/>
        <v>0</v>
      </c>
      <c r="BU672">
        <f t="shared" ca="1" si="368"/>
        <v>7.1187430231226765</v>
      </c>
      <c r="BV672">
        <f t="shared" ca="1" si="369"/>
        <v>1.5118563984936266</v>
      </c>
      <c r="BW672">
        <f t="shared" ca="1" si="370"/>
        <v>2.2086326771594624</v>
      </c>
      <c r="BX672">
        <f t="shared" ca="1" si="371"/>
        <v>1.1285268753365203</v>
      </c>
      <c r="BY672">
        <f t="shared" ca="1" si="372"/>
        <v>1.957150492940259</v>
      </c>
      <c r="BZ672">
        <f t="shared" ca="1" si="373"/>
        <v>0.44387015821625508</v>
      </c>
      <c r="CA672">
        <f t="shared" ca="1" si="374"/>
        <v>14.091877770791195</v>
      </c>
      <c r="CB672">
        <f t="shared" ca="1" si="375"/>
        <v>10.158946502747519</v>
      </c>
      <c r="CC672" s="8">
        <f t="shared" ca="1" si="344"/>
        <v>57.347529621929034</v>
      </c>
      <c r="CD672" s="7">
        <f>IF(ISNUMBER(VLOOKUP(BM672,Worksheet!$D$9:$E$331,2,FALSE)),VLOOKUP(BM672,Worksheet!$D$9:$E$331,2,FALSE),CD671)</f>
        <v>0</v>
      </c>
      <c r="CE672" s="7">
        <f ca="1">IF(ISNUMBER(VLOOKUP(BM672,Worksheet!$A$8:$B$1176,2,FALSE)),VLOOKUP(BM672,Worksheet!$A$8:$B$1176,2,FALSE),CE671)</f>
        <v>100.5</v>
      </c>
      <c r="CF672">
        <f t="shared" ca="1" si="342"/>
        <v>57.347529621929034</v>
      </c>
      <c r="CG672">
        <f t="shared" si="345"/>
        <v>0</v>
      </c>
    </row>
    <row r="673" spans="1:85" x14ac:dyDescent="0.25">
      <c r="A673" s="2">
        <v>39503</v>
      </c>
      <c r="B673">
        <v>8.4380000000000006</v>
      </c>
      <c r="D673" s="2">
        <v>39597</v>
      </c>
      <c r="E673">
        <v>7.75</v>
      </c>
      <c r="G673" s="2">
        <v>39611</v>
      </c>
      <c r="H673">
        <v>40.25</v>
      </c>
      <c r="M673" s="2">
        <v>39538</v>
      </c>
      <c r="N673">
        <v>27</v>
      </c>
      <c r="V673" s="2">
        <v>39610</v>
      </c>
      <c r="W673">
        <v>29.75</v>
      </c>
      <c r="Y673" s="2">
        <v>39436</v>
      </c>
      <c r="Z673">
        <v>3.5629999999999997</v>
      </c>
      <c r="AE673" s="2">
        <v>39610</v>
      </c>
      <c r="AF673">
        <v>35.25</v>
      </c>
      <c r="AH673" s="2">
        <v>39513</v>
      </c>
      <c r="AI673">
        <v>10.5</v>
      </c>
      <c r="AN673" s="2">
        <v>39604</v>
      </c>
      <c r="AO673">
        <v>24.75</v>
      </c>
      <c r="AV673" s="2">
        <f t="shared" si="346"/>
        <v>39752</v>
      </c>
      <c r="AW673">
        <f t="shared" ca="1" si="347"/>
        <v>32.661999999999999</v>
      </c>
      <c r="AX673">
        <f t="shared" ca="1" si="348"/>
        <v>41.430999999999997</v>
      </c>
      <c r="AY673">
        <f t="shared" ca="1" si="349"/>
        <v>135</v>
      </c>
      <c r="AZ673">
        <f t="shared" ca="1" si="350"/>
        <v>10.994999999999999</v>
      </c>
      <c r="BA673">
        <f t="shared" ca="1" si="351"/>
        <v>55.398000000000003</v>
      </c>
      <c r="BB673">
        <f t="shared" ca="1" si="352"/>
        <v>60.25</v>
      </c>
      <c r="BC673">
        <f t="shared" ca="1" si="353"/>
        <v>0</v>
      </c>
      <c r="BD673">
        <f t="shared" ca="1" si="354"/>
        <v>85.412999999999997</v>
      </c>
      <c r="BE673">
        <f t="shared" ca="1" si="355"/>
        <v>46.25</v>
      </c>
      <c r="BF673">
        <f t="shared" ca="1" si="356"/>
        <v>44.893000000000001</v>
      </c>
      <c r="BG673">
        <f t="shared" ca="1" si="357"/>
        <v>85.286000000000001</v>
      </c>
      <c r="BH673">
        <f t="shared" ca="1" si="358"/>
        <v>78.590999999999994</v>
      </c>
      <c r="BI673">
        <f t="shared" ca="1" si="359"/>
        <v>36.493000000000002</v>
      </c>
      <c r="BJ673">
        <f t="shared" ca="1" si="360"/>
        <v>114.152</v>
      </c>
      <c r="BK673">
        <f t="shared" ca="1" si="361"/>
        <v>60.841999999999999</v>
      </c>
      <c r="BM673" s="2">
        <v>39752</v>
      </c>
      <c r="BN673">
        <f t="shared" ca="1" si="343"/>
        <v>7.2276761921645676</v>
      </c>
      <c r="BO673">
        <f t="shared" ca="1" si="362"/>
        <v>6.7626284802970948</v>
      </c>
      <c r="BP673">
        <f t="shared" ca="1" si="363"/>
        <v>1.8423505662946178</v>
      </c>
      <c r="BQ673">
        <f t="shared" ca="1" si="364"/>
        <v>0.15535401734371329</v>
      </c>
      <c r="BR673">
        <f t="shared" ca="1" si="365"/>
        <v>1.6982479784406757</v>
      </c>
      <c r="BS673">
        <f t="shared" ca="1" si="366"/>
        <v>1.1772911039120049</v>
      </c>
      <c r="BT673">
        <f t="shared" ca="1" si="367"/>
        <v>0</v>
      </c>
      <c r="BU673">
        <f t="shared" ca="1" si="368"/>
        <v>6.8895823173337991</v>
      </c>
      <c r="BV673">
        <f t="shared" ca="1" si="369"/>
        <v>1.5118563984936266</v>
      </c>
      <c r="BW673">
        <f t="shared" ca="1" si="370"/>
        <v>2.2299421279174108</v>
      </c>
      <c r="BX673">
        <f t="shared" ca="1" si="371"/>
        <v>1.1247288088666005</v>
      </c>
      <c r="BY673">
        <f t="shared" ca="1" si="372"/>
        <v>1.9696817096806021</v>
      </c>
      <c r="BZ673">
        <f t="shared" ca="1" si="373"/>
        <v>0.4358794920560195</v>
      </c>
      <c r="CA673">
        <f t="shared" ca="1" si="374"/>
        <v>14.058133914419418</v>
      </c>
      <c r="CB673">
        <f t="shared" ca="1" si="375"/>
        <v>10.273771203087739</v>
      </c>
      <c r="CC673" s="8">
        <f t="shared" ca="1" si="344"/>
        <v>57.357124310307888</v>
      </c>
      <c r="CD673" s="7">
        <f>IF(ISNUMBER(VLOOKUP(BM673,Worksheet!$D$9:$E$331,2,FALSE)),VLOOKUP(BM673,Worksheet!$D$9:$E$331,2,FALSE),CD672)</f>
        <v>0</v>
      </c>
      <c r="CE673" s="7">
        <f ca="1">IF(ISNUMBER(VLOOKUP(BM673,Worksheet!$A$8:$B$1176,2,FALSE)),VLOOKUP(BM673,Worksheet!$A$8:$B$1176,2,FALSE),CE672)</f>
        <v>96.322000000000003</v>
      </c>
      <c r="CF673">
        <f t="shared" ca="1" si="342"/>
        <v>57.357124310307888</v>
      </c>
      <c r="CG673">
        <f t="shared" si="345"/>
        <v>0</v>
      </c>
    </row>
    <row r="674" spans="1:85" x14ac:dyDescent="0.25">
      <c r="A674" s="2">
        <v>39500</v>
      </c>
      <c r="B674">
        <v>8.4380000000000006</v>
      </c>
      <c r="D674" s="2">
        <v>39583</v>
      </c>
      <c r="E674">
        <v>6.75</v>
      </c>
      <c r="G674" s="2">
        <v>39610</v>
      </c>
      <c r="H674">
        <v>40.5</v>
      </c>
      <c r="M674" s="2">
        <v>39535</v>
      </c>
      <c r="N674">
        <v>27</v>
      </c>
      <c r="V674" s="2">
        <v>39609</v>
      </c>
      <c r="W674">
        <v>29.75</v>
      </c>
      <c r="Y674" s="2">
        <v>39435</v>
      </c>
      <c r="Z674">
        <v>3.5629999999999997</v>
      </c>
      <c r="AE674" s="2">
        <v>39609</v>
      </c>
      <c r="AF674">
        <v>35.5</v>
      </c>
      <c r="AH674" s="2">
        <v>39512</v>
      </c>
      <c r="AI674">
        <v>10.5</v>
      </c>
      <c r="AN674" s="2">
        <v>39598</v>
      </c>
      <c r="AO674">
        <v>25.75</v>
      </c>
      <c r="AV674" s="2">
        <f t="shared" si="346"/>
        <v>39753</v>
      </c>
      <c r="AW674">
        <f t="shared" ca="1" si="347"/>
        <v>32.661999999999999</v>
      </c>
      <c r="AX674">
        <f t="shared" ca="1" si="348"/>
        <v>41.430999999999997</v>
      </c>
      <c r="AY674">
        <f t="shared" ca="1" si="349"/>
        <v>135</v>
      </c>
      <c r="AZ674">
        <f t="shared" ca="1" si="350"/>
        <v>10.994999999999999</v>
      </c>
      <c r="BA674">
        <f t="shared" ca="1" si="351"/>
        <v>55.398000000000003</v>
      </c>
      <c r="BB674">
        <f t="shared" ca="1" si="352"/>
        <v>60.25</v>
      </c>
      <c r="BC674">
        <f t="shared" ca="1" si="353"/>
        <v>0</v>
      </c>
      <c r="BD674">
        <f t="shared" ca="1" si="354"/>
        <v>85.412999999999997</v>
      </c>
      <c r="BE674">
        <f t="shared" ca="1" si="355"/>
        <v>46.25</v>
      </c>
      <c r="BF674">
        <f t="shared" ca="1" si="356"/>
        <v>44.893000000000001</v>
      </c>
      <c r="BG674">
        <f t="shared" ca="1" si="357"/>
        <v>85.286000000000001</v>
      </c>
      <c r="BH674">
        <f t="shared" ca="1" si="358"/>
        <v>78.590999999999994</v>
      </c>
      <c r="BI674">
        <f t="shared" ca="1" si="359"/>
        <v>36.493000000000002</v>
      </c>
      <c r="BJ674">
        <f t="shared" ca="1" si="360"/>
        <v>114.152</v>
      </c>
      <c r="BK674">
        <f t="shared" ca="1" si="361"/>
        <v>60.841999999999999</v>
      </c>
      <c r="BM674" s="2">
        <v>39753</v>
      </c>
      <c r="BN674">
        <f t="shared" ca="1" si="343"/>
        <v>7.2276761921645676</v>
      </c>
      <c r="BO674">
        <f t="shared" ca="1" si="362"/>
        <v>6.7626284802970948</v>
      </c>
      <c r="BP674">
        <f t="shared" ca="1" si="363"/>
        <v>1.8423505662946178</v>
      </c>
      <c r="BQ674">
        <f t="shared" ca="1" si="364"/>
        <v>0.15535401734371329</v>
      </c>
      <c r="BR674">
        <f t="shared" ca="1" si="365"/>
        <v>1.6982479784406757</v>
      </c>
      <c r="BS674">
        <f t="shared" ca="1" si="366"/>
        <v>1.1772911039120049</v>
      </c>
      <c r="BT674">
        <f t="shared" ca="1" si="367"/>
        <v>0</v>
      </c>
      <c r="BU674">
        <f t="shared" ca="1" si="368"/>
        <v>6.8895823173337991</v>
      </c>
      <c r="BV674">
        <f t="shared" ca="1" si="369"/>
        <v>1.5118563984936266</v>
      </c>
      <c r="BW674">
        <f t="shared" ca="1" si="370"/>
        <v>2.2299421279174108</v>
      </c>
      <c r="BX674">
        <f t="shared" ca="1" si="371"/>
        <v>1.1247288088666005</v>
      </c>
      <c r="BY674">
        <f t="shared" ca="1" si="372"/>
        <v>1.9696817096806021</v>
      </c>
      <c r="BZ674">
        <f t="shared" ca="1" si="373"/>
        <v>0.4358794920560195</v>
      </c>
      <c r="CA674">
        <f t="shared" ca="1" si="374"/>
        <v>14.058133914419418</v>
      </c>
      <c r="CB674">
        <f t="shared" ca="1" si="375"/>
        <v>10.273771203087739</v>
      </c>
      <c r="CC674" s="8">
        <f t="shared" ca="1" si="344"/>
        <v>57.357124310307888</v>
      </c>
      <c r="CD674" s="7">
        <f>IF(ISNUMBER(VLOOKUP(BM674,Worksheet!$D$9:$E$331,2,FALSE)),VLOOKUP(BM674,Worksheet!$D$9:$E$331,2,FALSE),CD673)</f>
        <v>0</v>
      </c>
      <c r="CE674" s="7">
        <f ca="1">IF(ISNUMBER(VLOOKUP(BM674,Worksheet!$A$8:$B$1176,2,FALSE)),VLOOKUP(BM674,Worksheet!$A$8:$B$1176,2,FALSE),CE673)</f>
        <v>96.322000000000003</v>
      </c>
      <c r="CF674">
        <f t="shared" ca="1" si="342"/>
        <v>57.357124310307888</v>
      </c>
      <c r="CG674">
        <f t="shared" si="345"/>
        <v>0</v>
      </c>
    </row>
    <row r="675" spans="1:85" x14ac:dyDescent="0.25">
      <c r="A675" s="2">
        <v>39499</v>
      </c>
      <c r="B675">
        <v>7.9379999999999997</v>
      </c>
      <c r="D675" s="2">
        <v>39582</v>
      </c>
      <c r="E675">
        <v>6.75</v>
      </c>
      <c r="G675" s="2">
        <v>39609</v>
      </c>
      <c r="H675">
        <v>40.5</v>
      </c>
      <c r="M675" s="2">
        <v>39534</v>
      </c>
      <c r="N675">
        <v>27</v>
      </c>
      <c r="V675" s="2">
        <v>39608</v>
      </c>
      <c r="W675">
        <v>28.125</v>
      </c>
      <c r="Y675" s="2">
        <v>39434</v>
      </c>
      <c r="Z675">
        <v>3.5629999999999997</v>
      </c>
      <c r="AE675" s="2">
        <v>39608</v>
      </c>
      <c r="AF675">
        <v>34.5</v>
      </c>
      <c r="AH675" s="2">
        <v>39511</v>
      </c>
      <c r="AI675">
        <v>10.5</v>
      </c>
      <c r="AN675" s="2">
        <v>39597</v>
      </c>
      <c r="AO675">
        <v>25.75</v>
      </c>
      <c r="AV675" s="2">
        <f t="shared" si="346"/>
        <v>39754</v>
      </c>
      <c r="AW675">
        <f t="shared" ca="1" si="347"/>
        <v>32.661999999999999</v>
      </c>
      <c r="AX675">
        <f t="shared" ca="1" si="348"/>
        <v>41.430999999999997</v>
      </c>
      <c r="AY675">
        <f t="shared" ca="1" si="349"/>
        <v>135</v>
      </c>
      <c r="AZ675">
        <f t="shared" ca="1" si="350"/>
        <v>10.994999999999999</v>
      </c>
      <c r="BA675">
        <f t="shared" ca="1" si="351"/>
        <v>55.398000000000003</v>
      </c>
      <c r="BB675">
        <f t="shared" ca="1" si="352"/>
        <v>60.25</v>
      </c>
      <c r="BC675">
        <f t="shared" ca="1" si="353"/>
        <v>0</v>
      </c>
      <c r="BD675">
        <f t="shared" ca="1" si="354"/>
        <v>85.412999999999997</v>
      </c>
      <c r="BE675">
        <f t="shared" ca="1" si="355"/>
        <v>46.25</v>
      </c>
      <c r="BF675">
        <f t="shared" ca="1" si="356"/>
        <v>44.893000000000001</v>
      </c>
      <c r="BG675">
        <f t="shared" ca="1" si="357"/>
        <v>85.286000000000001</v>
      </c>
      <c r="BH675">
        <f t="shared" ca="1" si="358"/>
        <v>78.590999999999994</v>
      </c>
      <c r="BI675">
        <f t="shared" ca="1" si="359"/>
        <v>36.493000000000002</v>
      </c>
      <c r="BJ675">
        <f t="shared" ca="1" si="360"/>
        <v>114.152</v>
      </c>
      <c r="BK675">
        <f t="shared" ca="1" si="361"/>
        <v>60.841999999999999</v>
      </c>
      <c r="BM675" s="2">
        <v>39754</v>
      </c>
      <c r="BN675">
        <f t="shared" ca="1" si="343"/>
        <v>7.2276761921645676</v>
      </c>
      <c r="BO675">
        <f t="shared" ca="1" si="362"/>
        <v>6.7626284802970948</v>
      </c>
      <c r="BP675">
        <f t="shared" ca="1" si="363"/>
        <v>1.8423505662946178</v>
      </c>
      <c r="BQ675">
        <f t="shared" ca="1" si="364"/>
        <v>0.15535401734371329</v>
      </c>
      <c r="BR675">
        <f t="shared" ca="1" si="365"/>
        <v>1.6982479784406757</v>
      </c>
      <c r="BS675">
        <f t="shared" ca="1" si="366"/>
        <v>1.1772911039120049</v>
      </c>
      <c r="BT675">
        <f t="shared" ca="1" si="367"/>
        <v>0</v>
      </c>
      <c r="BU675">
        <f t="shared" ca="1" si="368"/>
        <v>6.8895823173337991</v>
      </c>
      <c r="BV675">
        <f t="shared" ca="1" si="369"/>
        <v>1.5118563984936266</v>
      </c>
      <c r="BW675">
        <f t="shared" ca="1" si="370"/>
        <v>2.2299421279174108</v>
      </c>
      <c r="BX675">
        <f t="shared" ca="1" si="371"/>
        <v>1.1247288088666005</v>
      </c>
      <c r="BY675">
        <f t="shared" ca="1" si="372"/>
        <v>1.9696817096806021</v>
      </c>
      <c r="BZ675">
        <f t="shared" ca="1" si="373"/>
        <v>0.4358794920560195</v>
      </c>
      <c r="CA675">
        <f t="shared" ca="1" si="374"/>
        <v>14.058133914419418</v>
      </c>
      <c r="CB675">
        <f t="shared" ca="1" si="375"/>
        <v>10.273771203087739</v>
      </c>
      <c r="CC675" s="8">
        <f t="shared" ca="1" si="344"/>
        <v>57.357124310307888</v>
      </c>
      <c r="CD675" s="7">
        <f>IF(ISNUMBER(VLOOKUP(BM675,Worksheet!$D$9:$E$331,2,FALSE)),VLOOKUP(BM675,Worksheet!$D$9:$E$331,2,FALSE),CD674)</f>
        <v>0</v>
      </c>
      <c r="CE675" s="7">
        <f ca="1">IF(ISNUMBER(VLOOKUP(BM675,Worksheet!$A$8:$B$1176,2,FALSE)),VLOOKUP(BM675,Worksheet!$A$8:$B$1176,2,FALSE),CE674)</f>
        <v>96.322000000000003</v>
      </c>
      <c r="CF675">
        <f t="shared" ca="1" si="342"/>
        <v>57.357124310307888</v>
      </c>
      <c r="CG675">
        <f t="shared" si="345"/>
        <v>0</v>
      </c>
    </row>
    <row r="676" spans="1:85" x14ac:dyDescent="0.25">
      <c r="A676" s="2">
        <v>39498</v>
      </c>
      <c r="B676">
        <v>7.875</v>
      </c>
      <c r="D676" s="2">
        <v>39568</v>
      </c>
      <c r="E676">
        <v>6.25</v>
      </c>
      <c r="G676" s="2">
        <v>39608</v>
      </c>
      <c r="H676">
        <v>39.5</v>
      </c>
      <c r="M676" s="2">
        <v>39533</v>
      </c>
      <c r="N676">
        <v>27</v>
      </c>
      <c r="V676" s="2">
        <v>39605</v>
      </c>
      <c r="W676">
        <v>26</v>
      </c>
      <c r="Y676" s="2">
        <v>39433</v>
      </c>
      <c r="Z676">
        <v>3.5629999999999997</v>
      </c>
      <c r="AE676" s="2">
        <v>39605</v>
      </c>
      <c r="AF676">
        <v>33.75</v>
      </c>
      <c r="AH676" s="2">
        <v>39510</v>
      </c>
      <c r="AI676">
        <v>9</v>
      </c>
      <c r="AN676" s="2">
        <v>39596</v>
      </c>
      <c r="AO676">
        <v>28.25</v>
      </c>
      <c r="AV676" s="2">
        <f t="shared" si="346"/>
        <v>39755</v>
      </c>
      <c r="AW676">
        <f t="shared" ca="1" si="347"/>
        <v>32.095999999999997</v>
      </c>
      <c r="AX676">
        <f t="shared" ca="1" si="348"/>
        <v>40.426000000000002</v>
      </c>
      <c r="AY676">
        <f t="shared" ca="1" si="349"/>
        <v>132.779</v>
      </c>
      <c r="AZ676">
        <f t="shared" ca="1" si="350"/>
        <v>10.994999999999999</v>
      </c>
      <c r="BA676">
        <f t="shared" ca="1" si="351"/>
        <v>55.078000000000003</v>
      </c>
      <c r="BB676">
        <f t="shared" ca="1" si="352"/>
        <v>62.25</v>
      </c>
      <c r="BC676">
        <f t="shared" ca="1" si="353"/>
        <v>0</v>
      </c>
      <c r="BD676">
        <f t="shared" ca="1" si="354"/>
        <v>78.997</v>
      </c>
      <c r="BE676">
        <f t="shared" ca="1" si="355"/>
        <v>46.25</v>
      </c>
      <c r="BF676">
        <f t="shared" ca="1" si="356"/>
        <v>43.173000000000002</v>
      </c>
      <c r="BG676">
        <f t="shared" ca="1" si="357"/>
        <v>81.503</v>
      </c>
      <c r="BH676">
        <f t="shared" ca="1" si="358"/>
        <v>76.355000000000004</v>
      </c>
      <c r="BI676">
        <f t="shared" ca="1" si="359"/>
        <v>36.487000000000002</v>
      </c>
      <c r="BJ676">
        <f t="shared" ca="1" si="360"/>
        <v>109.233</v>
      </c>
      <c r="BK676">
        <f t="shared" ca="1" si="361"/>
        <v>59.063000000000002</v>
      </c>
      <c r="BM676" s="2">
        <v>39755</v>
      </c>
      <c r="BN676">
        <f t="shared" ca="1" si="343"/>
        <v>7.1024277467305721</v>
      </c>
      <c r="BO676">
        <f t="shared" ca="1" si="362"/>
        <v>6.5985860574084718</v>
      </c>
      <c r="BP676">
        <f t="shared" ca="1" si="363"/>
        <v>1.8120404877187632</v>
      </c>
      <c r="BQ676">
        <f t="shared" ca="1" si="364"/>
        <v>0.15535401734371329</v>
      </c>
      <c r="BR676">
        <f t="shared" ca="1" si="365"/>
        <v>1.6884382496941321</v>
      </c>
      <c r="BS676">
        <f t="shared" ca="1" si="366"/>
        <v>1.2163713065314905</v>
      </c>
      <c r="BT676">
        <f t="shared" ca="1" si="367"/>
        <v>0</v>
      </c>
      <c r="BU676">
        <f t="shared" ca="1" si="368"/>
        <v>6.372055007111542</v>
      </c>
      <c r="BV676">
        <f t="shared" ca="1" si="369"/>
        <v>1.5118563984936266</v>
      </c>
      <c r="BW676">
        <f t="shared" ca="1" si="370"/>
        <v>2.1445056353680614</v>
      </c>
      <c r="BX676">
        <f t="shared" ca="1" si="371"/>
        <v>1.0748396232565081</v>
      </c>
      <c r="BY676">
        <f t="shared" ca="1" si="372"/>
        <v>1.9136421084177881</v>
      </c>
      <c r="BZ676">
        <f t="shared" ca="1" si="373"/>
        <v>0.43580782688866315</v>
      </c>
      <c r="CA676">
        <f t="shared" ca="1" si="374"/>
        <v>13.45234548561371</v>
      </c>
      <c r="CB676">
        <f t="shared" ca="1" si="375"/>
        <v>9.9733695238153111</v>
      </c>
      <c r="CC676" s="8">
        <f t="shared" ca="1" si="344"/>
        <v>55.451639474392366</v>
      </c>
      <c r="CD676" s="7">
        <f>IF(ISNUMBER(VLOOKUP(BM676,Worksheet!$D$9:$E$331,2,FALSE)),VLOOKUP(BM676,Worksheet!$D$9:$E$331,2,FALSE),CD675)</f>
        <v>0</v>
      </c>
      <c r="CE676" s="7">
        <f ca="1">IF(ISNUMBER(VLOOKUP(BM676,Worksheet!$A$8:$B$1176,2,FALSE)),VLOOKUP(BM676,Worksheet!$A$8:$B$1176,2,FALSE),CE675)</f>
        <v>96</v>
      </c>
      <c r="CF676">
        <f t="shared" ca="1" si="342"/>
        <v>55.451639474392366</v>
      </c>
      <c r="CG676">
        <f t="shared" si="345"/>
        <v>0</v>
      </c>
    </row>
    <row r="677" spans="1:85" x14ac:dyDescent="0.25">
      <c r="A677" s="2">
        <v>39497</v>
      </c>
      <c r="B677">
        <v>7.75</v>
      </c>
      <c r="D677" s="2">
        <v>39567</v>
      </c>
      <c r="E677">
        <v>6.25</v>
      </c>
      <c r="G677" s="2">
        <v>39605</v>
      </c>
      <c r="H677">
        <v>37</v>
      </c>
      <c r="M677" s="2">
        <v>39532</v>
      </c>
      <c r="N677">
        <v>27</v>
      </c>
      <c r="V677" s="2">
        <v>39604</v>
      </c>
      <c r="W677">
        <v>23.5</v>
      </c>
      <c r="Y677" s="2">
        <v>39430</v>
      </c>
      <c r="Z677">
        <v>3.5629999999999997</v>
      </c>
      <c r="AE677" s="2">
        <v>39604</v>
      </c>
      <c r="AF677">
        <v>32.25</v>
      </c>
      <c r="AH677" s="2">
        <v>39507</v>
      </c>
      <c r="AI677">
        <v>8</v>
      </c>
      <c r="AN677" s="2">
        <v>39595</v>
      </c>
      <c r="AO677">
        <v>28.25</v>
      </c>
      <c r="AV677" s="2">
        <f t="shared" si="346"/>
        <v>39756</v>
      </c>
      <c r="AW677">
        <f t="shared" ca="1" si="347"/>
        <v>31.106000000000002</v>
      </c>
      <c r="AX677">
        <f t="shared" ca="1" si="348"/>
        <v>37.167000000000002</v>
      </c>
      <c r="AY677">
        <f t="shared" ca="1" si="349"/>
        <v>125.386</v>
      </c>
      <c r="AZ677">
        <f t="shared" ca="1" si="350"/>
        <v>10.994999999999999</v>
      </c>
      <c r="BA677">
        <f t="shared" ca="1" si="351"/>
        <v>50.563000000000002</v>
      </c>
      <c r="BB677">
        <f t="shared" ca="1" si="352"/>
        <v>62.25</v>
      </c>
      <c r="BC677">
        <f t="shared" ca="1" si="353"/>
        <v>0</v>
      </c>
      <c r="BD677">
        <f t="shared" ca="1" si="354"/>
        <v>74.739000000000004</v>
      </c>
      <c r="BE677">
        <f t="shared" ca="1" si="355"/>
        <v>47.75</v>
      </c>
      <c r="BF677">
        <f t="shared" ca="1" si="356"/>
        <v>40.838000000000001</v>
      </c>
      <c r="BG677">
        <f t="shared" ca="1" si="357"/>
        <v>73.777000000000001</v>
      </c>
      <c r="BH677">
        <f t="shared" ca="1" si="358"/>
        <v>73.804000000000002</v>
      </c>
      <c r="BI677">
        <f t="shared" ca="1" si="359"/>
        <v>35.058</v>
      </c>
      <c r="BJ677">
        <f t="shared" ca="1" si="360"/>
        <v>102.271</v>
      </c>
      <c r="BK677">
        <f t="shared" ca="1" si="361"/>
        <v>56.761000000000003</v>
      </c>
      <c r="BM677" s="2">
        <v>39756</v>
      </c>
      <c r="BN677">
        <f t="shared" ca="1" si="343"/>
        <v>6.8833536107241153</v>
      </c>
      <c r="BO677">
        <f t="shared" ca="1" si="362"/>
        <v>6.0666315736333214</v>
      </c>
      <c r="BP677">
        <f t="shared" ca="1" si="363"/>
        <v>1.7111479118919772</v>
      </c>
      <c r="BQ677">
        <f t="shared" ca="1" si="364"/>
        <v>0.15535401734371329</v>
      </c>
      <c r="BR677">
        <f t="shared" ca="1" si="365"/>
        <v>1.5500291081608699</v>
      </c>
      <c r="BS677">
        <f t="shared" ca="1" si="366"/>
        <v>1.2163713065314905</v>
      </c>
      <c r="BT677">
        <f t="shared" ca="1" si="367"/>
        <v>0</v>
      </c>
      <c r="BU677">
        <f t="shared" ca="1" si="368"/>
        <v>6.0285962653836167</v>
      </c>
      <c r="BV677">
        <f t="shared" ca="1" si="369"/>
        <v>1.5608895789853119</v>
      </c>
      <c r="BW677">
        <f t="shared" ca="1" si="370"/>
        <v>2.0285206294943805</v>
      </c>
      <c r="BX677">
        <f t="shared" ca="1" si="371"/>
        <v>0.97295121510858973</v>
      </c>
      <c r="BY677">
        <f t="shared" ca="1" si="372"/>
        <v>1.8497078406085579</v>
      </c>
      <c r="BZ677">
        <f t="shared" ca="1" si="373"/>
        <v>0.41873957286328695</v>
      </c>
      <c r="CA677">
        <f t="shared" ca="1" si="374"/>
        <v>12.594955967145458</v>
      </c>
      <c r="CB677">
        <f t="shared" ca="1" si="375"/>
        <v>9.5846541411929778</v>
      </c>
      <c r="CC677" s="8">
        <f t="shared" ca="1" si="344"/>
        <v>52.621902739067671</v>
      </c>
      <c r="CD677" s="7">
        <f>IF(ISNUMBER(VLOOKUP(BM677,Worksheet!$D$9:$E$331,2,FALSE)),VLOOKUP(BM677,Worksheet!$D$9:$E$331,2,FALSE),CD676)</f>
        <v>0</v>
      </c>
      <c r="CE677" s="7">
        <f ca="1">IF(ISNUMBER(VLOOKUP(BM677,Worksheet!$A$8:$B$1176,2,FALSE)),VLOOKUP(BM677,Worksheet!$A$8:$B$1176,2,FALSE),CE676)</f>
        <v>96.667000000000002</v>
      </c>
      <c r="CF677">
        <f t="shared" ca="1" si="342"/>
        <v>52.621902739067671</v>
      </c>
      <c r="CG677">
        <f t="shared" si="345"/>
        <v>0</v>
      </c>
    </row>
    <row r="678" spans="1:85" x14ac:dyDescent="0.25">
      <c r="A678" s="2">
        <v>39496</v>
      </c>
      <c r="B678">
        <v>7.75</v>
      </c>
      <c r="D678" s="2">
        <v>39563</v>
      </c>
      <c r="E678">
        <v>8.5</v>
      </c>
      <c r="G678" s="2">
        <v>39604</v>
      </c>
      <c r="H678">
        <v>34.75</v>
      </c>
      <c r="M678" s="2">
        <v>39527</v>
      </c>
      <c r="N678">
        <v>27</v>
      </c>
      <c r="V678" s="2">
        <v>39603</v>
      </c>
      <c r="W678">
        <v>24.25</v>
      </c>
      <c r="Y678" s="2">
        <v>39429</v>
      </c>
      <c r="Z678">
        <v>3.5629999999999997</v>
      </c>
      <c r="AE678" s="2">
        <v>39603</v>
      </c>
      <c r="AF678">
        <v>32.5</v>
      </c>
      <c r="AH678" s="2">
        <v>39506</v>
      </c>
      <c r="AI678">
        <v>8</v>
      </c>
      <c r="AN678" s="2">
        <v>39591</v>
      </c>
      <c r="AO678">
        <v>26.75</v>
      </c>
      <c r="AV678" s="2">
        <f t="shared" si="346"/>
        <v>39757</v>
      </c>
      <c r="AW678">
        <f t="shared" ca="1" si="347"/>
        <v>28.940999999999999</v>
      </c>
      <c r="AX678">
        <f t="shared" ca="1" si="348"/>
        <v>36.936</v>
      </c>
      <c r="AY678">
        <f t="shared" ca="1" si="349"/>
        <v>124.89100000000001</v>
      </c>
      <c r="AZ678">
        <f t="shared" ca="1" si="350"/>
        <v>10.994999999999999</v>
      </c>
      <c r="BA678">
        <f t="shared" ca="1" si="351"/>
        <v>50.265999999999998</v>
      </c>
      <c r="BB678">
        <f t="shared" ca="1" si="352"/>
        <v>62.25</v>
      </c>
      <c r="BC678">
        <f t="shared" ca="1" si="353"/>
        <v>0</v>
      </c>
      <c r="BD678">
        <f t="shared" ca="1" si="354"/>
        <v>73.436999999999998</v>
      </c>
      <c r="BE678">
        <f t="shared" ca="1" si="355"/>
        <v>47.75</v>
      </c>
      <c r="BF678">
        <f t="shared" ca="1" si="356"/>
        <v>38.271000000000001</v>
      </c>
      <c r="BG678">
        <f t="shared" ca="1" si="357"/>
        <v>72.271000000000001</v>
      </c>
      <c r="BH678">
        <f t="shared" ca="1" si="358"/>
        <v>71.503</v>
      </c>
      <c r="BI678">
        <f t="shared" ca="1" si="359"/>
        <v>32.832999999999998</v>
      </c>
      <c r="BJ678">
        <f t="shared" ca="1" si="360"/>
        <v>100.173</v>
      </c>
      <c r="BK678">
        <f t="shared" ca="1" si="361"/>
        <v>56.595999999999997</v>
      </c>
      <c r="BM678" s="2">
        <v>39757</v>
      </c>
      <c r="BN678">
        <f t="shared" ca="1" si="343"/>
        <v>6.4042672425887801</v>
      </c>
      <c r="BO678">
        <f t="shared" ca="1" si="362"/>
        <v>6.0289263003126523</v>
      </c>
      <c r="BP678">
        <f t="shared" ca="1" si="363"/>
        <v>1.7043926264822304</v>
      </c>
      <c r="BQ678">
        <f t="shared" ca="1" si="364"/>
        <v>0.15535401734371329</v>
      </c>
      <c r="BR678">
        <f t="shared" ca="1" si="365"/>
        <v>1.5409244536679843</v>
      </c>
      <c r="BS678">
        <f t="shared" ca="1" si="366"/>
        <v>1.2163713065314905</v>
      </c>
      <c r="BT678">
        <f t="shared" ca="1" si="367"/>
        <v>0</v>
      </c>
      <c r="BU678">
        <f t="shared" ca="1" si="368"/>
        <v>5.9235743579787874</v>
      </c>
      <c r="BV678">
        <f t="shared" ca="1" si="369"/>
        <v>1.5608895789853119</v>
      </c>
      <c r="BW678">
        <f t="shared" ca="1" si="370"/>
        <v>1.9010116316024155</v>
      </c>
      <c r="BX678">
        <f t="shared" ca="1" si="371"/>
        <v>0.95309049252630074</v>
      </c>
      <c r="BY678">
        <f t="shared" ca="1" si="372"/>
        <v>1.7920391811694989</v>
      </c>
      <c r="BZ678">
        <f t="shared" ca="1" si="373"/>
        <v>0.39216373996863196</v>
      </c>
      <c r="CA678">
        <f t="shared" ca="1" si="374"/>
        <v>12.336581475656461</v>
      </c>
      <c r="CB678">
        <f t="shared" ca="1" si="375"/>
        <v>9.5567922653751296</v>
      </c>
      <c r="CC678" s="8">
        <f t="shared" ca="1" si="344"/>
        <v>51.466378670189378</v>
      </c>
      <c r="CD678" s="7">
        <f>IF(ISNUMBER(VLOOKUP(BM678,Worksheet!$D$9:$E$331,2,FALSE)),VLOOKUP(BM678,Worksheet!$D$9:$E$331,2,FALSE),CD677)</f>
        <v>0</v>
      </c>
      <c r="CE678" s="7">
        <f ca="1">IF(ISNUMBER(VLOOKUP(BM678,Worksheet!$A$8:$B$1176,2,FALSE)),VLOOKUP(BM678,Worksheet!$A$8:$B$1176,2,FALSE),CE677)</f>
        <v>99.25</v>
      </c>
      <c r="CF678">
        <f t="shared" ca="1" si="342"/>
        <v>51.466378670189378</v>
      </c>
      <c r="CG678">
        <f t="shared" si="345"/>
        <v>0</v>
      </c>
    </row>
    <row r="679" spans="1:85" x14ac:dyDescent="0.25">
      <c r="A679" s="2">
        <v>39493</v>
      </c>
      <c r="B679">
        <v>7.875</v>
      </c>
      <c r="D679" s="2">
        <v>39562</v>
      </c>
      <c r="E679">
        <v>9</v>
      </c>
      <c r="G679" s="2">
        <v>39603</v>
      </c>
      <c r="H679">
        <v>35.5</v>
      </c>
      <c r="M679" s="2">
        <v>39526</v>
      </c>
      <c r="N679">
        <v>27</v>
      </c>
      <c r="V679" s="2">
        <v>39602</v>
      </c>
      <c r="W679">
        <v>24.25</v>
      </c>
      <c r="Y679" s="2">
        <v>39428</v>
      </c>
      <c r="Z679">
        <v>3.5629999999999997</v>
      </c>
      <c r="AE679" s="2">
        <v>39602</v>
      </c>
      <c r="AF679">
        <v>32.5</v>
      </c>
      <c r="AH679" s="2">
        <v>39505</v>
      </c>
      <c r="AI679">
        <v>8</v>
      </c>
      <c r="AN679" s="2">
        <v>39590</v>
      </c>
      <c r="AO679">
        <v>27.25</v>
      </c>
      <c r="AV679" s="2">
        <f t="shared" si="346"/>
        <v>39758</v>
      </c>
      <c r="AW679">
        <f t="shared" ca="1" si="347"/>
        <v>29.007000000000001</v>
      </c>
      <c r="AX679">
        <f t="shared" ca="1" si="348"/>
        <v>37.069000000000003</v>
      </c>
      <c r="AY679">
        <f t="shared" ca="1" si="349"/>
        <v>123.505</v>
      </c>
      <c r="AZ679">
        <f t="shared" ca="1" si="350"/>
        <v>10.994999999999999</v>
      </c>
      <c r="BA679">
        <f t="shared" ca="1" si="351"/>
        <v>49.771000000000001</v>
      </c>
      <c r="BB679">
        <f t="shared" ca="1" si="352"/>
        <v>62.25</v>
      </c>
      <c r="BC679">
        <f t="shared" ca="1" si="353"/>
        <v>0</v>
      </c>
      <c r="BD679">
        <f t="shared" ca="1" si="354"/>
        <v>73.200999999999993</v>
      </c>
      <c r="BE679">
        <f t="shared" ca="1" si="355"/>
        <v>45.75</v>
      </c>
      <c r="BF679">
        <f t="shared" ca="1" si="356"/>
        <v>38.173000000000002</v>
      </c>
      <c r="BG679">
        <f t="shared" ca="1" si="357"/>
        <v>72.239000000000004</v>
      </c>
      <c r="BH679">
        <f t="shared" ca="1" si="358"/>
        <v>72.063000000000002</v>
      </c>
      <c r="BI679">
        <f t="shared" ca="1" si="359"/>
        <v>32.600999999999999</v>
      </c>
      <c r="BJ679">
        <f t="shared" ca="1" si="360"/>
        <v>99.965000000000003</v>
      </c>
      <c r="BK679">
        <f t="shared" ca="1" si="361"/>
        <v>56.595999999999997</v>
      </c>
      <c r="BM679" s="2">
        <v>39758</v>
      </c>
      <c r="BN679">
        <f t="shared" ca="1" si="343"/>
        <v>6.418872184989211</v>
      </c>
      <c r="BO679">
        <f t="shared" ca="1" si="362"/>
        <v>6.0506353970730382</v>
      </c>
      <c r="BP679">
        <f t="shared" ca="1" si="363"/>
        <v>1.6854778273349389</v>
      </c>
      <c r="BQ679">
        <f t="shared" ca="1" si="364"/>
        <v>0.15535401734371329</v>
      </c>
      <c r="BR679">
        <f t="shared" ca="1" si="365"/>
        <v>1.5257500295131747</v>
      </c>
      <c r="BS679">
        <f t="shared" ca="1" si="366"/>
        <v>1.2163713065314905</v>
      </c>
      <c r="BT679">
        <f t="shared" ca="1" si="367"/>
        <v>0</v>
      </c>
      <c r="BU679">
        <f t="shared" ca="1" si="368"/>
        <v>5.9045381289868217</v>
      </c>
      <c r="BV679">
        <f t="shared" ca="1" si="369"/>
        <v>1.4955120049963981</v>
      </c>
      <c r="BW679">
        <f t="shared" ca="1" si="370"/>
        <v>1.8961437384222781</v>
      </c>
      <c r="BX679">
        <f t="shared" ca="1" si="371"/>
        <v>0.95266848514075408</v>
      </c>
      <c r="BY679">
        <f t="shared" ca="1" si="372"/>
        <v>1.8060741439186834</v>
      </c>
      <c r="BZ679">
        <f t="shared" ca="1" si="373"/>
        <v>0.38939268683085226</v>
      </c>
      <c r="CA679">
        <f t="shared" ca="1" si="374"/>
        <v>12.310965701476428</v>
      </c>
      <c r="CB679">
        <f t="shared" ca="1" si="375"/>
        <v>9.5567922653751296</v>
      </c>
      <c r="CC679" s="8">
        <f t="shared" ca="1" si="344"/>
        <v>51.36454791793291</v>
      </c>
      <c r="CD679" s="7">
        <f>IF(ISNUMBER(VLOOKUP(BM679,Worksheet!$D$9:$E$331,2,FALSE)),VLOOKUP(BM679,Worksheet!$D$9:$E$331,2,FALSE),CD678)</f>
        <v>0</v>
      </c>
      <c r="CE679" s="7">
        <f ca="1">IF(ISNUMBER(VLOOKUP(BM679,Worksheet!$A$8:$B$1176,2,FALSE)),VLOOKUP(BM679,Worksheet!$A$8:$B$1176,2,FALSE),CE678)</f>
        <v>110.667</v>
      </c>
      <c r="CF679">
        <f t="shared" ca="1" si="342"/>
        <v>51.36454791793291</v>
      </c>
      <c r="CG679">
        <f t="shared" si="345"/>
        <v>0</v>
      </c>
    </row>
    <row r="680" spans="1:85" x14ac:dyDescent="0.25">
      <c r="A680" s="2">
        <v>39492</v>
      </c>
      <c r="B680">
        <v>7.875</v>
      </c>
      <c r="D680" s="2">
        <v>39561</v>
      </c>
      <c r="E680">
        <v>9</v>
      </c>
      <c r="G680" s="2">
        <v>39602</v>
      </c>
      <c r="H680">
        <v>35.75</v>
      </c>
      <c r="M680" s="2">
        <v>39525</v>
      </c>
      <c r="N680">
        <v>27</v>
      </c>
      <c r="V680" s="2">
        <v>39601</v>
      </c>
      <c r="W680">
        <v>24.5</v>
      </c>
      <c r="Y680" s="2">
        <v>39427</v>
      </c>
      <c r="Z680">
        <v>3.5629999999999997</v>
      </c>
      <c r="AE680" s="2">
        <v>39601</v>
      </c>
      <c r="AF680">
        <v>32.5</v>
      </c>
      <c r="AH680" s="2">
        <v>39504</v>
      </c>
      <c r="AI680">
        <v>6.0629999999999997</v>
      </c>
      <c r="AN680" s="2">
        <v>39588</v>
      </c>
      <c r="AO680">
        <v>27.25</v>
      </c>
      <c r="AV680" s="2">
        <f t="shared" si="346"/>
        <v>39759</v>
      </c>
      <c r="AW680">
        <f t="shared" ca="1" si="347"/>
        <v>27.238</v>
      </c>
      <c r="AX680">
        <f t="shared" ca="1" si="348"/>
        <v>38.771000000000001</v>
      </c>
      <c r="AY680">
        <f t="shared" ca="1" si="349"/>
        <v>128.523</v>
      </c>
      <c r="AZ680">
        <f t="shared" ca="1" si="350"/>
        <v>10.994999999999999</v>
      </c>
      <c r="BA680">
        <f t="shared" ca="1" si="351"/>
        <v>49.936</v>
      </c>
      <c r="BB680">
        <f t="shared" ca="1" si="352"/>
        <v>62.25</v>
      </c>
      <c r="BC680">
        <f t="shared" ca="1" si="353"/>
        <v>0</v>
      </c>
      <c r="BD680">
        <f t="shared" ca="1" si="354"/>
        <v>74.728999999999999</v>
      </c>
      <c r="BE680">
        <f t="shared" ca="1" si="355"/>
        <v>45.75</v>
      </c>
      <c r="BF680">
        <f t="shared" ca="1" si="356"/>
        <v>38.667000000000002</v>
      </c>
      <c r="BG680">
        <f t="shared" ca="1" si="357"/>
        <v>72.733000000000004</v>
      </c>
      <c r="BH680">
        <f t="shared" ca="1" si="358"/>
        <v>74.826999999999998</v>
      </c>
      <c r="BI680">
        <f t="shared" ca="1" si="359"/>
        <v>34.161999999999999</v>
      </c>
      <c r="BJ680">
        <f t="shared" ca="1" si="360"/>
        <v>100.563</v>
      </c>
      <c r="BK680">
        <f t="shared" ca="1" si="361"/>
        <v>58.563000000000002</v>
      </c>
      <c r="BM680" s="2">
        <v>39759</v>
      </c>
      <c r="BN680">
        <f t="shared" ca="1" si="343"/>
        <v>6.02741547125646</v>
      </c>
      <c r="BO680">
        <f t="shared" ca="1" si="362"/>
        <v>6.3284465450893945</v>
      </c>
      <c r="BP680">
        <f t="shared" ca="1" si="363"/>
        <v>1.7539586802361715</v>
      </c>
      <c r="BQ680">
        <f t="shared" ca="1" si="364"/>
        <v>0.15535401734371329</v>
      </c>
      <c r="BR680">
        <f t="shared" ca="1" si="365"/>
        <v>1.5308081708981114</v>
      </c>
      <c r="BS680">
        <f t="shared" ca="1" si="366"/>
        <v>1.2163713065314905</v>
      </c>
      <c r="BT680">
        <f t="shared" ca="1" si="367"/>
        <v>0</v>
      </c>
      <c r="BU680">
        <f t="shared" ca="1" si="368"/>
        <v>6.0277896455110751</v>
      </c>
      <c r="BV680">
        <f t="shared" ca="1" si="369"/>
        <v>1.4955120049963981</v>
      </c>
      <c r="BW680">
        <f t="shared" ca="1" si="370"/>
        <v>1.9206818938405215</v>
      </c>
      <c r="BX680">
        <f t="shared" ca="1" si="371"/>
        <v>0.95918322415513046</v>
      </c>
      <c r="BY680">
        <f t="shared" ca="1" si="372"/>
        <v>1.8753467100592995</v>
      </c>
      <c r="BZ680">
        <f t="shared" ca="1" si="373"/>
        <v>0.4080375745380686</v>
      </c>
      <c r="CA680">
        <f t="shared" ca="1" si="374"/>
        <v>12.384611052244026</v>
      </c>
      <c r="CB680">
        <f t="shared" ca="1" si="375"/>
        <v>9.8889395970945611</v>
      </c>
      <c r="CC680" s="8">
        <f t="shared" ca="1" si="344"/>
        <v>51.972455893794418</v>
      </c>
      <c r="CD680" s="7">
        <f>IF(ISNUMBER(VLOOKUP(BM680,Worksheet!$D$9:$E$331,2,FALSE)),VLOOKUP(BM680,Worksheet!$D$9:$E$331,2,FALSE),CD679)</f>
        <v>0</v>
      </c>
      <c r="CE680" s="7">
        <f ca="1">IF(ISNUMBER(VLOOKUP(BM680,Worksheet!$A$8:$B$1176,2,FALSE)),VLOOKUP(BM680,Worksheet!$A$8:$B$1176,2,FALSE),CE679)</f>
        <v>111.238</v>
      </c>
      <c r="CF680">
        <f t="shared" ca="1" si="342"/>
        <v>51.972455893794418</v>
      </c>
      <c r="CG680">
        <f t="shared" si="345"/>
        <v>0</v>
      </c>
    </row>
    <row r="681" spans="1:85" x14ac:dyDescent="0.25">
      <c r="A681" s="2">
        <v>39491</v>
      </c>
      <c r="B681">
        <v>7.75</v>
      </c>
      <c r="D681" s="2">
        <v>39560</v>
      </c>
      <c r="E681">
        <v>9</v>
      </c>
      <c r="G681" s="2">
        <v>39601</v>
      </c>
      <c r="H681">
        <v>35.75</v>
      </c>
      <c r="M681" s="2">
        <v>39524</v>
      </c>
      <c r="N681">
        <v>26.5</v>
      </c>
      <c r="V681" s="2">
        <v>39598</v>
      </c>
      <c r="W681">
        <v>24.25</v>
      </c>
      <c r="Y681" s="2">
        <v>39426</v>
      </c>
      <c r="Z681">
        <v>3.5629999999999997</v>
      </c>
      <c r="AE681" s="2">
        <v>39598</v>
      </c>
      <c r="AF681">
        <v>32.5</v>
      </c>
      <c r="AH681" s="2">
        <v>39503</v>
      </c>
      <c r="AI681">
        <v>8</v>
      </c>
      <c r="AN681" s="2">
        <v>39583</v>
      </c>
      <c r="AO681">
        <v>27.75</v>
      </c>
      <c r="AV681" s="2">
        <f t="shared" si="346"/>
        <v>39760</v>
      </c>
      <c r="AW681">
        <f t="shared" ca="1" si="347"/>
        <v>27.238</v>
      </c>
      <c r="AX681">
        <f t="shared" ca="1" si="348"/>
        <v>38.771000000000001</v>
      </c>
      <c r="AY681">
        <f t="shared" ca="1" si="349"/>
        <v>128.523</v>
      </c>
      <c r="AZ681">
        <f t="shared" ca="1" si="350"/>
        <v>10.994999999999999</v>
      </c>
      <c r="BA681">
        <f t="shared" ca="1" si="351"/>
        <v>49.936</v>
      </c>
      <c r="BB681">
        <f t="shared" ca="1" si="352"/>
        <v>62.25</v>
      </c>
      <c r="BC681">
        <f t="shared" ca="1" si="353"/>
        <v>0</v>
      </c>
      <c r="BD681">
        <f t="shared" ca="1" si="354"/>
        <v>74.728999999999999</v>
      </c>
      <c r="BE681">
        <f t="shared" ca="1" si="355"/>
        <v>45.75</v>
      </c>
      <c r="BF681">
        <f t="shared" ca="1" si="356"/>
        <v>38.667000000000002</v>
      </c>
      <c r="BG681">
        <f t="shared" ca="1" si="357"/>
        <v>72.733000000000004</v>
      </c>
      <c r="BH681">
        <f t="shared" ca="1" si="358"/>
        <v>74.826999999999998</v>
      </c>
      <c r="BI681">
        <f t="shared" ca="1" si="359"/>
        <v>34.161999999999999</v>
      </c>
      <c r="BJ681">
        <f t="shared" ca="1" si="360"/>
        <v>100.563</v>
      </c>
      <c r="BK681">
        <f t="shared" ca="1" si="361"/>
        <v>58.563000000000002</v>
      </c>
      <c r="BM681" s="2">
        <v>39760</v>
      </c>
      <c r="BN681">
        <f t="shared" ca="1" si="343"/>
        <v>6.02741547125646</v>
      </c>
      <c r="BO681">
        <f t="shared" ca="1" si="362"/>
        <v>6.3284465450893945</v>
      </c>
      <c r="BP681">
        <f t="shared" ca="1" si="363"/>
        <v>1.7539586802361715</v>
      </c>
      <c r="BQ681">
        <f t="shared" ca="1" si="364"/>
        <v>0.15535401734371329</v>
      </c>
      <c r="BR681">
        <f t="shared" ca="1" si="365"/>
        <v>1.5308081708981114</v>
      </c>
      <c r="BS681">
        <f t="shared" ca="1" si="366"/>
        <v>1.2163713065314905</v>
      </c>
      <c r="BT681">
        <f t="shared" ca="1" si="367"/>
        <v>0</v>
      </c>
      <c r="BU681">
        <f t="shared" ca="1" si="368"/>
        <v>6.0277896455110751</v>
      </c>
      <c r="BV681">
        <f t="shared" ca="1" si="369"/>
        <v>1.4955120049963981</v>
      </c>
      <c r="BW681">
        <f t="shared" ca="1" si="370"/>
        <v>1.9206818938405215</v>
      </c>
      <c r="BX681">
        <f t="shared" ca="1" si="371"/>
        <v>0.95918322415513046</v>
      </c>
      <c r="BY681">
        <f t="shared" ca="1" si="372"/>
        <v>1.8753467100592995</v>
      </c>
      <c r="BZ681">
        <f t="shared" ca="1" si="373"/>
        <v>0.4080375745380686</v>
      </c>
      <c r="CA681">
        <f t="shared" ca="1" si="374"/>
        <v>12.384611052244026</v>
      </c>
      <c r="CB681">
        <f t="shared" ca="1" si="375"/>
        <v>9.8889395970945611</v>
      </c>
      <c r="CC681" s="8">
        <f t="shared" ca="1" si="344"/>
        <v>51.972455893794418</v>
      </c>
      <c r="CD681" s="7">
        <f>IF(ISNUMBER(VLOOKUP(BM681,Worksheet!$D$9:$E$331,2,FALSE)),VLOOKUP(BM681,Worksheet!$D$9:$E$331,2,FALSE),CD680)</f>
        <v>0</v>
      </c>
      <c r="CE681" s="7">
        <f ca="1">IF(ISNUMBER(VLOOKUP(BM681,Worksheet!$A$8:$B$1176,2,FALSE)),VLOOKUP(BM681,Worksheet!$A$8:$B$1176,2,FALSE),CE680)</f>
        <v>111.238</v>
      </c>
      <c r="CF681">
        <f t="shared" ca="1" si="342"/>
        <v>51.972455893794418</v>
      </c>
      <c r="CG681">
        <f t="shared" si="345"/>
        <v>0</v>
      </c>
    </row>
    <row r="682" spans="1:85" x14ac:dyDescent="0.25">
      <c r="A682" s="2">
        <v>39490</v>
      </c>
      <c r="B682">
        <v>7.75</v>
      </c>
      <c r="D682" s="2">
        <v>39559</v>
      </c>
      <c r="E682">
        <v>9.5</v>
      </c>
      <c r="G682" s="2">
        <v>39598</v>
      </c>
      <c r="H682">
        <v>35.5</v>
      </c>
      <c r="M682" s="2">
        <v>39521</v>
      </c>
      <c r="N682">
        <v>25.997</v>
      </c>
      <c r="V682" s="2">
        <v>39597</v>
      </c>
      <c r="W682">
        <v>24.5</v>
      </c>
      <c r="Y682" s="2">
        <v>39423</v>
      </c>
      <c r="Z682">
        <v>3.5629999999999997</v>
      </c>
      <c r="AE682" s="2">
        <v>39597</v>
      </c>
      <c r="AF682">
        <v>32.75</v>
      </c>
      <c r="AH682" s="2">
        <v>39500</v>
      </c>
      <c r="AI682">
        <v>8</v>
      </c>
      <c r="AN682" s="2">
        <v>39582</v>
      </c>
      <c r="AO682">
        <v>27.75</v>
      </c>
      <c r="AV682" s="2">
        <f t="shared" si="346"/>
        <v>39761</v>
      </c>
      <c r="AW682">
        <f t="shared" ca="1" si="347"/>
        <v>27.238</v>
      </c>
      <c r="AX682">
        <f t="shared" ca="1" si="348"/>
        <v>38.771000000000001</v>
      </c>
      <c r="AY682">
        <f t="shared" ca="1" si="349"/>
        <v>128.523</v>
      </c>
      <c r="AZ682">
        <f t="shared" ca="1" si="350"/>
        <v>10.994999999999999</v>
      </c>
      <c r="BA682">
        <f t="shared" ca="1" si="351"/>
        <v>49.936</v>
      </c>
      <c r="BB682">
        <f t="shared" ca="1" si="352"/>
        <v>62.25</v>
      </c>
      <c r="BC682">
        <f t="shared" ca="1" si="353"/>
        <v>0</v>
      </c>
      <c r="BD682">
        <f t="shared" ca="1" si="354"/>
        <v>74.728999999999999</v>
      </c>
      <c r="BE682">
        <f t="shared" ca="1" si="355"/>
        <v>45.75</v>
      </c>
      <c r="BF682">
        <f t="shared" ca="1" si="356"/>
        <v>38.667000000000002</v>
      </c>
      <c r="BG682">
        <f t="shared" ca="1" si="357"/>
        <v>72.733000000000004</v>
      </c>
      <c r="BH682">
        <f t="shared" ca="1" si="358"/>
        <v>74.826999999999998</v>
      </c>
      <c r="BI682">
        <f t="shared" ca="1" si="359"/>
        <v>34.161999999999999</v>
      </c>
      <c r="BJ682">
        <f t="shared" ca="1" si="360"/>
        <v>100.563</v>
      </c>
      <c r="BK682">
        <f t="shared" ca="1" si="361"/>
        <v>58.563000000000002</v>
      </c>
      <c r="BM682" s="2">
        <v>39761</v>
      </c>
      <c r="BN682">
        <f t="shared" ca="1" si="343"/>
        <v>6.02741547125646</v>
      </c>
      <c r="BO682">
        <f t="shared" ca="1" si="362"/>
        <v>6.3284465450893945</v>
      </c>
      <c r="BP682">
        <f t="shared" ca="1" si="363"/>
        <v>1.7539586802361715</v>
      </c>
      <c r="BQ682">
        <f t="shared" ca="1" si="364"/>
        <v>0.15535401734371329</v>
      </c>
      <c r="BR682">
        <f t="shared" ca="1" si="365"/>
        <v>1.5308081708981114</v>
      </c>
      <c r="BS682">
        <f t="shared" ca="1" si="366"/>
        <v>1.2163713065314905</v>
      </c>
      <c r="BT682">
        <f t="shared" ca="1" si="367"/>
        <v>0</v>
      </c>
      <c r="BU682">
        <f t="shared" ca="1" si="368"/>
        <v>6.0277896455110751</v>
      </c>
      <c r="BV682">
        <f t="shared" ca="1" si="369"/>
        <v>1.4955120049963981</v>
      </c>
      <c r="BW682">
        <f t="shared" ca="1" si="370"/>
        <v>1.9206818938405215</v>
      </c>
      <c r="BX682">
        <f t="shared" ca="1" si="371"/>
        <v>0.95918322415513046</v>
      </c>
      <c r="BY682">
        <f t="shared" ca="1" si="372"/>
        <v>1.8753467100592995</v>
      </c>
      <c r="BZ682">
        <f t="shared" ca="1" si="373"/>
        <v>0.4080375745380686</v>
      </c>
      <c r="CA682">
        <f t="shared" ca="1" si="374"/>
        <v>12.384611052244026</v>
      </c>
      <c r="CB682">
        <f t="shared" ca="1" si="375"/>
        <v>9.8889395970945611</v>
      </c>
      <c r="CC682" s="8">
        <f t="shared" ca="1" si="344"/>
        <v>51.972455893794418</v>
      </c>
      <c r="CD682" s="7">
        <f>IF(ISNUMBER(VLOOKUP(BM682,Worksheet!$D$9:$E$331,2,FALSE)),VLOOKUP(BM682,Worksheet!$D$9:$E$331,2,FALSE),CD681)</f>
        <v>0</v>
      </c>
      <c r="CE682" s="7">
        <f ca="1">IF(ISNUMBER(VLOOKUP(BM682,Worksheet!$A$8:$B$1176,2,FALSE)),VLOOKUP(BM682,Worksheet!$A$8:$B$1176,2,FALSE),CE681)</f>
        <v>111.238</v>
      </c>
      <c r="CF682">
        <f t="shared" ca="1" si="342"/>
        <v>51.972455893794418</v>
      </c>
      <c r="CG682">
        <f t="shared" si="345"/>
        <v>0</v>
      </c>
    </row>
    <row r="683" spans="1:85" x14ac:dyDescent="0.25">
      <c r="A683" s="2">
        <v>39489</v>
      </c>
      <c r="B683">
        <v>7.875</v>
      </c>
      <c r="D683" s="2">
        <v>39554</v>
      </c>
      <c r="E683">
        <v>9.5</v>
      </c>
      <c r="G683" s="2">
        <v>39597</v>
      </c>
      <c r="H683">
        <v>35.75</v>
      </c>
      <c r="M683" s="2">
        <v>39520</v>
      </c>
      <c r="N683">
        <v>25.83</v>
      </c>
      <c r="V683" s="2">
        <v>39596</v>
      </c>
      <c r="W683">
        <v>25.75</v>
      </c>
      <c r="Y683" s="2">
        <v>39422</v>
      </c>
      <c r="Z683">
        <v>3.3130000000000002</v>
      </c>
      <c r="AE683" s="2">
        <v>39596</v>
      </c>
      <c r="AF683">
        <v>33.75</v>
      </c>
      <c r="AH683" s="2">
        <v>39499</v>
      </c>
      <c r="AI683">
        <v>7.5</v>
      </c>
      <c r="AN683" s="2">
        <v>39576</v>
      </c>
      <c r="AO683">
        <v>23.75</v>
      </c>
      <c r="AV683" s="2">
        <f t="shared" si="346"/>
        <v>39762</v>
      </c>
      <c r="AW683">
        <f t="shared" ca="1" si="347"/>
        <v>25.5</v>
      </c>
      <c r="AX683">
        <f t="shared" ca="1" si="348"/>
        <v>38.771000000000001</v>
      </c>
      <c r="AY683">
        <f t="shared" ca="1" si="349"/>
        <v>128.32499999999999</v>
      </c>
      <c r="AZ683">
        <f t="shared" ca="1" si="350"/>
        <v>10.994999999999999</v>
      </c>
      <c r="BA683">
        <f t="shared" ca="1" si="351"/>
        <v>49.095999999999997</v>
      </c>
      <c r="BB683">
        <f t="shared" ca="1" si="352"/>
        <v>64.75</v>
      </c>
      <c r="BC683">
        <f t="shared" ca="1" si="353"/>
        <v>0</v>
      </c>
      <c r="BD683">
        <f t="shared" ca="1" si="354"/>
        <v>74.096999999999994</v>
      </c>
      <c r="BE683">
        <f t="shared" ca="1" si="355"/>
        <v>45.75</v>
      </c>
      <c r="BF683">
        <f t="shared" ca="1" si="356"/>
        <v>38.667000000000002</v>
      </c>
      <c r="BG683">
        <f t="shared" ca="1" si="357"/>
        <v>73.158000000000001</v>
      </c>
      <c r="BH683">
        <f t="shared" ca="1" si="358"/>
        <v>75.503</v>
      </c>
      <c r="BI683">
        <f t="shared" ca="1" si="359"/>
        <v>33.493000000000002</v>
      </c>
      <c r="BJ683">
        <f t="shared" ca="1" si="360"/>
        <v>100.729</v>
      </c>
      <c r="BK683">
        <f t="shared" ca="1" si="361"/>
        <v>58.167000000000002</v>
      </c>
      <c r="BM683" s="2">
        <v>39762</v>
      </c>
      <c r="BN683">
        <f t="shared" ca="1" si="343"/>
        <v>5.6428186547117898</v>
      </c>
      <c r="BO683">
        <f t="shared" ca="1" si="362"/>
        <v>6.3284465450893945</v>
      </c>
      <c r="BP683">
        <f t="shared" ca="1" si="363"/>
        <v>1.7512565660722725</v>
      </c>
      <c r="BQ683">
        <f t="shared" ca="1" si="364"/>
        <v>0.15535401734371329</v>
      </c>
      <c r="BR683">
        <f t="shared" ca="1" si="365"/>
        <v>1.5050576329384344</v>
      </c>
      <c r="BS683">
        <f t="shared" ca="1" si="366"/>
        <v>1.2652215598058476</v>
      </c>
      <c r="BT683">
        <f t="shared" ca="1" si="367"/>
        <v>0</v>
      </c>
      <c r="BU683">
        <f t="shared" ca="1" si="368"/>
        <v>5.9768112695664888</v>
      </c>
      <c r="BV683">
        <f t="shared" ca="1" si="369"/>
        <v>1.4955120049963981</v>
      </c>
      <c r="BW683">
        <f t="shared" ca="1" si="370"/>
        <v>1.9206818938405215</v>
      </c>
      <c r="BX683">
        <f t="shared" ca="1" si="371"/>
        <v>0.9647880097444218</v>
      </c>
      <c r="BY683">
        <f t="shared" ca="1" si="372"/>
        <v>1.8922889150922435</v>
      </c>
      <c r="BZ683">
        <f t="shared" ca="1" si="373"/>
        <v>0.40004690837783308</v>
      </c>
      <c r="CA683">
        <f t="shared" ca="1" si="374"/>
        <v>12.40505441048386</v>
      </c>
      <c r="CB683">
        <f t="shared" ca="1" si="375"/>
        <v>9.8220710951317258</v>
      </c>
      <c r="CC683" s="8">
        <f t="shared" ca="1" si="344"/>
        <v>51.525409483194942</v>
      </c>
      <c r="CD683" s="7">
        <f>IF(ISNUMBER(VLOOKUP(BM683,Worksheet!$D$9:$E$331,2,FALSE)),VLOOKUP(BM683,Worksheet!$D$9:$E$331,2,FALSE),CD682)</f>
        <v>0</v>
      </c>
      <c r="CE683" s="7">
        <f ca="1">IF(ISNUMBER(VLOOKUP(BM683,Worksheet!$A$8:$B$1176,2,FALSE)),VLOOKUP(BM683,Worksheet!$A$8:$B$1176,2,FALSE),CE682)</f>
        <v>107.333</v>
      </c>
      <c r="CF683">
        <f t="shared" ca="1" si="342"/>
        <v>51.525409483194942</v>
      </c>
      <c r="CG683">
        <f t="shared" si="345"/>
        <v>0</v>
      </c>
    </row>
    <row r="684" spans="1:85" x14ac:dyDescent="0.25">
      <c r="A684" s="2">
        <v>39486</v>
      </c>
      <c r="B684">
        <v>7.75</v>
      </c>
      <c r="D684" s="2">
        <v>39553</v>
      </c>
      <c r="E684">
        <v>9.5</v>
      </c>
      <c r="G684" s="2">
        <v>39596</v>
      </c>
      <c r="H684">
        <v>37.5</v>
      </c>
      <c r="M684" s="2">
        <v>39519</v>
      </c>
      <c r="N684">
        <v>26</v>
      </c>
      <c r="V684" s="2">
        <v>39595</v>
      </c>
      <c r="W684">
        <v>26.25</v>
      </c>
      <c r="Y684" s="2">
        <v>39421</v>
      </c>
      <c r="Z684">
        <v>3.3130000000000002</v>
      </c>
      <c r="AE684" s="2">
        <v>39595</v>
      </c>
      <c r="AF684">
        <v>34.25</v>
      </c>
      <c r="AH684" s="2">
        <v>39498</v>
      </c>
      <c r="AI684">
        <v>7.5</v>
      </c>
      <c r="AN684" s="2">
        <v>39575</v>
      </c>
      <c r="AO684">
        <v>23.75</v>
      </c>
      <c r="AV684" s="2">
        <f t="shared" si="346"/>
        <v>39763</v>
      </c>
      <c r="AW684">
        <f t="shared" ca="1" si="347"/>
        <v>27.106000000000002</v>
      </c>
      <c r="AX684">
        <f t="shared" ca="1" si="348"/>
        <v>39.808999999999997</v>
      </c>
      <c r="AY684">
        <f t="shared" ca="1" si="349"/>
        <v>130</v>
      </c>
      <c r="AZ684">
        <f t="shared" ca="1" si="350"/>
        <v>10.994999999999999</v>
      </c>
      <c r="BA684">
        <f t="shared" ca="1" si="351"/>
        <v>49.195</v>
      </c>
      <c r="BB684">
        <f t="shared" ca="1" si="352"/>
        <v>70.25</v>
      </c>
      <c r="BC684">
        <f t="shared" ca="1" si="353"/>
        <v>0</v>
      </c>
      <c r="BD684">
        <f t="shared" ca="1" si="354"/>
        <v>74.432000000000002</v>
      </c>
      <c r="BE684">
        <f t="shared" ca="1" si="355"/>
        <v>45.75</v>
      </c>
      <c r="BF684">
        <f t="shared" ca="1" si="356"/>
        <v>38.469000000000001</v>
      </c>
      <c r="BG684">
        <f t="shared" ca="1" si="357"/>
        <v>72.563000000000002</v>
      </c>
      <c r="BH684">
        <f t="shared" ca="1" si="358"/>
        <v>76.337999999999994</v>
      </c>
      <c r="BI684">
        <f t="shared" ca="1" si="359"/>
        <v>32.865000000000002</v>
      </c>
      <c r="BJ684">
        <f t="shared" ca="1" si="360"/>
        <v>102.20099999999999</v>
      </c>
      <c r="BK684">
        <f t="shared" ca="1" si="361"/>
        <v>59.502000000000002</v>
      </c>
      <c r="BM684" s="2">
        <v>39763</v>
      </c>
      <c r="BN684">
        <f t="shared" ca="1" si="343"/>
        <v>5.9982055864555992</v>
      </c>
      <c r="BO684">
        <f t="shared" ca="1" si="362"/>
        <v>6.4978754355952564</v>
      </c>
      <c r="BP684">
        <f t="shared" ca="1" si="363"/>
        <v>1.7741153601355577</v>
      </c>
      <c r="BQ684">
        <f t="shared" ca="1" si="364"/>
        <v>0.15535401734371329</v>
      </c>
      <c r="BR684">
        <f t="shared" ca="1" si="365"/>
        <v>1.5080925177693965</v>
      </c>
      <c r="BS684">
        <f t="shared" ca="1" si="366"/>
        <v>1.3726921170094331</v>
      </c>
      <c r="BT684">
        <f t="shared" ca="1" si="367"/>
        <v>0</v>
      </c>
      <c r="BU684">
        <f t="shared" ca="1" si="368"/>
        <v>6.0038330352966103</v>
      </c>
      <c r="BV684">
        <f t="shared" ca="1" si="369"/>
        <v>1.4955120049963981</v>
      </c>
      <c r="BW684">
        <f t="shared" ca="1" si="370"/>
        <v>1.9108467627214685</v>
      </c>
      <c r="BX684">
        <f t="shared" ca="1" si="371"/>
        <v>0.95694130991941384</v>
      </c>
      <c r="BY684">
        <f t="shared" ca="1" si="372"/>
        <v>1.9132160470486161</v>
      </c>
      <c r="BZ684">
        <f t="shared" ca="1" si="373"/>
        <v>0.3925459541945327</v>
      </c>
      <c r="CA684">
        <f t="shared" ca="1" si="374"/>
        <v>12.586335273911791</v>
      </c>
      <c r="CB684">
        <f t="shared" ca="1" si="375"/>
        <v>10.047498999476129</v>
      </c>
      <c r="CC684" s="8">
        <f t="shared" ca="1" si="344"/>
        <v>52.613064421873915</v>
      </c>
      <c r="CD684" s="7">
        <f>IF(ISNUMBER(VLOOKUP(BM684,Worksheet!$D$9:$E$331,2,FALSE)),VLOOKUP(BM684,Worksheet!$D$9:$E$331,2,FALSE),CD683)</f>
        <v>0</v>
      </c>
      <c r="CE684" s="7">
        <f ca="1">IF(ISNUMBER(VLOOKUP(BM684,Worksheet!$A$8:$B$1176,2,FALSE)),VLOOKUP(BM684,Worksheet!$A$8:$B$1176,2,FALSE),CE683)</f>
        <v>111.333</v>
      </c>
      <c r="CF684">
        <f t="shared" ca="1" si="342"/>
        <v>52.613064421873915</v>
      </c>
      <c r="CG684">
        <f t="shared" si="345"/>
        <v>0</v>
      </c>
    </row>
    <row r="685" spans="1:85" x14ac:dyDescent="0.25">
      <c r="A685" s="2">
        <v>39485</v>
      </c>
      <c r="B685">
        <v>7.75</v>
      </c>
      <c r="D685" s="2">
        <v>39542</v>
      </c>
      <c r="E685">
        <v>11</v>
      </c>
      <c r="G685" s="2">
        <v>39595</v>
      </c>
      <c r="H685">
        <v>38.25</v>
      </c>
      <c r="M685" s="2">
        <v>39514</v>
      </c>
      <c r="N685">
        <v>25.388999999999999</v>
      </c>
      <c r="V685" s="2">
        <v>39594</v>
      </c>
      <c r="W685">
        <v>26</v>
      </c>
      <c r="Y685" s="2">
        <v>39420</v>
      </c>
      <c r="Z685">
        <v>3.875</v>
      </c>
      <c r="AE685" s="2">
        <v>39594</v>
      </c>
      <c r="AF685">
        <v>33.75</v>
      </c>
      <c r="AH685" s="2">
        <v>39497</v>
      </c>
      <c r="AI685">
        <v>7.5</v>
      </c>
      <c r="AN685" s="2">
        <v>39568</v>
      </c>
      <c r="AO685">
        <v>24.75</v>
      </c>
      <c r="AV685" s="2">
        <f t="shared" si="346"/>
        <v>39764</v>
      </c>
      <c r="AW685">
        <f t="shared" ca="1" si="347"/>
        <v>27.832999999999998</v>
      </c>
      <c r="AX685">
        <f t="shared" ca="1" si="348"/>
        <v>40.173000000000002</v>
      </c>
      <c r="AY685">
        <f t="shared" ca="1" si="349"/>
        <v>130.82499999999999</v>
      </c>
      <c r="AZ685">
        <f t="shared" ca="1" si="350"/>
        <v>10.994999999999999</v>
      </c>
      <c r="BA685">
        <f t="shared" ca="1" si="351"/>
        <v>49.063000000000002</v>
      </c>
      <c r="BB685">
        <f t="shared" ca="1" si="352"/>
        <v>71.25</v>
      </c>
      <c r="BC685">
        <f t="shared" ca="1" si="353"/>
        <v>0</v>
      </c>
      <c r="BD685">
        <f t="shared" ca="1" si="354"/>
        <v>76.992999999999995</v>
      </c>
      <c r="BE685">
        <f t="shared" ca="1" si="355"/>
        <v>45.75</v>
      </c>
      <c r="BF685">
        <f t="shared" ca="1" si="356"/>
        <v>38.289000000000001</v>
      </c>
      <c r="BG685">
        <f t="shared" ca="1" si="357"/>
        <v>75.69</v>
      </c>
      <c r="BH685">
        <f t="shared" ca="1" si="358"/>
        <v>79.162000000000006</v>
      </c>
      <c r="BI685">
        <f t="shared" ca="1" si="359"/>
        <v>32.732999999999997</v>
      </c>
      <c r="BJ685">
        <f t="shared" ca="1" si="360"/>
        <v>104.16200000000001</v>
      </c>
      <c r="BK685">
        <f t="shared" ca="1" si="361"/>
        <v>60.898000000000003</v>
      </c>
      <c r="BM685" s="2">
        <v>39764</v>
      </c>
      <c r="BN685">
        <f t="shared" ca="1" si="343"/>
        <v>6.159081239866401</v>
      </c>
      <c r="BO685">
        <f t="shared" ca="1" si="362"/>
        <v>6.5572898056763105</v>
      </c>
      <c r="BP685">
        <f t="shared" ca="1" si="363"/>
        <v>1.7853741691518026</v>
      </c>
      <c r="BQ685">
        <f t="shared" ca="1" si="364"/>
        <v>0.15535401734371329</v>
      </c>
      <c r="BR685">
        <f t="shared" ca="1" si="365"/>
        <v>1.5040460046614474</v>
      </c>
      <c r="BS685">
        <f t="shared" ca="1" si="366"/>
        <v>1.3922322183191758</v>
      </c>
      <c r="BT685">
        <f t="shared" ca="1" si="367"/>
        <v>0</v>
      </c>
      <c r="BU685">
        <f t="shared" ca="1" si="368"/>
        <v>6.2104083846543405</v>
      </c>
      <c r="BV685">
        <f t="shared" ca="1" si="369"/>
        <v>1.4955120049963981</v>
      </c>
      <c r="BW685">
        <f t="shared" ca="1" si="370"/>
        <v>1.9019057344314203</v>
      </c>
      <c r="BX685">
        <f t="shared" ca="1" si="371"/>
        <v>0.99817934412580012</v>
      </c>
      <c r="BY685">
        <f t="shared" ca="1" si="372"/>
        <v>1.9839923591980742</v>
      </c>
      <c r="BZ685">
        <f t="shared" ca="1" si="373"/>
        <v>0.3909693205126924</v>
      </c>
      <c r="CA685">
        <f t="shared" ca="1" si="374"/>
        <v>12.827837837214902</v>
      </c>
      <c r="CB685">
        <f t="shared" ca="1" si="375"/>
        <v>10.283227354880463</v>
      </c>
      <c r="CC685" s="8">
        <f t="shared" ca="1" si="344"/>
        <v>53.645409795032933</v>
      </c>
      <c r="CD685" s="7">
        <f>IF(ISNUMBER(VLOOKUP(BM685,Worksheet!$D$9:$E$331,2,FALSE)),VLOOKUP(BM685,Worksheet!$D$9:$E$331,2,FALSE),CD684)</f>
        <v>0</v>
      </c>
      <c r="CE685" s="7">
        <f ca="1">IF(ISNUMBER(VLOOKUP(BM685,Worksheet!$A$8:$B$1176,2,FALSE)),VLOOKUP(BM685,Worksheet!$A$8:$B$1176,2,FALSE),CE684)</f>
        <v>114</v>
      </c>
      <c r="CF685">
        <f t="shared" ca="1" si="342"/>
        <v>53.645409795032933</v>
      </c>
      <c r="CG685">
        <f t="shared" si="345"/>
        <v>0</v>
      </c>
    </row>
    <row r="686" spans="1:85" x14ac:dyDescent="0.25">
      <c r="A686" s="2">
        <v>39484</v>
      </c>
      <c r="B686">
        <v>7.75</v>
      </c>
      <c r="D686" s="2">
        <v>39539</v>
      </c>
      <c r="E686">
        <v>11.5</v>
      </c>
      <c r="G686" s="2">
        <v>39594</v>
      </c>
      <c r="H686">
        <v>37.5</v>
      </c>
      <c r="M686" s="2">
        <v>39513</v>
      </c>
      <c r="N686">
        <v>24.888999999999999</v>
      </c>
      <c r="V686" s="2">
        <v>39591</v>
      </c>
      <c r="W686">
        <v>26</v>
      </c>
      <c r="Y686" s="2">
        <v>39419</v>
      </c>
      <c r="Z686">
        <v>3.5419999999999998</v>
      </c>
      <c r="AE686" s="2">
        <v>39591</v>
      </c>
      <c r="AF686">
        <v>33.75</v>
      </c>
      <c r="AH686" s="2">
        <v>39496</v>
      </c>
      <c r="AI686">
        <v>7.5</v>
      </c>
      <c r="AN686" s="2">
        <v>39567</v>
      </c>
      <c r="AO686">
        <v>24.75</v>
      </c>
      <c r="AV686" s="2">
        <f t="shared" si="346"/>
        <v>39765</v>
      </c>
      <c r="AW686">
        <f t="shared" ca="1" si="347"/>
        <v>28.568000000000001</v>
      </c>
      <c r="AX686">
        <f t="shared" ca="1" si="348"/>
        <v>40.832999999999998</v>
      </c>
      <c r="AY686">
        <f t="shared" ca="1" si="349"/>
        <v>134.15</v>
      </c>
      <c r="AZ686">
        <f t="shared" ca="1" si="350"/>
        <v>10.994999999999999</v>
      </c>
      <c r="BA686">
        <f t="shared" ca="1" si="351"/>
        <v>50.052999999999997</v>
      </c>
      <c r="BB686">
        <f t="shared" ca="1" si="352"/>
        <v>73.75</v>
      </c>
      <c r="BC686">
        <f t="shared" ca="1" si="353"/>
        <v>0</v>
      </c>
      <c r="BD686">
        <f t="shared" ca="1" si="354"/>
        <v>78.158000000000001</v>
      </c>
      <c r="BE686">
        <f t="shared" ca="1" si="355"/>
        <v>46.75</v>
      </c>
      <c r="BF686">
        <f t="shared" ca="1" si="356"/>
        <v>39.058</v>
      </c>
      <c r="BG686">
        <f t="shared" ca="1" si="357"/>
        <v>76.158000000000001</v>
      </c>
      <c r="BH686">
        <f t="shared" ca="1" si="358"/>
        <v>79.260999999999996</v>
      </c>
      <c r="BI686">
        <f t="shared" ca="1" si="359"/>
        <v>33.558</v>
      </c>
      <c r="BJ686">
        <f t="shared" ca="1" si="360"/>
        <v>107.32299999999999</v>
      </c>
      <c r="BK686">
        <f t="shared" ca="1" si="361"/>
        <v>61.426000000000002</v>
      </c>
      <c r="BM686" s="2">
        <v>39765</v>
      </c>
      <c r="BN686">
        <f t="shared" ca="1" si="343"/>
        <v>6.3217271893257418</v>
      </c>
      <c r="BO686">
        <f t="shared" ca="1" si="362"/>
        <v>6.665019158021078</v>
      </c>
      <c r="BP686">
        <f t="shared" ca="1" si="363"/>
        <v>1.8307505812475777</v>
      </c>
      <c r="BQ686">
        <f t="shared" ca="1" si="364"/>
        <v>0.15535401734371329</v>
      </c>
      <c r="BR686">
        <f t="shared" ca="1" si="365"/>
        <v>1.5343948529710663</v>
      </c>
      <c r="BS686">
        <f t="shared" ca="1" si="366"/>
        <v>1.4410824715935329</v>
      </c>
      <c r="BT686">
        <f t="shared" ca="1" si="367"/>
        <v>0</v>
      </c>
      <c r="BU686">
        <f t="shared" ca="1" si="368"/>
        <v>6.3043795998053582</v>
      </c>
      <c r="BV686">
        <f t="shared" ca="1" si="369"/>
        <v>1.5282007919908551</v>
      </c>
      <c r="BW686">
        <f t="shared" ca="1" si="370"/>
        <v>1.9401037941816817</v>
      </c>
      <c r="BX686">
        <f t="shared" ca="1" si="371"/>
        <v>1.0043512021394199</v>
      </c>
      <c r="BY686">
        <f t="shared" ca="1" si="372"/>
        <v>1.9864735401126616</v>
      </c>
      <c r="BZ686">
        <f t="shared" ca="1" si="373"/>
        <v>0.40082328102419373</v>
      </c>
      <c r="CA686">
        <f t="shared" ca="1" si="374"/>
        <v>13.217123713095129</v>
      </c>
      <c r="CB686">
        <f t="shared" ca="1" si="375"/>
        <v>10.372385357497574</v>
      </c>
      <c r="CC686" s="8">
        <f t="shared" ca="1" si="344"/>
        <v>54.702169550349581</v>
      </c>
      <c r="CD686" s="7">
        <f>IF(ISNUMBER(VLOOKUP(BM686,Worksheet!$D$9:$E$331,2,FALSE)),VLOOKUP(BM686,Worksheet!$D$9:$E$331,2,FALSE),CD685)</f>
        <v>0</v>
      </c>
      <c r="CE686" s="7">
        <f ca="1">IF(ISNUMBER(VLOOKUP(BM686,Worksheet!$A$8:$B$1176,2,FALSE)),VLOOKUP(BM686,Worksheet!$A$8:$B$1176,2,FALSE),CE685)</f>
        <v>112.175</v>
      </c>
      <c r="CF686">
        <f t="shared" ca="1" si="342"/>
        <v>54.702169550349581</v>
      </c>
      <c r="CG686">
        <f t="shared" si="345"/>
        <v>0</v>
      </c>
    </row>
    <row r="687" spans="1:85" x14ac:dyDescent="0.25">
      <c r="A687" s="2">
        <v>39483</v>
      </c>
      <c r="B687">
        <v>7.75</v>
      </c>
      <c r="D687" s="2">
        <v>39538</v>
      </c>
      <c r="E687">
        <v>12.75</v>
      </c>
      <c r="G687" s="2">
        <v>39591</v>
      </c>
      <c r="H687">
        <v>37.5</v>
      </c>
      <c r="M687" s="2">
        <v>39512</v>
      </c>
      <c r="N687">
        <v>24.777000000000001</v>
      </c>
      <c r="V687" s="2">
        <v>39590</v>
      </c>
      <c r="W687">
        <v>25.25</v>
      </c>
      <c r="Y687" s="2">
        <v>39416</v>
      </c>
      <c r="Z687">
        <v>3.3130000000000002</v>
      </c>
      <c r="AE687" s="2">
        <v>39590</v>
      </c>
      <c r="AF687">
        <v>33.5</v>
      </c>
      <c r="AH687" s="2">
        <v>39493</v>
      </c>
      <c r="AI687">
        <v>7.5</v>
      </c>
      <c r="AN687" s="2">
        <v>39563</v>
      </c>
      <c r="AO687">
        <v>28.25</v>
      </c>
      <c r="AV687" s="2">
        <f t="shared" si="346"/>
        <v>39766</v>
      </c>
      <c r="AW687">
        <f t="shared" ca="1" si="347"/>
        <v>28.667000000000002</v>
      </c>
      <c r="AX687">
        <f t="shared" ca="1" si="348"/>
        <v>40.997999999999998</v>
      </c>
      <c r="AY687">
        <f t="shared" ca="1" si="349"/>
        <v>137.25200000000001</v>
      </c>
      <c r="AZ687">
        <f t="shared" ca="1" si="350"/>
        <v>10.994999999999999</v>
      </c>
      <c r="BA687">
        <f t="shared" ca="1" si="351"/>
        <v>50.052999999999997</v>
      </c>
      <c r="BB687">
        <f t="shared" ca="1" si="352"/>
        <v>73.75</v>
      </c>
      <c r="BC687">
        <f t="shared" ca="1" si="353"/>
        <v>0</v>
      </c>
      <c r="BD687">
        <f t="shared" ca="1" si="354"/>
        <v>78.388000000000005</v>
      </c>
      <c r="BE687">
        <f t="shared" ca="1" si="355"/>
        <v>46.75</v>
      </c>
      <c r="BF687">
        <f t="shared" ca="1" si="356"/>
        <v>39.354999999999997</v>
      </c>
      <c r="BG687">
        <f t="shared" ca="1" si="357"/>
        <v>75.992999999999995</v>
      </c>
      <c r="BH687">
        <f t="shared" ca="1" si="358"/>
        <v>81.802000000000007</v>
      </c>
      <c r="BI687">
        <f t="shared" ca="1" si="359"/>
        <v>33.789000000000001</v>
      </c>
      <c r="BJ687">
        <f t="shared" ca="1" si="360"/>
        <v>108.246</v>
      </c>
      <c r="BK687">
        <f t="shared" ca="1" si="361"/>
        <v>62.283999999999999</v>
      </c>
      <c r="BM687" s="2">
        <v>39766</v>
      </c>
      <c r="BN687">
        <f t="shared" ca="1" si="343"/>
        <v>6.3436346029263877</v>
      </c>
      <c r="BO687">
        <f t="shared" ca="1" si="362"/>
        <v>6.6919514961072695</v>
      </c>
      <c r="BP687">
        <f t="shared" ca="1" si="363"/>
        <v>1.8730837031486585</v>
      </c>
      <c r="BQ687">
        <f t="shared" ca="1" si="364"/>
        <v>0.15535401734371329</v>
      </c>
      <c r="BR687">
        <f t="shared" ca="1" si="365"/>
        <v>1.5343948529710663</v>
      </c>
      <c r="BS687">
        <f t="shared" ca="1" si="366"/>
        <v>1.4410824715935329</v>
      </c>
      <c r="BT687">
        <f t="shared" ca="1" si="367"/>
        <v>0</v>
      </c>
      <c r="BU687">
        <f t="shared" ca="1" si="368"/>
        <v>6.3229318568738</v>
      </c>
      <c r="BV687">
        <f t="shared" ca="1" si="369"/>
        <v>1.5282007919908551</v>
      </c>
      <c r="BW687">
        <f t="shared" ca="1" si="370"/>
        <v>1.954856490860261</v>
      </c>
      <c r="BX687">
        <f t="shared" ca="1" si="371"/>
        <v>1.0021752265576949</v>
      </c>
      <c r="BY687">
        <f t="shared" ca="1" si="372"/>
        <v>2.0501571835870855</v>
      </c>
      <c r="BZ687">
        <f t="shared" ca="1" si="373"/>
        <v>0.40358238996741413</v>
      </c>
      <c r="CA687">
        <f t="shared" ca="1" si="374"/>
        <v>13.33079371101903</v>
      </c>
      <c r="CB687">
        <f t="shared" ca="1" si="375"/>
        <v>10.517267111750382</v>
      </c>
      <c r="CC687" s="8">
        <f t="shared" ca="1" si="344"/>
        <v>55.149465906697159</v>
      </c>
      <c r="CD687" s="7">
        <f>IF(ISNUMBER(VLOOKUP(BM687,Worksheet!$D$9:$E$331,2,FALSE)),VLOOKUP(BM687,Worksheet!$D$9:$E$331,2,FALSE),CD686)</f>
        <v>0</v>
      </c>
      <c r="CE687" s="7">
        <f ca="1">IF(ISNUMBER(VLOOKUP(BM687,Worksheet!$A$8:$B$1176,2,FALSE)),VLOOKUP(BM687,Worksheet!$A$8:$B$1176,2,FALSE),CE686)</f>
        <v>111.30200000000001</v>
      </c>
      <c r="CF687">
        <f t="shared" ca="1" si="342"/>
        <v>55.149465906697159</v>
      </c>
      <c r="CG687">
        <f t="shared" si="345"/>
        <v>0</v>
      </c>
    </row>
    <row r="688" spans="1:85" x14ac:dyDescent="0.25">
      <c r="A688" s="2">
        <v>39482</v>
      </c>
      <c r="B688">
        <v>7.75</v>
      </c>
      <c r="D688" s="2">
        <v>39535</v>
      </c>
      <c r="E688">
        <v>12.75</v>
      </c>
      <c r="G688" s="2">
        <v>39590</v>
      </c>
      <c r="H688">
        <v>37</v>
      </c>
      <c r="M688" s="2">
        <v>39511</v>
      </c>
      <c r="N688">
        <v>24.422000000000001</v>
      </c>
      <c r="V688" s="2">
        <v>39589</v>
      </c>
      <c r="W688">
        <v>24.75</v>
      </c>
      <c r="Y688" s="2">
        <v>39415</v>
      </c>
      <c r="Z688">
        <v>3.3130000000000002</v>
      </c>
      <c r="AE688" s="2">
        <v>39589</v>
      </c>
      <c r="AF688">
        <v>32.75</v>
      </c>
      <c r="AH688" s="2">
        <v>39492</v>
      </c>
      <c r="AI688">
        <v>7.5</v>
      </c>
      <c r="AN688" s="2">
        <v>39562</v>
      </c>
      <c r="AO688">
        <v>28.75</v>
      </c>
      <c r="AV688" s="2">
        <f t="shared" si="346"/>
        <v>39767</v>
      </c>
      <c r="AW688">
        <f t="shared" ca="1" si="347"/>
        <v>28.667000000000002</v>
      </c>
      <c r="AX688">
        <f t="shared" ca="1" si="348"/>
        <v>40.997999999999998</v>
      </c>
      <c r="AY688">
        <f t="shared" ca="1" si="349"/>
        <v>137.25200000000001</v>
      </c>
      <c r="AZ688">
        <f t="shared" ca="1" si="350"/>
        <v>10.994999999999999</v>
      </c>
      <c r="BA688">
        <f t="shared" ca="1" si="351"/>
        <v>50.052999999999997</v>
      </c>
      <c r="BB688">
        <f t="shared" ca="1" si="352"/>
        <v>73.75</v>
      </c>
      <c r="BC688">
        <f t="shared" ca="1" si="353"/>
        <v>0</v>
      </c>
      <c r="BD688">
        <f t="shared" ca="1" si="354"/>
        <v>78.388000000000005</v>
      </c>
      <c r="BE688">
        <f t="shared" ca="1" si="355"/>
        <v>46.75</v>
      </c>
      <c r="BF688">
        <f t="shared" ca="1" si="356"/>
        <v>39.354999999999997</v>
      </c>
      <c r="BG688">
        <f t="shared" ca="1" si="357"/>
        <v>75.992999999999995</v>
      </c>
      <c r="BH688">
        <f t="shared" ca="1" si="358"/>
        <v>81.802000000000007</v>
      </c>
      <c r="BI688">
        <f t="shared" ca="1" si="359"/>
        <v>33.789000000000001</v>
      </c>
      <c r="BJ688">
        <f t="shared" ca="1" si="360"/>
        <v>108.246</v>
      </c>
      <c r="BK688">
        <f t="shared" ca="1" si="361"/>
        <v>62.283999999999999</v>
      </c>
      <c r="BM688" s="2">
        <v>39767</v>
      </c>
      <c r="BN688">
        <f t="shared" ca="1" si="343"/>
        <v>6.3436346029263877</v>
      </c>
      <c r="BO688">
        <f t="shared" ca="1" si="362"/>
        <v>6.6919514961072695</v>
      </c>
      <c r="BP688">
        <f t="shared" ca="1" si="363"/>
        <v>1.8730837031486585</v>
      </c>
      <c r="BQ688">
        <f t="shared" ca="1" si="364"/>
        <v>0.15535401734371329</v>
      </c>
      <c r="BR688">
        <f t="shared" ca="1" si="365"/>
        <v>1.5343948529710663</v>
      </c>
      <c r="BS688">
        <f t="shared" ca="1" si="366"/>
        <v>1.4410824715935329</v>
      </c>
      <c r="BT688">
        <f t="shared" ca="1" si="367"/>
        <v>0</v>
      </c>
      <c r="BU688">
        <f t="shared" ca="1" si="368"/>
        <v>6.3229318568738</v>
      </c>
      <c r="BV688">
        <f t="shared" ca="1" si="369"/>
        <v>1.5282007919908551</v>
      </c>
      <c r="BW688">
        <f t="shared" ca="1" si="370"/>
        <v>1.954856490860261</v>
      </c>
      <c r="BX688">
        <f t="shared" ca="1" si="371"/>
        <v>1.0021752265576949</v>
      </c>
      <c r="BY688">
        <f t="shared" ca="1" si="372"/>
        <v>2.0501571835870855</v>
      </c>
      <c r="BZ688">
        <f t="shared" ca="1" si="373"/>
        <v>0.40358238996741413</v>
      </c>
      <c r="CA688">
        <f t="shared" ca="1" si="374"/>
        <v>13.33079371101903</v>
      </c>
      <c r="CB688">
        <f t="shared" ca="1" si="375"/>
        <v>10.517267111750382</v>
      </c>
      <c r="CC688" s="8">
        <f t="shared" ca="1" si="344"/>
        <v>55.149465906697159</v>
      </c>
      <c r="CD688" s="7">
        <f>IF(ISNUMBER(VLOOKUP(BM688,Worksheet!$D$9:$E$331,2,FALSE)),VLOOKUP(BM688,Worksheet!$D$9:$E$331,2,FALSE),CD687)</f>
        <v>0</v>
      </c>
      <c r="CE688" s="7">
        <f ca="1">IF(ISNUMBER(VLOOKUP(BM688,Worksheet!$A$8:$B$1176,2,FALSE)),VLOOKUP(BM688,Worksheet!$A$8:$B$1176,2,FALSE),CE687)</f>
        <v>111.30200000000001</v>
      </c>
      <c r="CF688">
        <f t="shared" ca="1" si="342"/>
        <v>55.149465906697159</v>
      </c>
      <c r="CG688">
        <f t="shared" si="345"/>
        <v>0</v>
      </c>
    </row>
    <row r="689" spans="1:85" x14ac:dyDescent="0.25">
      <c r="A689" s="2">
        <v>39479</v>
      </c>
      <c r="B689">
        <v>7.25</v>
      </c>
      <c r="D689" s="2">
        <v>39534</v>
      </c>
      <c r="E689">
        <v>12.75</v>
      </c>
      <c r="G689" s="2">
        <v>39589</v>
      </c>
      <c r="H689">
        <v>37.25</v>
      </c>
      <c r="M689" s="2">
        <v>39510</v>
      </c>
      <c r="N689">
        <v>23.844000000000001</v>
      </c>
      <c r="V689" s="2">
        <v>39588</v>
      </c>
      <c r="W689">
        <v>24.75</v>
      </c>
      <c r="Y689" s="2">
        <v>39414</v>
      </c>
      <c r="Z689">
        <v>3.3130000000000002</v>
      </c>
      <c r="AE689" s="2">
        <v>39588</v>
      </c>
      <c r="AF689">
        <v>32.75</v>
      </c>
      <c r="AH689" s="2">
        <v>39491</v>
      </c>
      <c r="AI689">
        <v>7.5</v>
      </c>
      <c r="AN689" s="2">
        <v>39561</v>
      </c>
      <c r="AO689">
        <v>28.75</v>
      </c>
      <c r="AV689" s="2">
        <f t="shared" si="346"/>
        <v>39768</v>
      </c>
      <c r="AW689">
        <f t="shared" ca="1" si="347"/>
        <v>28.667000000000002</v>
      </c>
      <c r="AX689">
        <f t="shared" ca="1" si="348"/>
        <v>40.997999999999998</v>
      </c>
      <c r="AY689">
        <f t="shared" ca="1" si="349"/>
        <v>137.25200000000001</v>
      </c>
      <c r="AZ689">
        <f t="shared" ca="1" si="350"/>
        <v>10.994999999999999</v>
      </c>
      <c r="BA689">
        <f t="shared" ca="1" si="351"/>
        <v>50.052999999999997</v>
      </c>
      <c r="BB689">
        <f t="shared" ca="1" si="352"/>
        <v>73.75</v>
      </c>
      <c r="BC689">
        <f t="shared" ca="1" si="353"/>
        <v>0</v>
      </c>
      <c r="BD689">
        <f t="shared" ca="1" si="354"/>
        <v>78.388000000000005</v>
      </c>
      <c r="BE689">
        <f t="shared" ca="1" si="355"/>
        <v>46.75</v>
      </c>
      <c r="BF689">
        <f t="shared" ca="1" si="356"/>
        <v>39.354999999999997</v>
      </c>
      <c r="BG689">
        <f t="shared" ca="1" si="357"/>
        <v>75.992999999999995</v>
      </c>
      <c r="BH689">
        <f t="shared" ca="1" si="358"/>
        <v>81.802000000000007</v>
      </c>
      <c r="BI689">
        <f t="shared" ca="1" si="359"/>
        <v>33.789000000000001</v>
      </c>
      <c r="BJ689">
        <f t="shared" ca="1" si="360"/>
        <v>108.246</v>
      </c>
      <c r="BK689">
        <f t="shared" ca="1" si="361"/>
        <v>62.283999999999999</v>
      </c>
      <c r="BM689" s="2">
        <v>39768</v>
      </c>
      <c r="BN689">
        <f t="shared" ca="1" si="343"/>
        <v>6.3436346029263877</v>
      </c>
      <c r="BO689">
        <f t="shared" ca="1" si="362"/>
        <v>6.6919514961072695</v>
      </c>
      <c r="BP689">
        <f t="shared" ca="1" si="363"/>
        <v>1.8730837031486585</v>
      </c>
      <c r="BQ689">
        <f t="shared" ca="1" si="364"/>
        <v>0.15535401734371329</v>
      </c>
      <c r="BR689">
        <f t="shared" ca="1" si="365"/>
        <v>1.5343948529710663</v>
      </c>
      <c r="BS689">
        <f t="shared" ca="1" si="366"/>
        <v>1.4410824715935329</v>
      </c>
      <c r="BT689">
        <f t="shared" ca="1" si="367"/>
        <v>0</v>
      </c>
      <c r="BU689">
        <f t="shared" ca="1" si="368"/>
        <v>6.3229318568738</v>
      </c>
      <c r="BV689">
        <f t="shared" ca="1" si="369"/>
        <v>1.5282007919908551</v>
      </c>
      <c r="BW689">
        <f t="shared" ca="1" si="370"/>
        <v>1.954856490860261</v>
      </c>
      <c r="BX689">
        <f t="shared" ca="1" si="371"/>
        <v>1.0021752265576949</v>
      </c>
      <c r="BY689">
        <f t="shared" ca="1" si="372"/>
        <v>2.0501571835870855</v>
      </c>
      <c r="BZ689">
        <f t="shared" ca="1" si="373"/>
        <v>0.40358238996741413</v>
      </c>
      <c r="CA689">
        <f t="shared" ca="1" si="374"/>
        <v>13.33079371101903</v>
      </c>
      <c r="CB689">
        <f t="shared" ca="1" si="375"/>
        <v>10.517267111750382</v>
      </c>
      <c r="CC689" s="8">
        <f t="shared" ca="1" si="344"/>
        <v>55.149465906697159</v>
      </c>
      <c r="CD689" s="7">
        <f>IF(ISNUMBER(VLOOKUP(BM689,Worksheet!$D$9:$E$331,2,FALSE)),VLOOKUP(BM689,Worksheet!$D$9:$E$331,2,FALSE),CD688)</f>
        <v>0</v>
      </c>
      <c r="CE689" s="7">
        <f ca="1">IF(ISNUMBER(VLOOKUP(BM689,Worksheet!$A$8:$B$1176,2,FALSE)),VLOOKUP(BM689,Worksheet!$A$8:$B$1176,2,FALSE),CE688)</f>
        <v>111.30200000000001</v>
      </c>
      <c r="CF689">
        <f t="shared" ca="1" si="342"/>
        <v>55.149465906697159</v>
      </c>
      <c r="CG689">
        <f t="shared" si="345"/>
        <v>0</v>
      </c>
    </row>
    <row r="690" spans="1:85" x14ac:dyDescent="0.25">
      <c r="A690" s="2">
        <v>39478</v>
      </c>
      <c r="B690">
        <v>7.25</v>
      </c>
      <c r="D690" s="2">
        <v>39533</v>
      </c>
      <c r="E690">
        <v>12.75</v>
      </c>
      <c r="G690" s="2">
        <v>39588</v>
      </c>
      <c r="H690">
        <v>37.25</v>
      </c>
      <c r="M690" s="2">
        <v>39507</v>
      </c>
      <c r="N690">
        <v>23.844000000000001</v>
      </c>
      <c r="V690" s="2">
        <v>39587</v>
      </c>
      <c r="W690">
        <v>24</v>
      </c>
      <c r="Y690" s="2">
        <v>39413</v>
      </c>
      <c r="Z690">
        <v>3.0630000000000002</v>
      </c>
      <c r="AE690" s="2">
        <v>39587</v>
      </c>
      <c r="AF690">
        <v>32.75</v>
      </c>
      <c r="AH690" s="2">
        <v>39490</v>
      </c>
      <c r="AI690">
        <v>7.5</v>
      </c>
      <c r="AN690" s="2">
        <v>39560</v>
      </c>
      <c r="AO690">
        <v>30.75</v>
      </c>
      <c r="AV690" s="2">
        <f t="shared" si="346"/>
        <v>39769</v>
      </c>
      <c r="AW690">
        <f t="shared" ca="1" si="347"/>
        <v>29.803999999999998</v>
      </c>
      <c r="AX690">
        <f t="shared" ca="1" si="348"/>
        <v>41.393000000000001</v>
      </c>
      <c r="AY690">
        <f t="shared" ca="1" si="349"/>
        <v>165</v>
      </c>
      <c r="AZ690">
        <f t="shared" ca="1" si="350"/>
        <v>10.994999999999999</v>
      </c>
      <c r="BA690">
        <f t="shared" ca="1" si="351"/>
        <v>54.673000000000002</v>
      </c>
      <c r="BB690">
        <f t="shared" ca="1" si="352"/>
        <v>86.25</v>
      </c>
      <c r="BC690">
        <f t="shared" ca="1" si="353"/>
        <v>0</v>
      </c>
      <c r="BD690">
        <f t="shared" ca="1" si="354"/>
        <v>80.257000000000005</v>
      </c>
      <c r="BE690">
        <f t="shared" ca="1" si="355"/>
        <v>51.75</v>
      </c>
      <c r="BF690">
        <f t="shared" ca="1" si="356"/>
        <v>40.993000000000002</v>
      </c>
      <c r="BG690">
        <f t="shared" ca="1" si="357"/>
        <v>77.421999999999997</v>
      </c>
      <c r="BH690">
        <f t="shared" ca="1" si="358"/>
        <v>83.841999999999999</v>
      </c>
      <c r="BI690">
        <f t="shared" ca="1" si="359"/>
        <v>34.722999999999999</v>
      </c>
      <c r="BJ690">
        <f t="shared" ca="1" si="360"/>
        <v>122.248</v>
      </c>
      <c r="BK690">
        <f t="shared" ca="1" si="361"/>
        <v>66.168000000000006</v>
      </c>
      <c r="BM690" s="2">
        <v>39769</v>
      </c>
      <c r="BN690">
        <f t="shared" ca="1" si="343"/>
        <v>6.5952379288247123</v>
      </c>
      <c r="BO690">
        <f t="shared" ca="1" si="362"/>
        <v>6.7564258812226994</v>
      </c>
      <c r="BP690">
        <f t="shared" ca="1" si="363"/>
        <v>2.2517618032489772</v>
      </c>
      <c r="BQ690">
        <f t="shared" ca="1" si="364"/>
        <v>0.15535401734371329</v>
      </c>
      <c r="BR690">
        <f t="shared" ca="1" si="365"/>
        <v>1.6760228117492879</v>
      </c>
      <c r="BS690">
        <f t="shared" ca="1" si="366"/>
        <v>1.6853337379653182</v>
      </c>
      <c r="BT690">
        <f t="shared" ca="1" si="367"/>
        <v>0</v>
      </c>
      <c r="BU690">
        <f t="shared" ca="1" si="368"/>
        <v>6.4736891110516988</v>
      </c>
      <c r="BV690">
        <f t="shared" ca="1" si="369"/>
        <v>1.6916447269631389</v>
      </c>
      <c r="BW690">
        <f t="shared" ca="1" si="370"/>
        <v>2.0362198482996998</v>
      </c>
      <c r="BX690">
        <f t="shared" ca="1" si="371"/>
        <v>1.0210204938685123</v>
      </c>
      <c r="BY690">
        <f t="shared" ca="1" si="372"/>
        <v>2.1012845478876847</v>
      </c>
      <c r="BZ690">
        <f t="shared" ca="1" si="373"/>
        <v>0.41473826768588945</v>
      </c>
      <c r="CA690">
        <f t="shared" ca="1" si="374"/>
        <v>15.055178663273049</v>
      </c>
      <c r="CB690">
        <f t="shared" ca="1" si="375"/>
        <v>11.173118782517168</v>
      </c>
      <c r="CC690" s="8">
        <f t="shared" ca="1" si="344"/>
        <v>59.087030621901548</v>
      </c>
      <c r="CD690" s="7">
        <f>IF(ISNUMBER(VLOOKUP(BM690,Worksheet!$D$9:$E$331,2,FALSE)),VLOOKUP(BM690,Worksheet!$D$9:$E$331,2,FALSE),CD689)</f>
        <v>0</v>
      </c>
      <c r="CE690" s="7">
        <f ca="1">IF(ISNUMBER(VLOOKUP(BM690,Worksheet!$A$8:$B$1176,2,FALSE)),VLOOKUP(BM690,Worksheet!$A$8:$B$1176,2,FALSE),CE689)</f>
        <v>115.333</v>
      </c>
      <c r="CF690">
        <f t="shared" ca="1" si="342"/>
        <v>59.087030621901548</v>
      </c>
      <c r="CG690">
        <f t="shared" si="345"/>
        <v>0</v>
      </c>
    </row>
    <row r="691" spans="1:85" x14ac:dyDescent="0.25">
      <c r="A691" s="2">
        <v>39477</v>
      </c>
      <c r="B691">
        <v>7.25</v>
      </c>
      <c r="D691" s="2">
        <v>39532</v>
      </c>
      <c r="E691">
        <v>12.75</v>
      </c>
      <c r="G691" s="2">
        <v>39587</v>
      </c>
      <c r="H691">
        <v>37</v>
      </c>
      <c r="M691" s="2">
        <v>39506</v>
      </c>
      <c r="N691">
        <v>23.844000000000001</v>
      </c>
      <c r="V691" s="2">
        <v>39584</v>
      </c>
      <c r="W691">
        <v>24.5</v>
      </c>
      <c r="Y691" s="2">
        <v>39412</v>
      </c>
      <c r="Z691">
        <v>3.0630000000000002</v>
      </c>
      <c r="AE691" s="2">
        <v>39584</v>
      </c>
      <c r="AF691">
        <v>32.75</v>
      </c>
      <c r="AH691" s="2">
        <v>39489</v>
      </c>
      <c r="AI691">
        <v>7.5</v>
      </c>
      <c r="AN691" s="2">
        <v>39559</v>
      </c>
      <c r="AO691">
        <v>34.75</v>
      </c>
      <c r="AV691" s="2">
        <f t="shared" si="346"/>
        <v>39770</v>
      </c>
      <c r="AW691">
        <f t="shared" ca="1" si="347"/>
        <v>33.332999999999998</v>
      </c>
      <c r="AX691">
        <f t="shared" ca="1" si="348"/>
        <v>46.006999999999998</v>
      </c>
      <c r="AY691">
        <f t="shared" ca="1" si="349"/>
        <v>169.17500000000001</v>
      </c>
      <c r="AZ691">
        <f t="shared" ca="1" si="350"/>
        <v>10.994999999999999</v>
      </c>
      <c r="BA691">
        <f t="shared" ca="1" si="351"/>
        <v>56.347000000000001</v>
      </c>
      <c r="BB691">
        <f t="shared" ca="1" si="352"/>
        <v>92.25</v>
      </c>
      <c r="BC691">
        <f t="shared" ca="1" si="353"/>
        <v>0</v>
      </c>
      <c r="BD691">
        <f t="shared" ca="1" si="354"/>
        <v>86.073999999999998</v>
      </c>
      <c r="BE691">
        <f t="shared" ca="1" si="355"/>
        <v>51.75</v>
      </c>
      <c r="BF691">
        <f t="shared" ca="1" si="356"/>
        <v>47.941000000000003</v>
      </c>
      <c r="BG691">
        <f t="shared" ca="1" si="357"/>
        <v>84.412999999999997</v>
      </c>
      <c r="BH691">
        <f t="shared" ca="1" si="358"/>
        <v>93.522000000000006</v>
      </c>
      <c r="BI691">
        <f t="shared" ca="1" si="359"/>
        <v>40.704999999999998</v>
      </c>
      <c r="BJ691">
        <f t="shared" ca="1" si="360"/>
        <v>122.348</v>
      </c>
      <c r="BK691">
        <f t="shared" ca="1" si="361"/>
        <v>68.13</v>
      </c>
      <c r="BM691" s="2">
        <v>39770</v>
      </c>
      <c r="BN691">
        <f t="shared" ca="1" si="343"/>
        <v>7.376159773235611</v>
      </c>
      <c r="BO691">
        <f t="shared" ca="1" si="362"/>
        <v>7.5095519898874867</v>
      </c>
      <c r="BP691">
        <f t="shared" ca="1" si="363"/>
        <v>2.3087382003917925</v>
      </c>
      <c r="BQ691">
        <f t="shared" ca="1" si="364"/>
        <v>0.15535401734371329</v>
      </c>
      <c r="BR691">
        <f t="shared" ca="1" si="365"/>
        <v>1.7273399552546436</v>
      </c>
      <c r="BS691">
        <f t="shared" ca="1" si="366"/>
        <v>1.8025743458237751</v>
      </c>
      <c r="BT691">
        <f t="shared" ca="1" si="367"/>
        <v>0</v>
      </c>
      <c r="BU691">
        <f t="shared" ca="1" si="368"/>
        <v>6.9428998909087545</v>
      </c>
      <c r="BV691">
        <f t="shared" ca="1" si="369"/>
        <v>1.6916447269631389</v>
      </c>
      <c r="BW691">
        <f t="shared" ca="1" si="370"/>
        <v>2.3813435402955605</v>
      </c>
      <c r="BX691">
        <f t="shared" ca="1" si="371"/>
        <v>1.1132159198796561</v>
      </c>
      <c r="BY691">
        <f t="shared" ca="1" si="372"/>
        <v>2.3438889039807265</v>
      </c>
      <c r="BZ691">
        <f t="shared" ca="1" si="373"/>
        <v>0.48618843954019325</v>
      </c>
      <c r="CA691">
        <f t="shared" ca="1" si="374"/>
        <v>15.067493939321141</v>
      </c>
      <c r="CB691">
        <f t="shared" ca="1" si="375"/>
        <v>11.504421814969389</v>
      </c>
      <c r="CC691" s="8">
        <f t="shared" ca="1" si="344"/>
        <v>62.410815457795586</v>
      </c>
      <c r="CD691" s="7">
        <f>IF(ISNUMBER(VLOOKUP(BM691,Worksheet!$D$9:$E$331,2,FALSE)),VLOOKUP(BM691,Worksheet!$D$9:$E$331,2,FALSE),CD690)</f>
        <v>0</v>
      </c>
      <c r="CE691" s="7">
        <f ca="1">IF(ISNUMBER(VLOOKUP(BM691,Worksheet!$A$8:$B$1176,2,FALSE)),VLOOKUP(BM691,Worksheet!$A$8:$B$1176,2,FALSE),CE690)</f>
        <v>121</v>
      </c>
      <c r="CF691">
        <f t="shared" ca="1" si="342"/>
        <v>62.410815457795586</v>
      </c>
      <c r="CG691">
        <f t="shared" si="345"/>
        <v>0</v>
      </c>
    </row>
    <row r="692" spans="1:85" x14ac:dyDescent="0.25">
      <c r="A692" s="2">
        <v>39476</v>
      </c>
      <c r="B692">
        <v>7.25</v>
      </c>
      <c r="D692" s="2">
        <v>39528</v>
      </c>
      <c r="E692">
        <v>14.25</v>
      </c>
      <c r="G692" s="2">
        <v>39584</v>
      </c>
      <c r="H692">
        <v>36.75</v>
      </c>
      <c r="M692" s="2">
        <v>39505</v>
      </c>
      <c r="N692">
        <v>23.844000000000001</v>
      </c>
      <c r="V692" s="2">
        <v>39583</v>
      </c>
      <c r="W692">
        <v>24.75</v>
      </c>
      <c r="Y692" s="2">
        <v>39409</v>
      </c>
      <c r="Z692">
        <v>3.0630000000000002</v>
      </c>
      <c r="AE692" s="2">
        <v>39583</v>
      </c>
      <c r="AF692">
        <v>33.75</v>
      </c>
      <c r="AH692" s="2">
        <v>39486</v>
      </c>
      <c r="AI692">
        <v>5.5629999999999997</v>
      </c>
      <c r="AN692" s="2">
        <v>39554</v>
      </c>
      <c r="AO692">
        <v>34.75</v>
      </c>
      <c r="AV692" s="2">
        <f t="shared" si="346"/>
        <v>39771</v>
      </c>
      <c r="AW692">
        <f t="shared" ca="1" si="347"/>
        <v>32.606000000000002</v>
      </c>
      <c r="AX692">
        <f t="shared" ca="1" si="348"/>
        <v>47.610999999999997</v>
      </c>
      <c r="AY692">
        <f t="shared" ca="1" si="349"/>
        <v>174.761</v>
      </c>
      <c r="AZ692">
        <f t="shared" ca="1" si="350"/>
        <v>10.994999999999999</v>
      </c>
      <c r="BA692">
        <f t="shared" ca="1" si="351"/>
        <v>60.728999999999999</v>
      </c>
      <c r="BB692">
        <f t="shared" ca="1" si="352"/>
        <v>99.75</v>
      </c>
      <c r="BC692">
        <f t="shared" ca="1" si="353"/>
        <v>0</v>
      </c>
      <c r="BD692">
        <f t="shared" ca="1" si="354"/>
        <v>88.284000000000006</v>
      </c>
      <c r="BE692">
        <f t="shared" ca="1" si="355"/>
        <v>51.75</v>
      </c>
      <c r="BF692">
        <f t="shared" ca="1" si="356"/>
        <v>49.280999999999999</v>
      </c>
      <c r="BG692">
        <f t="shared" ca="1" si="357"/>
        <v>86.120999999999995</v>
      </c>
      <c r="BH692">
        <f t="shared" ca="1" si="358"/>
        <v>101.261</v>
      </c>
      <c r="BI692">
        <f t="shared" ca="1" si="359"/>
        <v>41.621000000000002</v>
      </c>
      <c r="BJ692">
        <f t="shared" ca="1" si="360"/>
        <v>125.078</v>
      </c>
      <c r="BK692">
        <f t="shared" ca="1" si="361"/>
        <v>69.936999999999998</v>
      </c>
      <c r="BM692" s="2">
        <v>39771</v>
      </c>
      <c r="BN692">
        <f t="shared" ca="1" si="343"/>
        <v>7.2152841198248083</v>
      </c>
      <c r="BO692">
        <f t="shared" ca="1" si="362"/>
        <v>7.771366961343559</v>
      </c>
      <c r="BP692">
        <f t="shared" ca="1" si="363"/>
        <v>2.3849705727126937</v>
      </c>
      <c r="BQ692">
        <f t="shared" ca="1" si="364"/>
        <v>0.15535401734371329</v>
      </c>
      <c r="BR692">
        <f t="shared" ca="1" si="365"/>
        <v>1.8616719282776233</v>
      </c>
      <c r="BS692">
        <f t="shared" ca="1" si="366"/>
        <v>1.9491251056468462</v>
      </c>
      <c r="BT692">
        <f t="shared" ca="1" si="367"/>
        <v>0</v>
      </c>
      <c r="BU692">
        <f t="shared" ca="1" si="368"/>
        <v>7.1211628827402995</v>
      </c>
      <c r="BV692">
        <f t="shared" ca="1" si="369"/>
        <v>1.6916447269631389</v>
      </c>
      <c r="BW692">
        <f t="shared" ca="1" si="370"/>
        <v>2.4479045286770305</v>
      </c>
      <c r="BX692">
        <f t="shared" ca="1" si="371"/>
        <v>1.1357405640832081</v>
      </c>
      <c r="BY692">
        <f t="shared" ca="1" si="372"/>
        <v>2.5378470766877563</v>
      </c>
      <c r="BZ692">
        <f t="shared" ca="1" si="373"/>
        <v>0.49712932175659957</v>
      </c>
      <c r="CA692">
        <f t="shared" ca="1" si="374"/>
        <v>15.403700975434088</v>
      </c>
      <c r="CB692">
        <f t="shared" ca="1" si="375"/>
        <v>11.809551570138179</v>
      </c>
      <c r="CC692" s="8">
        <f t="shared" ca="1" si="344"/>
        <v>63.982454351629556</v>
      </c>
      <c r="CD692" s="7">
        <f>IF(ISNUMBER(VLOOKUP(BM692,Worksheet!$D$9:$E$331,2,FALSE)),VLOOKUP(BM692,Worksheet!$D$9:$E$331,2,FALSE),CD691)</f>
        <v>0</v>
      </c>
      <c r="CE692" s="7">
        <f ca="1">IF(ISNUMBER(VLOOKUP(BM692,Worksheet!$A$8:$B$1176,2,FALSE)),VLOOKUP(BM692,Worksheet!$A$8:$B$1176,2,FALSE),CE691)</f>
        <v>127.54600000000001</v>
      </c>
      <c r="CF692">
        <f t="shared" ca="1" si="342"/>
        <v>63.982454351629556</v>
      </c>
      <c r="CG692">
        <f t="shared" si="345"/>
        <v>0</v>
      </c>
    </row>
    <row r="693" spans="1:85" x14ac:dyDescent="0.25">
      <c r="A693" s="2">
        <v>39475</v>
      </c>
      <c r="B693">
        <v>7.25</v>
      </c>
      <c r="D693" s="2">
        <v>39527</v>
      </c>
      <c r="E693">
        <v>14.25</v>
      </c>
      <c r="G693" s="2">
        <v>39583</v>
      </c>
      <c r="H693">
        <v>38</v>
      </c>
      <c r="M693" s="2">
        <v>39504</v>
      </c>
      <c r="N693">
        <v>19</v>
      </c>
      <c r="V693" s="2">
        <v>39582</v>
      </c>
      <c r="W693">
        <v>25.25</v>
      </c>
      <c r="Y693" s="2">
        <v>39408</v>
      </c>
      <c r="Z693">
        <v>2.8129999999999997</v>
      </c>
      <c r="AE693" s="2">
        <v>39582</v>
      </c>
      <c r="AF693">
        <v>33.75</v>
      </c>
      <c r="AH693" s="2">
        <v>39485</v>
      </c>
      <c r="AI693">
        <v>5.5</v>
      </c>
      <c r="AN693" s="2">
        <v>39553</v>
      </c>
      <c r="AO693">
        <v>34.75</v>
      </c>
      <c r="AV693" s="2">
        <f t="shared" si="346"/>
        <v>39772</v>
      </c>
      <c r="AW693">
        <f t="shared" ca="1" si="347"/>
        <v>33.365000000000002</v>
      </c>
      <c r="AX693">
        <f t="shared" ca="1" si="348"/>
        <v>49.261000000000003</v>
      </c>
      <c r="AY693">
        <f t="shared" ca="1" si="349"/>
        <v>186.089</v>
      </c>
      <c r="AZ693">
        <f t="shared" ca="1" si="350"/>
        <v>10.994999999999999</v>
      </c>
      <c r="BA693">
        <f t="shared" ca="1" si="351"/>
        <v>64.152000000000001</v>
      </c>
      <c r="BB693">
        <f t="shared" ca="1" si="352"/>
        <v>99.75</v>
      </c>
      <c r="BC693">
        <f t="shared" ca="1" si="353"/>
        <v>0</v>
      </c>
      <c r="BD693">
        <f t="shared" ca="1" si="354"/>
        <v>94.414000000000001</v>
      </c>
      <c r="BE693">
        <f t="shared" ca="1" si="355"/>
        <v>55</v>
      </c>
      <c r="BF693">
        <f t="shared" ca="1" si="356"/>
        <v>51.756</v>
      </c>
      <c r="BG693">
        <f t="shared" ca="1" si="357"/>
        <v>93.177000000000007</v>
      </c>
      <c r="BH693">
        <f t="shared" ca="1" si="358"/>
        <v>112.97799999999999</v>
      </c>
      <c r="BI693">
        <f t="shared" ca="1" si="359"/>
        <v>37.226999999999997</v>
      </c>
      <c r="BJ693">
        <f t="shared" ca="1" si="360"/>
        <v>134.16300000000001</v>
      </c>
      <c r="BK693">
        <f t="shared" ca="1" si="361"/>
        <v>69.507000000000005</v>
      </c>
      <c r="BM693" s="2">
        <v>39772</v>
      </c>
      <c r="BN693">
        <f t="shared" ca="1" si="343"/>
        <v>7.3832409574297593</v>
      </c>
      <c r="BO693">
        <f t="shared" ca="1" si="362"/>
        <v>8.0406903422054796</v>
      </c>
      <c r="BP693">
        <f t="shared" ca="1" si="363"/>
        <v>2.5395642557866602</v>
      </c>
      <c r="BQ693">
        <f t="shared" ca="1" si="364"/>
        <v>0.15535401734371329</v>
      </c>
      <c r="BR693">
        <f t="shared" ca="1" si="365"/>
        <v>1.9666053704633057</v>
      </c>
      <c r="BS693">
        <f t="shared" ca="1" si="366"/>
        <v>1.9491251056468462</v>
      </c>
      <c r="BT693">
        <f t="shared" ca="1" si="367"/>
        <v>0</v>
      </c>
      <c r="BU693">
        <f t="shared" ca="1" si="368"/>
        <v>7.6156208646078856</v>
      </c>
      <c r="BV693">
        <f t="shared" ca="1" si="369"/>
        <v>1.7978832846951236</v>
      </c>
      <c r="BW693">
        <f t="shared" ca="1" si="370"/>
        <v>2.5708436676651933</v>
      </c>
      <c r="BX693">
        <f t="shared" ca="1" si="371"/>
        <v>1.2287931925962436</v>
      </c>
      <c r="BY693">
        <f t="shared" ca="1" si="372"/>
        <v>2.8315036097809552</v>
      </c>
      <c r="BZ693">
        <f t="shared" ca="1" si="373"/>
        <v>0.44464653086261574</v>
      </c>
      <c r="CA693">
        <f t="shared" ca="1" si="374"/>
        <v>16.522543804403362</v>
      </c>
      <c r="CB693">
        <f t="shared" ca="1" si="375"/>
        <v>11.736941833158337</v>
      </c>
      <c r="CC693" s="8">
        <f t="shared" ca="1" si="344"/>
        <v>66.783356836645481</v>
      </c>
      <c r="CD693" s="7">
        <f>IF(ISNUMBER(VLOOKUP(BM693,Worksheet!$D$9:$E$331,2,FALSE)),VLOOKUP(BM693,Worksheet!$D$9:$E$331,2,FALSE),CD692)</f>
        <v>0</v>
      </c>
      <c r="CE693" s="7">
        <f ca="1">IF(ISNUMBER(VLOOKUP(BM693,Worksheet!$A$8:$B$1176,2,FALSE)),VLOOKUP(BM693,Worksheet!$A$8:$B$1176,2,FALSE),CE692)</f>
        <v>128.80000000000001</v>
      </c>
      <c r="CF693">
        <f t="shared" ca="1" si="342"/>
        <v>66.783356836645481</v>
      </c>
      <c r="CG693">
        <f t="shared" si="345"/>
        <v>0</v>
      </c>
    </row>
    <row r="694" spans="1:85" x14ac:dyDescent="0.25">
      <c r="A694" s="2">
        <v>39472</v>
      </c>
      <c r="B694">
        <v>6.5</v>
      </c>
      <c r="D694" s="2">
        <v>39526</v>
      </c>
      <c r="E694">
        <v>14.25</v>
      </c>
      <c r="G694" s="2">
        <v>39582</v>
      </c>
      <c r="H694">
        <v>38</v>
      </c>
      <c r="M694" s="2">
        <v>39503</v>
      </c>
      <c r="N694">
        <v>23.844000000000001</v>
      </c>
      <c r="V694" s="2">
        <v>39581</v>
      </c>
      <c r="W694">
        <v>25</v>
      </c>
      <c r="Y694" s="2">
        <v>39407</v>
      </c>
      <c r="Z694">
        <v>2.8129999999999997</v>
      </c>
      <c r="AE694" s="2">
        <v>39581</v>
      </c>
      <c r="AF694">
        <v>33.75</v>
      </c>
      <c r="AH694" s="2">
        <v>39484</v>
      </c>
      <c r="AI694">
        <v>5.5629999999999997</v>
      </c>
      <c r="AN694" s="2">
        <v>39549</v>
      </c>
      <c r="AO694">
        <v>33.375</v>
      </c>
      <c r="AV694" s="2">
        <f t="shared" si="346"/>
        <v>39773</v>
      </c>
      <c r="AW694">
        <f t="shared" ca="1" si="347"/>
        <v>33.761000000000003</v>
      </c>
      <c r="AX694">
        <f t="shared" ca="1" si="348"/>
        <v>50.506999999999998</v>
      </c>
      <c r="AY694">
        <f t="shared" ca="1" si="349"/>
        <v>182.36</v>
      </c>
      <c r="AZ694">
        <f t="shared" ca="1" si="350"/>
        <v>10.994999999999999</v>
      </c>
      <c r="BA694">
        <f t="shared" ca="1" si="351"/>
        <v>67.081999999999994</v>
      </c>
      <c r="BB694">
        <f t="shared" ca="1" si="352"/>
        <v>103.5</v>
      </c>
      <c r="BC694">
        <f t="shared" ca="1" si="353"/>
        <v>0</v>
      </c>
      <c r="BD694">
        <f t="shared" ca="1" si="354"/>
        <v>92.921999999999997</v>
      </c>
      <c r="BE694">
        <f t="shared" ca="1" si="355"/>
        <v>55</v>
      </c>
      <c r="BF694">
        <f t="shared" ca="1" si="356"/>
        <v>52.250999999999998</v>
      </c>
      <c r="BG694">
        <f t="shared" ca="1" si="357"/>
        <v>91.757000000000005</v>
      </c>
      <c r="BH694">
        <f t="shared" ca="1" si="358"/>
        <v>110.28700000000001</v>
      </c>
      <c r="BI694">
        <f t="shared" ca="1" si="359"/>
        <v>43.7</v>
      </c>
      <c r="BJ694">
        <f t="shared" ca="1" si="360"/>
        <v>132.64500000000001</v>
      </c>
      <c r="BK694">
        <f t="shared" ca="1" si="361"/>
        <v>71.933000000000007</v>
      </c>
      <c r="BM694" s="2">
        <v>39773</v>
      </c>
      <c r="BN694">
        <f t="shared" ca="1" si="343"/>
        <v>7.4708706118323427</v>
      </c>
      <c r="BO694">
        <f t="shared" ca="1" si="362"/>
        <v>8.2440703013290868</v>
      </c>
      <c r="BP694">
        <f t="shared" ca="1" si="363"/>
        <v>2.4886744390332334</v>
      </c>
      <c r="BQ694">
        <f t="shared" ca="1" si="364"/>
        <v>0.15535401734371329</v>
      </c>
      <c r="BR694">
        <f t="shared" ca="1" si="365"/>
        <v>2.0564256992988446</v>
      </c>
      <c r="BS694">
        <f t="shared" ca="1" si="366"/>
        <v>2.0224004855583817</v>
      </c>
      <c r="BT694">
        <f t="shared" ca="1" si="367"/>
        <v>0</v>
      </c>
      <c r="BU694">
        <f t="shared" ca="1" si="368"/>
        <v>7.4952731796247791</v>
      </c>
      <c r="BV694">
        <f t="shared" ca="1" si="369"/>
        <v>1.7978832846951236</v>
      </c>
      <c r="BW694">
        <f t="shared" ca="1" si="370"/>
        <v>2.5954314954628255</v>
      </c>
      <c r="BX694">
        <f t="shared" ca="1" si="371"/>
        <v>1.2100666148626114</v>
      </c>
      <c r="BY694">
        <f t="shared" ca="1" si="372"/>
        <v>2.7640606012844291</v>
      </c>
      <c r="BZ694">
        <f t="shared" ca="1" si="373"/>
        <v>0.52196130224558279</v>
      </c>
      <c r="CA694">
        <f t="shared" ca="1" si="374"/>
        <v>16.335597913993308</v>
      </c>
      <c r="CB694">
        <f t="shared" ca="1" si="375"/>
        <v>12.146595837607416</v>
      </c>
      <c r="CC694" s="8">
        <f t="shared" ca="1" si="344"/>
        <v>67.304665784171689</v>
      </c>
      <c r="CD694" s="7">
        <f>IF(ISNUMBER(VLOOKUP(BM694,Worksheet!$D$9:$E$331,2,FALSE)),VLOOKUP(BM694,Worksheet!$D$9:$E$331,2,FALSE),CD693)</f>
        <v>0</v>
      </c>
      <c r="CE694" s="7">
        <f ca="1">IF(ISNUMBER(VLOOKUP(BM694,Worksheet!$A$8:$B$1176,2,FALSE)),VLOOKUP(BM694,Worksheet!$A$8:$B$1176,2,FALSE),CE693)</f>
        <v>122.26900000000001</v>
      </c>
      <c r="CF694">
        <f t="shared" ca="1" si="342"/>
        <v>67.304665784171689</v>
      </c>
      <c r="CG694">
        <f t="shared" si="345"/>
        <v>0</v>
      </c>
    </row>
    <row r="695" spans="1:85" x14ac:dyDescent="0.25">
      <c r="A695" s="2">
        <v>39471</v>
      </c>
      <c r="B695">
        <v>6.5</v>
      </c>
      <c r="D695" s="2">
        <v>39525</v>
      </c>
      <c r="E695">
        <v>14.25</v>
      </c>
      <c r="G695" s="2">
        <v>39581</v>
      </c>
      <c r="H695">
        <v>38</v>
      </c>
      <c r="M695" s="2">
        <v>39500</v>
      </c>
      <c r="N695">
        <v>23.844000000000001</v>
      </c>
      <c r="V695" s="2">
        <v>39580</v>
      </c>
      <c r="W695">
        <v>24.75</v>
      </c>
      <c r="Y695" s="2">
        <v>39406</v>
      </c>
      <c r="Z695">
        <v>2.8129999999999997</v>
      </c>
      <c r="AE695" s="2">
        <v>39580</v>
      </c>
      <c r="AF695">
        <v>33.75</v>
      </c>
      <c r="AH695" s="2">
        <v>39483</v>
      </c>
      <c r="AI695">
        <v>5.5</v>
      </c>
      <c r="AN695" s="2">
        <v>39548</v>
      </c>
      <c r="AO695">
        <v>33.25</v>
      </c>
      <c r="AV695" s="2">
        <f t="shared" si="346"/>
        <v>39774</v>
      </c>
      <c r="AW695">
        <f t="shared" ca="1" si="347"/>
        <v>33.761000000000003</v>
      </c>
      <c r="AX695">
        <f t="shared" ca="1" si="348"/>
        <v>50.506999999999998</v>
      </c>
      <c r="AY695">
        <f t="shared" ca="1" si="349"/>
        <v>182.36</v>
      </c>
      <c r="AZ695">
        <f t="shared" ca="1" si="350"/>
        <v>10.994999999999999</v>
      </c>
      <c r="BA695">
        <f t="shared" ca="1" si="351"/>
        <v>67.081999999999994</v>
      </c>
      <c r="BB695">
        <f t="shared" ca="1" si="352"/>
        <v>103.5</v>
      </c>
      <c r="BC695">
        <f t="shared" ca="1" si="353"/>
        <v>0</v>
      </c>
      <c r="BD695">
        <f t="shared" ca="1" si="354"/>
        <v>92.921999999999997</v>
      </c>
      <c r="BE695">
        <f t="shared" ca="1" si="355"/>
        <v>55</v>
      </c>
      <c r="BF695">
        <f t="shared" ca="1" si="356"/>
        <v>52.250999999999998</v>
      </c>
      <c r="BG695">
        <f t="shared" ca="1" si="357"/>
        <v>91.757000000000005</v>
      </c>
      <c r="BH695">
        <f t="shared" ca="1" si="358"/>
        <v>110.28700000000001</v>
      </c>
      <c r="BI695">
        <f t="shared" ca="1" si="359"/>
        <v>43.7</v>
      </c>
      <c r="BJ695">
        <f t="shared" ca="1" si="360"/>
        <v>132.64500000000001</v>
      </c>
      <c r="BK695">
        <f t="shared" ca="1" si="361"/>
        <v>71.933000000000007</v>
      </c>
      <c r="BM695" s="2">
        <v>39774</v>
      </c>
      <c r="BN695">
        <f t="shared" ca="1" si="343"/>
        <v>7.4708706118323427</v>
      </c>
      <c r="BO695">
        <f t="shared" ca="1" si="362"/>
        <v>8.2440703013290868</v>
      </c>
      <c r="BP695">
        <f t="shared" ca="1" si="363"/>
        <v>2.4886744390332334</v>
      </c>
      <c r="BQ695">
        <f t="shared" ca="1" si="364"/>
        <v>0.15535401734371329</v>
      </c>
      <c r="BR695">
        <f t="shared" ca="1" si="365"/>
        <v>2.0564256992988446</v>
      </c>
      <c r="BS695">
        <f t="shared" ca="1" si="366"/>
        <v>2.0224004855583817</v>
      </c>
      <c r="BT695">
        <f t="shared" ca="1" si="367"/>
        <v>0</v>
      </c>
      <c r="BU695">
        <f t="shared" ca="1" si="368"/>
        <v>7.4952731796247791</v>
      </c>
      <c r="BV695">
        <f t="shared" ca="1" si="369"/>
        <v>1.7978832846951236</v>
      </c>
      <c r="BW695">
        <f t="shared" ca="1" si="370"/>
        <v>2.5954314954628255</v>
      </c>
      <c r="BX695">
        <f t="shared" ca="1" si="371"/>
        <v>1.2100666148626114</v>
      </c>
      <c r="BY695">
        <f t="shared" ca="1" si="372"/>
        <v>2.7640606012844291</v>
      </c>
      <c r="BZ695">
        <f t="shared" ca="1" si="373"/>
        <v>0.52196130224558279</v>
      </c>
      <c r="CA695">
        <f t="shared" ca="1" si="374"/>
        <v>16.335597913993308</v>
      </c>
      <c r="CB695">
        <f t="shared" ca="1" si="375"/>
        <v>12.146595837607416</v>
      </c>
      <c r="CC695" s="8">
        <f t="shared" ca="1" si="344"/>
        <v>67.304665784171689</v>
      </c>
      <c r="CD695" s="7">
        <f>IF(ISNUMBER(VLOOKUP(BM695,Worksheet!$D$9:$E$331,2,FALSE)),VLOOKUP(BM695,Worksheet!$D$9:$E$331,2,FALSE),CD694)</f>
        <v>0</v>
      </c>
      <c r="CE695" s="7">
        <f ca="1">IF(ISNUMBER(VLOOKUP(BM695,Worksheet!$A$8:$B$1176,2,FALSE)),VLOOKUP(BM695,Worksheet!$A$8:$B$1176,2,FALSE),CE694)</f>
        <v>122.26900000000001</v>
      </c>
      <c r="CF695">
        <f t="shared" ca="1" si="342"/>
        <v>67.304665784171689</v>
      </c>
      <c r="CG695">
        <f t="shared" si="345"/>
        <v>0</v>
      </c>
    </row>
    <row r="696" spans="1:85" x14ac:dyDescent="0.25">
      <c r="A696" s="2">
        <v>39470</v>
      </c>
      <c r="B696">
        <v>6.5</v>
      </c>
      <c r="D696" s="2">
        <v>39524</v>
      </c>
      <c r="E696">
        <v>14.25</v>
      </c>
      <c r="G696" s="2">
        <v>39580</v>
      </c>
      <c r="H696">
        <v>37.5</v>
      </c>
      <c r="M696" s="2">
        <v>39499</v>
      </c>
      <c r="N696">
        <v>22.844000000000001</v>
      </c>
      <c r="V696" s="2">
        <v>39577</v>
      </c>
      <c r="W696">
        <v>24</v>
      </c>
      <c r="Y696" s="2">
        <v>39405</v>
      </c>
      <c r="Z696">
        <v>2.8129999999999997</v>
      </c>
      <c r="AE696" s="2">
        <v>39577</v>
      </c>
      <c r="AF696">
        <v>33.5</v>
      </c>
      <c r="AH696" s="2">
        <v>39482</v>
      </c>
      <c r="AI696">
        <v>8.375</v>
      </c>
      <c r="AN696" s="2">
        <v>39547</v>
      </c>
      <c r="AO696">
        <v>32.25</v>
      </c>
      <c r="AV696" s="2">
        <f t="shared" si="346"/>
        <v>39775</v>
      </c>
      <c r="AW696">
        <f t="shared" ca="1" si="347"/>
        <v>33.761000000000003</v>
      </c>
      <c r="AX696">
        <f t="shared" ca="1" si="348"/>
        <v>50.506999999999998</v>
      </c>
      <c r="AY696">
        <f t="shared" ca="1" si="349"/>
        <v>182.36</v>
      </c>
      <c r="AZ696">
        <f t="shared" ca="1" si="350"/>
        <v>10.994999999999999</v>
      </c>
      <c r="BA696">
        <f t="shared" ca="1" si="351"/>
        <v>67.081999999999994</v>
      </c>
      <c r="BB696">
        <f t="shared" ca="1" si="352"/>
        <v>103.5</v>
      </c>
      <c r="BC696">
        <f t="shared" ca="1" si="353"/>
        <v>0</v>
      </c>
      <c r="BD696">
        <f t="shared" ca="1" si="354"/>
        <v>92.921999999999997</v>
      </c>
      <c r="BE696">
        <f t="shared" ca="1" si="355"/>
        <v>55</v>
      </c>
      <c r="BF696">
        <f t="shared" ca="1" si="356"/>
        <v>52.250999999999998</v>
      </c>
      <c r="BG696">
        <f t="shared" ca="1" si="357"/>
        <v>91.757000000000005</v>
      </c>
      <c r="BH696">
        <f t="shared" ca="1" si="358"/>
        <v>110.28700000000001</v>
      </c>
      <c r="BI696">
        <f t="shared" ca="1" si="359"/>
        <v>43.7</v>
      </c>
      <c r="BJ696">
        <f t="shared" ca="1" si="360"/>
        <v>132.64500000000001</v>
      </c>
      <c r="BK696">
        <f t="shared" ca="1" si="361"/>
        <v>71.933000000000007</v>
      </c>
      <c r="BM696" s="2">
        <v>39775</v>
      </c>
      <c r="BN696">
        <f t="shared" ca="1" si="343"/>
        <v>7.4708706118323427</v>
      </c>
      <c r="BO696">
        <f t="shared" ca="1" si="362"/>
        <v>8.2440703013290868</v>
      </c>
      <c r="BP696">
        <f t="shared" ca="1" si="363"/>
        <v>2.4886744390332334</v>
      </c>
      <c r="BQ696">
        <f t="shared" ca="1" si="364"/>
        <v>0.15535401734371329</v>
      </c>
      <c r="BR696">
        <f t="shared" ca="1" si="365"/>
        <v>2.0564256992988446</v>
      </c>
      <c r="BS696">
        <f t="shared" ca="1" si="366"/>
        <v>2.0224004855583817</v>
      </c>
      <c r="BT696">
        <f t="shared" ca="1" si="367"/>
        <v>0</v>
      </c>
      <c r="BU696">
        <f t="shared" ca="1" si="368"/>
        <v>7.4952731796247791</v>
      </c>
      <c r="BV696">
        <f t="shared" ca="1" si="369"/>
        <v>1.7978832846951236</v>
      </c>
      <c r="BW696">
        <f t="shared" ca="1" si="370"/>
        <v>2.5954314954628255</v>
      </c>
      <c r="BX696">
        <f t="shared" ca="1" si="371"/>
        <v>1.2100666148626114</v>
      </c>
      <c r="BY696">
        <f t="shared" ca="1" si="372"/>
        <v>2.7640606012844291</v>
      </c>
      <c r="BZ696">
        <f t="shared" ca="1" si="373"/>
        <v>0.52196130224558279</v>
      </c>
      <c r="CA696">
        <f t="shared" ca="1" si="374"/>
        <v>16.335597913993308</v>
      </c>
      <c r="CB696">
        <f t="shared" ca="1" si="375"/>
        <v>12.146595837607416</v>
      </c>
      <c r="CC696" s="8">
        <f t="shared" ca="1" si="344"/>
        <v>67.304665784171689</v>
      </c>
      <c r="CD696" s="7">
        <f>IF(ISNUMBER(VLOOKUP(BM696,Worksheet!$D$9:$E$331,2,FALSE)),VLOOKUP(BM696,Worksheet!$D$9:$E$331,2,FALSE),CD695)</f>
        <v>0</v>
      </c>
      <c r="CE696" s="7">
        <f ca="1">IF(ISNUMBER(VLOOKUP(BM696,Worksheet!$A$8:$B$1176,2,FALSE)),VLOOKUP(BM696,Worksheet!$A$8:$B$1176,2,FALSE),CE695)</f>
        <v>122.26900000000001</v>
      </c>
      <c r="CF696">
        <f t="shared" ca="1" si="342"/>
        <v>67.304665784171689</v>
      </c>
      <c r="CG696">
        <f t="shared" si="345"/>
        <v>0</v>
      </c>
    </row>
    <row r="697" spans="1:85" x14ac:dyDescent="0.25">
      <c r="A697" s="2">
        <v>39469</v>
      </c>
      <c r="B697">
        <v>6.5</v>
      </c>
      <c r="D697" s="2">
        <v>39521</v>
      </c>
      <c r="E697">
        <v>14.25</v>
      </c>
      <c r="G697" s="2">
        <v>39577</v>
      </c>
      <c r="H697">
        <v>35.75</v>
      </c>
      <c r="M697" s="2">
        <v>39498</v>
      </c>
      <c r="N697">
        <v>22.687999999999999</v>
      </c>
      <c r="V697" s="2">
        <v>39576</v>
      </c>
      <c r="W697">
        <v>23.25</v>
      </c>
      <c r="Y697" s="2">
        <v>39402</v>
      </c>
      <c r="Z697">
        <v>2.8129999999999997</v>
      </c>
      <c r="AE697" s="2">
        <v>39576</v>
      </c>
      <c r="AF697">
        <v>32</v>
      </c>
      <c r="AH697" s="2">
        <v>39479</v>
      </c>
      <c r="AI697">
        <v>6.5129999999999999</v>
      </c>
      <c r="AN697" s="2">
        <v>39546</v>
      </c>
      <c r="AO697">
        <v>31.75</v>
      </c>
      <c r="AV697" s="2">
        <f t="shared" si="346"/>
        <v>39776</v>
      </c>
      <c r="AW697">
        <f t="shared" ca="1" si="347"/>
        <v>35.841999999999999</v>
      </c>
      <c r="AX697">
        <f t="shared" ca="1" si="348"/>
        <v>50.110999999999997</v>
      </c>
      <c r="AY697">
        <f t="shared" ca="1" si="349"/>
        <v>196.114</v>
      </c>
      <c r="AZ697">
        <f t="shared" ca="1" si="350"/>
        <v>10.994999999999999</v>
      </c>
      <c r="BA697">
        <f t="shared" ca="1" si="351"/>
        <v>72.168000000000006</v>
      </c>
      <c r="BB697">
        <f t="shared" ca="1" si="352"/>
        <v>112.5</v>
      </c>
      <c r="BC697">
        <f t="shared" ca="1" si="353"/>
        <v>0</v>
      </c>
      <c r="BD697">
        <f t="shared" ca="1" si="354"/>
        <v>99.497</v>
      </c>
      <c r="BE697">
        <f t="shared" ca="1" si="355"/>
        <v>55</v>
      </c>
      <c r="BF697">
        <f t="shared" ca="1" si="356"/>
        <v>57.808999999999997</v>
      </c>
      <c r="BG697">
        <f t="shared" ca="1" si="357"/>
        <v>96.271000000000001</v>
      </c>
      <c r="BH697">
        <f t="shared" ca="1" si="358"/>
        <v>121.426</v>
      </c>
      <c r="BI697">
        <f t="shared" ca="1" si="359"/>
        <v>44.506999999999998</v>
      </c>
      <c r="BJ697">
        <f t="shared" ca="1" si="360"/>
        <v>133.63399999999999</v>
      </c>
      <c r="BK697">
        <f t="shared" ca="1" si="361"/>
        <v>85.552999999999997</v>
      </c>
      <c r="BM697" s="2">
        <v>39776</v>
      </c>
      <c r="BN697">
        <f t="shared" ca="1" si="343"/>
        <v>7.9313688714580373</v>
      </c>
      <c r="BO697">
        <f t="shared" ca="1" si="362"/>
        <v>8.1794326899222263</v>
      </c>
      <c r="BP697">
        <f t="shared" ca="1" si="363"/>
        <v>2.6763758441355754</v>
      </c>
      <c r="BQ697">
        <f t="shared" ca="1" si="364"/>
        <v>0.15535401734371329</v>
      </c>
      <c r="BR697">
        <f t="shared" ca="1" si="365"/>
        <v>2.2123390755642203</v>
      </c>
      <c r="BS697">
        <f t="shared" ca="1" si="366"/>
        <v>2.1982613973460672</v>
      </c>
      <c r="BT697">
        <f t="shared" ca="1" si="367"/>
        <v>0</v>
      </c>
      <c r="BU697">
        <f t="shared" ca="1" si="368"/>
        <v>8.0256257458204381</v>
      </c>
      <c r="BV697">
        <f t="shared" ca="1" si="369"/>
        <v>1.7978832846951236</v>
      </c>
      <c r="BW697">
        <f t="shared" ca="1" si="370"/>
        <v>2.8715105801077585</v>
      </c>
      <c r="BX697">
        <f t="shared" ca="1" si="371"/>
        <v>1.2695960316862849</v>
      </c>
      <c r="BY697">
        <f t="shared" ca="1" si="372"/>
        <v>3.0432310478257918</v>
      </c>
      <c r="BZ697">
        <f t="shared" ca="1" si="373"/>
        <v>0.53160026725501486</v>
      </c>
      <c r="CA697">
        <f t="shared" ca="1" si="374"/>
        <v>16.457395994108946</v>
      </c>
      <c r="CB697">
        <f t="shared" ca="1" si="375"/>
        <v>14.446467041480643</v>
      </c>
      <c r="CC697" s="8">
        <f t="shared" ca="1" si="344"/>
        <v>71.79644188874984</v>
      </c>
      <c r="CD697" s="7">
        <f>IF(ISNUMBER(VLOOKUP(BM697,Worksheet!$D$9:$E$331,2,FALSE)),VLOOKUP(BM697,Worksheet!$D$9:$E$331,2,FALSE),CD696)</f>
        <v>0</v>
      </c>
      <c r="CE697" s="7">
        <f ca="1">IF(ISNUMBER(VLOOKUP(BM697,Worksheet!$A$8:$B$1176,2,FALSE)),VLOOKUP(BM697,Worksheet!$A$8:$B$1176,2,FALSE),CE696)</f>
        <v>118.667</v>
      </c>
      <c r="CF697">
        <f t="shared" ca="1" si="342"/>
        <v>71.79644188874984</v>
      </c>
      <c r="CG697">
        <f t="shared" si="345"/>
        <v>0</v>
      </c>
    </row>
    <row r="698" spans="1:85" x14ac:dyDescent="0.25">
      <c r="A698" s="2">
        <v>39468</v>
      </c>
      <c r="B698">
        <v>6.5</v>
      </c>
      <c r="D698" s="2">
        <v>39520</v>
      </c>
      <c r="E698">
        <v>14.25</v>
      </c>
      <c r="G698" s="2">
        <v>39576</v>
      </c>
      <c r="H698">
        <v>35.25</v>
      </c>
      <c r="M698" s="2">
        <v>39497</v>
      </c>
      <c r="N698">
        <v>22.375</v>
      </c>
      <c r="V698" s="2">
        <v>39575</v>
      </c>
      <c r="W698">
        <v>23</v>
      </c>
      <c r="Y698" s="2">
        <v>39401</v>
      </c>
      <c r="Z698">
        <v>2.8129999999999997</v>
      </c>
      <c r="AE698" s="2">
        <v>39575</v>
      </c>
      <c r="AF698">
        <v>32</v>
      </c>
      <c r="AH698" s="2">
        <v>39478</v>
      </c>
      <c r="AI698">
        <v>8.1020000000000003</v>
      </c>
      <c r="AN698" s="2">
        <v>39545</v>
      </c>
      <c r="AO698">
        <v>32.25</v>
      </c>
      <c r="AV698" s="2">
        <f t="shared" si="346"/>
        <v>39777</v>
      </c>
      <c r="AW698">
        <f t="shared" ca="1" si="347"/>
        <v>36.173000000000002</v>
      </c>
      <c r="AX698">
        <f t="shared" ca="1" si="348"/>
        <v>51.667000000000002</v>
      </c>
      <c r="AY698">
        <f t="shared" ca="1" si="349"/>
        <v>204.73599999999999</v>
      </c>
      <c r="AZ698">
        <f t="shared" ca="1" si="350"/>
        <v>10.994999999999999</v>
      </c>
      <c r="BA698">
        <f t="shared" ca="1" si="351"/>
        <v>72.003</v>
      </c>
      <c r="BB698">
        <f t="shared" ca="1" si="352"/>
        <v>117.5</v>
      </c>
      <c r="BC698">
        <f t="shared" ca="1" si="353"/>
        <v>0</v>
      </c>
      <c r="BD698">
        <f t="shared" ca="1" si="354"/>
        <v>98.926000000000002</v>
      </c>
      <c r="BE698">
        <f t="shared" ca="1" si="355"/>
        <v>55</v>
      </c>
      <c r="BF698">
        <f t="shared" ca="1" si="356"/>
        <v>60.002000000000002</v>
      </c>
      <c r="BG698">
        <f t="shared" ca="1" si="357"/>
        <v>97.87</v>
      </c>
      <c r="BH698">
        <f t="shared" ca="1" si="358"/>
        <v>123.003</v>
      </c>
      <c r="BI698">
        <f t="shared" ca="1" si="359"/>
        <v>46.322000000000003</v>
      </c>
      <c r="BJ698">
        <f t="shared" ca="1" si="360"/>
        <v>141.345</v>
      </c>
      <c r="BK698">
        <f t="shared" ca="1" si="361"/>
        <v>96.932000000000002</v>
      </c>
      <c r="BM698" s="2">
        <v>39777</v>
      </c>
      <c r="BN698">
        <f t="shared" ca="1" si="343"/>
        <v>8.0046148704662574</v>
      </c>
      <c r="BO698">
        <f t="shared" ca="1" si="362"/>
        <v>8.433412799389588</v>
      </c>
      <c r="BP698">
        <f t="shared" ca="1" si="363"/>
        <v>2.794040633636258</v>
      </c>
      <c r="BQ698">
        <f t="shared" ca="1" si="364"/>
        <v>0.15535401734371329</v>
      </c>
      <c r="BR698">
        <f t="shared" ca="1" si="365"/>
        <v>2.2072809341792836</v>
      </c>
      <c r="BS698">
        <f t="shared" ca="1" si="366"/>
        <v>2.2959619038947814</v>
      </c>
      <c r="BT698">
        <f t="shared" ca="1" si="367"/>
        <v>0</v>
      </c>
      <c r="BU698">
        <f t="shared" ca="1" si="368"/>
        <v>7.9795677510983509</v>
      </c>
      <c r="BV698">
        <f t="shared" ca="1" si="369"/>
        <v>1.7978832846951236</v>
      </c>
      <c r="BW698">
        <f t="shared" ca="1" si="370"/>
        <v>2.9804421081081793</v>
      </c>
      <c r="BX698">
        <f t="shared" ca="1" si="371"/>
        <v>1.290683213232819</v>
      </c>
      <c r="BY698">
        <f t="shared" ca="1" si="372"/>
        <v>3.0827545054248335</v>
      </c>
      <c r="BZ698">
        <f t="shared" ca="1" si="373"/>
        <v>0.55327898038031775</v>
      </c>
      <c r="CA698">
        <f t="shared" ca="1" si="374"/>
        <v>17.40702693017742</v>
      </c>
      <c r="CB698">
        <f t="shared" ca="1" si="375"/>
        <v>16.367923313791472</v>
      </c>
      <c r="CC698" s="8">
        <f t="shared" ca="1" si="344"/>
        <v>75.350225245818393</v>
      </c>
      <c r="CD698" s="7">
        <f>IF(ISNUMBER(VLOOKUP(BM698,Worksheet!$D$9:$E$331,2,FALSE)),VLOOKUP(BM698,Worksheet!$D$9:$E$331,2,FALSE),CD697)</f>
        <v>0</v>
      </c>
      <c r="CE698" s="7">
        <f ca="1">IF(ISNUMBER(VLOOKUP(BM698,Worksheet!$A$8:$B$1176,2,FALSE)),VLOOKUP(BM698,Worksheet!$A$8:$B$1176,2,FALSE),CE697)</f>
        <v>120.25</v>
      </c>
      <c r="CF698">
        <f t="shared" ca="1" si="342"/>
        <v>75.350225245818393</v>
      </c>
      <c r="CG698">
        <f t="shared" si="345"/>
        <v>0</v>
      </c>
    </row>
    <row r="699" spans="1:85" x14ac:dyDescent="0.25">
      <c r="A699" s="2">
        <v>39465</v>
      </c>
      <c r="B699">
        <v>6.5</v>
      </c>
      <c r="D699" s="2">
        <v>39519</v>
      </c>
      <c r="E699">
        <v>14.25</v>
      </c>
      <c r="G699" s="2">
        <v>39575</v>
      </c>
      <c r="H699">
        <v>34.25</v>
      </c>
      <c r="M699" s="2">
        <v>39496</v>
      </c>
      <c r="N699">
        <v>22.375</v>
      </c>
      <c r="V699" s="2">
        <v>39574</v>
      </c>
      <c r="W699">
        <v>23.5</v>
      </c>
      <c r="Y699" s="2">
        <v>39400</v>
      </c>
      <c r="Z699">
        <v>2.8129999999999997</v>
      </c>
      <c r="AE699" s="2">
        <v>39574</v>
      </c>
      <c r="AF699">
        <v>32.25</v>
      </c>
      <c r="AH699" s="2">
        <v>39477</v>
      </c>
      <c r="AI699">
        <v>10.875</v>
      </c>
      <c r="AN699" s="2">
        <v>39542</v>
      </c>
      <c r="AO699">
        <v>38.667000000000002</v>
      </c>
      <c r="AV699" s="2">
        <f t="shared" si="346"/>
        <v>39778</v>
      </c>
      <c r="AW699">
        <f t="shared" ca="1" si="347"/>
        <v>36.898000000000003</v>
      </c>
      <c r="AX699">
        <f t="shared" ca="1" si="348"/>
        <v>51.902999999999999</v>
      </c>
      <c r="AY699">
        <f t="shared" ca="1" si="349"/>
        <v>206.92599999999999</v>
      </c>
      <c r="AZ699">
        <f t="shared" ca="1" si="350"/>
        <v>10.994999999999999</v>
      </c>
      <c r="BA699">
        <f t="shared" ca="1" si="351"/>
        <v>71.673000000000002</v>
      </c>
      <c r="BB699">
        <f t="shared" ca="1" si="352"/>
        <v>117.5</v>
      </c>
      <c r="BC699">
        <f t="shared" ca="1" si="353"/>
        <v>0</v>
      </c>
      <c r="BD699">
        <f t="shared" ca="1" si="354"/>
        <v>98.826999999999998</v>
      </c>
      <c r="BE699">
        <f t="shared" ca="1" si="355"/>
        <v>72.5</v>
      </c>
      <c r="BF699">
        <f t="shared" ca="1" si="356"/>
        <v>61.091000000000001</v>
      </c>
      <c r="BG699">
        <f t="shared" ca="1" si="357"/>
        <v>97.067999999999998</v>
      </c>
      <c r="BH699">
        <f t="shared" ca="1" si="358"/>
        <v>122.574</v>
      </c>
      <c r="BI699">
        <f t="shared" ca="1" si="359"/>
        <v>46.817999999999998</v>
      </c>
      <c r="BJ699">
        <f t="shared" ca="1" si="360"/>
        <v>142.68</v>
      </c>
      <c r="BK699">
        <f t="shared" ca="1" si="361"/>
        <v>99.950999999999993</v>
      </c>
      <c r="BM699" s="2">
        <v>39778</v>
      </c>
      <c r="BN699">
        <f t="shared" ca="1" si="343"/>
        <v>8.1650479498649275</v>
      </c>
      <c r="BO699">
        <f t="shared" ca="1" si="362"/>
        <v>8.4719342041674146</v>
      </c>
      <c r="BP699">
        <f t="shared" ca="1" si="363"/>
        <v>2.8239276539339264</v>
      </c>
      <c r="BQ699">
        <f t="shared" ca="1" si="364"/>
        <v>0.15535401734371329</v>
      </c>
      <c r="BR699">
        <f t="shared" ca="1" si="365"/>
        <v>2.1971646514094108</v>
      </c>
      <c r="BS699">
        <f t="shared" ca="1" si="366"/>
        <v>2.2959619038947814</v>
      </c>
      <c r="BT699">
        <f t="shared" ca="1" si="367"/>
        <v>0</v>
      </c>
      <c r="BU699">
        <f t="shared" ca="1" si="368"/>
        <v>7.9715822143601951</v>
      </c>
      <c r="BV699">
        <f t="shared" ca="1" si="369"/>
        <v>2.3699370570981175</v>
      </c>
      <c r="BW699">
        <f t="shared" ca="1" si="370"/>
        <v>3.0345353292629711</v>
      </c>
      <c r="BX699">
        <f t="shared" ca="1" si="371"/>
        <v>1.280106653132556</v>
      </c>
      <c r="BY699">
        <f t="shared" ca="1" si="372"/>
        <v>3.0720027214616192</v>
      </c>
      <c r="BZ699">
        <f t="shared" ca="1" si="373"/>
        <v>0.55920330088177783</v>
      </c>
      <c r="CA699">
        <f t="shared" ca="1" si="374"/>
        <v>17.571435865419463</v>
      </c>
      <c r="CB699">
        <f t="shared" ca="1" si="375"/>
        <v>16.877711211331359</v>
      </c>
      <c r="CC699" s="8">
        <f t="shared" ca="1" si="344"/>
        <v>76.845904733562236</v>
      </c>
      <c r="CD699" s="7">
        <f>IF(ISNUMBER(VLOOKUP(BM699,Worksheet!$D$9:$E$331,2,FALSE)),VLOOKUP(BM699,Worksheet!$D$9:$E$331,2,FALSE),CD698)</f>
        <v>0</v>
      </c>
      <c r="CE699" s="7">
        <f ca="1">IF(ISNUMBER(VLOOKUP(BM699,Worksheet!$A$8:$B$1176,2,FALSE)),VLOOKUP(BM699,Worksheet!$A$8:$B$1176,2,FALSE),CE698)</f>
        <v>117.875</v>
      </c>
      <c r="CF699">
        <f t="shared" ca="1" si="342"/>
        <v>76.845904733562236</v>
      </c>
      <c r="CG699">
        <f t="shared" si="345"/>
        <v>0</v>
      </c>
    </row>
    <row r="700" spans="1:85" x14ac:dyDescent="0.25">
      <c r="A700" s="2">
        <v>39464</v>
      </c>
      <c r="B700">
        <v>6.5</v>
      </c>
      <c r="D700" s="2">
        <v>39518</v>
      </c>
      <c r="E700">
        <v>14.25</v>
      </c>
      <c r="G700" s="2">
        <v>39574</v>
      </c>
      <c r="H700">
        <v>34</v>
      </c>
      <c r="M700" s="2">
        <v>39493</v>
      </c>
      <c r="N700">
        <v>21.75</v>
      </c>
      <c r="V700" s="2">
        <v>39573</v>
      </c>
      <c r="W700">
        <v>23.5</v>
      </c>
      <c r="Y700" s="2">
        <v>39399</v>
      </c>
      <c r="Z700">
        <v>2.8129999999999997</v>
      </c>
      <c r="AE700" s="2">
        <v>39573</v>
      </c>
      <c r="AF700">
        <v>32</v>
      </c>
      <c r="AH700" s="2">
        <v>39476</v>
      </c>
      <c r="AI700">
        <v>10.708</v>
      </c>
      <c r="AN700" s="2">
        <v>39541</v>
      </c>
      <c r="AO700">
        <v>39.5</v>
      </c>
      <c r="AV700" s="2">
        <f t="shared" si="346"/>
        <v>39779</v>
      </c>
      <c r="AW700">
        <f t="shared" ca="1" si="347"/>
        <v>37.238</v>
      </c>
      <c r="AX700">
        <f t="shared" ca="1" si="348"/>
        <v>52.271000000000001</v>
      </c>
      <c r="AY700">
        <f t="shared" ca="1" si="349"/>
        <v>209.43899999999999</v>
      </c>
      <c r="AZ700">
        <f t="shared" ca="1" si="350"/>
        <v>10.994999999999999</v>
      </c>
      <c r="BA700">
        <f t="shared" ca="1" si="351"/>
        <v>73.236000000000004</v>
      </c>
      <c r="BB700">
        <f t="shared" ca="1" si="352"/>
        <v>117.5</v>
      </c>
      <c r="BC700">
        <f t="shared" ca="1" si="353"/>
        <v>0</v>
      </c>
      <c r="BD700">
        <f t="shared" ca="1" si="354"/>
        <v>98.426000000000002</v>
      </c>
      <c r="BE700">
        <f t="shared" ca="1" si="355"/>
        <v>72.5</v>
      </c>
      <c r="BF700">
        <f t="shared" ca="1" si="356"/>
        <v>62.558</v>
      </c>
      <c r="BG700">
        <f t="shared" ca="1" si="357"/>
        <v>95.837999999999994</v>
      </c>
      <c r="BH700">
        <f t="shared" ca="1" si="358"/>
        <v>123.267</v>
      </c>
      <c r="BI700">
        <f t="shared" ca="1" si="359"/>
        <v>50.738</v>
      </c>
      <c r="BJ700">
        <f t="shared" ca="1" si="360"/>
        <v>140.066</v>
      </c>
      <c r="BK700">
        <f t="shared" ca="1" si="361"/>
        <v>99.497</v>
      </c>
      <c r="BM700" s="2">
        <v>39779</v>
      </c>
      <c r="BN700">
        <f t="shared" ca="1" si="343"/>
        <v>8.2402855319277499</v>
      </c>
      <c r="BO700">
        <f t="shared" ca="1" si="362"/>
        <v>8.5320014794141947</v>
      </c>
      <c r="BP700">
        <f t="shared" ca="1" si="363"/>
        <v>2.85822266854947</v>
      </c>
      <c r="BQ700">
        <f t="shared" ca="1" si="364"/>
        <v>0.15535401734371329</v>
      </c>
      <c r="BR700">
        <f t="shared" ca="1" si="365"/>
        <v>2.2450790452558089</v>
      </c>
      <c r="BS700">
        <f t="shared" ca="1" si="366"/>
        <v>2.2959619038947814</v>
      </c>
      <c r="BT700">
        <f t="shared" ca="1" si="367"/>
        <v>0</v>
      </c>
      <c r="BU700">
        <f t="shared" ca="1" si="368"/>
        <v>7.9392367574713045</v>
      </c>
      <c r="BV700">
        <f t="shared" ca="1" si="369"/>
        <v>2.3699370570981175</v>
      </c>
      <c r="BW700">
        <f t="shared" ca="1" si="370"/>
        <v>3.1074047098268638</v>
      </c>
      <c r="BX700">
        <f t="shared" ca="1" si="371"/>
        <v>1.2638857442506068</v>
      </c>
      <c r="BY700">
        <f t="shared" ca="1" si="372"/>
        <v>3.0893709878637345</v>
      </c>
      <c r="BZ700">
        <f t="shared" ca="1" si="373"/>
        <v>0.60602454355460822</v>
      </c>
      <c r="CA700">
        <f t="shared" ca="1" si="374"/>
        <v>17.249514549522306</v>
      </c>
      <c r="CB700">
        <f t="shared" ca="1" si="375"/>
        <v>16.801048837868919</v>
      </c>
      <c r="CC700" s="8">
        <f t="shared" ca="1" si="344"/>
        <v>76.753327833842192</v>
      </c>
      <c r="CD700" s="7">
        <f>IF(ISNUMBER(VLOOKUP(BM700,Worksheet!$D$9:$E$331,2,FALSE)),VLOOKUP(BM700,Worksheet!$D$9:$E$331,2,FALSE),CD699)</f>
        <v>0</v>
      </c>
      <c r="CE700" s="7">
        <f ca="1">IF(ISNUMBER(VLOOKUP(BM700,Worksheet!$A$8:$B$1176,2,FALSE)),VLOOKUP(BM700,Worksheet!$A$8:$B$1176,2,FALSE),CE699)</f>
        <v>113.43</v>
      </c>
      <c r="CF700">
        <f t="shared" ca="1" si="342"/>
        <v>76.753327833842192</v>
      </c>
      <c r="CG700">
        <f t="shared" si="345"/>
        <v>0</v>
      </c>
    </row>
    <row r="701" spans="1:85" x14ac:dyDescent="0.25">
      <c r="A701" s="2">
        <v>39463</v>
      </c>
      <c r="B701">
        <v>6.5</v>
      </c>
      <c r="D701" s="2">
        <v>39517</v>
      </c>
      <c r="E701">
        <v>14.25</v>
      </c>
      <c r="G701" s="2">
        <v>39573</v>
      </c>
      <c r="H701">
        <v>34</v>
      </c>
      <c r="M701" s="2">
        <v>39492</v>
      </c>
      <c r="N701">
        <v>21.75</v>
      </c>
      <c r="V701" s="2">
        <v>39570</v>
      </c>
      <c r="W701">
        <v>23.5</v>
      </c>
      <c r="Y701" s="2">
        <v>39398</v>
      </c>
      <c r="Z701">
        <v>2.8129999999999997</v>
      </c>
      <c r="AE701" s="2">
        <v>39570</v>
      </c>
      <c r="AF701">
        <v>32</v>
      </c>
      <c r="AH701" s="2">
        <v>39475</v>
      </c>
      <c r="AI701">
        <v>6.3129999999999997</v>
      </c>
      <c r="AN701" s="2">
        <v>39540</v>
      </c>
      <c r="AO701">
        <v>42.5</v>
      </c>
      <c r="AV701" s="2">
        <f t="shared" si="346"/>
        <v>39780</v>
      </c>
      <c r="AW701">
        <f t="shared" ca="1" si="347"/>
        <v>36.765999999999998</v>
      </c>
      <c r="AX701">
        <f t="shared" ca="1" si="348"/>
        <v>52.100999999999999</v>
      </c>
      <c r="AY701">
        <f t="shared" ca="1" si="349"/>
        <v>211.964</v>
      </c>
      <c r="AZ701">
        <f t="shared" ca="1" si="350"/>
        <v>10.994999999999999</v>
      </c>
      <c r="BA701">
        <f t="shared" ca="1" si="351"/>
        <v>71.837999999999994</v>
      </c>
      <c r="BB701">
        <f t="shared" ca="1" si="352"/>
        <v>117.5</v>
      </c>
      <c r="BC701">
        <f t="shared" ca="1" si="353"/>
        <v>0</v>
      </c>
      <c r="BD701">
        <f t="shared" ca="1" si="354"/>
        <v>98.426000000000002</v>
      </c>
      <c r="BE701">
        <f t="shared" ca="1" si="355"/>
        <v>72.5</v>
      </c>
      <c r="BF701">
        <f t="shared" ca="1" si="356"/>
        <v>62.661999999999999</v>
      </c>
      <c r="BG701">
        <f t="shared" ca="1" si="357"/>
        <v>96.102000000000004</v>
      </c>
      <c r="BH701">
        <f t="shared" ca="1" si="358"/>
        <v>123.003</v>
      </c>
      <c r="BI701">
        <f t="shared" ca="1" si="359"/>
        <v>49.838000000000001</v>
      </c>
      <c r="BJ701">
        <f t="shared" ca="1" si="360"/>
        <v>142.137</v>
      </c>
      <c r="BK701">
        <f t="shared" ca="1" si="361"/>
        <v>96.534999999999997</v>
      </c>
      <c r="BM701" s="2">
        <v>39780</v>
      </c>
      <c r="BN701">
        <f t="shared" ca="1" si="343"/>
        <v>8.135838065064064</v>
      </c>
      <c r="BO701">
        <f t="shared" ca="1" si="362"/>
        <v>8.504253009870844</v>
      </c>
      <c r="BP701">
        <f t="shared" ca="1" si="363"/>
        <v>2.8926814476597951</v>
      </c>
      <c r="BQ701">
        <f t="shared" ca="1" si="364"/>
        <v>0.15535401734371329</v>
      </c>
      <c r="BR701">
        <f t="shared" ca="1" si="365"/>
        <v>2.202222792794347</v>
      </c>
      <c r="BS701">
        <f t="shared" ca="1" si="366"/>
        <v>2.2959619038947814</v>
      </c>
      <c r="BT701">
        <f t="shared" ca="1" si="367"/>
        <v>0</v>
      </c>
      <c r="BU701">
        <f t="shared" ca="1" si="368"/>
        <v>7.9392367574713045</v>
      </c>
      <c r="BV701">
        <f t="shared" ca="1" si="369"/>
        <v>2.3699370570981175</v>
      </c>
      <c r="BW701">
        <f t="shared" ca="1" si="370"/>
        <v>3.1125706372833362</v>
      </c>
      <c r="BX701">
        <f t="shared" ca="1" si="371"/>
        <v>1.2673673051813668</v>
      </c>
      <c r="BY701">
        <f t="shared" ca="1" si="372"/>
        <v>3.0827545054248335</v>
      </c>
      <c r="BZ701">
        <f t="shared" ca="1" si="373"/>
        <v>0.59527476845115224</v>
      </c>
      <c r="CA701">
        <f t="shared" ca="1" si="374"/>
        <v>17.504563916478318</v>
      </c>
      <c r="CB701">
        <f t="shared" ca="1" si="375"/>
        <v>16.300885951975193</v>
      </c>
      <c r="CC701" s="8">
        <f t="shared" ca="1" si="344"/>
        <v>76.358902135991173</v>
      </c>
      <c r="CD701" s="7">
        <f>IF(ISNUMBER(VLOOKUP(BM701,Worksheet!$D$9:$E$331,2,FALSE)),VLOOKUP(BM701,Worksheet!$D$9:$E$331,2,FALSE),CD700)</f>
        <v>0</v>
      </c>
      <c r="CE701" s="7">
        <f ca="1">IF(ISNUMBER(VLOOKUP(BM701,Worksheet!$A$8:$B$1176,2,FALSE)),VLOOKUP(BM701,Worksheet!$A$8:$B$1176,2,FALSE),CE700)</f>
        <v>116.06</v>
      </c>
      <c r="CF701">
        <f t="shared" ca="1" si="342"/>
        <v>76.358902135991173</v>
      </c>
      <c r="CG701">
        <f t="shared" si="345"/>
        <v>0</v>
      </c>
    </row>
    <row r="702" spans="1:85" x14ac:dyDescent="0.25">
      <c r="A702" s="2">
        <v>39462</v>
      </c>
      <c r="B702">
        <v>6.5</v>
      </c>
      <c r="D702" s="2">
        <v>39514</v>
      </c>
      <c r="E702">
        <v>14.25</v>
      </c>
      <c r="G702" s="2">
        <v>39570</v>
      </c>
      <c r="H702">
        <v>34</v>
      </c>
      <c r="M702" s="2">
        <v>39491</v>
      </c>
      <c r="N702">
        <v>22.25</v>
      </c>
      <c r="V702" s="2">
        <v>39569</v>
      </c>
      <c r="W702">
        <v>24.5</v>
      </c>
      <c r="Y702" s="2">
        <v>39395</v>
      </c>
      <c r="Z702">
        <v>2.8129999999999997</v>
      </c>
      <c r="AE702" s="2">
        <v>39569</v>
      </c>
      <c r="AF702">
        <v>32.75</v>
      </c>
      <c r="AH702" s="2">
        <v>39472</v>
      </c>
      <c r="AI702">
        <v>5.2080000000000002</v>
      </c>
      <c r="AN702" s="2">
        <v>39539</v>
      </c>
      <c r="AO702">
        <v>40.75</v>
      </c>
      <c r="AV702" s="2">
        <f t="shared" si="346"/>
        <v>39781</v>
      </c>
      <c r="AW702">
        <f t="shared" ca="1" si="347"/>
        <v>36.765999999999998</v>
      </c>
      <c r="AX702">
        <f t="shared" ca="1" si="348"/>
        <v>52.100999999999999</v>
      </c>
      <c r="AY702">
        <f t="shared" ca="1" si="349"/>
        <v>211.964</v>
      </c>
      <c r="AZ702">
        <f t="shared" ca="1" si="350"/>
        <v>10.994999999999999</v>
      </c>
      <c r="BA702">
        <f t="shared" ca="1" si="351"/>
        <v>71.837999999999994</v>
      </c>
      <c r="BB702">
        <f t="shared" ca="1" si="352"/>
        <v>117.5</v>
      </c>
      <c r="BC702">
        <f t="shared" ca="1" si="353"/>
        <v>0</v>
      </c>
      <c r="BD702">
        <f t="shared" ca="1" si="354"/>
        <v>98.426000000000002</v>
      </c>
      <c r="BE702">
        <f t="shared" ca="1" si="355"/>
        <v>72.5</v>
      </c>
      <c r="BF702">
        <f t="shared" ca="1" si="356"/>
        <v>62.661999999999999</v>
      </c>
      <c r="BG702">
        <f t="shared" ca="1" si="357"/>
        <v>96.102000000000004</v>
      </c>
      <c r="BH702">
        <f t="shared" ca="1" si="358"/>
        <v>123.003</v>
      </c>
      <c r="BI702">
        <f t="shared" ca="1" si="359"/>
        <v>49.838000000000001</v>
      </c>
      <c r="BJ702">
        <f t="shared" ca="1" si="360"/>
        <v>142.137</v>
      </c>
      <c r="BK702">
        <f t="shared" ca="1" si="361"/>
        <v>96.534999999999997</v>
      </c>
      <c r="BM702" s="2">
        <v>39781</v>
      </c>
      <c r="BN702">
        <f t="shared" ca="1" si="343"/>
        <v>8.135838065064064</v>
      </c>
      <c r="BO702">
        <f t="shared" ca="1" si="362"/>
        <v>8.504253009870844</v>
      </c>
      <c r="BP702">
        <f t="shared" ca="1" si="363"/>
        <v>2.8926814476597951</v>
      </c>
      <c r="BQ702">
        <f t="shared" ca="1" si="364"/>
        <v>0.15535401734371329</v>
      </c>
      <c r="BR702">
        <f t="shared" ca="1" si="365"/>
        <v>2.202222792794347</v>
      </c>
      <c r="BS702">
        <f t="shared" ca="1" si="366"/>
        <v>2.2959619038947814</v>
      </c>
      <c r="BT702">
        <f t="shared" ca="1" si="367"/>
        <v>0</v>
      </c>
      <c r="BU702">
        <f t="shared" ca="1" si="368"/>
        <v>7.9392367574713045</v>
      </c>
      <c r="BV702">
        <f t="shared" ca="1" si="369"/>
        <v>2.3699370570981175</v>
      </c>
      <c r="BW702">
        <f t="shared" ca="1" si="370"/>
        <v>3.1125706372833362</v>
      </c>
      <c r="BX702">
        <f t="shared" ca="1" si="371"/>
        <v>1.2673673051813668</v>
      </c>
      <c r="BY702">
        <f t="shared" ca="1" si="372"/>
        <v>3.0827545054248335</v>
      </c>
      <c r="BZ702">
        <f t="shared" ca="1" si="373"/>
        <v>0.59527476845115224</v>
      </c>
      <c r="CA702">
        <f t="shared" ca="1" si="374"/>
        <v>17.504563916478318</v>
      </c>
      <c r="CB702">
        <f t="shared" ca="1" si="375"/>
        <v>16.300885951975193</v>
      </c>
      <c r="CC702" s="8">
        <f t="shared" ca="1" si="344"/>
        <v>76.358902135991173</v>
      </c>
      <c r="CD702" s="7">
        <f>IF(ISNUMBER(VLOOKUP(BM702,Worksheet!$D$9:$E$331,2,FALSE)),VLOOKUP(BM702,Worksheet!$D$9:$E$331,2,FALSE),CD701)</f>
        <v>0</v>
      </c>
      <c r="CE702" s="7">
        <f ca="1">IF(ISNUMBER(VLOOKUP(BM702,Worksheet!$A$8:$B$1176,2,FALSE)),VLOOKUP(BM702,Worksheet!$A$8:$B$1176,2,FALSE),CE701)</f>
        <v>116.06</v>
      </c>
      <c r="CF702">
        <f t="shared" ca="1" si="342"/>
        <v>76.358902135991173</v>
      </c>
      <c r="CG702">
        <f t="shared" si="345"/>
        <v>0</v>
      </c>
    </row>
    <row r="703" spans="1:85" x14ac:dyDescent="0.25">
      <c r="A703" s="2">
        <v>39461</v>
      </c>
      <c r="B703">
        <v>6.3330000000000002</v>
      </c>
      <c r="D703" s="2">
        <v>39513</v>
      </c>
      <c r="E703">
        <v>12.75</v>
      </c>
      <c r="G703" s="2">
        <v>39569</v>
      </c>
      <c r="H703">
        <v>36.5</v>
      </c>
      <c r="M703" s="2">
        <v>39490</v>
      </c>
      <c r="N703">
        <v>22.25</v>
      </c>
      <c r="V703" s="2">
        <v>39568</v>
      </c>
      <c r="W703">
        <v>24.5</v>
      </c>
      <c r="Y703" s="2">
        <v>39394</v>
      </c>
      <c r="Z703">
        <v>2.5629999999999997</v>
      </c>
      <c r="AE703" s="2">
        <v>39568</v>
      </c>
      <c r="AF703">
        <v>32.75</v>
      </c>
      <c r="AH703" s="2">
        <v>39471</v>
      </c>
      <c r="AI703">
        <v>5.2080000000000002</v>
      </c>
      <c r="AN703" s="2">
        <v>39538</v>
      </c>
      <c r="AO703">
        <v>40.832999999999998</v>
      </c>
      <c r="AV703" s="2">
        <f t="shared" si="346"/>
        <v>39782</v>
      </c>
      <c r="AW703">
        <f t="shared" ca="1" si="347"/>
        <v>36.765999999999998</v>
      </c>
      <c r="AX703">
        <f t="shared" ca="1" si="348"/>
        <v>52.100999999999999</v>
      </c>
      <c r="AY703">
        <f t="shared" ca="1" si="349"/>
        <v>211.964</v>
      </c>
      <c r="AZ703">
        <f t="shared" ca="1" si="350"/>
        <v>10.994999999999999</v>
      </c>
      <c r="BA703">
        <f t="shared" ca="1" si="351"/>
        <v>71.837999999999994</v>
      </c>
      <c r="BB703">
        <f t="shared" ca="1" si="352"/>
        <v>117.5</v>
      </c>
      <c r="BC703">
        <f t="shared" ca="1" si="353"/>
        <v>0</v>
      </c>
      <c r="BD703">
        <f t="shared" ca="1" si="354"/>
        <v>98.426000000000002</v>
      </c>
      <c r="BE703">
        <f t="shared" ca="1" si="355"/>
        <v>72.5</v>
      </c>
      <c r="BF703">
        <f t="shared" ca="1" si="356"/>
        <v>62.661999999999999</v>
      </c>
      <c r="BG703">
        <f t="shared" ca="1" si="357"/>
        <v>96.102000000000004</v>
      </c>
      <c r="BH703">
        <f t="shared" ca="1" si="358"/>
        <v>123.003</v>
      </c>
      <c r="BI703">
        <f t="shared" ca="1" si="359"/>
        <v>49.838000000000001</v>
      </c>
      <c r="BJ703">
        <f t="shared" ca="1" si="360"/>
        <v>142.137</v>
      </c>
      <c r="BK703">
        <f t="shared" ca="1" si="361"/>
        <v>96.534999999999997</v>
      </c>
      <c r="BM703" s="2">
        <v>39782</v>
      </c>
      <c r="BN703">
        <f t="shared" ca="1" si="343"/>
        <v>8.135838065064064</v>
      </c>
      <c r="BO703">
        <f t="shared" ca="1" si="362"/>
        <v>8.504253009870844</v>
      </c>
      <c r="BP703">
        <f t="shared" ca="1" si="363"/>
        <v>2.8926814476597951</v>
      </c>
      <c r="BQ703">
        <f t="shared" ca="1" si="364"/>
        <v>0.15535401734371329</v>
      </c>
      <c r="BR703">
        <f t="shared" ca="1" si="365"/>
        <v>2.202222792794347</v>
      </c>
      <c r="BS703">
        <f t="shared" ca="1" si="366"/>
        <v>2.2959619038947814</v>
      </c>
      <c r="BT703">
        <f t="shared" ca="1" si="367"/>
        <v>0</v>
      </c>
      <c r="BU703">
        <f t="shared" ca="1" si="368"/>
        <v>7.9392367574713045</v>
      </c>
      <c r="BV703">
        <f t="shared" ca="1" si="369"/>
        <v>2.3699370570981175</v>
      </c>
      <c r="BW703">
        <f t="shared" ca="1" si="370"/>
        <v>3.1125706372833362</v>
      </c>
      <c r="BX703">
        <f t="shared" ca="1" si="371"/>
        <v>1.2673673051813668</v>
      </c>
      <c r="BY703">
        <f t="shared" ca="1" si="372"/>
        <v>3.0827545054248335</v>
      </c>
      <c r="BZ703">
        <f t="shared" ca="1" si="373"/>
        <v>0.59527476845115224</v>
      </c>
      <c r="CA703">
        <f t="shared" ca="1" si="374"/>
        <v>17.504563916478318</v>
      </c>
      <c r="CB703">
        <f t="shared" ca="1" si="375"/>
        <v>16.300885951975193</v>
      </c>
      <c r="CC703" s="8">
        <f t="shared" ca="1" si="344"/>
        <v>76.358902135991173</v>
      </c>
      <c r="CD703" s="7">
        <f>IF(ISNUMBER(VLOOKUP(BM703,Worksheet!$D$9:$E$331,2,FALSE)),VLOOKUP(BM703,Worksheet!$D$9:$E$331,2,FALSE),CD702)</f>
        <v>0</v>
      </c>
      <c r="CE703" s="7">
        <f ca="1">IF(ISNUMBER(VLOOKUP(BM703,Worksheet!$A$8:$B$1176,2,FALSE)),VLOOKUP(BM703,Worksheet!$A$8:$B$1176,2,FALSE),CE702)</f>
        <v>116.06</v>
      </c>
      <c r="CF703">
        <f t="shared" ca="1" si="342"/>
        <v>76.358902135991173</v>
      </c>
      <c r="CG703">
        <f t="shared" si="345"/>
        <v>0</v>
      </c>
    </row>
    <row r="704" spans="1:85" x14ac:dyDescent="0.25">
      <c r="A704" s="2">
        <v>39458</v>
      </c>
      <c r="B704">
        <v>6.3330000000000002</v>
      </c>
      <c r="D704" s="2">
        <v>39512</v>
      </c>
      <c r="E704">
        <v>12.75</v>
      </c>
      <c r="G704" s="2">
        <v>39568</v>
      </c>
      <c r="H704">
        <v>36.5</v>
      </c>
      <c r="M704" s="2">
        <v>39489</v>
      </c>
      <c r="N704">
        <v>21.5</v>
      </c>
      <c r="V704" s="2">
        <v>39567</v>
      </c>
      <c r="W704">
        <v>24.5</v>
      </c>
      <c r="Y704" s="2">
        <v>39393</v>
      </c>
      <c r="Z704">
        <v>2.5629999999999997</v>
      </c>
      <c r="AE704" s="2">
        <v>39567</v>
      </c>
      <c r="AF704">
        <v>33</v>
      </c>
      <c r="AH704" s="2">
        <v>39470</v>
      </c>
      <c r="AI704">
        <v>5.2080000000000002</v>
      </c>
      <c r="AN704" s="2">
        <v>39535</v>
      </c>
      <c r="AO704">
        <v>41.082999999999998</v>
      </c>
      <c r="AV704" s="2">
        <f t="shared" si="346"/>
        <v>39783</v>
      </c>
      <c r="AW704">
        <f t="shared" ca="1" si="347"/>
        <v>37.195</v>
      </c>
      <c r="AX704">
        <f t="shared" ca="1" si="348"/>
        <v>52.959000000000003</v>
      </c>
      <c r="AY704">
        <f t="shared" ca="1" si="349"/>
        <v>218.94399999999999</v>
      </c>
      <c r="AZ704">
        <f t="shared" ca="1" si="350"/>
        <v>10.994999999999999</v>
      </c>
      <c r="BA704">
        <f t="shared" ca="1" si="351"/>
        <v>60.332999999999998</v>
      </c>
      <c r="BB704">
        <f t="shared" ca="1" si="352"/>
        <v>120</v>
      </c>
      <c r="BC704">
        <f t="shared" ca="1" si="353"/>
        <v>0</v>
      </c>
      <c r="BD704">
        <f t="shared" ca="1" si="354"/>
        <v>96.298000000000002</v>
      </c>
      <c r="BE704">
        <f t="shared" ca="1" si="355"/>
        <v>72.5</v>
      </c>
      <c r="BF704">
        <f t="shared" ca="1" si="356"/>
        <v>63.52</v>
      </c>
      <c r="BG704">
        <f t="shared" ca="1" si="357"/>
        <v>93.167000000000002</v>
      </c>
      <c r="BH704">
        <f t="shared" ca="1" si="358"/>
        <v>122.58199999999999</v>
      </c>
      <c r="BI704">
        <f t="shared" ca="1" si="359"/>
        <v>49.838000000000001</v>
      </c>
      <c r="BJ704">
        <f t="shared" ca="1" si="360"/>
        <v>153.32499999999999</v>
      </c>
      <c r="BK704">
        <f t="shared" ca="1" si="361"/>
        <v>98.293999999999997</v>
      </c>
      <c r="BM704" s="2">
        <v>39783</v>
      </c>
      <c r="BN704">
        <f t="shared" ca="1" si="343"/>
        <v>8.2307701906668633</v>
      </c>
      <c r="BO704">
        <f t="shared" ca="1" si="362"/>
        <v>8.6443011679190427</v>
      </c>
      <c r="BP704">
        <f t="shared" ca="1" si="363"/>
        <v>2.9879377954578428</v>
      </c>
      <c r="BQ704">
        <f t="shared" ca="1" si="364"/>
        <v>0.15535401734371329</v>
      </c>
      <c r="BR704">
        <f t="shared" ca="1" si="365"/>
        <v>1.8495323889537758</v>
      </c>
      <c r="BS704">
        <f t="shared" ca="1" si="366"/>
        <v>2.3448121571691383</v>
      </c>
      <c r="BT704">
        <f t="shared" ca="1" si="367"/>
        <v>0</v>
      </c>
      <c r="BU704">
        <f t="shared" ca="1" si="368"/>
        <v>7.7675880485945958</v>
      </c>
      <c r="BV704">
        <f t="shared" ca="1" si="369"/>
        <v>2.3699370570981175</v>
      </c>
      <c r="BW704">
        <f t="shared" ca="1" si="370"/>
        <v>3.1551895387992324</v>
      </c>
      <c r="BX704">
        <f t="shared" ca="1" si="371"/>
        <v>1.2286613152882602</v>
      </c>
      <c r="BY704">
        <f t="shared" ca="1" si="372"/>
        <v>3.0722032209294645</v>
      </c>
      <c r="BZ704">
        <f t="shared" ca="1" si="373"/>
        <v>0.59527476845115224</v>
      </c>
      <c r="CA704">
        <f t="shared" ca="1" si="374"/>
        <v>18.88239700073899</v>
      </c>
      <c r="CB704">
        <f t="shared" ca="1" si="375"/>
        <v>16.597910434178793</v>
      </c>
      <c r="CC704" s="8">
        <f t="shared" ca="1" si="344"/>
        <v>77.88186910158899</v>
      </c>
      <c r="CD704" s="7">
        <f>IF(ISNUMBER(VLOOKUP(BM704,Worksheet!$D$9:$E$331,2,FALSE)),VLOOKUP(BM704,Worksheet!$D$9:$E$331,2,FALSE),CD703)</f>
        <v>0</v>
      </c>
      <c r="CE704" s="7">
        <f ca="1">IF(ISNUMBER(VLOOKUP(BM704,Worksheet!$A$8:$B$1176,2,FALSE)),VLOOKUP(BM704,Worksheet!$A$8:$B$1176,2,FALSE),CE703)</f>
        <v>124.667</v>
      </c>
      <c r="CF704">
        <f t="shared" ca="1" si="342"/>
        <v>77.88186910158899</v>
      </c>
      <c r="CG704">
        <f t="shared" si="345"/>
        <v>0</v>
      </c>
    </row>
    <row r="705" spans="1:85" x14ac:dyDescent="0.25">
      <c r="A705" s="2">
        <v>39457</v>
      </c>
      <c r="B705">
        <v>6</v>
      </c>
      <c r="D705" s="2">
        <v>39511</v>
      </c>
      <c r="E705">
        <v>12.75</v>
      </c>
      <c r="G705" s="2">
        <v>39567</v>
      </c>
      <c r="H705">
        <v>36.5</v>
      </c>
      <c r="M705" s="2">
        <v>39486</v>
      </c>
      <c r="N705">
        <v>20</v>
      </c>
      <c r="V705" s="2">
        <v>39566</v>
      </c>
      <c r="W705">
        <v>24.75</v>
      </c>
      <c r="Y705" s="2">
        <v>39392</v>
      </c>
      <c r="Z705">
        <v>2.5629999999999997</v>
      </c>
      <c r="AE705" s="2">
        <v>39566</v>
      </c>
      <c r="AF705">
        <v>33.5</v>
      </c>
      <c r="AH705" s="2">
        <v>39469</v>
      </c>
      <c r="AI705">
        <v>5.2080000000000002</v>
      </c>
      <c r="AN705" s="2">
        <v>39534</v>
      </c>
      <c r="AO705">
        <v>41.167000000000002</v>
      </c>
      <c r="AV705" s="2">
        <f t="shared" si="346"/>
        <v>39784</v>
      </c>
      <c r="AW705">
        <f t="shared" ca="1" si="347"/>
        <v>40.466999999999999</v>
      </c>
      <c r="AX705">
        <f t="shared" ca="1" si="348"/>
        <v>55.325000000000003</v>
      </c>
      <c r="AY705">
        <f t="shared" ca="1" si="349"/>
        <v>230.31399999999999</v>
      </c>
      <c r="AZ705">
        <f t="shared" ca="1" si="350"/>
        <v>10.994999999999999</v>
      </c>
      <c r="BA705">
        <f t="shared" ca="1" si="351"/>
        <v>76.022999999999996</v>
      </c>
      <c r="BB705">
        <f t="shared" ca="1" si="352"/>
        <v>127.5</v>
      </c>
      <c r="BC705">
        <f t="shared" ca="1" si="353"/>
        <v>0</v>
      </c>
      <c r="BD705">
        <f t="shared" ca="1" si="354"/>
        <v>103.744</v>
      </c>
      <c r="BE705">
        <f t="shared" ca="1" si="355"/>
        <v>75</v>
      </c>
      <c r="BF705">
        <f t="shared" ca="1" si="356"/>
        <v>71.748999999999995</v>
      </c>
      <c r="BG705">
        <f t="shared" ca="1" si="357"/>
        <v>103.764</v>
      </c>
      <c r="BH705">
        <f t="shared" ca="1" si="358"/>
        <v>136.12700000000001</v>
      </c>
      <c r="BI705">
        <f t="shared" ca="1" si="359"/>
        <v>53.802</v>
      </c>
      <c r="BJ705">
        <f t="shared" ca="1" si="360"/>
        <v>164.96700000000001</v>
      </c>
      <c r="BK705">
        <f t="shared" ca="1" si="361"/>
        <v>104.452</v>
      </c>
      <c r="BM705" s="2">
        <v>39784</v>
      </c>
      <c r="BN705">
        <f t="shared" ca="1" si="343"/>
        <v>8.9548212745185083</v>
      </c>
      <c r="BO705">
        <f t="shared" ca="1" si="362"/>
        <v>9.0304945734458943</v>
      </c>
      <c r="BP705">
        <f t="shared" ca="1" si="363"/>
        <v>3.1431046542635448</v>
      </c>
      <c r="BQ705">
        <f t="shared" ca="1" si="364"/>
        <v>0.15535401734371329</v>
      </c>
      <c r="BR705">
        <f t="shared" ca="1" si="365"/>
        <v>2.3305156515577359</v>
      </c>
      <c r="BS705">
        <f t="shared" ca="1" si="366"/>
        <v>2.4913629169922094</v>
      </c>
      <c r="BT705">
        <f t="shared" ca="1" si="367"/>
        <v>0</v>
      </c>
      <c r="BU705">
        <f t="shared" ca="1" si="368"/>
        <v>8.3681972056885687</v>
      </c>
      <c r="BV705">
        <f t="shared" ca="1" si="369"/>
        <v>2.4516590245842593</v>
      </c>
      <c r="BW705">
        <f t="shared" ca="1" si="370"/>
        <v>3.5639435487926026</v>
      </c>
      <c r="BX705">
        <f t="shared" ca="1" si="371"/>
        <v>1.3684116985581916</v>
      </c>
      <c r="BY705">
        <f t="shared" ca="1" si="372"/>
        <v>3.4116738824253585</v>
      </c>
      <c r="BZ705">
        <f t="shared" ca="1" si="373"/>
        <v>0.642621555684596</v>
      </c>
      <c r="CA705">
        <f t="shared" ca="1" si="374"/>
        <v>20.316141438258011</v>
      </c>
      <c r="CB705">
        <f t="shared" ca="1" si="375"/>
        <v>17.63774941167155</v>
      </c>
      <c r="CC705" s="8">
        <f t="shared" ca="1" si="344"/>
        <v>83.866050853784742</v>
      </c>
      <c r="CD705" s="7">
        <f>IF(ISNUMBER(VLOOKUP(BM705,Worksheet!$D$9:$E$331,2,FALSE)),VLOOKUP(BM705,Worksheet!$D$9:$E$331,2,FALSE),CD704)</f>
        <v>0</v>
      </c>
      <c r="CE705" s="7">
        <f ca="1">IF(ISNUMBER(VLOOKUP(BM705,Worksheet!$A$8:$B$1176,2,FALSE)),VLOOKUP(BM705,Worksheet!$A$8:$B$1176,2,FALSE),CE704)</f>
        <v>127.667</v>
      </c>
      <c r="CF705">
        <f t="shared" ca="1" si="342"/>
        <v>83.866050853784742</v>
      </c>
      <c r="CG705">
        <f t="shared" si="345"/>
        <v>0</v>
      </c>
    </row>
    <row r="706" spans="1:85" x14ac:dyDescent="0.25">
      <c r="A706" s="2">
        <v>39456</v>
      </c>
      <c r="B706">
        <v>5.8330000000000002</v>
      </c>
      <c r="D706" s="2">
        <v>39510</v>
      </c>
      <c r="E706">
        <v>12.75</v>
      </c>
      <c r="G706" s="2">
        <v>39566</v>
      </c>
      <c r="H706">
        <v>36.25</v>
      </c>
      <c r="M706" s="2">
        <v>39485</v>
      </c>
      <c r="N706">
        <v>20</v>
      </c>
      <c r="V706" s="2">
        <v>39563</v>
      </c>
      <c r="W706">
        <v>25.75</v>
      </c>
      <c r="Y706" s="2">
        <v>39391</v>
      </c>
      <c r="Z706">
        <v>2.5629999999999997</v>
      </c>
      <c r="AE706" s="2">
        <v>39563</v>
      </c>
      <c r="AF706">
        <v>34</v>
      </c>
      <c r="AH706" s="2">
        <v>39468</v>
      </c>
      <c r="AI706">
        <v>5.2080000000000002</v>
      </c>
      <c r="AN706" s="2">
        <v>39533</v>
      </c>
      <c r="AO706">
        <v>42.832999999999998</v>
      </c>
      <c r="AV706" s="2">
        <f t="shared" si="346"/>
        <v>39785</v>
      </c>
      <c r="AW706">
        <f t="shared" ca="1" si="347"/>
        <v>43.707999999999998</v>
      </c>
      <c r="AX706">
        <f t="shared" ca="1" si="348"/>
        <v>59.235999999999997</v>
      </c>
      <c r="AY706">
        <f t="shared" ca="1" si="349"/>
        <v>240.50299999999999</v>
      </c>
      <c r="AZ706">
        <f t="shared" ca="1" si="350"/>
        <v>10.994999999999999</v>
      </c>
      <c r="BA706">
        <f t="shared" ca="1" si="351"/>
        <v>88.096999999999994</v>
      </c>
      <c r="BB706">
        <f t="shared" ca="1" si="352"/>
        <v>136</v>
      </c>
      <c r="BC706">
        <f t="shared" ca="1" si="353"/>
        <v>0</v>
      </c>
      <c r="BD706">
        <f t="shared" ca="1" si="354"/>
        <v>112.249</v>
      </c>
      <c r="BE706">
        <f t="shared" ca="1" si="355"/>
        <v>75</v>
      </c>
      <c r="BF706">
        <f t="shared" ca="1" si="356"/>
        <v>83.481999999999999</v>
      </c>
      <c r="BG706">
        <f t="shared" ca="1" si="357"/>
        <v>111.85299999999999</v>
      </c>
      <c r="BH706">
        <f t="shared" ca="1" si="358"/>
        <v>150.74299999999999</v>
      </c>
      <c r="BI706">
        <f t="shared" ca="1" si="359"/>
        <v>65.730999999999995</v>
      </c>
      <c r="BJ706">
        <f t="shared" ca="1" si="360"/>
        <v>179.83500000000001</v>
      </c>
      <c r="BK706">
        <f t="shared" ca="1" si="361"/>
        <v>116.14700000000001</v>
      </c>
      <c r="BM706" s="2">
        <v>39785</v>
      </c>
      <c r="BN706">
        <f t="shared" ca="1" si="343"/>
        <v>9.6720124611820744</v>
      </c>
      <c r="BO706">
        <f t="shared" ca="1" si="362"/>
        <v>9.6688725992343585</v>
      </c>
      <c r="BP706">
        <f t="shared" ca="1" si="363"/>
        <v>3.2821543573744774</v>
      </c>
      <c r="BQ706">
        <f t="shared" ca="1" si="364"/>
        <v>0.15535401734371329</v>
      </c>
      <c r="BR706">
        <f t="shared" ca="1" si="365"/>
        <v>2.7006489793257549</v>
      </c>
      <c r="BS706">
        <f t="shared" ca="1" si="366"/>
        <v>2.6574537781250234</v>
      </c>
      <c r="BT706">
        <f t="shared" ca="1" si="367"/>
        <v>0</v>
      </c>
      <c r="BU706">
        <f t="shared" ca="1" si="368"/>
        <v>9.0542274072846247</v>
      </c>
      <c r="BV706">
        <f t="shared" ca="1" si="369"/>
        <v>2.4516590245842593</v>
      </c>
      <c r="BW706">
        <f t="shared" ca="1" si="370"/>
        <v>4.1467495761655782</v>
      </c>
      <c r="BX706">
        <f t="shared" ca="1" si="371"/>
        <v>1.4750872529859045</v>
      </c>
      <c r="BY706">
        <f t="shared" ca="1" si="372"/>
        <v>3.7779864101790661</v>
      </c>
      <c r="BZ706">
        <f t="shared" ca="1" si="373"/>
        <v>0.7851038525836247</v>
      </c>
      <c r="CA706">
        <f t="shared" ca="1" si="374"/>
        <v>22.147176681088514</v>
      </c>
      <c r="CB706">
        <f t="shared" ca="1" si="375"/>
        <v>19.612565397669893</v>
      </c>
      <c r="CC706" s="8">
        <f t="shared" ca="1" si="344"/>
        <v>91.587051795126868</v>
      </c>
      <c r="CD706" s="7">
        <f>IF(ISNUMBER(VLOOKUP(BM706,Worksheet!$D$9:$E$331,2,FALSE)),VLOOKUP(BM706,Worksheet!$D$9:$E$331,2,FALSE),CD705)</f>
        <v>0</v>
      </c>
      <c r="CE706" s="7">
        <f ca="1">IF(ISNUMBER(VLOOKUP(BM706,Worksheet!$A$8:$B$1176,2,FALSE)),VLOOKUP(BM706,Worksheet!$A$8:$B$1176,2,FALSE),CE705)</f>
        <v>140.55099999999999</v>
      </c>
      <c r="CF706">
        <f t="shared" ca="1" si="342"/>
        <v>91.587051795126868</v>
      </c>
      <c r="CG706">
        <f t="shared" si="345"/>
        <v>0</v>
      </c>
    </row>
    <row r="707" spans="1:85" x14ac:dyDescent="0.25">
      <c r="A707" s="2">
        <v>39455</v>
      </c>
      <c r="B707">
        <v>5.8330000000000002</v>
      </c>
      <c r="D707" s="2">
        <v>39507</v>
      </c>
      <c r="E707">
        <v>12.25</v>
      </c>
      <c r="G707" s="2">
        <v>39563</v>
      </c>
      <c r="H707">
        <v>38.25</v>
      </c>
      <c r="M707" s="2">
        <v>39484</v>
      </c>
      <c r="N707">
        <v>20</v>
      </c>
      <c r="V707" s="2">
        <v>39562</v>
      </c>
      <c r="W707">
        <v>26.5</v>
      </c>
      <c r="Y707" s="2">
        <v>39388</v>
      </c>
      <c r="Z707">
        <v>2.3130000000000002</v>
      </c>
      <c r="AE707" s="2">
        <v>39562</v>
      </c>
      <c r="AF707">
        <v>29.248999999999999</v>
      </c>
      <c r="AH707" s="2">
        <v>39465</v>
      </c>
      <c r="AI707">
        <v>5.2080000000000002</v>
      </c>
      <c r="AN707" s="2">
        <v>39532</v>
      </c>
      <c r="AO707">
        <v>44.5</v>
      </c>
      <c r="AV707" s="2">
        <f t="shared" si="346"/>
        <v>39786</v>
      </c>
      <c r="AW707">
        <f t="shared" ca="1" si="347"/>
        <v>48.655000000000001</v>
      </c>
      <c r="AX707">
        <f t="shared" ca="1" si="348"/>
        <v>63.664999999999999</v>
      </c>
      <c r="AY707">
        <f t="shared" ca="1" si="349"/>
        <v>255.83699999999999</v>
      </c>
      <c r="AZ707">
        <f t="shared" ca="1" si="350"/>
        <v>10.994999999999999</v>
      </c>
      <c r="BA707">
        <f t="shared" ca="1" si="351"/>
        <v>102.04</v>
      </c>
      <c r="BB707">
        <f t="shared" ca="1" si="352"/>
        <v>137.5</v>
      </c>
      <c r="BC707">
        <f t="shared" ca="1" si="353"/>
        <v>0</v>
      </c>
      <c r="BD707">
        <f t="shared" ca="1" si="354"/>
        <v>123.63500000000001</v>
      </c>
      <c r="BE707">
        <f t="shared" ca="1" si="355"/>
        <v>75</v>
      </c>
      <c r="BF707">
        <f t="shared" ca="1" si="356"/>
        <v>91.596999999999994</v>
      </c>
      <c r="BG707">
        <f t="shared" ca="1" si="357"/>
        <v>125.80200000000001</v>
      </c>
      <c r="BH707">
        <f t="shared" ca="1" si="358"/>
        <v>173.57400000000001</v>
      </c>
      <c r="BI707">
        <f t="shared" ca="1" si="359"/>
        <v>69.296999999999997</v>
      </c>
      <c r="BJ707">
        <f t="shared" ca="1" si="360"/>
        <v>192.04599999999999</v>
      </c>
      <c r="BK707">
        <f t="shared" ca="1" si="361"/>
        <v>122.155</v>
      </c>
      <c r="BM707" s="2">
        <v>39786</v>
      </c>
      <c r="BN707">
        <f t="shared" ca="1" si="343"/>
        <v>10.766719280196162</v>
      </c>
      <c r="BO707">
        <f t="shared" ca="1" si="362"/>
        <v>10.391801843984325</v>
      </c>
      <c r="BP707">
        <f t="shared" ca="1" si="363"/>
        <v>3.491418087623082</v>
      </c>
      <c r="BQ707">
        <f t="shared" ca="1" si="364"/>
        <v>0.15535401734371329</v>
      </c>
      <c r="BR707">
        <f t="shared" ca="1" si="365"/>
        <v>3.1280772540540549</v>
      </c>
      <c r="BS707">
        <f t="shared" ca="1" si="366"/>
        <v>2.6867639300896378</v>
      </c>
      <c r="BT707">
        <f t="shared" ca="1" si="367"/>
        <v>0</v>
      </c>
      <c r="BU707">
        <f t="shared" ca="1" si="368"/>
        <v>9.9726447941597218</v>
      </c>
      <c r="BV707">
        <f t="shared" ca="1" si="369"/>
        <v>2.4516590245842593</v>
      </c>
      <c r="BW707">
        <f t="shared" ca="1" si="370"/>
        <v>4.549840934908584</v>
      </c>
      <c r="BX707">
        <f t="shared" ca="1" si="371"/>
        <v>1.6590429098918471</v>
      </c>
      <c r="BY707">
        <f t="shared" ca="1" si="372"/>
        <v>4.3501868289766117</v>
      </c>
      <c r="BZ707">
        <f t="shared" ca="1" si="373"/>
        <v>0.82769685038242902</v>
      </c>
      <c r="CA707">
        <f t="shared" ca="1" si="374"/>
        <v>23.650995039321181</v>
      </c>
      <c r="CB707">
        <f t="shared" ca="1" si="375"/>
        <v>20.627075397146424</v>
      </c>
      <c r="CC707" s="8">
        <f t="shared" ca="1" si="344"/>
        <v>98.709276192662031</v>
      </c>
      <c r="CD707" s="7">
        <f>IF(ISNUMBER(VLOOKUP(BM707,Worksheet!$D$9:$E$331,2,FALSE)),VLOOKUP(BM707,Worksheet!$D$9:$E$331,2,FALSE),CD706)</f>
        <v>0</v>
      </c>
      <c r="CE707" s="7">
        <f ca="1">IF(ISNUMBER(VLOOKUP(BM707,Worksheet!$A$8:$B$1176,2,FALSE)),VLOOKUP(BM707,Worksheet!$A$8:$B$1176,2,FALSE),CE706)</f>
        <v>151</v>
      </c>
      <c r="CF707">
        <f t="shared" ref="CF707:CF770" ca="1" si="376">CC707</f>
        <v>98.709276192662031</v>
      </c>
      <c r="CG707">
        <f t="shared" si="345"/>
        <v>0</v>
      </c>
    </row>
    <row r="708" spans="1:85" x14ac:dyDescent="0.25">
      <c r="A708" s="2">
        <v>39454</v>
      </c>
      <c r="B708">
        <v>6</v>
      </c>
      <c r="D708" s="2">
        <v>39506</v>
      </c>
      <c r="E708">
        <v>12.25</v>
      </c>
      <c r="G708" s="2">
        <v>39562</v>
      </c>
      <c r="H708">
        <v>39.997999999999998</v>
      </c>
      <c r="M708" s="2">
        <v>39483</v>
      </c>
      <c r="N708">
        <v>20</v>
      </c>
      <c r="V708" s="2">
        <v>39561</v>
      </c>
      <c r="W708">
        <v>26.5</v>
      </c>
      <c r="Y708" s="2">
        <v>39387</v>
      </c>
      <c r="Z708">
        <v>2.3130000000000002</v>
      </c>
      <c r="AE708" s="2">
        <v>39561</v>
      </c>
      <c r="AF708">
        <v>29.248999999999999</v>
      </c>
      <c r="AH708" s="2">
        <v>39464</v>
      </c>
      <c r="AI708">
        <v>5.2080000000000002</v>
      </c>
      <c r="AN708" s="2">
        <v>39528</v>
      </c>
      <c r="AO708">
        <v>48.25</v>
      </c>
      <c r="AV708" s="2">
        <f t="shared" si="346"/>
        <v>39787</v>
      </c>
      <c r="AW708">
        <f t="shared" ca="1" si="347"/>
        <v>52.302</v>
      </c>
      <c r="AX708">
        <f t="shared" ca="1" si="348"/>
        <v>65.17</v>
      </c>
      <c r="AY708">
        <f t="shared" ca="1" si="349"/>
        <v>262.52499999999998</v>
      </c>
      <c r="AZ708">
        <f t="shared" ca="1" si="350"/>
        <v>10.994999999999999</v>
      </c>
      <c r="BA708">
        <f t="shared" ca="1" si="351"/>
        <v>108.426</v>
      </c>
      <c r="BB708">
        <f t="shared" ca="1" si="352"/>
        <v>152.5</v>
      </c>
      <c r="BC708">
        <f t="shared" ca="1" si="353"/>
        <v>0</v>
      </c>
      <c r="BD708">
        <f t="shared" ca="1" si="354"/>
        <v>127.13200000000001</v>
      </c>
      <c r="BE708">
        <f t="shared" ca="1" si="355"/>
        <v>75</v>
      </c>
      <c r="BF708">
        <f t="shared" ca="1" si="356"/>
        <v>95.906000000000006</v>
      </c>
      <c r="BG708">
        <f t="shared" ca="1" si="357"/>
        <v>123.35</v>
      </c>
      <c r="BH708">
        <f t="shared" ca="1" si="358"/>
        <v>168.03800000000001</v>
      </c>
      <c r="BI708">
        <f t="shared" ca="1" si="359"/>
        <v>70.334999999999994</v>
      </c>
      <c r="BJ708">
        <f t="shared" ca="1" si="360"/>
        <v>198.911</v>
      </c>
      <c r="BK708">
        <f t="shared" ca="1" si="361"/>
        <v>124.73099999999999</v>
      </c>
      <c r="BM708" s="2">
        <v>39787</v>
      </c>
      <c r="BN708">
        <f t="shared" ca="1" si="343"/>
        <v>11.573752991322982</v>
      </c>
      <c r="BO708">
        <f t="shared" ca="1" si="362"/>
        <v>10.637457412588683</v>
      </c>
      <c r="BP708">
        <f t="shared" ca="1" si="363"/>
        <v>3.5826894993814404</v>
      </c>
      <c r="BQ708">
        <f t="shared" ca="1" si="364"/>
        <v>0.15535401734371329</v>
      </c>
      <c r="BR708">
        <f t="shared" ca="1" si="365"/>
        <v>3.3238426533522634</v>
      </c>
      <c r="BS708">
        <f t="shared" ca="1" si="366"/>
        <v>2.9798654497357799</v>
      </c>
      <c r="BT708">
        <f t="shared" ca="1" si="367"/>
        <v>0</v>
      </c>
      <c r="BU708">
        <f t="shared" ca="1" si="368"/>
        <v>10.254719763587284</v>
      </c>
      <c r="BV708">
        <f t="shared" ca="1" si="369"/>
        <v>2.4516590245842593</v>
      </c>
      <c r="BW708">
        <f t="shared" ca="1" si="370"/>
        <v>4.7638792176964611</v>
      </c>
      <c r="BX708">
        <f t="shared" ca="1" si="371"/>
        <v>1.6267065939743353</v>
      </c>
      <c r="BY708">
        <f t="shared" ca="1" si="372"/>
        <v>4.2114411972275327</v>
      </c>
      <c r="BZ708">
        <f t="shared" ca="1" si="373"/>
        <v>0.84009492433508148</v>
      </c>
      <c r="CA708">
        <f t="shared" ca="1" si="374"/>
        <v>24.496438740022786</v>
      </c>
      <c r="CB708">
        <f t="shared" ca="1" si="375"/>
        <v>21.062058379611727</v>
      </c>
      <c r="CC708" s="8">
        <f t="shared" ca="1" si="344"/>
        <v>101.95995986476433</v>
      </c>
      <c r="CD708" s="7">
        <f>IF(ISNUMBER(VLOOKUP(BM708,Worksheet!$D$9:$E$331,2,FALSE)),VLOOKUP(BM708,Worksheet!$D$9:$E$331,2,FALSE),CD707)</f>
        <v>0</v>
      </c>
      <c r="CE708" s="7">
        <f ca="1">IF(ISNUMBER(VLOOKUP(BM708,Worksheet!$A$8:$B$1176,2,FALSE)),VLOOKUP(BM708,Worksheet!$A$8:$B$1176,2,FALSE),CE707)</f>
        <v>156.37899999999999</v>
      </c>
      <c r="CF708">
        <f t="shared" ca="1" si="376"/>
        <v>101.95995986476433</v>
      </c>
      <c r="CG708">
        <f t="shared" si="345"/>
        <v>0</v>
      </c>
    </row>
    <row r="709" spans="1:85" x14ac:dyDescent="0.25">
      <c r="A709" s="2">
        <v>39451</v>
      </c>
      <c r="B709">
        <v>5.9290000000000003</v>
      </c>
      <c r="D709" s="2">
        <v>39505</v>
      </c>
      <c r="E709">
        <v>12.25</v>
      </c>
      <c r="G709" s="2">
        <v>39561</v>
      </c>
      <c r="H709">
        <v>39.997999999999998</v>
      </c>
      <c r="M709" s="2">
        <v>39482</v>
      </c>
      <c r="N709">
        <v>20</v>
      </c>
      <c r="V709" s="2">
        <v>39560</v>
      </c>
      <c r="W709">
        <v>27.75</v>
      </c>
      <c r="Y709" s="2">
        <v>39386</v>
      </c>
      <c r="Z709">
        <v>2.0630000000000002</v>
      </c>
      <c r="AE709" s="2">
        <v>39560</v>
      </c>
      <c r="AF709">
        <v>31.997</v>
      </c>
      <c r="AH709" s="2">
        <v>39463</v>
      </c>
      <c r="AI709">
        <v>5.2080000000000002</v>
      </c>
      <c r="AN709" s="2">
        <v>39527</v>
      </c>
      <c r="AO709">
        <v>48.25</v>
      </c>
      <c r="AV709" s="2">
        <f t="shared" si="346"/>
        <v>39788</v>
      </c>
      <c r="AW709">
        <f t="shared" ca="1" si="347"/>
        <v>52.302</v>
      </c>
      <c r="AX709">
        <f t="shared" ca="1" si="348"/>
        <v>65.17</v>
      </c>
      <c r="AY709">
        <f t="shared" ca="1" si="349"/>
        <v>262.52499999999998</v>
      </c>
      <c r="AZ709">
        <f t="shared" ca="1" si="350"/>
        <v>10.994999999999999</v>
      </c>
      <c r="BA709">
        <f t="shared" ca="1" si="351"/>
        <v>108.426</v>
      </c>
      <c r="BB709">
        <f t="shared" ca="1" si="352"/>
        <v>152.5</v>
      </c>
      <c r="BC709">
        <f t="shared" ca="1" si="353"/>
        <v>0</v>
      </c>
      <c r="BD709">
        <f t="shared" ca="1" si="354"/>
        <v>127.13200000000001</v>
      </c>
      <c r="BE709">
        <f t="shared" ca="1" si="355"/>
        <v>75</v>
      </c>
      <c r="BF709">
        <f t="shared" ca="1" si="356"/>
        <v>95.906000000000006</v>
      </c>
      <c r="BG709">
        <f t="shared" ca="1" si="357"/>
        <v>123.35</v>
      </c>
      <c r="BH709">
        <f t="shared" ca="1" si="358"/>
        <v>168.03800000000001</v>
      </c>
      <c r="BI709">
        <f t="shared" ca="1" si="359"/>
        <v>70.334999999999994</v>
      </c>
      <c r="BJ709">
        <f t="shared" ca="1" si="360"/>
        <v>198.911</v>
      </c>
      <c r="BK709">
        <f t="shared" ca="1" si="361"/>
        <v>124.73099999999999</v>
      </c>
      <c r="BM709" s="2">
        <v>39788</v>
      </c>
      <c r="BN709">
        <f t="shared" ref="BN709:BN772" ca="1" si="377">AW709*AW$1</f>
        <v>11.573752991322982</v>
      </c>
      <c r="BO709">
        <f t="shared" ca="1" si="362"/>
        <v>10.637457412588683</v>
      </c>
      <c r="BP709">
        <f t="shared" ca="1" si="363"/>
        <v>3.5826894993814404</v>
      </c>
      <c r="BQ709">
        <f t="shared" ca="1" si="364"/>
        <v>0.15535401734371329</v>
      </c>
      <c r="BR709">
        <f t="shared" ca="1" si="365"/>
        <v>3.3238426533522634</v>
      </c>
      <c r="BS709">
        <f t="shared" ca="1" si="366"/>
        <v>2.9798654497357799</v>
      </c>
      <c r="BT709">
        <f t="shared" ca="1" si="367"/>
        <v>0</v>
      </c>
      <c r="BU709">
        <f t="shared" ca="1" si="368"/>
        <v>10.254719763587284</v>
      </c>
      <c r="BV709">
        <f t="shared" ca="1" si="369"/>
        <v>2.4516590245842593</v>
      </c>
      <c r="BW709">
        <f t="shared" ca="1" si="370"/>
        <v>4.7638792176964611</v>
      </c>
      <c r="BX709">
        <f t="shared" ca="1" si="371"/>
        <v>1.6267065939743353</v>
      </c>
      <c r="BY709">
        <f t="shared" ca="1" si="372"/>
        <v>4.2114411972275327</v>
      </c>
      <c r="BZ709">
        <f t="shared" ca="1" si="373"/>
        <v>0.84009492433508148</v>
      </c>
      <c r="CA709">
        <f t="shared" ca="1" si="374"/>
        <v>24.496438740022786</v>
      </c>
      <c r="CB709">
        <f t="shared" ca="1" si="375"/>
        <v>21.062058379611727</v>
      </c>
      <c r="CC709" s="8">
        <f t="shared" ref="CC709:CC772" ca="1" si="378">SUM(BN709:CB709)</f>
        <v>101.95995986476433</v>
      </c>
      <c r="CD709" s="7">
        <f>IF(ISNUMBER(VLOOKUP(BM709,Worksheet!$D$9:$E$331,2,FALSE)),VLOOKUP(BM709,Worksheet!$D$9:$E$331,2,FALSE),CD708)</f>
        <v>0</v>
      </c>
      <c r="CE709" s="7">
        <f ca="1">IF(ISNUMBER(VLOOKUP(BM709,Worksheet!$A$8:$B$1176,2,FALSE)),VLOOKUP(BM709,Worksheet!$A$8:$B$1176,2,FALSE),CE708)</f>
        <v>156.37899999999999</v>
      </c>
      <c r="CF709">
        <f t="shared" ca="1" si="376"/>
        <v>101.95995986476433</v>
      </c>
      <c r="CG709">
        <f t="shared" ref="CG709:CG772" si="379">IF(ISNUMBER(VLOOKUP(BM709,$CK$3:$CM$5,3,FALSE)),1,0)</f>
        <v>0</v>
      </c>
    </row>
    <row r="710" spans="1:85" x14ac:dyDescent="0.25">
      <c r="A710" s="2">
        <v>39450</v>
      </c>
      <c r="B710">
        <v>5.8319999999999999</v>
      </c>
      <c r="D710" s="2">
        <v>39504</v>
      </c>
      <c r="E710">
        <v>11.75</v>
      </c>
      <c r="G710" s="2">
        <v>39560</v>
      </c>
      <c r="H710">
        <v>41.5</v>
      </c>
      <c r="M710" s="2">
        <v>39479</v>
      </c>
      <c r="N710">
        <v>17.5</v>
      </c>
      <c r="V710" s="2">
        <v>39559</v>
      </c>
      <c r="W710">
        <v>30</v>
      </c>
      <c r="Y710" s="2">
        <v>39385</v>
      </c>
      <c r="Z710">
        <v>2.0630000000000002</v>
      </c>
      <c r="AE710" s="2">
        <v>39559</v>
      </c>
      <c r="AF710">
        <v>31.997</v>
      </c>
      <c r="AH710" s="2">
        <v>39462</v>
      </c>
      <c r="AI710">
        <v>5.2080000000000002</v>
      </c>
      <c r="AN710" s="2">
        <v>39526</v>
      </c>
      <c r="AO710">
        <v>47.832999999999998</v>
      </c>
      <c r="AV710" s="2">
        <f t="shared" ref="AV710:AV773" si="380">AV709+1</f>
        <v>39789</v>
      </c>
      <c r="AW710">
        <f t="shared" ref="AW710:AW773" ca="1" si="381">IF(ISNUMBER(VLOOKUP(AV710,$A$9:$B$1063,2,FALSE)),VLOOKUP(AV710,$A$9:$B$1063,2,FALSE),AW709)</f>
        <v>52.302</v>
      </c>
      <c r="AX710">
        <f t="shared" ref="AX710:AX773" ca="1" si="382">IF(ISNUMBER(VLOOKUP(AV710,$D$9:$E$1063,2,FALSE)),VLOOKUP($AV710,$D$9:$E$1063,2,FALSE),AX709)</f>
        <v>65.17</v>
      </c>
      <c r="AY710">
        <f t="shared" ref="AY710:AY773" ca="1" si="383">IF(ISNUMBER(VLOOKUP($AV710,$G$9:$H$1063,2,FALSE)),VLOOKUP($AV710,$G$9:$H$1063,2,FALSE),AY709)</f>
        <v>262.52499999999998</v>
      </c>
      <c r="AZ710">
        <f t="shared" ref="AZ710:AZ773" ca="1" si="384">IF(ISNUMBER(VLOOKUP($AV710,$J$9:$K$1063,2,FALSE)),VLOOKUP($AV710,$J$9:$K$1063,2,FALSE),AZ709)</f>
        <v>10.994999999999999</v>
      </c>
      <c r="BA710">
        <f t="shared" ref="BA710:BA773" ca="1" si="385">IF(ISNUMBER(VLOOKUP($AV710,$M$9:$N$4000,2,FALSE)),VLOOKUP($AV710,$M$9:$N$4000,2,FALSE),BA709)</f>
        <v>108.426</v>
      </c>
      <c r="BB710">
        <f t="shared" ref="BB710:BB773" ca="1" si="386">IF(ISNUMBER(VLOOKUP($AV710,$P$9:$Q$4000,2,FALSE)),VLOOKUP($AV710,$P$9:$Q$4000,2,FALSE),BB709)</f>
        <v>152.5</v>
      </c>
      <c r="BC710">
        <f t="shared" ref="BC710:BC773" ca="1" si="387">IF(ISNUMBER(VLOOKUP($AV710,$S$9:$T$4000,2,FALSE)),VLOOKUP($AV710,$S$9:$T$4000,2,FALSE),BC709)</f>
        <v>0</v>
      </c>
      <c r="BD710">
        <f t="shared" ref="BD710:BD773" ca="1" si="388">IF(ISNUMBER(VLOOKUP($AV710,$V$9:$W$4000,2,FALSE)),VLOOKUP($AV710,$V$9:$W$4000,2,FALSE),BD709)</f>
        <v>127.13200000000001</v>
      </c>
      <c r="BE710">
        <f t="shared" ref="BE710:BE773" ca="1" si="389">IF(ISNUMBER(VLOOKUP($AV710,$Y$9:$Z$4000,2,FALSE)),VLOOKUP($AV710,$Y$9:$Z$4000,2,FALSE),BE709)</f>
        <v>75</v>
      </c>
      <c r="BF710">
        <f t="shared" ref="BF710:BF773" ca="1" si="390">IF(ISNUMBER(VLOOKUP($AV710,$AB$9:$AC$4000,2,FALSE)),VLOOKUP($AV710,$AB$9:$AC$4000,2,FALSE),BF709)</f>
        <v>95.906000000000006</v>
      </c>
      <c r="BG710">
        <f t="shared" ref="BG710:BG773" ca="1" si="391">IF(ISNUMBER(VLOOKUP($AV710,$AE$9:$AF$4000,2,FALSE)),VLOOKUP($AV710,$AE$9:$AF$4000,2,FALSE),BG709)</f>
        <v>123.35</v>
      </c>
      <c r="BH710">
        <f t="shared" ref="BH710:BH773" ca="1" si="392">IF(ISNUMBER(VLOOKUP($AV710,$AH$9:$AI$4000,2,FALSE)),VLOOKUP($AV710,$AH$9:$AI$4000,2,FALSE),BH709)</f>
        <v>168.03800000000001</v>
      </c>
      <c r="BI710">
        <f t="shared" ref="BI710:BI773" ca="1" si="393">IF(ISNUMBER(VLOOKUP($AV710,$AK$9:$AL$4000,2,FALSE)),VLOOKUP($AV710,$AK$9:$AL$4000,2,FALSE),BI709)</f>
        <v>70.334999999999994</v>
      </c>
      <c r="BJ710">
        <f t="shared" ref="BJ710:BJ773" ca="1" si="394">IF(ISNUMBER(VLOOKUP($AV710,$AN$9:$AO$4000,2,FALSE)),VLOOKUP($AV710,$AN$9:$AO$4000,2,FALSE),BJ709)</f>
        <v>198.911</v>
      </c>
      <c r="BK710">
        <f t="shared" ref="BK710:BK773" ca="1" si="395">IF(ISNUMBER(VLOOKUP($AV710,$AQ$9:$AR$4000,2,FALSE)),VLOOKUP($AV710,$AQ$9:$AR$4000,2,FALSE),BK709)</f>
        <v>124.73099999999999</v>
      </c>
      <c r="BM710" s="2">
        <v>39789</v>
      </c>
      <c r="BN710">
        <f t="shared" ca="1" si="377"/>
        <v>11.573752991322982</v>
      </c>
      <c r="BO710">
        <f t="shared" ref="BO710:BO773" ca="1" si="396">AX710*AX$1</f>
        <v>10.637457412588683</v>
      </c>
      <c r="BP710">
        <f t="shared" ref="BP710:BP773" ca="1" si="397">AY710*AY$1</f>
        <v>3.5826894993814404</v>
      </c>
      <c r="BQ710">
        <f t="shared" ref="BQ710:BQ773" ca="1" si="398">AZ710*AZ$1</f>
        <v>0.15535401734371329</v>
      </c>
      <c r="BR710">
        <f t="shared" ref="BR710:BR773" ca="1" si="399">BA710*BA$1</f>
        <v>3.3238426533522634</v>
      </c>
      <c r="BS710">
        <f t="shared" ref="BS710:BS773" ca="1" si="400">BB710*BB$1</f>
        <v>2.9798654497357799</v>
      </c>
      <c r="BT710">
        <f t="shared" ref="BT710:BT773" ca="1" si="401">BC710*BC$1</f>
        <v>0</v>
      </c>
      <c r="BU710">
        <f t="shared" ref="BU710:BU773" ca="1" si="402">BD710*BD$1</f>
        <v>10.254719763587284</v>
      </c>
      <c r="BV710">
        <f t="shared" ref="BV710:BV773" ca="1" si="403">BE710*BE$1</f>
        <v>2.4516590245842593</v>
      </c>
      <c r="BW710">
        <f t="shared" ref="BW710:BW773" ca="1" si="404">BF710*BF$1</f>
        <v>4.7638792176964611</v>
      </c>
      <c r="BX710">
        <f t="shared" ref="BX710:BX773" ca="1" si="405">BG710*BG$1</f>
        <v>1.6267065939743353</v>
      </c>
      <c r="BY710">
        <f t="shared" ref="BY710:BY773" ca="1" si="406">BH710*BH$1</f>
        <v>4.2114411972275327</v>
      </c>
      <c r="BZ710">
        <f t="shared" ref="BZ710:BZ773" ca="1" si="407">BI710*BI$1</f>
        <v>0.84009492433508148</v>
      </c>
      <c r="CA710">
        <f t="shared" ref="CA710:CA773" ca="1" si="408">BJ710*BJ$1</f>
        <v>24.496438740022786</v>
      </c>
      <c r="CB710">
        <f t="shared" ref="CB710:CB773" ca="1" si="409">BK710*BK$1</f>
        <v>21.062058379611727</v>
      </c>
      <c r="CC710" s="8">
        <f t="shared" ca="1" si="378"/>
        <v>101.95995986476433</v>
      </c>
      <c r="CD710" s="7">
        <f>IF(ISNUMBER(VLOOKUP(BM710,Worksheet!$D$9:$E$331,2,FALSE)),VLOOKUP(BM710,Worksheet!$D$9:$E$331,2,FALSE),CD709)</f>
        <v>0</v>
      </c>
      <c r="CE710" s="7">
        <f ca="1">IF(ISNUMBER(VLOOKUP(BM710,Worksheet!$A$8:$B$1176,2,FALSE)),VLOOKUP(BM710,Worksheet!$A$8:$B$1176,2,FALSE),CE709)</f>
        <v>156.37899999999999</v>
      </c>
      <c r="CF710">
        <f t="shared" ca="1" si="376"/>
        <v>101.95995986476433</v>
      </c>
      <c r="CG710">
        <f t="shared" si="379"/>
        <v>0</v>
      </c>
    </row>
    <row r="711" spans="1:85" x14ac:dyDescent="0.25">
      <c r="A711" s="2">
        <v>39449</v>
      </c>
      <c r="B711">
        <v>5.5659999999999998</v>
      </c>
      <c r="D711" s="2">
        <v>39503</v>
      </c>
      <c r="E711">
        <v>11.75</v>
      </c>
      <c r="G711" s="2">
        <v>39559</v>
      </c>
      <c r="H711">
        <v>44.5</v>
      </c>
      <c r="M711" s="2">
        <v>39478</v>
      </c>
      <c r="N711">
        <v>17.5</v>
      </c>
      <c r="V711" s="2">
        <v>39556</v>
      </c>
      <c r="W711">
        <v>31.25</v>
      </c>
      <c r="Y711" s="2">
        <v>39384</v>
      </c>
      <c r="Z711">
        <v>2.0630000000000002</v>
      </c>
      <c r="AE711" s="2">
        <v>39556</v>
      </c>
      <c r="AF711">
        <v>37.25</v>
      </c>
      <c r="AH711" s="2">
        <v>39461</v>
      </c>
      <c r="AI711">
        <v>5.2080000000000002</v>
      </c>
      <c r="AN711" s="2">
        <v>39525</v>
      </c>
      <c r="AO711">
        <v>47.832999999999998</v>
      </c>
      <c r="AV711" s="2">
        <f t="shared" si="380"/>
        <v>39790</v>
      </c>
      <c r="AW711">
        <f t="shared" ca="1" si="381"/>
        <v>36.25</v>
      </c>
      <c r="AX711">
        <f t="shared" ca="1" si="382"/>
        <v>45.5</v>
      </c>
      <c r="AY711">
        <f t="shared" ca="1" si="383"/>
        <v>251.87299999999999</v>
      </c>
      <c r="AZ711">
        <f t="shared" ca="1" si="384"/>
        <v>10.994999999999999</v>
      </c>
      <c r="BA711">
        <f t="shared" ca="1" si="385"/>
        <v>103.827</v>
      </c>
      <c r="BB711">
        <f t="shared" ca="1" si="386"/>
        <v>152.5</v>
      </c>
      <c r="BC711">
        <f t="shared" ca="1" si="387"/>
        <v>0</v>
      </c>
      <c r="BD711">
        <f t="shared" ca="1" si="388"/>
        <v>118.294</v>
      </c>
      <c r="BE711">
        <f t="shared" ca="1" si="389"/>
        <v>75</v>
      </c>
      <c r="BF711">
        <f t="shared" ca="1" si="390"/>
        <v>95.906000000000006</v>
      </c>
      <c r="BG711">
        <f t="shared" ca="1" si="391"/>
        <v>113.736</v>
      </c>
      <c r="BH711">
        <f t="shared" ca="1" si="392"/>
        <v>144</v>
      </c>
      <c r="BI711">
        <f t="shared" ca="1" si="393"/>
        <v>70.334999999999994</v>
      </c>
      <c r="BJ711">
        <f t="shared" ca="1" si="394"/>
        <v>137.75</v>
      </c>
      <c r="BK711">
        <f t="shared" ca="1" si="395"/>
        <v>124.73099999999999</v>
      </c>
      <c r="BM711" s="2">
        <v>39790</v>
      </c>
      <c r="BN711">
        <f t="shared" ca="1" si="377"/>
        <v>8.0216539699334266</v>
      </c>
      <c r="BO711">
        <f t="shared" ca="1" si="396"/>
        <v>7.4267962601317334</v>
      </c>
      <c r="BP711">
        <f t="shared" ca="1" si="397"/>
        <v>3.4373212161801794</v>
      </c>
      <c r="BQ711">
        <f t="shared" ca="1" si="398"/>
        <v>0.15535401734371329</v>
      </c>
      <c r="BR711">
        <f t="shared" ca="1" si="399"/>
        <v>3.1828584580230332</v>
      </c>
      <c r="BS711">
        <f t="shared" ca="1" si="400"/>
        <v>2.9798654497357799</v>
      </c>
      <c r="BT711">
        <f t="shared" ca="1" si="401"/>
        <v>0</v>
      </c>
      <c r="BU711">
        <f t="shared" ca="1" si="402"/>
        <v>9.5418291202356134</v>
      </c>
      <c r="BV711">
        <f t="shared" ca="1" si="403"/>
        <v>2.4516590245842593</v>
      </c>
      <c r="BW711">
        <f t="shared" ca="1" si="404"/>
        <v>4.7638792176964611</v>
      </c>
      <c r="BX711">
        <f t="shared" ca="1" si="405"/>
        <v>1.499919750079165</v>
      </c>
      <c r="BY711">
        <f t="shared" ca="1" si="406"/>
        <v>3.6089904212187998</v>
      </c>
      <c r="BZ711">
        <f t="shared" ca="1" si="407"/>
        <v>0.84009492433508148</v>
      </c>
      <c r="CA711">
        <f t="shared" ca="1" si="408"/>
        <v>16.964292756248465</v>
      </c>
      <c r="CB711">
        <f t="shared" ca="1" si="409"/>
        <v>21.062058379611727</v>
      </c>
      <c r="CC711" s="8">
        <f t="shared" ca="1" si="378"/>
        <v>85.936572965357442</v>
      </c>
      <c r="CD711" s="7">
        <f>IF(ISNUMBER(VLOOKUP(BM711,Worksheet!$D$9:$E$331,2,FALSE)),VLOOKUP(BM711,Worksheet!$D$9:$E$331,2,FALSE),CD710)</f>
        <v>0</v>
      </c>
      <c r="CE711" s="7">
        <f ca="1">IF(ISNUMBER(VLOOKUP(BM711,Worksheet!$A$8:$B$1176,2,FALSE)),VLOOKUP(BM711,Worksheet!$A$8:$B$1176,2,FALSE),CE710)</f>
        <v>144.52600000000001</v>
      </c>
      <c r="CF711">
        <f t="shared" ca="1" si="376"/>
        <v>85.936572965357442</v>
      </c>
      <c r="CG711">
        <f t="shared" si="379"/>
        <v>0</v>
      </c>
    </row>
    <row r="712" spans="1:85" x14ac:dyDescent="0.25">
      <c r="A712" s="2">
        <v>39448</v>
      </c>
      <c r="B712">
        <v>5.9619999999999997</v>
      </c>
      <c r="D712" s="2">
        <v>39500</v>
      </c>
      <c r="E712">
        <v>11.75</v>
      </c>
      <c r="G712" s="2">
        <v>39556</v>
      </c>
      <c r="H712">
        <v>45.75</v>
      </c>
      <c r="M712" s="2">
        <v>39477</v>
      </c>
      <c r="N712">
        <v>17.5</v>
      </c>
      <c r="V712" s="2">
        <v>39555</v>
      </c>
      <c r="W712">
        <v>31.25</v>
      </c>
      <c r="Y712" s="2">
        <v>39381</v>
      </c>
      <c r="Z712">
        <v>2.0630000000000002</v>
      </c>
      <c r="AE712" s="2">
        <v>39555</v>
      </c>
      <c r="AF712">
        <v>37.25</v>
      </c>
      <c r="AH712" s="2">
        <v>39458</v>
      </c>
      <c r="AI712">
        <v>5.2080000000000002</v>
      </c>
      <c r="AN712" s="2">
        <v>39524</v>
      </c>
      <c r="AO712">
        <v>47.832999999999998</v>
      </c>
      <c r="AV712" s="2">
        <f t="shared" si="380"/>
        <v>39791</v>
      </c>
      <c r="AW712">
        <f t="shared" ca="1" si="381"/>
        <v>50.198</v>
      </c>
      <c r="AX712">
        <f t="shared" ca="1" si="382"/>
        <v>60.811999999999998</v>
      </c>
      <c r="AY712">
        <f t="shared" ca="1" si="383"/>
        <v>248.852</v>
      </c>
      <c r="AZ712">
        <f t="shared" ca="1" si="384"/>
        <v>10.994999999999999</v>
      </c>
      <c r="BA712">
        <f t="shared" ca="1" si="385"/>
        <v>95.093999999999994</v>
      </c>
      <c r="BB712">
        <f t="shared" ca="1" si="386"/>
        <v>130</v>
      </c>
      <c r="BC712">
        <f t="shared" ca="1" si="387"/>
        <v>0</v>
      </c>
      <c r="BD712">
        <f t="shared" ca="1" si="388"/>
        <v>111.995</v>
      </c>
      <c r="BE712">
        <f t="shared" ca="1" si="389"/>
        <v>75</v>
      </c>
      <c r="BF712">
        <f t="shared" ca="1" si="390"/>
        <v>91.158000000000001</v>
      </c>
      <c r="BG712">
        <f t="shared" ca="1" si="391"/>
        <v>104.932</v>
      </c>
      <c r="BH712">
        <f t="shared" ca="1" si="392"/>
        <v>153.749</v>
      </c>
      <c r="BI712">
        <f t="shared" ca="1" si="393"/>
        <v>65.5</v>
      </c>
      <c r="BJ712">
        <f t="shared" ca="1" si="394"/>
        <v>188.19300000000001</v>
      </c>
      <c r="BK712">
        <f t="shared" ca="1" si="395"/>
        <v>115.43899999999999</v>
      </c>
      <c r="BM712" s="2">
        <v>39791</v>
      </c>
      <c r="BN712">
        <f t="shared" ca="1" si="377"/>
        <v>11.108165130557742</v>
      </c>
      <c r="BO712">
        <f t="shared" ca="1" si="396"/>
        <v>9.9261172345303503</v>
      </c>
      <c r="BP712">
        <f t="shared" ca="1" si="397"/>
        <v>3.3960935046188756</v>
      </c>
      <c r="BQ712">
        <f t="shared" ca="1" si="398"/>
        <v>0.15535401734371329</v>
      </c>
      <c r="BR712">
        <f t="shared" ca="1" si="399"/>
        <v>2.9151448294493951</v>
      </c>
      <c r="BS712">
        <f t="shared" ca="1" si="400"/>
        <v>2.5402131702665667</v>
      </c>
      <c r="BT712">
        <f t="shared" ca="1" si="401"/>
        <v>0</v>
      </c>
      <c r="BU712">
        <f t="shared" ca="1" si="402"/>
        <v>9.0337392625220847</v>
      </c>
      <c r="BV712">
        <f t="shared" ca="1" si="403"/>
        <v>2.4516590245842593</v>
      </c>
      <c r="BW712">
        <f t="shared" ca="1" si="404"/>
        <v>4.5280347603567446</v>
      </c>
      <c r="BX712">
        <f t="shared" ca="1" si="405"/>
        <v>1.3838149681306442</v>
      </c>
      <c r="BY712">
        <f t="shared" ca="1" si="406"/>
        <v>3.8533240852220088</v>
      </c>
      <c r="BZ712">
        <f t="shared" ca="1" si="407"/>
        <v>0.78234474364040441</v>
      </c>
      <c r="CA712">
        <f t="shared" ca="1" si="408"/>
        <v>23.176487453188152</v>
      </c>
      <c r="CB712">
        <f t="shared" ca="1" si="409"/>
        <v>19.493012621433309</v>
      </c>
      <c r="CC712" s="8">
        <f t="shared" ca="1" si="378"/>
        <v>94.743504805844253</v>
      </c>
      <c r="CD712" s="7">
        <f>IF(ISNUMBER(VLOOKUP(BM712,Worksheet!$D$9:$E$331,2,FALSE)),VLOOKUP(BM712,Worksheet!$D$9:$E$331,2,FALSE),CD711)</f>
        <v>0</v>
      </c>
      <c r="CE712" s="7">
        <f ca="1">IF(ISNUMBER(VLOOKUP(BM712,Worksheet!$A$8:$B$1176,2,FALSE)),VLOOKUP(BM712,Worksheet!$A$8:$B$1176,2,FALSE),CE711)</f>
        <v>134</v>
      </c>
      <c r="CF712">
        <f t="shared" ca="1" si="376"/>
        <v>94.743504805844253</v>
      </c>
      <c r="CG712">
        <f t="shared" si="379"/>
        <v>0</v>
      </c>
    </row>
    <row r="713" spans="1:85" x14ac:dyDescent="0.25">
      <c r="A713" s="2">
        <v>39447</v>
      </c>
      <c r="B713">
        <v>5.9619999999999997</v>
      </c>
      <c r="D713" s="2">
        <v>39499</v>
      </c>
      <c r="E713">
        <v>11.25</v>
      </c>
      <c r="G713" s="2">
        <v>39555</v>
      </c>
      <c r="H713">
        <v>45.75</v>
      </c>
      <c r="M713" s="2">
        <v>39476</v>
      </c>
      <c r="N713">
        <v>17.5</v>
      </c>
      <c r="V713" s="2">
        <v>39554</v>
      </c>
      <c r="W713">
        <v>32</v>
      </c>
      <c r="Y713" s="2">
        <v>39380</v>
      </c>
      <c r="Z713">
        <v>2.0630000000000002</v>
      </c>
      <c r="AE713" s="2">
        <v>39554</v>
      </c>
      <c r="AF713">
        <v>38.25</v>
      </c>
      <c r="AH713" s="2">
        <v>39457</v>
      </c>
      <c r="AI713">
        <v>5.5</v>
      </c>
      <c r="AN713" s="2">
        <v>39521</v>
      </c>
      <c r="AO713">
        <v>47.5</v>
      </c>
      <c r="AV713" s="2">
        <f t="shared" si="380"/>
        <v>39792</v>
      </c>
      <c r="AW713">
        <f t="shared" ca="1" si="381"/>
        <v>49.603999999999999</v>
      </c>
      <c r="AX713">
        <f t="shared" ca="1" si="382"/>
        <v>60.515000000000001</v>
      </c>
      <c r="AY713">
        <f t="shared" ca="1" si="383"/>
        <v>248.87799999999999</v>
      </c>
      <c r="AZ713">
        <f t="shared" ca="1" si="384"/>
        <v>10.994999999999999</v>
      </c>
      <c r="BA713">
        <f t="shared" ca="1" si="385"/>
        <v>95.49</v>
      </c>
      <c r="BB713">
        <f t="shared" ca="1" si="386"/>
        <v>130</v>
      </c>
      <c r="BC713">
        <f t="shared" ca="1" si="387"/>
        <v>0</v>
      </c>
      <c r="BD713">
        <f t="shared" ca="1" si="388"/>
        <v>110.98399999999999</v>
      </c>
      <c r="BE713">
        <f t="shared" ca="1" si="389"/>
        <v>75</v>
      </c>
      <c r="BF713">
        <f t="shared" ca="1" si="390"/>
        <v>92.16</v>
      </c>
      <c r="BG713">
        <f t="shared" ca="1" si="391"/>
        <v>104.02800000000001</v>
      </c>
      <c r="BH713">
        <f t="shared" ca="1" si="392"/>
        <v>146.119</v>
      </c>
      <c r="BI713">
        <f t="shared" ca="1" si="393"/>
        <v>65.400999999999996</v>
      </c>
      <c r="BJ713">
        <f t="shared" ca="1" si="394"/>
        <v>186.452</v>
      </c>
      <c r="BK713">
        <f t="shared" ca="1" si="395"/>
        <v>115.67</v>
      </c>
      <c r="BM713" s="2">
        <v>39792</v>
      </c>
      <c r="BN713">
        <f t="shared" ca="1" si="377"/>
        <v>10.976720648953867</v>
      </c>
      <c r="BO713">
        <f t="shared" ca="1" si="396"/>
        <v>9.8776390259752045</v>
      </c>
      <c r="BP713">
        <f t="shared" ca="1" si="397"/>
        <v>3.3964483276909028</v>
      </c>
      <c r="BQ713">
        <f t="shared" ca="1" si="398"/>
        <v>0.15535401734371329</v>
      </c>
      <c r="BR713">
        <f t="shared" ca="1" si="399"/>
        <v>2.9272843687732424</v>
      </c>
      <c r="BS713">
        <f t="shared" ca="1" si="400"/>
        <v>2.5402131702665667</v>
      </c>
      <c r="BT713">
        <f t="shared" ca="1" si="401"/>
        <v>0</v>
      </c>
      <c r="BU713">
        <f t="shared" ca="1" si="402"/>
        <v>8.9521899934081972</v>
      </c>
      <c r="BV713">
        <f t="shared" ca="1" si="403"/>
        <v>2.4516590245842593</v>
      </c>
      <c r="BW713">
        <f t="shared" ca="1" si="404"/>
        <v>4.5778064845046798</v>
      </c>
      <c r="BX713">
        <f t="shared" ca="1" si="405"/>
        <v>1.3718932594889515</v>
      </c>
      <c r="BY713">
        <f t="shared" ca="1" si="406"/>
        <v>3.6620977177643739</v>
      </c>
      <c r="BZ713">
        <f t="shared" ca="1" si="407"/>
        <v>0.78116226837902414</v>
      </c>
      <c r="CA713">
        <f t="shared" ca="1" si="408"/>
        <v>22.962078497190845</v>
      </c>
      <c r="CB713">
        <f t="shared" ca="1" si="409"/>
        <v>19.532019247578297</v>
      </c>
      <c r="CC713" s="8">
        <f t="shared" ca="1" si="378"/>
        <v>94.164566051902113</v>
      </c>
      <c r="CD713" s="7">
        <f>IF(ISNUMBER(VLOOKUP(BM713,Worksheet!$D$9:$E$331,2,FALSE)),VLOOKUP(BM713,Worksheet!$D$9:$E$331,2,FALSE),CD712)</f>
        <v>0</v>
      </c>
      <c r="CE713" s="7">
        <f ca="1">IF(ISNUMBER(VLOOKUP(BM713,Worksheet!$A$8:$B$1176,2,FALSE)),VLOOKUP(BM713,Worksheet!$A$8:$B$1176,2,FALSE),CE712)</f>
        <v>134.751</v>
      </c>
      <c r="CF713">
        <f t="shared" ca="1" si="376"/>
        <v>94.164566051902113</v>
      </c>
      <c r="CG713">
        <f t="shared" si="379"/>
        <v>0</v>
      </c>
    </row>
    <row r="714" spans="1:85" x14ac:dyDescent="0.25">
      <c r="A714" s="2">
        <v>39444</v>
      </c>
      <c r="B714">
        <v>6.1289999999999996</v>
      </c>
      <c r="D714" s="2">
        <v>39498</v>
      </c>
      <c r="E714">
        <v>11.25</v>
      </c>
      <c r="G714" s="2">
        <v>39554</v>
      </c>
      <c r="H714">
        <v>46.5</v>
      </c>
      <c r="M714" s="2">
        <v>39475</v>
      </c>
      <c r="N714">
        <v>17.5</v>
      </c>
      <c r="V714" s="2">
        <v>39553</v>
      </c>
      <c r="W714">
        <v>32.417000000000002</v>
      </c>
      <c r="Y714" s="2">
        <v>39379</v>
      </c>
      <c r="Z714">
        <v>2.0630000000000002</v>
      </c>
      <c r="AE714" s="2">
        <v>39553</v>
      </c>
      <c r="AF714">
        <v>34.296999999999997</v>
      </c>
      <c r="AH714" s="2">
        <v>39456</v>
      </c>
      <c r="AI714">
        <v>4.875</v>
      </c>
      <c r="AN714" s="2">
        <v>39520</v>
      </c>
      <c r="AO714">
        <v>47.832999999999998</v>
      </c>
      <c r="AV714" s="2">
        <f t="shared" si="380"/>
        <v>39793</v>
      </c>
      <c r="AW714">
        <f t="shared" ca="1" si="381"/>
        <v>49.603999999999999</v>
      </c>
      <c r="AX714">
        <f t="shared" ca="1" si="382"/>
        <v>60.515000000000001</v>
      </c>
      <c r="AY714">
        <f t="shared" ca="1" si="383"/>
        <v>248.87799999999999</v>
      </c>
      <c r="AZ714">
        <f t="shared" ca="1" si="384"/>
        <v>10.994999999999999</v>
      </c>
      <c r="BA714">
        <f t="shared" ca="1" si="385"/>
        <v>95.49</v>
      </c>
      <c r="BB714">
        <f t="shared" ca="1" si="386"/>
        <v>130</v>
      </c>
      <c r="BC714">
        <f t="shared" ca="1" si="387"/>
        <v>0</v>
      </c>
      <c r="BD714">
        <f t="shared" ca="1" si="388"/>
        <v>110.98399999999999</v>
      </c>
      <c r="BE714">
        <f t="shared" ca="1" si="389"/>
        <v>75</v>
      </c>
      <c r="BF714">
        <f t="shared" ca="1" si="390"/>
        <v>92.16</v>
      </c>
      <c r="BG714">
        <f t="shared" ca="1" si="391"/>
        <v>104.02800000000001</v>
      </c>
      <c r="BH714">
        <f t="shared" ca="1" si="392"/>
        <v>146.119</v>
      </c>
      <c r="BI714">
        <f t="shared" ca="1" si="393"/>
        <v>65.400999999999996</v>
      </c>
      <c r="BJ714">
        <f t="shared" ca="1" si="394"/>
        <v>186.452</v>
      </c>
      <c r="BK714">
        <f t="shared" ca="1" si="395"/>
        <v>115.67</v>
      </c>
      <c r="BM714" s="2">
        <v>39793</v>
      </c>
      <c r="BN714">
        <f t="shared" ca="1" si="377"/>
        <v>10.976720648953867</v>
      </c>
      <c r="BO714">
        <f t="shared" ca="1" si="396"/>
        <v>9.8776390259752045</v>
      </c>
      <c r="BP714">
        <f t="shared" ca="1" si="397"/>
        <v>3.3964483276909028</v>
      </c>
      <c r="BQ714">
        <f t="shared" ca="1" si="398"/>
        <v>0.15535401734371329</v>
      </c>
      <c r="BR714">
        <f t="shared" ca="1" si="399"/>
        <v>2.9272843687732424</v>
      </c>
      <c r="BS714">
        <f t="shared" ca="1" si="400"/>
        <v>2.5402131702665667</v>
      </c>
      <c r="BT714">
        <f t="shared" ca="1" si="401"/>
        <v>0</v>
      </c>
      <c r="BU714">
        <f t="shared" ca="1" si="402"/>
        <v>8.9521899934081972</v>
      </c>
      <c r="BV714">
        <f t="shared" ca="1" si="403"/>
        <v>2.4516590245842593</v>
      </c>
      <c r="BW714">
        <f t="shared" ca="1" si="404"/>
        <v>4.5778064845046798</v>
      </c>
      <c r="BX714">
        <f t="shared" ca="1" si="405"/>
        <v>1.3718932594889515</v>
      </c>
      <c r="BY714">
        <f t="shared" ca="1" si="406"/>
        <v>3.6620977177643739</v>
      </c>
      <c r="BZ714">
        <f t="shared" ca="1" si="407"/>
        <v>0.78116226837902414</v>
      </c>
      <c r="CA714">
        <f t="shared" ca="1" si="408"/>
        <v>22.962078497190845</v>
      </c>
      <c r="CB714">
        <f t="shared" ca="1" si="409"/>
        <v>19.532019247578297</v>
      </c>
      <c r="CC714" s="8">
        <f t="shared" ca="1" si="378"/>
        <v>94.164566051902113</v>
      </c>
      <c r="CD714" s="7">
        <f>IF(ISNUMBER(VLOOKUP(BM714,Worksheet!$D$9:$E$331,2,FALSE)),VLOOKUP(BM714,Worksheet!$D$9:$E$331,2,FALSE),CD713)</f>
        <v>0</v>
      </c>
      <c r="CE714" s="7">
        <f ca="1">IF(ISNUMBER(VLOOKUP(BM714,Worksheet!$A$8:$B$1176,2,FALSE)),VLOOKUP(BM714,Worksheet!$A$8:$B$1176,2,FALSE),CE713)</f>
        <v>134.00299999999999</v>
      </c>
      <c r="CF714">
        <f t="shared" ca="1" si="376"/>
        <v>94.164566051902113</v>
      </c>
      <c r="CG714">
        <f t="shared" si="379"/>
        <v>0</v>
      </c>
    </row>
    <row r="715" spans="1:85" x14ac:dyDescent="0.25">
      <c r="A715" s="2">
        <v>39443</v>
      </c>
      <c r="B715">
        <v>6.1289999999999996</v>
      </c>
      <c r="D715" s="2">
        <v>39497</v>
      </c>
      <c r="E715">
        <v>11.25</v>
      </c>
      <c r="G715" s="2">
        <v>39553</v>
      </c>
      <c r="H715">
        <v>46.75</v>
      </c>
      <c r="M715" s="2">
        <v>39472</v>
      </c>
      <c r="N715">
        <v>12.667</v>
      </c>
      <c r="V715" s="2">
        <v>39552</v>
      </c>
      <c r="W715">
        <v>31</v>
      </c>
      <c r="Y715" s="2">
        <v>39378</v>
      </c>
      <c r="Z715">
        <v>2.0630000000000002</v>
      </c>
      <c r="AE715" s="2">
        <v>39552</v>
      </c>
      <c r="AF715">
        <v>34.296999999999997</v>
      </c>
      <c r="AH715" s="2">
        <v>39455</v>
      </c>
      <c r="AI715">
        <v>4.875</v>
      </c>
      <c r="AN715" s="2">
        <v>39519</v>
      </c>
      <c r="AO715">
        <v>47.5</v>
      </c>
      <c r="AV715" s="2">
        <f t="shared" si="380"/>
        <v>39794</v>
      </c>
      <c r="AW715">
        <f t="shared" ca="1" si="381"/>
        <v>48.972000000000001</v>
      </c>
      <c r="AX715">
        <f t="shared" ca="1" si="382"/>
        <v>59.302</v>
      </c>
      <c r="AY715">
        <f t="shared" ca="1" si="383"/>
        <v>242.84</v>
      </c>
      <c r="AZ715">
        <f t="shared" ca="1" si="384"/>
        <v>10.994999999999999</v>
      </c>
      <c r="BA715">
        <f t="shared" ca="1" si="385"/>
        <v>93.858000000000004</v>
      </c>
      <c r="BB715">
        <f t="shared" ca="1" si="386"/>
        <v>125</v>
      </c>
      <c r="BC715">
        <f t="shared" ca="1" si="387"/>
        <v>0</v>
      </c>
      <c r="BD715">
        <f t="shared" ca="1" si="388"/>
        <v>103.16500000000001</v>
      </c>
      <c r="BE715">
        <f t="shared" ca="1" si="389"/>
        <v>75</v>
      </c>
      <c r="BF715">
        <f t="shared" ca="1" si="390"/>
        <v>91.17</v>
      </c>
      <c r="BG715">
        <f t="shared" ca="1" si="391"/>
        <v>97.995000000000005</v>
      </c>
      <c r="BH715">
        <f t="shared" ca="1" si="392"/>
        <v>150.23099999999999</v>
      </c>
      <c r="BI715">
        <f t="shared" ca="1" si="393"/>
        <v>65.263999999999996</v>
      </c>
      <c r="BJ715">
        <f t="shared" ca="1" si="394"/>
        <v>178.71299999999999</v>
      </c>
      <c r="BK715">
        <f t="shared" ca="1" si="395"/>
        <v>111.622</v>
      </c>
      <c r="BM715" s="2">
        <v>39794</v>
      </c>
      <c r="BN715">
        <f t="shared" ca="1" si="377"/>
        <v>10.836867261119442</v>
      </c>
      <c r="BO715">
        <f t="shared" ca="1" si="396"/>
        <v>9.6796455344688361</v>
      </c>
      <c r="BP715">
        <f t="shared" ca="1" si="397"/>
        <v>3.3140474927332222</v>
      </c>
      <c r="BQ715">
        <f t="shared" ca="1" si="398"/>
        <v>0.15535401734371329</v>
      </c>
      <c r="BR715">
        <f t="shared" ca="1" si="399"/>
        <v>2.8772547521658711</v>
      </c>
      <c r="BS715">
        <f t="shared" ca="1" si="400"/>
        <v>2.4425126637178525</v>
      </c>
      <c r="BT715">
        <f t="shared" ca="1" si="401"/>
        <v>0</v>
      </c>
      <c r="BU715">
        <f t="shared" ca="1" si="402"/>
        <v>8.3214939150684497</v>
      </c>
      <c r="BV715">
        <f t="shared" ca="1" si="403"/>
        <v>2.4516590245842593</v>
      </c>
      <c r="BW715">
        <f t="shared" ca="1" si="404"/>
        <v>4.5286308289094146</v>
      </c>
      <c r="BX715">
        <f t="shared" ca="1" si="405"/>
        <v>1.2923316795826105</v>
      </c>
      <c r="BY715">
        <f t="shared" ca="1" si="406"/>
        <v>3.7651544442369551</v>
      </c>
      <c r="BZ715">
        <f t="shared" ca="1" si="407"/>
        <v>0.77952591372438695</v>
      </c>
      <c r="CA715">
        <f t="shared" ca="1" si="408"/>
        <v>22.008999283828906</v>
      </c>
      <c r="CB715">
        <f t="shared" ca="1" si="409"/>
        <v>18.848474560847105</v>
      </c>
      <c r="CC715" s="8">
        <f t="shared" ca="1" si="378"/>
        <v>91.301951372331018</v>
      </c>
      <c r="CD715" s="7">
        <f>IF(ISNUMBER(VLOOKUP(BM715,Worksheet!$D$9:$E$331,2,FALSE)),VLOOKUP(BM715,Worksheet!$D$9:$E$331,2,FALSE),CD714)</f>
        <v>0</v>
      </c>
      <c r="CE715" s="7">
        <f ca="1">IF(ISNUMBER(VLOOKUP(BM715,Worksheet!$A$8:$B$1176,2,FALSE)),VLOOKUP(BM715,Worksheet!$A$8:$B$1176,2,FALSE),CE714)</f>
        <v>144.602</v>
      </c>
      <c r="CF715">
        <f t="shared" ca="1" si="376"/>
        <v>91.301951372331018</v>
      </c>
      <c r="CG715">
        <f t="shared" si="379"/>
        <v>0</v>
      </c>
    </row>
    <row r="716" spans="1:85" x14ac:dyDescent="0.25">
      <c r="A716" s="2">
        <v>39442</v>
      </c>
      <c r="B716">
        <v>5.9619999999999997</v>
      </c>
      <c r="D716" s="2">
        <v>39496</v>
      </c>
      <c r="E716">
        <v>10.75</v>
      </c>
      <c r="G716" s="2">
        <v>39552</v>
      </c>
      <c r="H716">
        <v>44</v>
      </c>
      <c r="M716" s="2">
        <v>39471</v>
      </c>
      <c r="N716">
        <v>12.667</v>
      </c>
      <c r="V716" s="2">
        <v>39549</v>
      </c>
      <c r="W716">
        <v>31</v>
      </c>
      <c r="Y716" s="2">
        <v>39377</v>
      </c>
      <c r="Z716">
        <v>2.0630000000000002</v>
      </c>
      <c r="AE716" s="2">
        <v>39549</v>
      </c>
      <c r="AF716">
        <v>37</v>
      </c>
      <c r="AH716" s="2">
        <v>39454</v>
      </c>
      <c r="AI716">
        <v>5.5</v>
      </c>
      <c r="AN716" s="2">
        <v>39518</v>
      </c>
      <c r="AO716">
        <v>47.75</v>
      </c>
      <c r="AV716" s="2">
        <f t="shared" si="380"/>
        <v>39795</v>
      </c>
      <c r="AW716">
        <f t="shared" ca="1" si="381"/>
        <v>48.972000000000001</v>
      </c>
      <c r="AX716">
        <f t="shared" ca="1" si="382"/>
        <v>59.302</v>
      </c>
      <c r="AY716">
        <f t="shared" ca="1" si="383"/>
        <v>242.84</v>
      </c>
      <c r="AZ716">
        <f t="shared" ca="1" si="384"/>
        <v>10.994999999999999</v>
      </c>
      <c r="BA716">
        <f t="shared" ca="1" si="385"/>
        <v>93.858000000000004</v>
      </c>
      <c r="BB716">
        <f t="shared" ca="1" si="386"/>
        <v>125</v>
      </c>
      <c r="BC716">
        <f t="shared" ca="1" si="387"/>
        <v>0</v>
      </c>
      <c r="BD716">
        <f t="shared" ca="1" si="388"/>
        <v>103.16500000000001</v>
      </c>
      <c r="BE716">
        <f t="shared" ca="1" si="389"/>
        <v>75</v>
      </c>
      <c r="BF716">
        <f t="shared" ca="1" si="390"/>
        <v>91.17</v>
      </c>
      <c r="BG716">
        <f t="shared" ca="1" si="391"/>
        <v>97.995000000000005</v>
      </c>
      <c r="BH716">
        <f t="shared" ca="1" si="392"/>
        <v>150.23099999999999</v>
      </c>
      <c r="BI716">
        <f t="shared" ca="1" si="393"/>
        <v>65.263999999999996</v>
      </c>
      <c r="BJ716">
        <f t="shared" ca="1" si="394"/>
        <v>178.71299999999999</v>
      </c>
      <c r="BK716">
        <f t="shared" ca="1" si="395"/>
        <v>111.622</v>
      </c>
      <c r="BM716" s="2">
        <v>39795</v>
      </c>
      <c r="BN716">
        <f t="shared" ca="1" si="377"/>
        <v>10.836867261119442</v>
      </c>
      <c r="BO716">
        <f t="shared" ca="1" si="396"/>
        <v>9.6796455344688361</v>
      </c>
      <c r="BP716">
        <f t="shared" ca="1" si="397"/>
        <v>3.3140474927332222</v>
      </c>
      <c r="BQ716">
        <f t="shared" ca="1" si="398"/>
        <v>0.15535401734371329</v>
      </c>
      <c r="BR716">
        <f t="shared" ca="1" si="399"/>
        <v>2.8772547521658711</v>
      </c>
      <c r="BS716">
        <f t="shared" ca="1" si="400"/>
        <v>2.4425126637178525</v>
      </c>
      <c r="BT716">
        <f t="shared" ca="1" si="401"/>
        <v>0</v>
      </c>
      <c r="BU716">
        <f t="shared" ca="1" si="402"/>
        <v>8.3214939150684497</v>
      </c>
      <c r="BV716">
        <f t="shared" ca="1" si="403"/>
        <v>2.4516590245842593</v>
      </c>
      <c r="BW716">
        <f t="shared" ca="1" si="404"/>
        <v>4.5286308289094146</v>
      </c>
      <c r="BX716">
        <f t="shared" ca="1" si="405"/>
        <v>1.2923316795826105</v>
      </c>
      <c r="BY716">
        <f t="shared" ca="1" si="406"/>
        <v>3.7651544442369551</v>
      </c>
      <c r="BZ716">
        <f t="shared" ca="1" si="407"/>
        <v>0.77952591372438695</v>
      </c>
      <c r="CA716">
        <f t="shared" ca="1" si="408"/>
        <v>22.008999283828906</v>
      </c>
      <c r="CB716">
        <f t="shared" ca="1" si="409"/>
        <v>18.848474560847105</v>
      </c>
      <c r="CC716" s="8">
        <f t="shared" ca="1" si="378"/>
        <v>91.301951372331018</v>
      </c>
      <c r="CD716" s="7">
        <f>IF(ISNUMBER(VLOOKUP(BM716,Worksheet!$D$9:$E$331,2,FALSE)),VLOOKUP(BM716,Worksheet!$D$9:$E$331,2,FALSE),CD715)</f>
        <v>0</v>
      </c>
      <c r="CE716" s="7">
        <f ca="1">IF(ISNUMBER(VLOOKUP(BM716,Worksheet!$A$8:$B$1176,2,FALSE)),VLOOKUP(BM716,Worksheet!$A$8:$B$1176,2,FALSE),CE715)</f>
        <v>144.602</v>
      </c>
      <c r="CF716">
        <f t="shared" ca="1" si="376"/>
        <v>91.301951372331018</v>
      </c>
      <c r="CG716">
        <f t="shared" si="379"/>
        <v>0</v>
      </c>
    </row>
    <row r="717" spans="1:85" x14ac:dyDescent="0.25">
      <c r="A717" s="2">
        <v>39441</v>
      </c>
      <c r="B717">
        <v>5.9619999999999997</v>
      </c>
      <c r="D717" s="2">
        <v>39493</v>
      </c>
      <c r="E717">
        <v>10.75</v>
      </c>
      <c r="G717" s="2">
        <v>39549</v>
      </c>
      <c r="H717">
        <v>43.5</v>
      </c>
      <c r="M717" s="2">
        <v>39470</v>
      </c>
      <c r="N717">
        <v>12.667</v>
      </c>
      <c r="V717" s="2">
        <v>39548</v>
      </c>
      <c r="W717">
        <v>31.167000000000002</v>
      </c>
      <c r="Y717" s="2">
        <v>39374</v>
      </c>
      <c r="Z717">
        <v>2.0630000000000002</v>
      </c>
      <c r="AE717" s="2">
        <v>39548</v>
      </c>
      <c r="AF717">
        <v>33.164999999999999</v>
      </c>
      <c r="AH717" s="2">
        <v>39451</v>
      </c>
      <c r="AI717">
        <v>5.0279999999999996</v>
      </c>
      <c r="AN717" s="2">
        <v>39517</v>
      </c>
      <c r="AO717">
        <v>47.25</v>
      </c>
      <c r="AV717" s="2">
        <f t="shared" si="380"/>
        <v>39796</v>
      </c>
      <c r="AW717">
        <f t="shared" ca="1" si="381"/>
        <v>48.972000000000001</v>
      </c>
      <c r="AX717">
        <f t="shared" ca="1" si="382"/>
        <v>59.302</v>
      </c>
      <c r="AY717">
        <f t="shared" ca="1" si="383"/>
        <v>242.84</v>
      </c>
      <c r="AZ717">
        <f t="shared" ca="1" si="384"/>
        <v>10.994999999999999</v>
      </c>
      <c r="BA717">
        <f t="shared" ca="1" si="385"/>
        <v>93.858000000000004</v>
      </c>
      <c r="BB717">
        <f t="shared" ca="1" si="386"/>
        <v>125</v>
      </c>
      <c r="BC717">
        <f t="shared" ca="1" si="387"/>
        <v>0</v>
      </c>
      <c r="BD717">
        <f t="shared" ca="1" si="388"/>
        <v>103.16500000000001</v>
      </c>
      <c r="BE717">
        <f t="shared" ca="1" si="389"/>
        <v>75</v>
      </c>
      <c r="BF717">
        <f t="shared" ca="1" si="390"/>
        <v>91.17</v>
      </c>
      <c r="BG717">
        <f t="shared" ca="1" si="391"/>
        <v>97.995000000000005</v>
      </c>
      <c r="BH717">
        <f t="shared" ca="1" si="392"/>
        <v>150.23099999999999</v>
      </c>
      <c r="BI717">
        <f t="shared" ca="1" si="393"/>
        <v>65.263999999999996</v>
      </c>
      <c r="BJ717">
        <f t="shared" ca="1" si="394"/>
        <v>178.71299999999999</v>
      </c>
      <c r="BK717">
        <f t="shared" ca="1" si="395"/>
        <v>111.622</v>
      </c>
      <c r="BM717" s="2">
        <v>39796</v>
      </c>
      <c r="BN717">
        <f t="shared" ca="1" si="377"/>
        <v>10.836867261119442</v>
      </c>
      <c r="BO717">
        <f t="shared" ca="1" si="396"/>
        <v>9.6796455344688361</v>
      </c>
      <c r="BP717">
        <f t="shared" ca="1" si="397"/>
        <v>3.3140474927332222</v>
      </c>
      <c r="BQ717">
        <f t="shared" ca="1" si="398"/>
        <v>0.15535401734371329</v>
      </c>
      <c r="BR717">
        <f t="shared" ca="1" si="399"/>
        <v>2.8772547521658711</v>
      </c>
      <c r="BS717">
        <f t="shared" ca="1" si="400"/>
        <v>2.4425126637178525</v>
      </c>
      <c r="BT717">
        <f t="shared" ca="1" si="401"/>
        <v>0</v>
      </c>
      <c r="BU717">
        <f t="shared" ca="1" si="402"/>
        <v>8.3214939150684497</v>
      </c>
      <c r="BV717">
        <f t="shared" ca="1" si="403"/>
        <v>2.4516590245842593</v>
      </c>
      <c r="BW717">
        <f t="shared" ca="1" si="404"/>
        <v>4.5286308289094146</v>
      </c>
      <c r="BX717">
        <f t="shared" ca="1" si="405"/>
        <v>1.2923316795826105</v>
      </c>
      <c r="BY717">
        <f t="shared" ca="1" si="406"/>
        <v>3.7651544442369551</v>
      </c>
      <c r="BZ717">
        <f t="shared" ca="1" si="407"/>
        <v>0.77952591372438695</v>
      </c>
      <c r="CA717">
        <f t="shared" ca="1" si="408"/>
        <v>22.008999283828906</v>
      </c>
      <c r="CB717">
        <f t="shared" ca="1" si="409"/>
        <v>18.848474560847105</v>
      </c>
      <c r="CC717" s="8">
        <f t="shared" ca="1" si="378"/>
        <v>91.301951372331018</v>
      </c>
      <c r="CD717" s="7">
        <f>IF(ISNUMBER(VLOOKUP(BM717,Worksheet!$D$9:$E$331,2,FALSE)),VLOOKUP(BM717,Worksheet!$D$9:$E$331,2,FALSE),CD716)</f>
        <v>0</v>
      </c>
      <c r="CE717" s="7">
        <f ca="1">IF(ISNUMBER(VLOOKUP(BM717,Worksheet!$A$8:$B$1176,2,FALSE)),VLOOKUP(BM717,Worksheet!$A$8:$B$1176,2,FALSE),CE716)</f>
        <v>144.602</v>
      </c>
      <c r="CF717">
        <f t="shared" ca="1" si="376"/>
        <v>91.301951372331018</v>
      </c>
      <c r="CG717">
        <f t="shared" si="379"/>
        <v>0</v>
      </c>
    </row>
    <row r="718" spans="1:85" x14ac:dyDescent="0.25">
      <c r="A718" s="2">
        <v>39440</v>
      </c>
      <c r="B718">
        <v>5.9619999999999997</v>
      </c>
      <c r="D718" s="2">
        <v>39492</v>
      </c>
      <c r="E718">
        <v>10.75</v>
      </c>
      <c r="G718" s="2">
        <v>39548</v>
      </c>
      <c r="H718">
        <v>43.5</v>
      </c>
      <c r="M718" s="2">
        <v>39469</v>
      </c>
      <c r="N718">
        <v>12.667</v>
      </c>
      <c r="V718" s="2">
        <v>39547</v>
      </c>
      <c r="W718">
        <v>31.5</v>
      </c>
      <c r="Y718" s="2">
        <v>39373</v>
      </c>
      <c r="Z718">
        <v>2.0630000000000002</v>
      </c>
      <c r="AE718" s="2">
        <v>39547</v>
      </c>
      <c r="AF718">
        <v>32.997999999999998</v>
      </c>
      <c r="AH718" s="2">
        <v>39450</v>
      </c>
      <c r="AI718">
        <v>5.2039999999999997</v>
      </c>
      <c r="AN718" s="2">
        <v>39514</v>
      </c>
      <c r="AO718">
        <v>46.222000000000001</v>
      </c>
      <c r="AV718" s="2">
        <f t="shared" si="380"/>
        <v>39797</v>
      </c>
      <c r="AW718">
        <f t="shared" ca="1" si="381"/>
        <v>48.807000000000002</v>
      </c>
      <c r="AX718">
        <f t="shared" ca="1" si="382"/>
        <v>58.070999999999998</v>
      </c>
      <c r="AY718">
        <f t="shared" ca="1" si="383"/>
        <v>242.863</v>
      </c>
      <c r="AZ718">
        <f t="shared" ca="1" si="384"/>
        <v>10.994999999999999</v>
      </c>
      <c r="BA718">
        <f t="shared" ca="1" si="385"/>
        <v>92.867999999999995</v>
      </c>
      <c r="BB718">
        <f t="shared" ca="1" si="386"/>
        <v>125</v>
      </c>
      <c r="BC718">
        <f t="shared" ca="1" si="387"/>
        <v>0</v>
      </c>
      <c r="BD718">
        <f t="shared" ca="1" si="388"/>
        <v>102.264</v>
      </c>
      <c r="BE718">
        <f t="shared" ca="1" si="389"/>
        <v>75</v>
      </c>
      <c r="BF718">
        <f t="shared" ca="1" si="390"/>
        <v>91.83</v>
      </c>
      <c r="BG718">
        <f t="shared" ca="1" si="391"/>
        <v>98.391000000000005</v>
      </c>
      <c r="BH718">
        <f t="shared" ca="1" si="392"/>
        <v>148.566</v>
      </c>
      <c r="BI718">
        <f t="shared" ca="1" si="393"/>
        <v>60.825000000000003</v>
      </c>
      <c r="BJ718">
        <f t="shared" ca="1" si="394"/>
        <v>177.29400000000001</v>
      </c>
      <c r="BK718">
        <f t="shared" ca="1" si="395"/>
        <v>111.505</v>
      </c>
      <c r="BM718" s="2">
        <v>39797</v>
      </c>
      <c r="BN718">
        <f t="shared" ca="1" si="377"/>
        <v>10.800354905118366</v>
      </c>
      <c r="BO718">
        <f t="shared" ca="1" si="396"/>
        <v>9.4787139697167007</v>
      </c>
      <c r="BP718">
        <f t="shared" ca="1" si="397"/>
        <v>3.3143613746815537</v>
      </c>
      <c r="BQ718">
        <f t="shared" ca="1" si="398"/>
        <v>0.15535401734371329</v>
      </c>
      <c r="BR718">
        <f t="shared" ca="1" si="399"/>
        <v>2.8469059038562516</v>
      </c>
      <c r="BS718">
        <f t="shared" ca="1" si="400"/>
        <v>2.4425126637178525</v>
      </c>
      <c r="BT718">
        <f t="shared" ca="1" si="401"/>
        <v>0</v>
      </c>
      <c r="BU718">
        <f t="shared" ca="1" si="402"/>
        <v>8.248817464552511</v>
      </c>
      <c r="BV718">
        <f t="shared" ca="1" si="403"/>
        <v>2.4516590245842593</v>
      </c>
      <c r="BW718">
        <f t="shared" ca="1" si="404"/>
        <v>4.561414599306258</v>
      </c>
      <c r="BX718">
        <f t="shared" ca="1" si="405"/>
        <v>1.2975540209787502</v>
      </c>
      <c r="BY718">
        <f t="shared" ca="1" si="406"/>
        <v>3.723425492491613</v>
      </c>
      <c r="BZ718">
        <f t="shared" ca="1" si="407"/>
        <v>0.7265056340752305</v>
      </c>
      <c r="CA718">
        <f t="shared" ca="1" si="408"/>
        <v>21.834245516706467</v>
      </c>
      <c r="CB718">
        <f t="shared" ca="1" si="409"/>
        <v>18.828717957994449</v>
      </c>
      <c r="CC718" s="8">
        <f t="shared" ca="1" si="378"/>
        <v>90.710542545123985</v>
      </c>
      <c r="CD718" s="7">
        <f>IF(ISNUMBER(VLOOKUP(BM718,Worksheet!$D$9:$E$331,2,FALSE)),VLOOKUP(BM718,Worksheet!$D$9:$E$331,2,FALSE),CD717)</f>
        <v>0</v>
      </c>
      <c r="CE718" s="7">
        <f ca="1">IF(ISNUMBER(VLOOKUP(BM718,Worksheet!$A$8:$B$1176,2,FALSE)),VLOOKUP(BM718,Worksheet!$A$8:$B$1176,2,FALSE),CE717)</f>
        <v>149.327</v>
      </c>
      <c r="CF718">
        <f t="shared" ca="1" si="376"/>
        <v>90.710542545123985</v>
      </c>
      <c r="CG718">
        <f t="shared" si="379"/>
        <v>0</v>
      </c>
    </row>
    <row r="719" spans="1:85" x14ac:dyDescent="0.25">
      <c r="A719" s="2">
        <v>39437</v>
      </c>
      <c r="B719">
        <v>5.9619999999999997</v>
      </c>
      <c r="D719" s="2">
        <v>39491</v>
      </c>
      <c r="E719">
        <v>10.75</v>
      </c>
      <c r="G719" s="2">
        <v>39547</v>
      </c>
      <c r="H719">
        <v>43</v>
      </c>
      <c r="M719" s="2">
        <v>39468</v>
      </c>
      <c r="N719">
        <v>12.667</v>
      </c>
      <c r="V719" s="2">
        <v>39546</v>
      </c>
      <c r="W719">
        <v>30.832999999999998</v>
      </c>
      <c r="Y719" s="2">
        <v>39372</v>
      </c>
      <c r="Z719">
        <v>2.0630000000000002</v>
      </c>
      <c r="AE719" s="2">
        <v>39546</v>
      </c>
      <c r="AF719">
        <v>36</v>
      </c>
      <c r="AH719" s="2">
        <v>39449</v>
      </c>
      <c r="AI719">
        <v>4.5</v>
      </c>
      <c r="AN719" s="2">
        <v>39513</v>
      </c>
      <c r="AO719">
        <v>44.222000000000001</v>
      </c>
      <c r="AV719" s="2">
        <f t="shared" si="380"/>
        <v>39798</v>
      </c>
      <c r="AW719">
        <f t="shared" ca="1" si="381"/>
        <v>48.84</v>
      </c>
      <c r="AX719">
        <f t="shared" ca="1" si="382"/>
        <v>56.429000000000002</v>
      </c>
      <c r="AY719">
        <f t="shared" ca="1" si="383"/>
        <v>234.46</v>
      </c>
      <c r="AZ719">
        <f t="shared" ca="1" si="384"/>
        <v>10.994999999999999</v>
      </c>
      <c r="BA719">
        <f t="shared" ca="1" si="385"/>
        <v>91.459000000000003</v>
      </c>
      <c r="BB719">
        <f t="shared" ca="1" si="386"/>
        <v>122.5</v>
      </c>
      <c r="BC719">
        <f t="shared" ca="1" si="387"/>
        <v>0</v>
      </c>
      <c r="BD719">
        <f t="shared" ca="1" si="388"/>
        <v>100.434</v>
      </c>
      <c r="BE719">
        <f t="shared" ca="1" si="389"/>
        <v>73.75</v>
      </c>
      <c r="BF719">
        <f t="shared" ca="1" si="390"/>
        <v>89.495000000000005</v>
      </c>
      <c r="BG719">
        <f t="shared" ca="1" si="391"/>
        <v>96.403000000000006</v>
      </c>
      <c r="BH719">
        <f t="shared" ca="1" si="392"/>
        <v>146.65</v>
      </c>
      <c r="BI719">
        <f t="shared" ca="1" si="393"/>
        <v>61.055999999999997</v>
      </c>
      <c r="BJ719">
        <f t="shared" ca="1" si="394"/>
        <v>175.85</v>
      </c>
      <c r="BK719">
        <f t="shared" ca="1" si="395"/>
        <v>108.188</v>
      </c>
      <c r="BM719" s="2">
        <v>39798</v>
      </c>
      <c r="BN719">
        <f t="shared" ca="1" si="377"/>
        <v>10.807657376318581</v>
      </c>
      <c r="BO719">
        <f t="shared" ca="1" si="396"/>
        <v>9.210696399186233</v>
      </c>
      <c r="BP719">
        <f t="shared" ca="1" si="397"/>
        <v>3.1996852872106376</v>
      </c>
      <c r="BQ719">
        <f t="shared" ca="1" si="398"/>
        <v>0.15535401734371329</v>
      </c>
      <c r="BR719">
        <f t="shared" ca="1" si="399"/>
        <v>2.8037124419691279</v>
      </c>
      <c r="BS719">
        <f t="shared" ca="1" si="400"/>
        <v>2.3936624104434951</v>
      </c>
      <c r="BT719">
        <f t="shared" ca="1" si="401"/>
        <v>0</v>
      </c>
      <c r="BU719">
        <f t="shared" ca="1" si="402"/>
        <v>8.101206027877522</v>
      </c>
      <c r="BV719">
        <f t="shared" ca="1" si="403"/>
        <v>2.4107980408411884</v>
      </c>
      <c r="BW719">
        <f t="shared" ca="1" si="404"/>
        <v>4.4454295934325776</v>
      </c>
      <c r="BX719">
        <f t="shared" ca="1" si="405"/>
        <v>1.2713368121516648</v>
      </c>
      <c r="BY719">
        <f t="shared" ca="1" si="406"/>
        <v>3.6754058699426184</v>
      </c>
      <c r="BZ719">
        <f t="shared" ca="1" si="407"/>
        <v>0.72926474301845079</v>
      </c>
      <c r="CA719">
        <f t="shared" ca="1" si="408"/>
        <v>21.656412930571996</v>
      </c>
      <c r="CB719">
        <f t="shared" ca="1" si="409"/>
        <v>18.268609824128994</v>
      </c>
      <c r="CC719" s="8">
        <f t="shared" ca="1" si="378"/>
        <v>89.129231774436789</v>
      </c>
      <c r="CD719" s="7">
        <f>IF(ISNUMBER(VLOOKUP(BM719,Worksheet!$D$9:$E$331,2,FALSE)),VLOOKUP(BM719,Worksheet!$D$9:$E$331,2,FALSE),CD718)</f>
        <v>0</v>
      </c>
      <c r="CE719" s="7">
        <f ca="1">IF(ISNUMBER(VLOOKUP(BM719,Worksheet!$A$8:$B$1176,2,FALSE)),VLOOKUP(BM719,Worksheet!$A$8:$B$1176,2,FALSE),CE718)</f>
        <v>145.167</v>
      </c>
      <c r="CF719">
        <f t="shared" ca="1" si="376"/>
        <v>89.129231774436789</v>
      </c>
      <c r="CG719">
        <f t="shared" si="379"/>
        <v>0</v>
      </c>
    </row>
    <row r="720" spans="1:85" x14ac:dyDescent="0.25">
      <c r="A720" s="2">
        <v>39436</v>
      </c>
      <c r="B720">
        <v>5.9619999999999997</v>
      </c>
      <c r="D720" s="2">
        <v>39490</v>
      </c>
      <c r="E720">
        <v>10.75</v>
      </c>
      <c r="G720" s="2">
        <v>39546</v>
      </c>
      <c r="H720">
        <v>42</v>
      </c>
      <c r="M720" s="2">
        <v>39465</v>
      </c>
      <c r="N720">
        <v>12.667</v>
      </c>
      <c r="V720" s="2">
        <v>39545</v>
      </c>
      <c r="W720">
        <v>29.167000000000002</v>
      </c>
      <c r="Y720" s="2">
        <v>39371</v>
      </c>
      <c r="Z720">
        <v>2.0630000000000002</v>
      </c>
      <c r="AE720" s="2">
        <v>39545</v>
      </c>
      <c r="AF720">
        <v>35</v>
      </c>
      <c r="AH720" s="2">
        <v>39448</v>
      </c>
      <c r="AI720">
        <v>4.5</v>
      </c>
      <c r="AN720" s="2">
        <v>39512</v>
      </c>
      <c r="AO720">
        <v>44.167000000000002</v>
      </c>
      <c r="AV720" s="2">
        <f t="shared" si="380"/>
        <v>39799</v>
      </c>
      <c r="AW720">
        <f t="shared" ca="1" si="381"/>
        <v>50.01</v>
      </c>
      <c r="AX720">
        <f t="shared" ca="1" si="382"/>
        <v>57.235999999999997</v>
      </c>
      <c r="AY720">
        <f t="shared" ca="1" si="383"/>
        <v>235.83699999999999</v>
      </c>
      <c r="AZ720">
        <f t="shared" ca="1" si="384"/>
        <v>10.994999999999999</v>
      </c>
      <c r="BA720">
        <f t="shared" ca="1" si="385"/>
        <v>89.911000000000001</v>
      </c>
      <c r="BB720">
        <f t="shared" ca="1" si="386"/>
        <v>117.5</v>
      </c>
      <c r="BC720">
        <f t="shared" ca="1" si="387"/>
        <v>0</v>
      </c>
      <c r="BD720">
        <f t="shared" ca="1" si="388"/>
        <v>102.34</v>
      </c>
      <c r="BE720">
        <f t="shared" ca="1" si="389"/>
        <v>73.75</v>
      </c>
      <c r="BF720">
        <f t="shared" ca="1" si="390"/>
        <v>87.665000000000006</v>
      </c>
      <c r="BG720">
        <f t="shared" ca="1" si="391"/>
        <v>99.34</v>
      </c>
      <c r="BH720">
        <f t="shared" ca="1" si="392"/>
        <v>145.32</v>
      </c>
      <c r="BI720">
        <f t="shared" ca="1" si="393"/>
        <v>61.462000000000003</v>
      </c>
      <c r="BJ720">
        <f t="shared" ca="1" si="394"/>
        <v>174.15700000000001</v>
      </c>
      <c r="BK720">
        <f t="shared" ca="1" si="395"/>
        <v>107.99</v>
      </c>
      <c r="BM720" s="2">
        <v>39799</v>
      </c>
      <c r="BN720">
        <f t="shared" ca="1" si="377"/>
        <v>11.066563173417121</v>
      </c>
      <c r="BO720">
        <f t="shared" ca="1" si="396"/>
        <v>9.3424200163714257</v>
      </c>
      <c r="BP720">
        <f t="shared" ca="1" si="397"/>
        <v>3.2184772629868426</v>
      </c>
      <c r="BQ720">
        <f t="shared" ca="1" si="398"/>
        <v>0.15535401734371329</v>
      </c>
      <c r="BR720">
        <f t="shared" ca="1" si="399"/>
        <v>2.7562578791577237</v>
      </c>
      <c r="BS720">
        <f t="shared" ca="1" si="400"/>
        <v>2.2959619038947814</v>
      </c>
      <c r="BT720">
        <f t="shared" ca="1" si="401"/>
        <v>0</v>
      </c>
      <c r="BU720">
        <f t="shared" ca="1" si="402"/>
        <v>8.2549477755838225</v>
      </c>
      <c r="BV720">
        <f t="shared" ca="1" si="403"/>
        <v>2.4107980408411884</v>
      </c>
      <c r="BW720">
        <f t="shared" ca="1" si="404"/>
        <v>4.3545291391504204</v>
      </c>
      <c r="BX720">
        <f t="shared" ca="1" si="405"/>
        <v>1.310069177506368</v>
      </c>
      <c r="BY720">
        <f t="shared" ca="1" si="406"/>
        <v>3.6420728334133057</v>
      </c>
      <c r="BZ720">
        <f t="shared" ca="1" si="407"/>
        <v>0.7341140860095654</v>
      </c>
      <c r="CA720">
        <f t="shared" ca="1" si="408"/>
        <v>21.447915307077778</v>
      </c>
      <c r="CB720">
        <f t="shared" ca="1" si="409"/>
        <v>18.235175573147576</v>
      </c>
      <c r="CC720" s="8">
        <f t="shared" ca="1" si="378"/>
        <v>89.224656185901623</v>
      </c>
      <c r="CD720" s="7">
        <f>IF(ISNUMBER(VLOOKUP(BM720,Worksheet!$D$9:$E$331,2,FALSE)),VLOOKUP(BM720,Worksheet!$D$9:$E$331,2,FALSE),CD719)</f>
        <v>0</v>
      </c>
      <c r="CE720" s="7">
        <f ca="1">IF(ISNUMBER(VLOOKUP(BM720,Worksheet!$A$8:$B$1176,2,FALSE)),VLOOKUP(BM720,Worksheet!$A$8:$B$1176,2,FALSE),CE719)</f>
        <v>141.667</v>
      </c>
      <c r="CF720">
        <f t="shared" ca="1" si="376"/>
        <v>89.224656185901623</v>
      </c>
      <c r="CG720">
        <f t="shared" si="379"/>
        <v>0</v>
      </c>
    </row>
    <row r="721" spans="1:85" x14ac:dyDescent="0.25">
      <c r="A721" s="2">
        <v>39435</v>
      </c>
      <c r="B721">
        <v>6.1950000000000003</v>
      </c>
      <c r="D721" s="2">
        <v>39489</v>
      </c>
      <c r="E721">
        <v>10.25</v>
      </c>
      <c r="G721" s="2">
        <v>39545</v>
      </c>
      <c r="H721">
        <v>41.5</v>
      </c>
      <c r="M721" s="2">
        <v>39464</v>
      </c>
      <c r="N721">
        <v>12.667</v>
      </c>
      <c r="V721" s="2">
        <v>39542</v>
      </c>
      <c r="W721">
        <v>37.167000000000002</v>
      </c>
      <c r="Y721" s="2">
        <v>39370</v>
      </c>
      <c r="Z721">
        <v>2.0630000000000002</v>
      </c>
      <c r="AE721" s="2">
        <v>39542</v>
      </c>
      <c r="AF721">
        <v>39.667000000000002</v>
      </c>
      <c r="AH721" s="2">
        <v>39447</v>
      </c>
      <c r="AI721">
        <v>4.5</v>
      </c>
      <c r="AN721" s="2">
        <v>39511</v>
      </c>
      <c r="AO721">
        <v>43.972000000000001</v>
      </c>
      <c r="AV721" s="2">
        <f t="shared" si="380"/>
        <v>39800</v>
      </c>
      <c r="AW721">
        <f t="shared" ca="1" si="381"/>
        <v>49.01</v>
      </c>
      <c r="AX721">
        <f t="shared" ca="1" si="382"/>
        <v>57.17</v>
      </c>
      <c r="AY721">
        <f t="shared" ca="1" si="383"/>
        <v>228.55600000000001</v>
      </c>
      <c r="AZ721">
        <f t="shared" ca="1" si="384"/>
        <v>10.994999999999999</v>
      </c>
      <c r="BA721">
        <f t="shared" ca="1" si="385"/>
        <v>90.727999999999994</v>
      </c>
      <c r="BB721">
        <f t="shared" ca="1" si="386"/>
        <v>117.5</v>
      </c>
      <c r="BC721">
        <f t="shared" ca="1" si="387"/>
        <v>0</v>
      </c>
      <c r="BD721">
        <f t="shared" ca="1" si="388"/>
        <v>96.885999999999996</v>
      </c>
      <c r="BE721">
        <f t="shared" ca="1" si="389"/>
        <v>73.75</v>
      </c>
      <c r="BF721">
        <f t="shared" ca="1" si="390"/>
        <v>88.165000000000006</v>
      </c>
      <c r="BG721">
        <f t="shared" ca="1" si="391"/>
        <v>94.293999999999997</v>
      </c>
      <c r="BH721">
        <f t="shared" ca="1" si="392"/>
        <v>131.69300000000001</v>
      </c>
      <c r="BI721">
        <f t="shared" ca="1" si="393"/>
        <v>61.494999999999997</v>
      </c>
      <c r="BJ721">
        <f t="shared" ca="1" si="394"/>
        <v>169.703</v>
      </c>
      <c r="BK721">
        <f t="shared" ca="1" si="395"/>
        <v>108.42400000000001</v>
      </c>
      <c r="BM721" s="2">
        <v>39800</v>
      </c>
      <c r="BN721">
        <f t="shared" ca="1" si="377"/>
        <v>10.845276167349992</v>
      </c>
      <c r="BO721">
        <f t="shared" ca="1" si="396"/>
        <v>9.3316470811369499</v>
      </c>
      <c r="BP721">
        <f t="shared" ca="1" si="397"/>
        <v>3.1191131557780198</v>
      </c>
      <c r="BQ721">
        <f t="shared" ca="1" si="398"/>
        <v>0.15535401734371329</v>
      </c>
      <c r="BR721">
        <f t="shared" ca="1" si="399"/>
        <v>2.7813033428637421</v>
      </c>
      <c r="BS721">
        <f t="shared" ca="1" si="400"/>
        <v>2.2959619038947814</v>
      </c>
      <c r="BT721">
        <f t="shared" ca="1" si="401"/>
        <v>0</v>
      </c>
      <c r="BU721">
        <f t="shared" ca="1" si="402"/>
        <v>7.8150172971000016</v>
      </c>
      <c r="BV721">
        <f t="shared" ca="1" si="403"/>
        <v>2.4107980408411884</v>
      </c>
      <c r="BW721">
        <f t="shared" ca="1" si="404"/>
        <v>4.3793653288449992</v>
      </c>
      <c r="BX721">
        <f t="shared" ca="1" si="405"/>
        <v>1.2435238878979811</v>
      </c>
      <c r="BY721">
        <f t="shared" ca="1" si="406"/>
        <v>3.3005470523719964</v>
      </c>
      <c r="BZ721">
        <f t="shared" ca="1" si="407"/>
        <v>0.73450824443002538</v>
      </c>
      <c r="CA721">
        <f t="shared" ca="1" si="408"/>
        <v>20.899392911895706</v>
      </c>
      <c r="CB721">
        <f t="shared" ca="1" si="409"/>
        <v>18.30846074954119</v>
      </c>
      <c r="CC721" s="8">
        <f t="shared" ca="1" si="378"/>
        <v>87.620269181290297</v>
      </c>
      <c r="CD721" s="7">
        <f>IF(ISNUMBER(VLOOKUP(BM721,Worksheet!$D$9:$E$331,2,FALSE)),VLOOKUP(BM721,Worksheet!$D$9:$E$331,2,FALSE),CD720)</f>
        <v>0</v>
      </c>
      <c r="CE721" s="7">
        <f ca="1">IF(ISNUMBER(VLOOKUP(BM721,Worksheet!$A$8:$B$1176,2,FALSE)),VLOOKUP(BM721,Worksheet!$A$8:$B$1176,2,FALSE),CE720)</f>
        <v>119.557</v>
      </c>
      <c r="CF721">
        <f t="shared" ca="1" si="376"/>
        <v>87.620269181290297</v>
      </c>
      <c r="CG721">
        <f t="shared" si="379"/>
        <v>0</v>
      </c>
    </row>
    <row r="722" spans="1:85" x14ac:dyDescent="0.25">
      <c r="A722" s="2">
        <v>39434</v>
      </c>
      <c r="B722">
        <v>5.8650000000000002</v>
      </c>
      <c r="D722" s="2">
        <v>39486</v>
      </c>
      <c r="E722">
        <v>10.25</v>
      </c>
      <c r="G722" s="2">
        <v>39542</v>
      </c>
      <c r="H722">
        <v>51.832999999999998</v>
      </c>
      <c r="M722" s="2">
        <v>39463</v>
      </c>
      <c r="N722">
        <v>12.667</v>
      </c>
      <c r="V722" s="2">
        <v>39541</v>
      </c>
      <c r="W722">
        <v>37.667000000000002</v>
      </c>
      <c r="Y722" s="2">
        <v>39367</v>
      </c>
      <c r="Z722">
        <v>2.0630000000000002</v>
      </c>
      <c r="AE722" s="2">
        <v>39541</v>
      </c>
      <c r="AF722">
        <v>41.332999999999998</v>
      </c>
      <c r="AH722" s="2">
        <v>39444</v>
      </c>
      <c r="AI722">
        <v>4.2080000000000002</v>
      </c>
      <c r="AN722" s="2">
        <v>39510</v>
      </c>
      <c r="AO722">
        <v>43.417000000000002</v>
      </c>
      <c r="AV722" s="2">
        <f t="shared" si="380"/>
        <v>39801</v>
      </c>
      <c r="AW722">
        <f t="shared" ca="1" si="381"/>
        <v>48.515000000000001</v>
      </c>
      <c r="AX722">
        <f t="shared" ca="1" si="382"/>
        <v>55.939</v>
      </c>
      <c r="AY722">
        <f t="shared" ca="1" si="383"/>
        <v>230.239</v>
      </c>
      <c r="AZ722">
        <f t="shared" ca="1" si="384"/>
        <v>10.994999999999999</v>
      </c>
      <c r="BA722">
        <f t="shared" ca="1" si="385"/>
        <v>86.685000000000002</v>
      </c>
      <c r="BB722">
        <f t="shared" ca="1" si="386"/>
        <v>115</v>
      </c>
      <c r="BC722">
        <f t="shared" ca="1" si="387"/>
        <v>0</v>
      </c>
      <c r="BD722">
        <f t="shared" ca="1" si="388"/>
        <v>97.32</v>
      </c>
      <c r="BE722">
        <f t="shared" ca="1" si="389"/>
        <v>73.75</v>
      </c>
      <c r="BF722">
        <f t="shared" ca="1" si="390"/>
        <v>84.311999999999998</v>
      </c>
      <c r="BG722">
        <f t="shared" ca="1" si="391"/>
        <v>95.603999999999999</v>
      </c>
      <c r="BH722">
        <f t="shared" ca="1" si="392"/>
        <v>132.46700000000001</v>
      </c>
      <c r="BI722">
        <f t="shared" ca="1" si="393"/>
        <v>61.296999999999997</v>
      </c>
      <c r="BJ722">
        <f t="shared" ca="1" si="394"/>
        <v>167.398</v>
      </c>
      <c r="BK722">
        <f t="shared" ca="1" si="395"/>
        <v>107.018</v>
      </c>
      <c r="BM722" s="2">
        <v>39801</v>
      </c>
      <c r="BN722">
        <f t="shared" ca="1" si="377"/>
        <v>10.735739099346764</v>
      </c>
      <c r="BO722">
        <f t="shared" ca="1" si="396"/>
        <v>9.1307155163848144</v>
      </c>
      <c r="BP722">
        <f t="shared" ca="1" si="397"/>
        <v>3.1420811261711594</v>
      </c>
      <c r="BQ722">
        <f t="shared" ca="1" si="398"/>
        <v>0.15535401734371329</v>
      </c>
      <c r="BR722">
        <f t="shared" ca="1" si="399"/>
        <v>2.657363551231632</v>
      </c>
      <c r="BS722">
        <f t="shared" ca="1" si="400"/>
        <v>2.2471116506204241</v>
      </c>
      <c r="BT722">
        <f t="shared" ca="1" si="401"/>
        <v>0</v>
      </c>
      <c r="BU722">
        <f t="shared" ca="1" si="402"/>
        <v>7.850024599568278</v>
      </c>
      <c r="BV722">
        <f t="shared" ca="1" si="403"/>
        <v>2.4107980408411884</v>
      </c>
      <c r="BW722">
        <f t="shared" ca="1" si="404"/>
        <v>4.1879776510585778</v>
      </c>
      <c r="BX722">
        <f t="shared" ca="1" si="405"/>
        <v>1.2607998152437969</v>
      </c>
      <c r="BY722">
        <f t="shared" ca="1" si="406"/>
        <v>3.3199453758860473</v>
      </c>
      <c r="BZ722">
        <f t="shared" ca="1" si="407"/>
        <v>0.73214329390726507</v>
      </c>
      <c r="CA722">
        <f t="shared" ca="1" si="408"/>
        <v>20.615525798987154</v>
      </c>
      <c r="CB722">
        <f t="shared" ca="1" si="409"/>
        <v>18.071043795602439</v>
      </c>
      <c r="CC722" s="8">
        <f t="shared" ca="1" si="378"/>
        <v>86.516623332193262</v>
      </c>
      <c r="CD722" s="7">
        <f>IF(ISNUMBER(VLOOKUP(BM722,Worksheet!$D$9:$E$331,2,FALSE)),VLOOKUP(BM722,Worksheet!$D$9:$E$331,2,FALSE),CD721)</f>
        <v>0</v>
      </c>
      <c r="CE722" s="7">
        <f ca="1">IF(ISNUMBER(VLOOKUP(BM722,Worksheet!$A$8:$B$1176,2,FALSE)),VLOOKUP(BM722,Worksheet!$A$8:$B$1176,2,FALSE),CE721)</f>
        <v>124.946</v>
      </c>
      <c r="CF722">
        <f t="shared" ca="1" si="376"/>
        <v>86.516623332193262</v>
      </c>
      <c r="CG722">
        <f t="shared" si="379"/>
        <v>0</v>
      </c>
    </row>
    <row r="723" spans="1:85" x14ac:dyDescent="0.25">
      <c r="A723" s="2">
        <v>39433</v>
      </c>
      <c r="B723">
        <v>6.1619999999999999</v>
      </c>
      <c r="D723" s="2">
        <v>39485</v>
      </c>
      <c r="E723">
        <v>10.25</v>
      </c>
      <c r="G723" s="2">
        <v>39541</v>
      </c>
      <c r="H723">
        <v>53</v>
      </c>
      <c r="M723" s="2">
        <v>39462</v>
      </c>
      <c r="N723">
        <v>12.667</v>
      </c>
      <c r="V723" s="2">
        <v>39540</v>
      </c>
      <c r="W723">
        <v>39.332999999999998</v>
      </c>
      <c r="Y723" s="2">
        <v>39366</v>
      </c>
      <c r="Z723">
        <v>2.0630000000000002</v>
      </c>
      <c r="AE723" s="2">
        <v>39540</v>
      </c>
      <c r="AF723">
        <v>40.015000000000001</v>
      </c>
      <c r="AH723" s="2">
        <v>39443</v>
      </c>
      <c r="AI723">
        <v>4.2080000000000002</v>
      </c>
      <c r="AN723" s="2">
        <v>39507</v>
      </c>
      <c r="AO723">
        <v>43.25</v>
      </c>
      <c r="AV723" s="2">
        <f t="shared" si="380"/>
        <v>39802</v>
      </c>
      <c r="AW723">
        <f t="shared" ca="1" si="381"/>
        <v>48.515000000000001</v>
      </c>
      <c r="AX723">
        <f t="shared" ca="1" si="382"/>
        <v>55.939</v>
      </c>
      <c r="AY723">
        <f t="shared" ca="1" si="383"/>
        <v>230.239</v>
      </c>
      <c r="AZ723">
        <f t="shared" ca="1" si="384"/>
        <v>10.994999999999999</v>
      </c>
      <c r="BA723">
        <f t="shared" ca="1" si="385"/>
        <v>86.685000000000002</v>
      </c>
      <c r="BB723">
        <f t="shared" ca="1" si="386"/>
        <v>115</v>
      </c>
      <c r="BC723">
        <f t="shared" ca="1" si="387"/>
        <v>0</v>
      </c>
      <c r="BD723">
        <f t="shared" ca="1" si="388"/>
        <v>97.32</v>
      </c>
      <c r="BE723">
        <f t="shared" ca="1" si="389"/>
        <v>73.75</v>
      </c>
      <c r="BF723">
        <f t="shared" ca="1" si="390"/>
        <v>84.311999999999998</v>
      </c>
      <c r="BG723">
        <f t="shared" ca="1" si="391"/>
        <v>95.603999999999999</v>
      </c>
      <c r="BH723">
        <f t="shared" ca="1" si="392"/>
        <v>132.46700000000001</v>
      </c>
      <c r="BI723">
        <f t="shared" ca="1" si="393"/>
        <v>61.296999999999997</v>
      </c>
      <c r="BJ723">
        <f t="shared" ca="1" si="394"/>
        <v>167.398</v>
      </c>
      <c r="BK723">
        <f t="shared" ca="1" si="395"/>
        <v>107.018</v>
      </c>
      <c r="BM723" s="2">
        <v>39802</v>
      </c>
      <c r="BN723">
        <f t="shared" ca="1" si="377"/>
        <v>10.735739099346764</v>
      </c>
      <c r="BO723">
        <f t="shared" ca="1" si="396"/>
        <v>9.1307155163848144</v>
      </c>
      <c r="BP723">
        <f t="shared" ca="1" si="397"/>
        <v>3.1420811261711594</v>
      </c>
      <c r="BQ723">
        <f t="shared" ca="1" si="398"/>
        <v>0.15535401734371329</v>
      </c>
      <c r="BR723">
        <f t="shared" ca="1" si="399"/>
        <v>2.657363551231632</v>
      </c>
      <c r="BS723">
        <f t="shared" ca="1" si="400"/>
        <v>2.2471116506204241</v>
      </c>
      <c r="BT723">
        <f t="shared" ca="1" si="401"/>
        <v>0</v>
      </c>
      <c r="BU723">
        <f t="shared" ca="1" si="402"/>
        <v>7.850024599568278</v>
      </c>
      <c r="BV723">
        <f t="shared" ca="1" si="403"/>
        <v>2.4107980408411884</v>
      </c>
      <c r="BW723">
        <f t="shared" ca="1" si="404"/>
        <v>4.1879776510585778</v>
      </c>
      <c r="BX723">
        <f t="shared" ca="1" si="405"/>
        <v>1.2607998152437969</v>
      </c>
      <c r="BY723">
        <f t="shared" ca="1" si="406"/>
        <v>3.3199453758860473</v>
      </c>
      <c r="BZ723">
        <f t="shared" ca="1" si="407"/>
        <v>0.73214329390726507</v>
      </c>
      <c r="CA723">
        <f t="shared" ca="1" si="408"/>
        <v>20.615525798987154</v>
      </c>
      <c r="CB723">
        <f t="shared" ca="1" si="409"/>
        <v>18.071043795602439</v>
      </c>
      <c r="CC723" s="8">
        <f t="shared" ca="1" si="378"/>
        <v>86.516623332193262</v>
      </c>
      <c r="CD723" s="7">
        <f>IF(ISNUMBER(VLOOKUP(BM723,Worksheet!$D$9:$E$331,2,FALSE)),VLOOKUP(BM723,Worksheet!$D$9:$E$331,2,FALSE),CD722)</f>
        <v>0</v>
      </c>
      <c r="CE723" s="7">
        <f ca="1">IF(ISNUMBER(VLOOKUP(BM723,Worksheet!$A$8:$B$1176,2,FALSE)),VLOOKUP(BM723,Worksheet!$A$8:$B$1176,2,FALSE),CE722)</f>
        <v>124.946</v>
      </c>
      <c r="CF723">
        <f t="shared" ca="1" si="376"/>
        <v>86.516623332193262</v>
      </c>
      <c r="CG723">
        <f t="shared" si="379"/>
        <v>0</v>
      </c>
    </row>
    <row r="724" spans="1:85" x14ac:dyDescent="0.25">
      <c r="A724" s="2">
        <v>39430</v>
      </c>
      <c r="B724">
        <v>5.7990000000000004</v>
      </c>
      <c r="D724" s="2">
        <v>39484</v>
      </c>
      <c r="E724">
        <v>10.25</v>
      </c>
      <c r="G724" s="2">
        <v>39540</v>
      </c>
      <c r="H724">
        <v>55</v>
      </c>
      <c r="M724" s="2">
        <v>39461</v>
      </c>
      <c r="N724">
        <v>12</v>
      </c>
      <c r="V724" s="2">
        <v>39539</v>
      </c>
      <c r="W724">
        <v>38</v>
      </c>
      <c r="Y724" s="2">
        <v>39365</v>
      </c>
      <c r="Z724">
        <v>2.0630000000000002</v>
      </c>
      <c r="AE724" s="2">
        <v>39539</v>
      </c>
      <c r="AF724">
        <v>40.433999999999997</v>
      </c>
      <c r="AH724" s="2">
        <v>39442</v>
      </c>
      <c r="AI724">
        <v>4.5</v>
      </c>
      <c r="AN724" s="2">
        <v>39506</v>
      </c>
      <c r="AO724">
        <v>42.75</v>
      </c>
      <c r="AV724" s="2">
        <f t="shared" si="380"/>
        <v>39803</v>
      </c>
      <c r="AW724">
        <f t="shared" ca="1" si="381"/>
        <v>48.515000000000001</v>
      </c>
      <c r="AX724">
        <f t="shared" ca="1" si="382"/>
        <v>55.939</v>
      </c>
      <c r="AY724">
        <f t="shared" ca="1" si="383"/>
        <v>230.239</v>
      </c>
      <c r="AZ724">
        <f t="shared" ca="1" si="384"/>
        <v>10.994999999999999</v>
      </c>
      <c r="BA724">
        <f t="shared" ca="1" si="385"/>
        <v>86.685000000000002</v>
      </c>
      <c r="BB724">
        <f t="shared" ca="1" si="386"/>
        <v>115</v>
      </c>
      <c r="BC724">
        <f t="shared" ca="1" si="387"/>
        <v>0</v>
      </c>
      <c r="BD724">
        <f t="shared" ca="1" si="388"/>
        <v>97.32</v>
      </c>
      <c r="BE724">
        <f t="shared" ca="1" si="389"/>
        <v>73.75</v>
      </c>
      <c r="BF724">
        <f t="shared" ca="1" si="390"/>
        <v>84.311999999999998</v>
      </c>
      <c r="BG724">
        <f t="shared" ca="1" si="391"/>
        <v>95.603999999999999</v>
      </c>
      <c r="BH724">
        <f t="shared" ca="1" si="392"/>
        <v>132.46700000000001</v>
      </c>
      <c r="BI724">
        <f t="shared" ca="1" si="393"/>
        <v>61.296999999999997</v>
      </c>
      <c r="BJ724">
        <f t="shared" ca="1" si="394"/>
        <v>167.398</v>
      </c>
      <c r="BK724">
        <f t="shared" ca="1" si="395"/>
        <v>107.018</v>
      </c>
      <c r="BM724" s="2">
        <v>39803</v>
      </c>
      <c r="BN724">
        <f t="shared" ca="1" si="377"/>
        <v>10.735739099346764</v>
      </c>
      <c r="BO724">
        <f t="shared" ca="1" si="396"/>
        <v>9.1307155163848144</v>
      </c>
      <c r="BP724">
        <f t="shared" ca="1" si="397"/>
        <v>3.1420811261711594</v>
      </c>
      <c r="BQ724">
        <f t="shared" ca="1" si="398"/>
        <v>0.15535401734371329</v>
      </c>
      <c r="BR724">
        <f t="shared" ca="1" si="399"/>
        <v>2.657363551231632</v>
      </c>
      <c r="BS724">
        <f t="shared" ca="1" si="400"/>
        <v>2.2471116506204241</v>
      </c>
      <c r="BT724">
        <f t="shared" ca="1" si="401"/>
        <v>0</v>
      </c>
      <c r="BU724">
        <f t="shared" ca="1" si="402"/>
        <v>7.850024599568278</v>
      </c>
      <c r="BV724">
        <f t="shared" ca="1" si="403"/>
        <v>2.4107980408411884</v>
      </c>
      <c r="BW724">
        <f t="shared" ca="1" si="404"/>
        <v>4.1879776510585778</v>
      </c>
      <c r="BX724">
        <f t="shared" ca="1" si="405"/>
        <v>1.2607998152437969</v>
      </c>
      <c r="BY724">
        <f t="shared" ca="1" si="406"/>
        <v>3.3199453758860473</v>
      </c>
      <c r="BZ724">
        <f t="shared" ca="1" si="407"/>
        <v>0.73214329390726507</v>
      </c>
      <c r="CA724">
        <f t="shared" ca="1" si="408"/>
        <v>20.615525798987154</v>
      </c>
      <c r="CB724">
        <f t="shared" ca="1" si="409"/>
        <v>18.071043795602439</v>
      </c>
      <c r="CC724" s="8">
        <f t="shared" ca="1" si="378"/>
        <v>86.516623332193262</v>
      </c>
      <c r="CD724" s="7">
        <f>IF(ISNUMBER(VLOOKUP(BM724,Worksheet!$D$9:$E$331,2,FALSE)),VLOOKUP(BM724,Worksheet!$D$9:$E$331,2,FALSE),CD723)</f>
        <v>0</v>
      </c>
      <c r="CE724" s="7">
        <f ca="1">IF(ISNUMBER(VLOOKUP(BM724,Worksheet!$A$8:$B$1176,2,FALSE)),VLOOKUP(BM724,Worksheet!$A$8:$B$1176,2,FALSE),CE723)</f>
        <v>124.946</v>
      </c>
      <c r="CF724">
        <f t="shared" ca="1" si="376"/>
        <v>86.516623332193262</v>
      </c>
      <c r="CG724">
        <f t="shared" si="379"/>
        <v>0</v>
      </c>
    </row>
    <row r="725" spans="1:85" x14ac:dyDescent="0.25">
      <c r="A725" s="2">
        <v>39429</v>
      </c>
      <c r="B725">
        <v>5.4640000000000004</v>
      </c>
      <c r="D725" s="2">
        <v>39483</v>
      </c>
      <c r="E725">
        <v>9.75</v>
      </c>
      <c r="G725" s="2">
        <v>39539</v>
      </c>
      <c r="H725">
        <v>56.131999999999998</v>
      </c>
      <c r="M725" s="2">
        <v>39458</v>
      </c>
      <c r="N725">
        <v>12</v>
      </c>
      <c r="V725" s="2">
        <v>39538</v>
      </c>
      <c r="W725">
        <v>41.5</v>
      </c>
      <c r="Y725" s="2">
        <v>39364</v>
      </c>
      <c r="Z725">
        <v>2.0630000000000002</v>
      </c>
      <c r="AE725" s="2">
        <v>39538</v>
      </c>
      <c r="AF725">
        <v>41.095999999999997</v>
      </c>
      <c r="AH725" s="2">
        <v>39441</v>
      </c>
      <c r="AI725">
        <v>4.5</v>
      </c>
      <c r="AN725" s="2">
        <v>39505</v>
      </c>
      <c r="AO725">
        <v>42.75</v>
      </c>
      <c r="AV725" s="2">
        <f t="shared" si="380"/>
        <v>39804</v>
      </c>
      <c r="AW725">
        <f t="shared" ca="1" si="381"/>
        <v>46.84</v>
      </c>
      <c r="AX725">
        <f t="shared" ca="1" si="382"/>
        <v>55.939</v>
      </c>
      <c r="AY725">
        <f t="shared" ca="1" si="383"/>
        <v>236.80699999999999</v>
      </c>
      <c r="AZ725">
        <f t="shared" ca="1" si="384"/>
        <v>10.994999999999999</v>
      </c>
      <c r="BA725">
        <f t="shared" ca="1" si="385"/>
        <v>86.289000000000001</v>
      </c>
      <c r="BB725">
        <f t="shared" ca="1" si="386"/>
        <v>115</v>
      </c>
      <c r="BC725">
        <f t="shared" ca="1" si="387"/>
        <v>0</v>
      </c>
      <c r="BD725">
        <f t="shared" ca="1" si="388"/>
        <v>98.995000000000005</v>
      </c>
      <c r="BE725">
        <f t="shared" ca="1" si="389"/>
        <v>73.75</v>
      </c>
      <c r="BF725">
        <f t="shared" ca="1" si="390"/>
        <v>85.986999999999995</v>
      </c>
      <c r="BG725">
        <f t="shared" ca="1" si="391"/>
        <v>95.174999999999997</v>
      </c>
      <c r="BH725">
        <f t="shared" ca="1" si="392"/>
        <v>131.46199999999999</v>
      </c>
      <c r="BI725">
        <f t="shared" ca="1" si="393"/>
        <v>61.296999999999997</v>
      </c>
      <c r="BJ725">
        <f t="shared" ca="1" si="394"/>
        <v>166.607</v>
      </c>
      <c r="BK725">
        <f t="shared" ca="1" si="395"/>
        <v>107.018</v>
      </c>
      <c r="BM725" s="2">
        <v>39804</v>
      </c>
      <c r="BN725">
        <f t="shared" ca="1" si="377"/>
        <v>10.365083364184324</v>
      </c>
      <c r="BO725">
        <f t="shared" ca="1" si="396"/>
        <v>9.1307155163848144</v>
      </c>
      <c r="BP725">
        <f t="shared" ca="1" si="397"/>
        <v>3.2317148929817003</v>
      </c>
      <c r="BQ725">
        <f t="shared" ca="1" si="398"/>
        <v>0.15535401734371329</v>
      </c>
      <c r="BR725">
        <f t="shared" ca="1" si="399"/>
        <v>2.6452240119077843</v>
      </c>
      <c r="BS725">
        <f t="shared" ca="1" si="400"/>
        <v>2.2471116506204241</v>
      </c>
      <c r="BT725">
        <f t="shared" ca="1" si="401"/>
        <v>0</v>
      </c>
      <c r="BU725">
        <f t="shared" ca="1" si="402"/>
        <v>7.9851334282188837</v>
      </c>
      <c r="BV725">
        <f t="shared" ca="1" si="403"/>
        <v>2.4107980408411884</v>
      </c>
      <c r="BW725">
        <f t="shared" ca="1" si="404"/>
        <v>4.2711788865354157</v>
      </c>
      <c r="BX725">
        <f t="shared" ca="1" si="405"/>
        <v>1.2551422787313122</v>
      </c>
      <c r="BY725">
        <f t="shared" ca="1" si="406"/>
        <v>3.2947576302379571</v>
      </c>
      <c r="BZ725">
        <f t="shared" ca="1" si="407"/>
        <v>0.73214329390726507</v>
      </c>
      <c r="CA725">
        <f t="shared" ca="1" si="408"/>
        <v>20.518111965446739</v>
      </c>
      <c r="CB725">
        <f t="shared" ca="1" si="409"/>
        <v>18.071043795602439</v>
      </c>
      <c r="CC725" s="8">
        <f t="shared" ca="1" si="378"/>
        <v>86.313512772943966</v>
      </c>
      <c r="CD725" s="7">
        <f>IF(ISNUMBER(VLOOKUP(BM725,Worksheet!$D$9:$E$331,2,FALSE)),VLOOKUP(BM725,Worksheet!$D$9:$E$331,2,FALSE),CD724)</f>
        <v>0</v>
      </c>
      <c r="CE725" s="7">
        <f ca="1">IF(ISNUMBER(VLOOKUP(BM725,Worksheet!$A$8:$B$1176,2,FALSE)),VLOOKUP(BM725,Worksheet!$A$8:$B$1176,2,FALSE),CE724)</f>
        <v>123</v>
      </c>
      <c r="CF725">
        <f t="shared" ca="1" si="376"/>
        <v>86.313512772943966</v>
      </c>
      <c r="CG725">
        <f t="shared" si="379"/>
        <v>0</v>
      </c>
    </row>
    <row r="726" spans="1:85" x14ac:dyDescent="0.25">
      <c r="A726" s="2">
        <v>39428</v>
      </c>
      <c r="B726">
        <v>5.3979999999999997</v>
      </c>
      <c r="D726" s="2">
        <v>39482</v>
      </c>
      <c r="E726">
        <v>9.75</v>
      </c>
      <c r="G726" s="2">
        <v>39538</v>
      </c>
      <c r="H726">
        <v>56.466999999999999</v>
      </c>
      <c r="M726" s="2">
        <v>39457</v>
      </c>
      <c r="N726">
        <v>11</v>
      </c>
      <c r="V726" s="2">
        <v>39535</v>
      </c>
      <c r="W726">
        <v>40</v>
      </c>
      <c r="Y726" s="2">
        <v>39363</v>
      </c>
      <c r="Z726">
        <v>2.0630000000000002</v>
      </c>
      <c r="AE726" s="2">
        <v>39535</v>
      </c>
      <c r="AF726">
        <v>41</v>
      </c>
      <c r="AH726" s="2">
        <v>39440</v>
      </c>
      <c r="AI726">
        <v>4.5</v>
      </c>
      <c r="AN726" s="2">
        <v>39504</v>
      </c>
      <c r="AO726">
        <v>40.332999999999998</v>
      </c>
      <c r="AV726" s="2">
        <f t="shared" si="380"/>
        <v>39805</v>
      </c>
      <c r="AW726">
        <f t="shared" ca="1" si="381"/>
        <v>46.84</v>
      </c>
      <c r="AX726">
        <f t="shared" ca="1" si="382"/>
        <v>55.905999999999999</v>
      </c>
      <c r="AY726">
        <f t="shared" ca="1" si="383"/>
        <v>241.02699999999999</v>
      </c>
      <c r="AZ726">
        <f t="shared" ca="1" si="384"/>
        <v>10.994999999999999</v>
      </c>
      <c r="BA726">
        <f t="shared" ca="1" si="385"/>
        <v>86.355000000000004</v>
      </c>
      <c r="BB726">
        <f t="shared" ca="1" si="386"/>
        <v>115</v>
      </c>
      <c r="BC726">
        <f t="shared" ca="1" si="387"/>
        <v>0</v>
      </c>
      <c r="BD726">
        <f t="shared" ca="1" si="388"/>
        <v>98.962000000000003</v>
      </c>
      <c r="BE726">
        <f t="shared" ca="1" si="389"/>
        <v>73.75</v>
      </c>
      <c r="BF726">
        <f t="shared" ca="1" si="390"/>
        <v>85.953999999999994</v>
      </c>
      <c r="BG726">
        <f t="shared" ca="1" si="391"/>
        <v>94.515000000000001</v>
      </c>
      <c r="BH726">
        <f t="shared" ca="1" si="392"/>
        <v>130.25700000000001</v>
      </c>
      <c r="BI726">
        <f t="shared" ca="1" si="393"/>
        <v>60.835000000000001</v>
      </c>
      <c r="BJ726">
        <f t="shared" ca="1" si="394"/>
        <v>165.41900000000001</v>
      </c>
      <c r="BK726">
        <f t="shared" ca="1" si="395"/>
        <v>106.985</v>
      </c>
      <c r="BM726" s="2">
        <v>39805</v>
      </c>
      <c r="BN726">
        <f t="shared" ca="1" si="377"/>
        <v>10.365083364184324</v>
      </c>
      <c r="BO726">
        <f t="shared" ca="1" si="396"/>
        <v>9.1253290487675756</v>
      </c>
      <c r="BP726">
        <f t="shared" ca="1" si="397"/>
        <v>3.2893054069799468</v>
      </c>
      <c r="BQ726">
        <f t="shared" ca="1" si="398"/>
        <v>0.15535401734371329</v>
      </c>
      <c r="BR726">
        <f t="shared" ca="1" si="399"/>
        <v>2.6472472684617592</v>
      </c>
      <c r="BS726">
        <f t="shared" ca="1" si="400"/>
        <v>2.2471116506204241</v>
      </c>
      <c r="BT726">
        <f t="shared" ca="1" si="401"/>
        <v>0</v>
      </c>
      <c r="BU726">
        <f t="shared" ca="1" si="402"/>
        <v>7.9824715826394979</v>
      </c>
      <c r="BV726">
        <f t="shared" ca="1" si="403"/>
        <v>2.4107980408411884</v>
      </c>
      <c r="BW726">
        <f t="shared" ca="1" si="404"/>
        <v>4.2695396980155733</v>
      </c>
      <c r="BX726">
        <f t="shared" ca="1" si="405"/>
        <v>1.2464383764044127</v>
      </c>
      <c r="BY726">
        <f t="shared" ca="1" si="406"/>
        <v>3.2645573978937308</v>
      </c>
      <c r="BZ726">
        <f t="shared" ca="1" si="407"/>
        <v>0.72662507602082438</v>
      </c>
      <c r="CA726">
        <f t="shared" ca="1" si="408"/>
        <v>20.371806485995393</v>
      </c>
      <c r="CB726">
        <f t="shared" ca="1" si="409"/>
        <v>18.065471420438868</v>
      </c>
      <c r="CC726" s="8">
        <f t="shared" ca="1" si="378"/>
        <v>86.167138834607229</v>
      </c>
      <c r="CD726" s="7">
        <f>IF(ISNUMBER(VLOOKUP(BM726,Worksheet!$D$9:$E$331,2,FALSE)),VLOOKUP(BM726,Worksheet!$D$9:$E$331,2,FALSE),CD725)</f>
        <v>0</v>
      </c>
      <c r="CE726" s="7">
        <f ca="1">IF(ISNUMBER(VLOOKUP(BM726,Worksheet!$A$8:$B$1176,2,FALSE)),VLOOKUP(BM726,Worksheet!$A$8:$B$1176,2,FALSE),CE725)</f>
        <v>120.202</v>
      </c>
      <c r="CF726">
        <f t="shared" ca="1" si="376"/>
        <v>86.167138834607229</v>
      </c>
      <c r="CG726">
        <f t="shared" si="379"/>
        <v>0</v>
      </c>
    </row>
    <row r="727" spans="1:85" x14ac:dyDescent="0.25">
      <c r="A727" s="2">
        <v>39427</v>
      </c>
      <c r="B727">
        <v>5.4649999999999999</v>
      </c>
      <c r="D727" s="2">
        <v>39479</v>
      </c>
      <c r="E727">
        <v>9.75</v>
      </c>
      <c r="G727" s="2">
        <v>39535</v>
      </c>
      <c r="H727">
        <v>57.25</v>
      </c>
      <c r="M727" s="2">
        <v>39456</v>
      </c>
      <c r="N727">
        <v>8.1669999999999998</v>
      </c>
      <c r="V727" s="2">
        <v>39534</v>
      </c>
      <c r="W727">
        <v>42</v>
      </c>
      <c r="Y727" s="2">
        <v>39360</v>
      </c>
      <c r="Z727">
        <v>2.0630000000000002</v>
      </c>
      <c r="AE727" s="2">
        <v>39534</v>
      </c>
      <c r="AF727">
        <v>43.332999999999998</v>
      </c>
      <c r="AH727" s="2">
        <v>39437</v>
      </c>
      <c r="AI727">
        <v>4.5</v>
      </c>
      <c r="AN727" s="2">
        <v>39503</v>
      </c>
      <c r="AO727">
        <v>43.417000000000002</v>
      </c>
      <c r="AV727" s="2">
        <f t="shared" si="380"/>
        <v>39806</v>
      </c>
      <c r="AW727">
        <f t="shared" ca="1" si="381"/>
        <v>46.84</v>
      </c>
      <c r="AX727">
        <f t="shared" ca="1" si="382"/>
        <v>55.905999999999999</v>
      </c>
      <c r="AY727">
        <f t="shared" ca="1" si="383"/>
        <v>241.02699999999999</v>
      </c>
      <c r="AZ727">
        <f t="shared" ca="1" si="384"/>
        <v>10.994999999999999</v>
      </c>
      <c r="BA727">
        <f t="shared" ca="1" si="385"/>
        <v>86.355000000000004</v>
      </c>
      <c r="BB727">
        <f t="shared" ca="1" si="386"/>
        <v>115</v>
      </c>
      <c r="BC727">
        <f t="shared" ca="1" si="387"/>
        <v>0</v>
      </c>
      <c r="BD727">
        <f t="shared" ca="1" si="388"/>
        <v>98.962000000000003</v>
      </c>
      <c r="BE727">
        <f t="shared" ca="1" si="389"/>
        <v>73.75</v>
      </c>
      <c r="BF727">
        <f t="shared" ca="1" si="390"/>
        <v>85.953999999999994</v>
      </c>
      <c r="BG727">
        <f t="shared" ca="1" si="391"/>
        <v>94.515000000000001</v>
      </c>
      <c r="BH727">
        <f t="shared" ca="1" si="392"/>
        <v>131.429</v>
      </c>
      <c r="BI727">
        <f t="shared" ca="1" si="393"/>
        <v>60.835000000000001</v>
      </c>
      <c r="BJ727">
        <f t="shared" ca="1" si="394"/>
        <v>165.41900000000001</v>
      </c>
      <c r="BK727">
        <f t="shared" ca="1" si="395"/>
        <v>106.985</v>
      </c>
      <c r="BM727" s="2">
        <v>39806</v>
      </c>
      <c r="BN727">
        <f t="shared" ca="1" si="377"/>
        <v>10.365083364184324</v>
      </c>
      <c r="BO727">
        <f t="shared" ca="1" si="396"/>
        <v>9.1253290487675756</v>
      </c>
      <c r="BP727">
        <f t="shared" ca="1" si="397"/>
        <v>3.2893054069799468</v>
      </c>
      <c r="BQ727">
        <f t="shared" ca="1" si="398"/>
        <v>0.15535401734371329</v>
      </c>
      <c r="BR727">
        <f t="shared" ca="1" si="399"/>
        <v>2.6472472684617592</v>
      </c>
      <c r="BS727">
        <f t="shared" ca="1" si="400"/>
        <v>2.2471116506204241</v>
      </c>
      <c r="BT727">
        <f t="shared" ca="1" si="401"/>
        <v>0</v>
      </c>
      <c r="BU727">
        <f t="shared" ca="1" si="402"/>
        <v>7.9824715826394979</v>
      </c>
      <c r="BV727">
        <f t="shared" ca="1" si="403"/>
        <v>2.4107980408411884</v>
      </c>
      <c r="BW727">
        <f t="shared" ca="1" si="404"/>
        <v>4.2695396980155733</v>
      </c>
      <c r="BX727">
        <f t="shared" ca="1" si="405"/>
        <v>1.2464383764044127</v>
      </c>
      <c r="BY727">
        <f t="shared" ca="1" si="406"/>
        <v>3.293930569933095</v>
      </c>
      <c r="BZ727">
        <f t="shared" ca="1" si="407"/>
        <v>0.72662507602082438</v>
      </c>
      <c r="CA727">
        <f t="shared" ca="1" si="408"/>
        <v>20.371806485995393</v>
      </c>
      <c r="CB727">
        <f t="shared" ca="1" si="409"/>
        <v>18.065471420438868</v>
      </c>
      <c r="CC727" s="8">
        <f t="shared" ca="1" si="378"/>
        <v>86.196512006646586</v>
      </c>
      <c r="CD727" s="7">
        <f>IF(ISNUMBER(VLOOKUP(BM727,Worksheet!$D$9:$E$331,2,FALSE)),VLOOKUP(BM727,Worksheet!$D$9:$E$331,2,FALSE),CD726)</f>
        <v>0</v>
      </c>
      <c r="CE727" s="7">
        <f ca="1">IF(ISNUMBER(VLOOKUP(BM727,Worksheet!$A$8:$B$1176,2,FALSE)),VLOOKUP(BM727,Worksheet!$A$8:$B$1176,2,FALSE),CE726)</f>
        <v>120.175</v>
      </c>
      <c r="CF727">
        <f t="shared" ca="1" si="376"/>
        <v>86.196512006646586</v>
      </c>
      <c r="CG727">
        <f t="shared" si="379"/>
        <v>0</v>
      </c>
    </row>
    <row r="728" spans="1:85" x14ac:dyDescent="0.25">
      <c r="A728" s="2">
        <v>39426</v>
      </c>
      <c r="B728">
        <v>5.5640000000000001</v>
      </c>
      <c r="D728" s="2">
        <v>39478</v>
      </c>
      <c r="E728">
        <v>9.75</v>
      </c>
      <c r="G728" s="2">
        <v>39534</v>
      </c>
      <c r="H728">
        <v>58.167000000000002</v>
      </c>
      <c r="M728" s="2">
        <v>39455</v>
      </c>
      <c r="N728">
        <v>8.1669999999999998</v>
      </c>
      <c r="V728" s="2">
        <v>39533</v>
      </c>
      <c r="W728">
        <v>40.332999999999998</v>
      </c>
      <c r="Y728" s="2">
        <v>39359</v>
      </c>
      <c r="Z728">
        <v>2.0630000000000002</v>
      </c>
      <c r="AE728" s="2">
        <v>39533</v>
      </c>
      <c r="AF728">
        <v>43.5</v>
      </c>
      <c r="AH728" s="2">
        <v>39436</v>
      </c>
      <c r="AI728">
        <v>4.25</v>
      </c>
      <c r="AN728" s="2">
        <v>39500</v>
      </c>
      <c r="AO728">
        <v>43.417000000000002</v>
      </c>
      <c r="AV728" s="2">
        <f t="shared" si="380"/>
        <v>39807</v>
      </c>
      <c r="AW728">
        <f t="shared" ca="1" si="381"/>
        <v>46.84</v>
      </c>
      <c r="AX728">
        <f t="shared" ca="1" si="382"/>
        <v>55.905999999999999</v>
      </c>
      <c r="AY728">
        <f t="shared" ca="1" si="383"/>
        <v>160.75</v>
      </c>
      <c r="AZ728">
        <f t="shared" ca="1" si="384"/>
        <v>10.994999999999999</v>
      </c>
      <c r="BA728">
        <f t="shared" ca="1" si="385"/>
        <v>63.25</v>
      </c>
      <c r="BB728">
        <f t="shared" ca="1" si="386"/>
        <v>115</v>
      </c>
      <c r="BC728">
        <f t="shared" ca="1" si="387"/>
        <v>0</v>
      </c>
      <c r="BD728">
        <f t="shared" ca="1" si="388"/>
        <v>98.962000000000003</v>
      </c>
      <c r="BE728">
        <f t="shared" ca="1" si="389"/>
        <v>73.75</v>
      </c>
      <c r="BF728">
        <f t="shared" ca="1" si="390"/>
        <v>85.953999999999994</v>
      </c>
      <c r="BG728">
        <f t="shared" ca="1" si="391"/>
        <v>94.515000000000001</v>
      </c>
      <c r="BH728">
        <f t="shared" ca="1" si="392"/>
        <v>89.75</v>
      </c>
      <c r="BI728">
        <f t="shared" ca="1" si="393"/>
        <v>60.835000000000001</v>
      </c>
      <c r="BJ728">
        <f t="shared" ca="1" si="394"/>
        <v>170.375</v>
      </c>
      <c r="BK728">
        <f t="shared" ca="1" si="395"/>
        <v>106.985</v>
      </c>
      <c r="BM728" s="2">
        <v>39807</v>
      </c>
      <c r="BN728">
        <f t="shared" ca="1" si="377"/>
        <v>10.365083364184324</v>
      </c>
      <c r="BO728">
        <f t="shared" ca="1" si="396"/>
        <v>9.1253290487675756</v>
      </c>
      <c r="BP728">
        <f t="shared" ca="1" si="397"/>
        <v>2.1937618780137762</v>
      </c>
      <c r="BQ728">
        <f t="shared" ca="1" si="398"/>
        <v>0.15535401734371329</v>
      </c>
      <c r="BR728">
        <f t="shared" ca="1" si="399"/>
        <v>1.9389541975589863</v>
      </c>
      <c r="BS728">
        <f t="shared" ca="1" si="400"/>
        <v>2.2471116506204241</v>
      </c>
      <c r="BT728">
        <f t="shared" ca="1" si="401"/>
        <v>0</v>
      </c>
      <c r="BU728">
        <f t="shared" ca="1" si="402"/>
        <v>7.9824715826394979</v>
      </c>
      <c r="BV728">
        <f t="shared" ca="1" si="403"/>
        <v>2.4107980408411884</v>
      </c>
      <c r="BW728">
        <f t="shared" ca="1" si="404"/>
        <v>4.2695396980155733</v>
      </c>
      <c r="BX728">
        <f t="shared" ca="1" si="405"/>
        <v>1.2464383764044127</v>
      </c>
      <c r="BY728">
        <f t="shared" ca="1" si="406"/>
        <v>2.2493534048915786</v>
      </c>
      <c r="BZ728">
        <f t="shared" ca="1" si="407"/>
        <v>0.72662507602082438</v>
      </c>
      <c r="CA728">
        <f t="shared" ca="1" si="408"/>
        <v>20.982151566938892</v>
      </c>
      <c r="CB728">
        <f t="shared" ca="1" si="409"/>
        <v>18.065471420438868</v>
      </c>
      <c r="CC728" s="8">
        <f t="shared" ca="1" si="378"/>
        <v>83.958443322679628</v>
      </c>
      <c r="CD728" s="7">
        <f>IF(ISNUMBER(VLOOKUP(BM728,Worksheet!$D$9:$E$331,2,FALSE)),VLOOKUP(BM728,Worksheet!$D$9:$E$331,2,FALSE),CD727)</f>
        <v>0</v>
      </c>
      <c r="CE728" s="7">
        <f ca="1">IF(ISNUMBER(VLOOKUP(BM728,Worksheet!$A$8:$B$1176,2,FALSE)),VLOOKUP(BM728,Worksheet!$A$8:$B$1176,2,FALSE),CE727)</f>
        <v>118.5</v>
      </c>
      <c r="CF728">
        <f t="shared" ca="1" si="376"/>
        <v>83.958443322679628</v>
      </c>
      <c r="CG728">
        <f t="shared" si="379"/>
        <v>0</v>
      </c>
    </row>
    <row r="729" spans="1:85" x14ac:dyDescent="0.25">
      <c r="A729" s="2">
        <v>39423</v>
      </c>
      <c r="B729">
        <v>5.4969999999999999</v>
      </c>
      <c r="D729" s="2">
        <v>39477</v>
      </c>
      <c r="E729">
        <v>9.75</v>
      </c>
      <c r="G729" s="2">
        <v>39533</v>
      </c>
      <c r="H729">
        <v>59.332999999999998</v>
      </c>
      <c r="M729" s="2">
        <v>39454</v>
      </c>
      <c r="N729">
        <v>7.75</v>
      </c>
      <c r="V729" s="2">
        <v>39532</v>
      </c>
      <c r="W729">
        <v>43.667000000000002</v>
      </c>
      <c r="Y729" s="2">
        <v>39358</v>
      </c>
      <c r="Z729">
        <v>2.0630000000000002</v>
      </c>
      <c r="AE729" s="2">
        <v>39532</v>
      </c>
      <c r="AF729">
        <v>45.25</v>
      </c>
      <c r="AH729" s="2">
        <v>39435</v>
      </c>
      <c r="AI729">
        <v>4.0419999999999998</v>
      </c>
      <c r="AN729" s="2">
        <v>39499</v>
      </c>
      <c r="AO729">
        <v>42.417000000000002</v>
      </c>
      <c r="AV729" s="2">
        <f t="shared" si="380"/>
        <v>39808</v>
      </c>
      <c r="AW729">
        <f t="shared" ca="1" si="381"/>
        <v>46.84</v>
      </c>
      <c r="AX729">
        <f t="shared" ca="1" si="382"/>
        <v>55.905999999999999</v>
      </c>
      <c r="AY729">
        <f t="shared" ca="1" si="383"/>
        <v>160.75</v>
      </c>
      <c r="AZ729">
        <f t="shared" ca="1" si="384"/>
        <v>10.994999999999999</v>
      </c>
      <c r="BA729">
        <f t="shared" ca="1" si="385"/>
        <v>63.25</v>
      </c>
      <c r="BB729">
        <f t="shared" ca="1" si="386"/>
        <v>115</v>
      </c>
      <c r="BC729">
        <f t="shared" ca="1" si="387"/>
        <v>0</v>
      </c>
      <c r="BD729">
        <f t="shared" ca="1" si="388"/>
        <v>98.962000000000003</v>
      </c>
      <c r="BE729">
        <f t="shared" ca="1" si="389"/>
        <v>73.75</v>
      </c>
      <c r="BF729">
        <f t="shared" ca="1" si="390"/>
        <v>85.953999999999994</v>
      </c>
      <c r="BG729">
        <f t="shared" ca="1" si="391"/>
        <v>94.515000000000001</v>
      </c>
      <c r="BH729">
        <f t="shared" ca="1" si="392"/>
        <v>89.75</v>
      </c>
      <c r="BI729">
        <f t="shared" ca="1" si="393"/>
        <v>60.835000000000001</v>
      </c>
      <c r="BJ729">
        <f t="shared" ca="1" si="394"/>
        <v>123.125</v>
      </c>
      <c r="BK729">
        <f t="shared" ca="1" si="395"/>
        <v>106.985</v>
      </c>
      <c r="BM729" s="2">
        <v>39808</v>
      </c>
      <c r="BN729">
        <f t="shared" ca="1" si="377"/>
        <v>10.365083364184324</v>
      </c>
      <c r="BO729">
        <f t="shared" ca="1" si="396"/>
        <v>9.1253290487675756</v>
      </c>
      <c r="BP729">
        <f t="shared" ca="1" si="397"/>
        <v>2.1937618780137762</v>
      </c>
      <c r="BQ729">
        <f t="shared" ca="1" si="398"/>
        <v>0.15535401734371329</v>
      </c>
      <c r="BR729">
        <f t="shared" ca="1" si="399"/>
        <v>1.9389541975589863</v>
      </c>
      <c r="BS729">
        <f t="shared" ca="1" si="400"/>
        <v>2.2471116506204241</v>
      </c>
      <c r="BT729">
        <f t="shared" ca="1" si="401"/>
        <v>0</v>
      </c>
      <c r="BU729">
        <f t="shared" ca="1" si="402"/>
        <v>7.9824715826394979</v>
      </c>
      <c r="BV729">
        <f t="shared" ca="1" si="403"/>
        <v>2.4107980408411884</v>
      </c>
      <c r="BW729">
        <f t="shared" ca="1" si="404"/>
        <v>4.2695396980155733</v>
      </c>
      <c r="BX729">
        <f t="shared" ca="1" si="405"/>
        <v>1.2464383764044127</v>
      </c>
      <c r="BY729">
        <f t="shared" ca="1" si="406"/>
        <v>2.2493534048915786</v>
      </c>
      <c r="BZ729">
        <f t="shared" ca="1" si="407"/>
        <v>0.72662507602082438</v>
      </c>
      <c r="CA729">
        <f t="shared" ca="1" si="408"/>
        <v>15.163183634214827</v>
      </c>
      <c r="CB729">
        <f t="shared" ca="1" si="409"/>
        <v>18.065471420438868</v>
      </c>
      <c r="CC729" s="8">
        <f t="shared" ca="1" si="378"/>
        <v>78.139475389955564</v>
      </c>
      <c r="CD729" s="7">
        <f>IF(ISNUMBER(VLOOKUP(BM729,Worksheet!$D$9:$E$331,2,FALSE)),VLOOKUP(BM729,Worksheet!$D$9:$E$331,2,FALSE),CD728)</f>
        <v>0</v>
      </c>
      <c r="CE729" s="7">
        <f ca="1">IF(ISNUMBER(VLOOKUP(BM729,Worksheet!$A$8:$B$1176,2,FALSE)),VLOOKUP(BM729,Worksheet!$A$8:$B$1176,2,FALSE),CE728)</f>
        <v>118.5</v>
      </c>
      <c r="CF729">
        <f t="shared" ca="1" si="376"/>
        <v>78.139475389955564</v>
      </c>
      <c r="CG729">
        <f t="shared" si="379"/>
        <v>0</v>
      </c>
    </row>
    <row r="730" spans="1:85" x14ac:dyDescent="0.25">
      <c r="A730" s="2">
        <v>39422</v>
      </c>
      <c r="B730">
        <v>5.2990000000000004</v>
      </c>
      <c r="D730" s="2">
        <v>39476</v>
      </c>
      <c r="E730">
        <v>10.5</v>
      </c>
      <c r="G730" s="2">
        <v>39532</v>
      </c>
      <c r="H730">
        <v>59.667000000000002</v>
      </c>
      <c r="M730" s="2">
        <v>39451</v>
      </c>
      <c r="N730">
        <v>9.6479999999999997</v>
      </c>
      <c r="V730" s="2">
        <v>39528</v>
      </c>
      <c r="W730">
        <v>43.25</v>
      </c>
      <c r="Y730" s="2">
        <v>39357</v>
      </c>
      <c r="Z730">
        <v>2.0630000000000002</v>
      </c>
      <c r="AE730" s="2">
        <v>39527</v>
      </c>
      <c r="AF730">
        <v>43</v>
      </c>
      <c r="AH730" s="2">
        <v>39434</v>
      </c>
      <c r="AI730">
        <v>5.73</v>
      </c>
      <c r="AN730" s="2">
        <v>39498</v>
      </c>
      <c r="AO730">
        <v>41.75</v>
      </c>
      <c r="AV730" s="2">
        <f t="shared" si="380"/>
        <v>39809</v>
      </c>
      <c r="AW730">
        <f t="shared" ca="1" si="381"/>
        <v>46.84</v>
      </c>
      <c r="AX730">
        <f t="shared" ca="1" si="382"/>
        <v>55.905999999999999</v>
      </c>
      <c r="AY730">
        <f t="shared" ca="1" si="383"/>
        <v>160.75</v>
      </c>
      <c r="AZ730">
        <f t="shared" ca="1" si="384"/>
        <v>10.994999999999999</v>
      </c>
      <c r="BA730">
        <f t="shared" ca="1" si="385"/>
        <v>63.25</v>
      </c>
      <c r="BB730">
        <f t="shared" ca="1" si="386"/>
        <v>115</v>
      </c>
      <c r="BC730">
        <f t="shared" ca="1" si="387"/>
        <v>0</v>
      </c>
      <c r="BD730">
        <f t="shared" ca="1" si="388"/>
        <v>98.962000000000003</v>
      </c>
      <c r="BE730">
        <f t="shared" ca="1" si="389"/>
        <v>73.75</v>
      </c>
      <c r="BF730">
        <f t="shared" ca="1" si="390"/>
        <v>85.953999999999994</v>
      </c>
      <c r="BG730">
        <f t="shared" ca="1" si="391"/>
        <v>94.515000000000001</v>
      </c>
      <c r="BH730">
        <f t="shared" ca="1" si="392"/>
        <v>89.75</v>
      </c>
      <c r="BI730">
        <f t="shared" ca="1" si="393"/>
        <v>60.835000000000001</v>
      </c>
      <c r="BJ730">
        <f t="shared" ca="1" si="394"/>
        <v>123.125</v>
      </c>
      <c r="BK730">
        <f t="shared" ca="1" si="395"/>
        <v>106.985</v>
      </c>
      <c r="BM730" s="2">
        <v>39809</v>
      </c>
      <c r="BN730">
        <f t="shared" ca="1" si="377"/>
        <v>10.365083364184324</v>
      </c>
      <c r="BO730">
        <f t="shared" ca="1" si="396"/>
        <v>9.1253290487675756</v>
      </c>
      <c r="BP730">
        <f t="shared" ca="1" si="397"/>
        <v>2.1937618780137762</v>
      </c>
      <c r="BQ730">
        <f t="shared" ca="1" si="398"/>
        <v>0.15535401734371329</v>
      </c>
      <c r="BR730">
        <f t="shared" ca="1" si="399"/>
        <v>1.9389541975589863</v>
      </c>
      <c r="BS730">
        <f t="shared" ca="1" si="400"/>
        <v>2.2471116506204241</v>
      </c>
      <c r="BT730">
        <f t="shared" ca="1" si="401"/>
        <v>0</v>
      </c>
      <c r="BU730">
        <f t="shared" ca="1" si="402"/>
        <v>7.9824715826394979</v>
      </c>
      <c r="BV730">
        <f t="shared" ca="1" si="403"/>
        <v>2.4107980408411884</v>
      </c>
      <c r="BW730">
        <f t="shared" ca="1" si="404"/>
        <v>4.2695396980155733</v>
      </c>
      <c r="BX730">
        <f t="shared" ca="1" si="405"/>
        <v>1.2464383764044127</v>
      </c>
      <c r="BY730">
        <f t="shared" ca="1" si="406"/>
        <v>2.2493534048915786</v>
      </c>
      <c r="BZ730">
        <f t="shared" ca="1" si="407"/>
        <v>0.72662507602082438</v>
      </c>
      <c r="CA730">
        <f t="shared" ca="1" si="408"/>
        <v>15.163183634214827</v>
      </c>
      <c r="CB730">
        <f t="shared" ca="1" si="409"/>
        <v>18.065471420438868</v>
      </c>
      <c r="CC730" s="8">
        <f t="shared" ca="1" si="378"/>
        <v>78.139475389955564</v>
      </c>
      <c r="CD730" s="7">
        <f>IF(ISNUMBER(VLOOKUP(BM730,Worksheet!$D$9:$E$331,2,FALSE)),VLOOKUP(BM730,Worksheet!$D$9:$E$331,2,FALSE),CD729)</f>
        <v>0</v>
      </c>
      <c r="CE730" s="7">
        <f ca="1">IF(ISNUMBER(VLOOKUP(BM730,Worksheet!$A$8:$B$1176,2,FALSE)),VLOOKUP(BM730,Worksheet!$A$8:$B$1176,2,FALSE),CE729)</f>
        <v>118.5</v>
      </c>
      <c r="CF730">
        <f t="shared" ca="1" si="376"/>
        <v>78.139475389955564</v>
      </c>
      <c r="CG730">
        <f t="shared" si="379"/>
        <v>0</v>
      </c>
    </row>
    <row r="731" spans="1:85" x14ac:dyDescent="0.25">
      <c r="A731" s="2">
        <v>39421</v>
      </c>
      <c r="B731">
        <v>5.1020000000000003</v>
      </c>
      <c r="D731" s="2">
        <v>39475</v>
      </c>
      <c r="E731">
        <v>11</v>
      </c>
      <c r="G731" s="2">
        <v>39528</v>
      </c>
      <c r="H731">
        <v>64.742000000000004</v>
      </c>
      <c r="M731" s="2">
        <v>39450</v>
      </c>
      <c r="N731">
        <v>11.823</v>
      </c>
      <c r="V731" s="2">
        <v>39527</v>
      </c>
      <c r="W731">
        <v>43.25</v>
      </c>
      <c r="Y731" s="2">
        <v>39356</v>
      </c>
      <c r="Z731">
        <v>2.0630000000000002</v>
      </c>
      <c r="AE731" s="2">
        <v>39526</v>
      </c>
      <c r="AF731">
        <v>43.832999999999998</v>
      </c>
      <c r="AH731" s="2">
        <v>39433</v>
      </c>
      <c r="AI731">
        <v>5.5979999999999999</v>
      </c>
      <c r="AN731" s="2">
        <v>39497</v>
      </c>
      <c r="AO731">
        <v>41.75</v>
      </c>
      <c r="AV731" s="2">
        <f t="shared" si="380"/>
        <v>39810</v>
      </c>
      <c r="AW731">
        <f t="shared" ca="1" si="381"/>
        <v>46.84</v>
      </c>
      <c r="AX731">
        <f t="shared" ca="1" si="382"/>
        <v>55.905999999999999</v>
      </c>
      <c r="AY731">
        <f t="shared" ca="1" si="383"/>
        <v>160.75</v>
      </c>
      <c r="AZ731">
        <f t="shared" ca="1" si="384"/>
        <v>10.994999999999999</v>
      </c>
      <c r="BA731">
        <f t="shared" ca="1" si="385"/>
        <v>63.25</v>
      </c>
      <c r="BB731">
        <f t="shared" ca="1" si="386"/>
        <v>115</v>
      </c>
      <c r="BC731">
        <f t="shared" ca="1" si="387"/>
        <v>0</v>
      </c>
      <c r="BD731">
        <f t="shared" ca="1" si="388"/>
        <v>98.962000000000003</v>
      </c>
      <c r="BE731">
        <f t="shared" ca="1" si="389"/>
        <v>73.75</v>
      </c>
      <c r="BF731">
        <f t="shared" ca="1" si="390"/>
        <v>85.953999999999994</v>
      </c>
      <c r="BG731">
        <f t="shared" ca="1" si="391"/>
        <v>94.515000000000001</v>
      </c>
      <c r="BH731">
        <f t="shared" ca="1" si="392"/>
        <v>89.75</v>
      </c>
      <c r="BI731">
        <f t="shared" ca="1" si="393"/>
        <v>60.835000000000001</v>
      </c>
      <c r="BJ731">
        <f t="shared" ca="1" si="394"/>
        <v>123.125</v>
      </c>
      <c r="BK731">
        <f t="shared" ca="1" si="395"/>
        <v>106.985</v>
      </c>
      <c r="BM731" s="2">
        <v>39810</v>
      </c>
      <c r="BN731">
        <f t="shared" ca="1" si="377"/>
        <v>10.365083364184324</v>
      </c>
      <c r="BO731">
        <f t="shared" ca="1" si="396"/>
        <v>9.1253290487675756</v>
      </c>
      <c r="BP731">
        <f t="shared" ca="1" si="397"/>
        <v>2.1937618780137762</v>
      </c>
      <c r="BQ731">
        <f t="shared" ca="1" si="398"/>
        <v>0.15535401734371329</v>
      </c>
      <c r="BR731">
        <f t="shared" ca="1" si="399"/>
        <v>1.9389541975589863</v>
      </c>
      <c r="BS731">
        <f t="shared" ca="1" si="400"/>
        <v>2.2471116506204241</v>
      </c>
      <c r="BT731">
        <f t="shared" ca="1" si="401"/>
        <v>0</v>
      </c>
      <c r="BU731">
        <f t="shared" ca="1" si="402"/>
        <v>7.9824715826394979</v>
      </c>
      <c r="BV731">
        <f t="shared" ca="1" si="403"/>
        <v>2.4107980408411884</v>
      </c>
      <c r="BW731">
        <f t="shared" ca="1" si="404"/>
        <v>4.2695396980155733</v>
      </c>
      <c r="BX731">
        <f t="shared" ca="1" si="405"/>
        <v>1.2464383764044127</v>
      </c>
      <c r="BY731">
        <f t="shared" ca="1" si="406"/>
        <v>2.2493534048915786</v>
      </c>
      <c r="BZ731">
        <f t="shared" ca="1" si="407"/>
        <v>0.72662507602082438</v>
      </c>
      <c r="CA731">
        <f t="shared" ca="1" si="408"/>
        <v>15.163183634214827</v>
      </c>
      <c r="CB731">
        <f t="shared" ca="1" si="409"/>
        <v>18.065471420438868</v>
      </c>
      <c r="CC731" s="8">
        <f t="shared" ca="1" si="378"/>
        <v>78.139475389955564</v>
      </c>
      <c r="CD731" s="7">
        <f>IF(ISNUMBER(VLOOKUP(BM731,Worksheet!$D$9:$E$331,2,FALSE)),VLOOKUP(BM731,Worksheet!$D$9:$E$331,2,FALSE),CD730)</f>
        <v>0</v>
      </c>
      <c r="CE731" s="7">
        <f ca="1">IF(ISNUMBER(VLOOKUP(BM731,Worksheet!$A$8:$B$1176,2,FALSE)),VLOOKUP(BM731,Worksheet!$A$8:$B$1176,2,FALSE),CE730)</f>
        <v>118.5</v>
      </c>
      <c r="CF731">
        <f t="shared" ca="1" si="376"/>
        <v>78.139475389955564</v>
      </c>
      <c r="CG731">
        <f t="shared" si="379"/>
        <v>0</v>
      </c>
    </row>
    <row r="732" spans="1:85" x14ac:dyDescent="0.25">
      <c r="A732" s="2">
        <v>39420</v>
      </c>
      <c r="B732">
        <v>4.835</v>
      </c>
      <c r="D732" s="2">
        <v>39472</v>
      </c>
      <c r="E732">
        <v>8.6669999999999998</v>
      </c>
      <c r="G732" s="2">
        <v>39527</v>
      </c>
      <c r="H732">
        <v>64.742000000000004</v>
      </c>
      <c r="M732" s="2">
        <v>39449</v>
      </c>
      <c r="N732">
        <v>9.0210000000000008</v>
      </c>
      <c r="V732" s="2">
        <v>39526</v>
      </c>
      <c r="W732">
        <v>44.5</v>
      </c>
      <c r="Y732" s="2">
        <v>39353</v>
      </c>
      <c r="Z732">
        <v>2.0630000000000002</v>
      </c>
      <c r="AE732" s="2">
        <v>39525</v>
      </c>
      <c r="AF732">
        <v>45.167000000000002</v>
      </c>
      <c r="AH732" s="2">
        <v>39430</v>
      </c>
      <c r="AI732">
        <v>5.202</v>
      </c>
      <c r="AN732" s="2">
        <v>39496</v>
      </c>
      <c r="AO732">
        <v>41.722000000000001</v>
      </c>
      <c r="AV732" s="2">
        <f t="shared" si="380"/>
        <v>39811</v>
      </c>
      <c r="AW732">
        <f t="shared" ca="1" si="381"/>
        <v>46.84</v>
      </c>
      <c r="AX732">
        <f t="shared" ca="1" si="382"/>
        <v>55.905999999999999</v>
      </c>
      <c r="AY732">
        <f t="shared" ca="1" si="383"/>
        <v>163.25</v>
      </c>
      <c r="AZ732">
        <f t="shared" ca="1" si="384"/>
        <v>10.994999999999999</v>
      </c>
      <c r="BA732">
        <f t="shared" ca="1" si="385"/>
        <v>63.25</v>
      </c>
      <c r="BB732">
        <f t="shared" ca="1" si="386"/>
        <v>115</v>
      </c>
      <c r="BC732">
        <f t="shared" ca="1" si="387"/>
        <v>0</v>
      </c>
      <c r="BD732">
        <f t="shared" ca="1" si="388"/>
        <v>89.75</v>
      </c>
      <c r="BE732">
        <f t="shared" ca="1" si="389"/>
        <v>73.75</v>
      </c>
      <c r="BF732">
        <f t="shared" ca="1" si="390"/>
        <v>85.953999999999994</v>
      </c>
      <c r="BG732">
        <f t="shared" ca="1" si="391"/>
        <v>86.75</v>
      </c>
      <c r="BH732">
        <f t="shared" ca="1" si="392"/>
        <v>89.75</v>
      </c>
      <c r="BI732">
        <f t="shared" ca="1" si="393"/>
        <v>60.835000000000001</v>
      </c>
      <c r="BJ732">
        <f t="shared" ca="1" si="394"/>
        <v>123.125</v>
      </c>
      <c r="BK732">
        <f t="shared" ca="1" si="395"/>
        <v>106.985</v>
      </c>
      <c r="BM732" s="2">
        <v>39811</v>
      </c>
      <c r="BN732">
        <f t="shared" ca="1" si="377"/>
        <v>10.365083364184324</v>
      </c>
      <c r="BO732">
        <f t="shared" ca="1" si="396"/>
        <v>9.1253290487675756</v>
      </c>
      <c r="BP732">
        <f t="shared" ca="1" si="397"/>
        <v>2.2278794810933062</v>
      </c>
      <c r="BQ732">
        <f t="shared" ca="1" si="398"/>
        <v>0.15535401734371329</v>
      </c>
      <c r="BR732">
        <f t="shared" ca="1" si="399"/>
        <v>1.9389541975589863</v>
      </c>
      <c r="BS732">
        <f t="shared" ca="1" si="400"/>
        <v>2.2471116506204241</v>
      </c>
      <c r="BT732">
        <f t="shared" ca="1" si="401"/>
        <v>0</v>
      </c>
      <c r="BU732">
        <f t="shared" ca="1" si="402"/>
        <v>7.239413356054798</v>
      </c>
      <c r="BV732">
        <f t="shared" ca="1" si="403"/>
        <v>2.4107980408411884</v>
      </c>
      <c r="BW732">
        <f t="shared" ca="1" si="404"/>
        <v>4.2695396980155733</v>
      </c>
      <c r="BX732">
        <f t="shared" ca="1" si="405"/>
        <v>1.1440356467553594</v>
      </c>
      <c r="BY732">
        <f t="shared" ca="1" si="406"/>
        <v>2.2493534048915786</v>
      </c>
      <c r="BZ732">
        <f t="shared" ca="1" si="407"/>
        <v>0.72662507602082438</v>
      </c>
      <c r="CA732">
        <f t="shared" ca="1" si="408"/>
        <v>15.163183634214827</v>
      </c>
      <c r="CB732">
        <f t="shared" ca="1" si="409"/>
        <v>18.065471420438868</v>
      </c>
      <c r="CC732" s="8">
        <f t="shared" ca="1" si="378"/>
        <v>77.32813203680135</v>
      </c>
      <c r="CD732" s="7">
        <f>IF(ISNUMBER(VLOOKUP(BM732,Worksheet!$D$9:$E$331,2,FALSE)),VLOOKUP(BM732,Worksheet!$D$9:$E$331,2,FALSE),CD731)</f>
        <v>0</v>
      </c>
      <c r="CE732" s="7">
        <f ca="1">IF(ISNUMBER(VLOOKUP(BM732,Worksheet!$A$8:$B$1176,2,FALSE)),VLOOKUP(BM732,Worksheet!$A$8:$B$1176,2,FALSE),CE731)</f>
        <v>119.73</v>
      </c>
      <c r="CF732">
        <f t="shared" ca="1" si="376"/>
        <v>77.32813203680135</v>
      </c>
      <c r="CG732">
        <f t="shared" si="379"/>
        <v>0</v>
      </c>
    </row>
    <row r="733" spans="1:85" x14ac:dyDescent="0.25">
      <c r="A733" s="2">
        <v>39419</v>
      </c>
      <c r="B733">
        <v>4.6680000000000001</v>
      </c>
      <c r="D733" s="2">
        <v>39471</v>
      </c>
      <c r="E733">
        <v>9</v>
      </c>
      <c r="G733" s="2">
        <v>39526</v>
      </c>
      <c r="H733">
        <v>59.667000000000002</v>
      </c>
      <c r="M733" s="2">
        <v>39448</v>
      </c>
      <c r="N733">
        <v>8.6910000000000007</v>
      </c>
      <c r="V733" s="2">
        <v>39525</v>
      </c>
      <c r="W733">
        <v>45.5</v>
      </c>
      <c r="Y733" s="2">
        <v>39352</v>
      </c>
      <c r="Z733">
        <v>2.0630000000000002</v>
      </c>
      <c r="AE733" s="2">
        <v>39524</v>
      </c>
      <c r="AF733">
        <v>45.25</v>
      </c>
      <c r="AH733" s="2">
        <v>39429</v>
      </c>
      <c r="AI733">
        <v>5.0010000000000003</v>
      </c>
      <c r="AN733" s="2">
        <v>39493</v>
      </c>
      <c r="AO733">
        <v>41.555999999999997</v>
      </c>
      <c r="AV733" s="2">
        <f t="shared" si="380"/>
        <v>39812</v>
      </c>
      <c r="AW733">
        <f t="shared" ca="1" si="381"/>
        <v>46.84</v>
      </c>
      <c r="AX733">
        <f t="shared" ca="1" si="382"/>
        <v>55.707999999999998</v>
      </c>
      <c r="AY733">
        <f t="shared" ca="1" si="383"/>
        <v>247.352</v>
      </c>
      <c r="AZ733">
        <f t="shared" ca="1" si="384"/>
        <v>10.994999999999999</v>
      </c>
      <c r="BA733">
        <f t="shared" ca="1" si="385"/>
        <v>85.959000000000003</v>
      </c>
      <c r="BB733">
        <f t="shared" ca="1" si="386"/>
        <v>115</v>
      </c>
      <c r="BC733">
        <f t="shared" ca="1" si="387"/>
        <v>0</v>
      </c>
      <c r="BD733">
        <f t="shared" ca="1" si="388"/>
        <v>98.962000000000003</v>
      </c>
      <c r="BE733">
        <f t="shared" ca="1" si="389"/>
        <v>73.75</v>
      </c>
      <c r="BF733">
        <f t="shared" ca="1" si="390"/>
        <v>87.603999999999999</v>
      </c>
      <c r="BG733">
        <f t="shared" ca="1" si="391"/>
        <v>96.33</v>
      </c>
      <c r="BH733">
        <f t="shared" ca="1" si="392"/>
        <v>131.59399999999999</v>
      </c>
      <c r="BI733">
        <f t="shared" ca="1" si="393"/>
        <v>60.703000000000003</v>
      </c>
      <c r="BJ733">
        <f t="shared" ca="1" si="394"/>
        <v>164.03299999999999</v>
      </c>
      <c r="BK733">
        <f t="shared" ca="1" si="395"/>
        <v>105.962</v>
      </c>
      <c r="BM733" s="2">
        <v>39812</v>
      </c>
      <c r="BN733">
        <f t="shared" ca="1" si="377"/>
        <v>10.365083364184324</v>
      </c>
      <c r="BO733">
        <f t="shared" ca="1" si="396"/>
        <v>9.0930102430641444</v>
      </c>
      <c r="BP733">
        <f t="shared" ca="1" si="397"/>
        <v>3.3756229427711579</v>
      </c>
      <c r="BQ733">
        <f t="shared" ca="1" si="398"/>
        <v>0.15535401734371329</v>
      </c>
      <c r="BR733">
        <f t="shared" ca="1" si="399"/>
        <v>2.6351077291379115</v>
      </c>
      <c r="BS733">
        <f t="shared" ca="1" si="400"/>
        <v>2.2471116506204241</v>
      </c>
      <c r="BT733">
        <f t="shared" ca="1" si="401"/>
        <v>0</v>
      </c>
      <c r="BU733">
        <f t="shared" ca="1" si="402"/>
        <v>7.9824715826394979</v>
      </c>
      <c r="BV733">
        <f t="shared" ca="1" si="403"/>
        <v>2.4107980408411884</v>
      </c>
      <c r="BW733">
        <f t="shared" ca="1" si="404"/>
        <v>4.3514991240076819</v>
      </c>
      <c r="BX733">
        <f t="shared" ca="1" si="405"/>
        <v>1.2703741078033866</v>
      </c>
      <c r="BY733">
        <f t="shared" ca="1" si="406"/>
        <v>3.2980658714574078</v>
      </c>
      <c r="BZ733">
        <f t="shared" ca="1" si="407"/>
        <v>0.72504844233898424</v>
      </c>
      <c r="CA733">
        <f t="shared" ca="1" si="408"/>
        <v>20.201116759968816</v>
      </c>
      <c r="CB733">
        <f t="shared" ca="1" si="409"/>
        <v>17.892727790368216</v>
      </c>
      <c r="CC733" s="8">
        <f t="shared" ca="1" si="378"/>
        <v>86.003391666546847</v>
      </c>
      <c r="CD733" s="7">
        <f>IF(ISNUMBER(VLOOKUP(BM733,Worksheet!$D$9:$E$331,2,FALSE)),VLOOKUP(BM733,Worksheet!$D$9:$E$331,2,FALSE),CD732)</f>
        <v>0</v>
      </c>
      <c r="CE733" s="7">
        <f ca="1">IF(ISNUMBER(VLOOKUP(BM733,Worksheet!$A$8:$B$1176,2,FALSE)),VLOOKUP(BM733,Worksheet!$A$8:$B$1176,2,FALSE),CE732)</f>
        <v>119.149</v>
      </c>
      <c r="CF733">
        <f t="shared" ca="1" si="376"/>
        <v>86.003391666546847</v>
      </c>
      <c r="CG733">
        <f t="shared" si="379"/>
        <v>0</v>
      </c>
    </row>
    <row r="734" spans="1:85" x14ac:dyDescent="0.25">
      <c r="A734" s="2">
        <v>39416</v>
      </c>
      <c r="B734">
        <v>4.6349999999999998</v>
      </c>
      <c r="D734" s="2">
        <v>39470</v>
      </c>
      <c r="E734">
        <v>9</v>
      </c>
      <c r="G734" s="2">
        <v>39525</v>
      </c>
      <c r="H734">
        <v>61</v>
      </c>
      <c r="M734" s="2">
        <v>39447</v>
      </c>
      <c r="N734">
        <v>8.6910000000000007</v>
      </c>
      <c r="V734" s="2">
        <v>39524</v>
      </c>
      <c r="W734">
        <v>43.667000000000002</v>
      </c>
      <c r="Y734" s="2">
        <v>39351</v>
      </c>
      <c r="Z734">
        <v>2.0630000000000002</v>
      </c>
      <c r="AE734" s="2">
        <v>39521</v>
      </c>
      <c r="AF734">
        <v>41.667000000000002</v>
      </c>
      <c r="AH734" s="2">
        <v>39428</v>
      </c>
      <c r="AI734">
        <v>5.0670000000000002</v>
      </c>
      <c r="AN734" s="2">
        <v>39492</v>
      </c>
      <c r="AO734">
        <v>41.555999999999997</v>
      </c>
      <c r="AV734" s="2">
        <f t="shared" si="380"/>
        <v>39813</v>
      </c>
      <c r="AW734">
        <f t="shared" ca="1" si="381"/>
        <v>46.84</v>
      </c>
      <c r="AX734">
        <f t="shared" ca="1" si="382"/>
        <v>55.707999999999998</v>
      </c>
      <c r="AY734">
        <f t="shared" ca="1" si="383"/>
        <v>247.352</v>
      </c>
      <c r="AZ734">
        <f t="shared" ca="1" si="384"/>
        <v>10.994999999999999</v>
      </c>
      <c r="BA734">
        <f t="shared" ca="1" si="385"/>
        <v>63.25</v>
      </c>
      <c r="BB734">
        <f t="shared" ca="1" si="386"/>
        <v>114.777</v>
      </c>
      <c r="BC734">
        <f t="shared" ca="1" si="387"/>
        <v>0</v>
      </c>
      <c r="BD734">
        <f t="shared" ca="1" si="388"/>
        <v>98.962000000000003</v>
      </c>
      <c r="BE734">
        <f t="shared" ca="1" si="389"/>
        <v>73.75</v>
      </c>
      <c r="BF734">
        <f t="shared" ca="1" si="390"/>
        <v>87.603999999999999</v>
      </c>
      <c r="BG734">
        <f t="shared" ca="1" si="391"/>
        <v>96.33</v>
      </c>
      <c r="BH734">
        <f t="shared" ca="1" si="392"/>
        <v>131.59399999999999</v>
      </c>
      <c r="BI734">
        <f t="shared" ca="1" si="393"/>
        <v>60.703000000000003</v>
      </c>
      <c r="BJ734">
        <f t="shared" ca="1" si="394"/>
        <v>164.03299999999999</v>
      </c>
      <c r="BK734">
        <f t="shared" ca="1" si="395"/>
        <v>105.962</v>
      </c>
      <c r="BM734" s="2">
        <v>39813</v>
      </c>
      <c r="BN734">
        <f t="shared" ca="1" si="377"/>
        <v>10.365083364184324</v>
      </c>
      <c r="BO734">
        <f t="shared" ca="1" si="396"/>
        <v>9.0930102430641444</v>
      </c>
      <c r="BP734">
        <f t="shared" ca="1" si="397"/>
        <v>3.3756229427711579</v>
      </c>
      <c r="BQ734">
        <f t="shared" ca="1" si="398"/>
        <v>0.15535401734371329</v>
      </c>
      <c r="BR734">
        <f t="shared" ca="1" si="399"/>
        <v>1.9389541975589863</v>
      </c>
      <c r="BS734">
        <f t="shared" ca="1" si="400"/>
        <v>2.2427542080283516</v>
      </c>
      <c r="BT734">
        <f t="shared" ca="1" si="401"/>
        <v>0</v>
      </c>
      <c r="BU734">
        <f t="shared" ca="1" si="402"/>
        <v>7.9824715826394979</v>
      </c>
      <c r="BV734">
        <f t="shared" ca="1" si="403"/>
        <v>2.4107980408411884</v>
      </c>
      <c r="BW734">
        <f t="shared" ca="1" si="404"/>
        <v>4.3514991240076819</v>
      </c>
      <c r="BX734">
        <f t="shared" ca="1" si="405"/>
        <v>1.2703741078033866</v>
      </c>
      <c r="BY734">
        <f t="shared" ca="1" si="406"/>
        <v>3.2980658714574078</v>
      </c>
      <c r="BZ734">
        <f t="shared" ca="1" si="407"/>
        <v>0.72504844233898424</v>
      </c>
      <c r="CA734">
        <f t="shared" ca="1" si="408"/>
        <v>20.201116759968816</v>
      </c>
      <c r="CB734">
        <f t="shared" ca="1" si="409"/>
        <v>17.892727790368216</v>
      </c>
      <c r="CC734" s="8">
        <f t="shared" ca="1" si="378"/>
        <v>85.302880692375851</v>
      </c>
      <c r="CD734" s="7">
        <f>IF(ISNUMBER(VLOOKUP(BM734,Worksheet!$D$9:$E$331,2,FALSE)),VLOOKUP(BM734,Worksheet!$D$9:$E$331,2,FALSE),CD733)</f>
        <v>0</v>
      </c>
      <c r="CE734" s="7">
        <f ca="1">IF(ISNUMBER(VLOOKUP(BM734,Worksheet!$A$8:$B$1176,2,FALSE)),VLOOKUP(BM734,Worksheet!$A$8:$B$1176,2,FALSE),CE733)</f>
        <v>118.932</v>
      </c>
      <c r="CF734">
        <f t="shared" ca="1" si="376"/>
        <v>85.302880692375851</v>
      </c>
      <c r="CG734">
        <f t="shared" si="379"/>
        <v>0</v>
      </c>
    </row>
    <row r="735" spans="1:85" x14ac:dyDescent="0.25">
      <c r="A735" s="2">
        <v>39415</v>
      </c>
      <c r="B735">
        <v>4.7009999999999996</v>
      </c>
      <c r="D735" s="2">
        <v>39469</v>
      </c>
      <c r="E735">
        <v>9</v>
      </c>
      <c r="G735" s="2">
        <v>39524</v>
      </c>
      <c r="H735">
        <v>61</v>
      </c>
      <c r="M735" s="2">
        <v>39444</v>
      </c>
      <c r="N735">
        <v>10.866</v>
      </c>
      <c r="V735" s="2">
        <v>39521</v>
      </c>
      <c r="W735">
        <v>43.332999999999998</v>
      </c>
      <c r="Y735" s="2">
        <v>39350</v>
      </c>
      <c r="Z735">
        <v>2.0630000000000002</v>
      </c>
      <c r="AE735" s="2">
        <v>39520</v>
      </c>
      <c r="AF735">
        <v>41.667000000000002</v>
      </c>
      <c r="AH735" s="2">
        <v>39427</v>
      </c>
      <c r="AI735">
        <v>4.9240000000000004</v>
      </c>
      <c r="AN735" s="2">
        <v>39491</v>
      </c>
      <c r="AO735">
        <v>41.167000000000002</v>
      </c>
      <c r="AV735" s="2">
        <f t="shared" si="380"/>
        <v>39814</v>
      </c>
      <c r="AW735">
        <f t="shared" ca="1" si="381"/>
        <v>46.84</v>
      </c>
      <c r="AX735">
        <f t="shared" ca="1" si="382"/>
        <v>43.75</v>
      </c>
      <c r="AY735">
        <f t="shared" ca="1" si="383"/>
        <v>247.352</v>
      </c>
      <c r="AZ735">
        <f t="shared" ca="1" si="384"/>
        <v>10.994999999999999</v>
      </c>
      <c r="BA735">
        <f t="shared" ca="1" si="385"/>
        <v>63.25</v>
      </c>
      <c r="BB735">
        <f t="shared" ca="1" si="386"/>
        <v>114.777</v>
      </c>
      <c r="BC735">
        <f t="shared" ca="1" si="387"/>
        <v>0</v>
      </c>
      <c r="BD735">
        <f t="shared" ca="1" si="388"/>
        <v>98.962000000000003</v>
      </c>
      <c r="BE735">
        <f t="shared" ca="1" si="389"/>
        <v>73.75</v>
      </c>
      <c r="BF735">
        <f t="shared" ca="1" si="390"/>
        <v>87.603999999999999</v>
      </c>
      <c r="BG735">
        <f t="shared" ca="1" si="391"/>
        <v>96.33</v>
      </c>
      <c r="BH735">
        <f t="shared" ca="1" si="392"/>
        <v>84.75</v>
      </c>
      <c r="BI735">
        <f t="shared" ca="1" si="393"/>
        <v>60.703000000000003</v>
      </c>
      <c r="BJ735">
        <f t="shared" ca="1" si="394"/>
        <v>167.875</v>
      </c>
      <c r="BK735">
        <f t="shared" ca="1" si="395"/>
        <v>105.962</v>
      </c>
      <c r="BM735" s="2">
        <v>39814</v>
      </c>
      <c r="BN735">
        <f t="shared" ca="1" si="377"/>
        <v>10.365083364184324</v>
      </c>
      <c r="BO735">
        <f t="shared" ca="1" si="396"/>
        <v>7.1411502501266666</v>
      </c>
      <c r="BP735">
        <f t="shared" ca="1" si="397"/>
        <v>3.3756229427711579</v>
      </c>
      <c r="BQ735">
        <f t="shared" ca="1" si="398"/>
        <v>0.15535401734371329</v>
      </c>
      <c r="BR735">
        <f t="shared" ca="1" si="399"/>
        <v>1.9389541975589863</v>
      </c>
      <c r="BS735">
        <f t="shared" ca="1" si="400"/>
        <v>2.2427542080283516</v>
      </c>
      <c r="BT735">
        <f t="shared" ca="1" si="401"/>
        <v>0</v>
      </c>
      <c r="BU735">
        <f t="shared" ca="1" si="402"/>
        <v>7.9824715826394979</v>
      </c>
      <c r="BV735">
        <f t="shared" ca="1" si="403"/>
        <v>2.4107980408411884</v>
      </c>
      <c r="BW735">
        <f t="shared" ca="1" si="404"/>
        <v>4.3514991240076819</v>
      </c>
      <c r="BX735">
        <f t="shared" ca="1" si="405"/>
        <v>1.2703741078033866</v>
      </c>
      <c r="BY735">
        <f t="shared" ca="1" si="406"/>
        <v>2.1240412374881479</v>
      </c>
      <c r="BZ735">
        <f t="shared" ca="1" si="407"/>
        <v>0.72504844233898424</v>
      </c>
      <c r="CA735">
        <f t="shared" ca="1" si="408"/>
        <v>20.67426966573656</v>
      </c>
      <c r="CB735">
        <f t="shared" ca="1" si="409"/>
        <v>17.892727790368216</v>
      </c>
      <c r="CC735" s="8">
        <f t="shared" ca="1" si="378"/>
        <v>82.65014897123686</v>
      </c>
      <c r="CD735" s="7">
        <f>IF(ISNUMBER(VLOOKUP(BM735,Worksheet!$D$9:$E$331,2,FALSE)),VLOOKUP(BM735,Worksheet!$D$9:$E$331,2,FALSE),CD734)</f>
        <v>0</v>
      </c>
      <c r="CE735" s="7">
        <f ca="1">IF(ISNUMBER(VLOOKUP(BM735,Worksheet!$A$8:$B$1176,2,FALSE)),VLOOKUP(BM735,Worksheet!$A$8:$B$1176,2,FALSE),CE734)</f>
        <v>117.667</v>
      </c>
      <c r="CF735">
        <f t="shared" ca="1" si="376"/>
        <v>82.65014897123686</v>
      </c>
      <c r="CG735">
        <f t="shared" si="379"/>
        <v>0</v>
      </c>
    </row>
    <row r="736" spans="1:85" x14ac:dyDescent="0.25">
      <c r="A736" s="2">
        <v>39414</v>
      </c>
      <c r="B736">
        <v>4.8319999999999999</v>
      </c>
      <c r="D736" s="2">
        <v>39468</v>
      </c>
      <c r="E736">
        <v>9</v>
      </c>
      <c r="G736" s="2">
        <v>39521</v>
      </c>
      <c r="H736">
        <v>60.667000000000002</v>
      </c>
      <c r="M736" s="2">
        <v>39443</v>
      </c>
      <c r="N736">
        <v>10.997999999999999</v>
      </c>
      <c r="V736" s="2">
        <v>39520</v>
      </c>
      <c r="W736">
        <v>43.332999999999998</v>
      </c>
      <c r="Y736" s="2">
        <v>39349</v>
      </c>
      <c r="Z736">
        <v>2.0630000000000002</v>
      </c>
      <c r="AE736" s="2">
        <v>39519</v>
      </c>
      <c r="AF736">
        <v>41.667000000000002</v>
      </c>
      <c r="AH736" s="2">
        <v>39426</v>
      </c>
      <c r="AI736">
        <v>4.9240000000000004</v>
      </c>
      <c r="AN736" s="2">
        <v>39490</v>
      </c>
      <c r="AO736">
        <v>41.167000000000002</v>
      </c>
      <c r="AV736" s="2">
        <f t="shared" si="380"/>
        <v>39815</v>
      </c>
      <c r="AW736">
        <f t="shared" ca="1" si="381"/>
        <v>47.664999999999999</v>
      </c>
      <c r="AX736">
        <f t="shared" ca="1" si="382"/>
        <v>55.872999999999998</v>
      </c>
      <c r="AY736">
        <f t="shared" ca="1" si="383"/>
        <v>248.375</v>
      </c>
      <c r="AZ736">
        <f t="shared" ca="1" si="384"/>
        <v>10.994999999999999</v>
      </c>
      <c r="BA736">
        <f t="shared" ca="1" si="385"/>
        <v>85.563000000000002</v>
      </c>
      <c r="BB736">
        <f t="shared" ca="1" si="386"/>
        <v>115</v>
      </c>
      <c r="BC736">
        <f t="shared" ca="1" si="387"/>
        <v>0</v>
      </c>
      <c r="BD736">
        <f t="shared" ca="1" si="388"/>
        <v>101.107</v>
      </c>
      <c r="BE736">
        <f t="shared" ca="1" si="389"/>
        <v>73.75</v>
      </c>
      <c r="BF736">
        <f t="shared" ca="1" si="390"/>
        <v>88.33</v>
      </c>
      <c r="BG736">
        <f t="shared" ca="1" si="391"/>
        <v>97.551000000000002</v>
      </c>
      <c r="BH736">
        <f t="shared" ca="1" si="392"/>
        <v>131.82499999999999</v>
      </c>
      <c r="BI736">
        <f t="shared" ca="1" si="393"/>
        <v>60.405999999999999</v>
      </c>
      <c r="BJ736">
        <f t="shared" ca="1" si="394"/>
        <v>168.619</v>
      </c>
      <c r="BK736">
        <f t="shared" ca="1" si="395"/>
        <v>107.48</v>
      </c>
      <c r="BM736" s="2">
        <v>39815</v>
      </c>
      <c r="BN736">
        <f t="shared" ca="1" si="377"/>
        <v>10.547645144189703</v>
      </c>
      <c r="BO736">
        <f t="shared" ca="1" si="396"/>
        <v>9.1199425811503367</v>
      </c>
      <c r="BP736">
        <f t="shared" ca="1" si="397"/>
        <v>3.3895838659513013</v>
      </c>
      <c r="BQ736">
        <f t="shared" ca="1" si="398"/>
        <v>0.15535401734371329</v>
      </c>
      <c r="BR736">
        <f t="shared" ca="1" si="399"/>
        <v>2.6229681898140642</v>
      </c>
      <c r="BS736">
        <f t="shared" ca="1" si="400"/>
        <v>2.2471116506204241</v>
      </c>
      <c r="BT736">
        <f t="shared" ca="1" si="401"/>
        <v>0</v>
      </c>
      <c r="BU736">
        <f t="shared" ca="1" si="402"/>
        <v>8.155491545299526</v>
      </c>
      <c r="BV736">
        <f t="shared" ca="1" si="403"/>
        <v>2.4107980408411884</v>
      </c>
      <c r="BW736">
        <f t="shared" ca="1" si="404"/>
        <v>4.38756127144421</v>
      </c>
      <c r="BX736">
        <f t="shared" ca="1" si="405"/>
        <v>1.2864763271081507</v>
      </c>
      <c r="BY736">
        <f t="shared" ca="1" si="406"/>
        <v>3.3038552935914463</v>
      </c>
      <c r="BZ736">
        <f t="shared" ca="1" si="407"/>
        <v>0.72150101655484378</v>
      </c>
      <c r="CA736">
        <f t="shared" ca="1" si="408"/>
        <v>20.765895319534373</v>
      </c>
      <c r="CB736">
        <f t="shared" ca="1" si="409"/>
        <v>18.149057047892413</v>
      </c>
      <c r="CC736" s="8">
        <f t="shared" ca="1" si="378"/>
        <v>87.263241311335705</v>
      </c>
      <c r="CD736" s="7">
        <f>IF(ISNUMBER(VLOOKUP(BM736,Worksheet!$D$9:$E$331,2,FALSE)),VLOOKUP(BM736,Worksheet!$D$9:$E$331,2,FALSE),CD735)</f>
        <v>0</v>
      </c>
      <c r="CE736" s="7">
        <f ca="1">IF(ISNUMBER(VLOOKUP(BM736,Worksheet!$A$8:$B$1176,2,FALSE)),VLOOKUP(BM736,Worksheet!$A$8:$B$1176,2,FALSE),CE735)</f>
        <v>119.946</v>
      </c>
      <c r="CF736">
        <f t="shared" ca="1" si="376"/>
        <v>87.263241311335705</v>
      </c>
      <c r="CG736">
        <f t="shared" si="379"/>
        <v>0</v>
      </c>
    </row>
    <row r="737" spans="1:85" x14ac:dyDescent="0.25">
      <c r="A737" s="2">
        <v>39413</v>
      </c>
      <c r="B737">
        <v>4.782</v>
      </c>
      <c r="D737" s="2">
        <v>39465</v>
      </c>
      <c r="E737">
        <v>9</v>
      </c>
      <c r="G737" s="2">
        <v>39520</v>
      </c>
      <c r="H737">
        <v>60.667000000000002</v>
      </c>
      <c r="M737" s="2">
        <v>39442</v>
      </c>
      <c r="N737">
        <v>8.9879999999999995</v>
      </c>
      <c r="V737" s="2">
        <v>39519</v>
      </c>
      <c r="W737">
        <v>41.667000000000002</v>
      </c>
      <c r="Y737" s="2">
        <v>39346</v>
      </c>
      <c r="Z737">
        <v>2.0630000000000002</v>
      </c>
      <c r="AE737" s="2">
        <v>39518</v>
      </c>
      <c r="AF737">
        <v>41.25</v>
      </c>
      <c r="AH737" s="2">
        <v>39423</v>
      </c>
      <c r="AI737">
        <v>5.133</v>
      </c>
      <c r="AN737" s="2">
        <v>39489</v>
      </c>
      <c r="AO737">
        <v>39.944000000000003</v>
      </c>
      <c r="AV737" s="2">
        <f t="shared" si="380"/>
        <v>39816</v>
      </c>
      <c r="AW737">
        <f t="shared" ca="1" si="381"/>
        <v>47.664999999999999</v>
      </c>
      <c r="AX737">
        <f t="shared" ca="1" si="382"/>
        <v>55.872999999999998</v>
      </c>
      <c r="AY737">
        <f t="shared" ca="1" si="383"/>
        <v>248.375</v>
      </c>
      <c r="AZ737">
        <f t="shared" ca="1" si="384"/>
        <v>10.994999999999999</v>
      </c>
      <c r="BA737">
        <f t="shared" ca="1" si="385"/>
        <v>85.563000000000002</v>
      </c>
      <c r="BB737">
        <f t="shared" ca="1" si="386"/>
        <v>115</v>
      </c>
      <c r="BC737">
        <f t="shared" ca="1" si="387"/>
        <v>0</v>
      </c>
      <c r="BD737">
        <f t="shared" ca="1" si="388"/>
        <v>101.107</v>
      </c>
      <c r="BE737">
        <f t="shared" ca="1" si="389"/>
        <v>73.75</v>
      </c>
      <c r="BF737">
        <f t="shared" ca="1" si="390"/>
        <v>88.33</v>
      </c>
      <c r="BG737">
        <f t="shared" ca="1" si="391"/>
        <v>97.551000000000002</v>
      </c>
      <c r="BH737">
        <f t="shared" ca="1" si="392"/>
        <v>131.82499999999999</v>
      </c>
      <c r="BI737">
        <f t="shared" ca="1" si="393"/>
        <v>60.405999999999999</v>
      </c>
      <c r="BJ737">
        <f t="shared" ca="1" si="394"/>
        <v>168.619</v>
      </c>
      <c r="BK737">
        <f t="shared" ca="1" si="395"/>
        <v>107.48</v>
      </c>
      <c r="BM737" s="2">
        <v>39816</v>
      </c>
      <c r="BN737">
        <f t="shared" ca="1" si="377"/>
        <v>10.547645144189703</v>
      </c>
      <c r="BO737">
        <f t="shared" ca="1" si="396"/>
        <v>9.1199425811503367</v>
      </c>
      <c r="BP737">
        <f t="shared" ca="1" si="397"/>
        <v>3.3895838659513013</v>
      </c>
      <c r="BQ737">
        <f t="shared" ca="1" si="398"/>
        <v>0.15535401734371329</v>
      </c>
      <c r="BR737">
        <f t="shared" ca="1" si="399"/>
        <v>2.6229681898140642</v>
      </c>
      <c r="BS737">
        <f t="shared" ca="1" si="400"/>
        <v>2.2471116506204241</v>
      </c>
      <c r="BT737">
        <f t="shared" ca="1" si="401"/>
        <v>0</v>
      </c>
      <c r="BU737">
        <f t="shared" ca="1" si="402"/>
        <v>8.155491545299526</v>
      </c>
      <c r="BV737">
        <f t="shared" ca="1" si="403"/>
        <v>2.4107980408411884</v>
      </c>
      <c r="BW737">
        <f t="shared" ca="1" si="404"/>
        <v>4.38756127144421</v>
      </c>
      <c r="BX737">
        <f t="shared" ca="1" si="405"/>
        <v>1.2864763271081507</v>
      </c>
      <c r="BY737">
        <f t="shared" ca="1" si="406"/>
        <v>3.3038552935914463</v>
      </c>
      <c r="BZ737">
        <f t="shared" ca="1" si="407"/>
        <v>0.72150101655484378</v>
      </c>
      <c r="CA737">
        <f t="shared" ca="1" si="408"/>
        <v>20.765895319534373</v>
      </c>
      <c r="CB737">
        <f t="shared" ca="1" si="409"/>
        <v>18.149057047892413</v>
      </c>
      <c r="CC737" s="8">
        <f t="shared" ca="1" si="378"/>
        <v>87.263241311335705</v>
      </c>
      <c r="CD737" s="7">
        <f>IF(ISNUMBER(VLOOKUP(BM737,Worksheet!$D$9:$E$331,2,FALSE)),VLOOKUP(BM737,Worksheet!$D$9:$E$331,2,FALSE),CD736)</f>
        <v>0</v>
      </c>
      <c r="CE737" s="7">
        <f ca="1">IF(ISNUMBER(VLOOKUP(BM737,Worksheet!$A$8:$B$1176,2,FALSE)),VLOOKUP(BM737,Worksheet!$A$8:$B$1176,2,FALSE),CE736)</f>
        <v>119.946</v>
      </c>
      <c r="CF737">
        <f t="shared" ca="1" si="376"/>
        <v>87.263241311335705</v>
      </c>
      <c r="CG737">
        <f t="shared" si="379"/>
        <v>0</v>
      </c>
    </row>
    <row r="738" spans="1:85" x14ac:dyDescent="0.25">
      <c r="A738" s="2">
        <v>39412</v>
      </c>
      <c r="B738">
        <v>4.5839999999999996</v>
      </c>
      <c r="D738" s="2">
        <v>39464</v>
      </c>
      <c r="E738">
        <v>9.3330000000000002</v>
      </c>
      <c r="G738" s="2">
        <v>39519</v>
      </c>
      <c r="H738">
        <v>60.667000000000002</v>
      </c>
      <c r="M738" s="2">
        <v>39441</v>
      </c>
      <c r="N738">
        <v>8.9879999999999995</v>
      </c>
      <c r="V738" s="2">
        <v>39518</v>
      </c>
      <c r="W738">
        <v>41.5</v>
      </c>
      <c r="Y738" s="2">
        <v>39345</v>
      </c>
      <c r="Z738">
        <v>2.0630000000000002</v>
      </c>
      <c r="AE738" s="2">
        <v>39517</v>
      </c>
      <c r="AF738">
        <v>41.25</v>
      </c>
      <c r="AH738" s="2">
        <v>39422</v>
      </c>
      <c r="AI738">
        <v>4.4050000000000002</v>
      </c>
      <c r="AN738" s="2">
        <v>39486</v>
      </c>
      <c r="AO738">
        <v>37.332999999999998</v>
      </c>
      <c r="AV738" s="2">
        <f t="shared" si="380"/>
        <v>39817</v>
      </c>
      <c r="AW738">
        <f t="shared" ca="1" si="381"/>
        <v>47.664999999999999</v>
      </c>
      <c r="AX738">
        <f t="shared" ca="1" si="382"/>
        <v>55.872999999999998</v>
      </c>
      <c r="AY738">
        <f t="shared" ca="1" si="383"/>
        <v>248.375</v>
      </c>
      <c r="AZ738">
        <f t="shared" ca="1" si="384"/>
        <v>10.994999999999999</v>
      </c>
      <c r="BA738">
        <f t="shared" ca="1" si="385"/>
        <v>85.563000000000002</v>
      </c>
      <c r="BB738">
        <f t="shared" ca="1" si="386"/>
        <v>115</v>
      </c>
      <c r="BC738">
        <f t="shared" ca="1" si="387"/>
        <v>0</v>
      </c>
      <c r="BD738">
        <f t="shared" ca="1" si="388"/>
        <v>101.107</v>
      </c>
      <c r="BE738">
        <f t="shared" ca="1" si="389"/>
        <v>73.75</v>
      </c>
      <c r="BF738">
        <f t="shared" ca="1" si="390"/>
        <v>88.33</v>
      </c>
      <c r="BG738">
        <f t="shared" ca="1" si="391"/>
        <v>97.551000000000002</v>
      </c>
      <c r="BH738">
        <f t="shared" ca="1" si="392"/>
        <v>131.82499999999999</v>
      </c>
      <c r="BI738">
        <f t="shared" ca="1" si="393"/>
        <v>60.405999999999999</v>
      </c>
      <c r="BJ738">
        <f t="shared" ca="1" si="394"/>
        <v>168.619</v>
      </c>
      <c r="BK738">
        <f t="shared" ca="1" si="395"/>
        <v>107.48</v>
      </c>
      <c r="BM738" s="2">
        <v>39817</v>
      </c>
      <c r="BN738">
        <f t="shared" ca="1" si="377"/>
        <v>10.547645144189703</v>
      </c>
      <c r="BO738">
        <f t="shared" ca="1" si="396"/>
        <v>9.1199425811503367</v>
      </c>
      <c r="BP738">
        <f t="shared" ca="1" si="397"/>
        <v>3.3895838659513013</v>
      </c>
      <c r="BQ738">
        <f t="shared" ca="1" si="398"/>
        <v>0.15535401734371329</v>
      </c>
      <c r="BR738">
        <f t="shared" ca="1" si="399"/>
        <v>2.6229681898140642</v>
      </c>
      <c r="BS738">
        <f t="shared" ca="1" si="400"/>
        <v>2.2471116506204241</v>
      </c>
      <c r="BT738">
        <f t="shared" ca="1" si="401"/>
        <v>0</v>
      </c>
      <c r="BU738">
        <f t="shared" ca="1" si="402"/>
        <v>8.155491545299526</v>
      </c>
      <c r="BV738">
        <f t="shared" ca="1" si="403"/>
        <v>2.4107980408411884</v>
      </c>
      <c r="BW738">
        <f t="shared" ca="1" si="404"/>
        <v>4.38756127144421</v>
      </c>
      <c r="BX738">
        <f t="shared" ca="1" si="405"/>
        <v>1.2864763271081507</v>
      </c>
      <c r="BY738">
        <f t="shared" ca="1" si="406"/>
        <v>3.3038552935914463</v>
      </c>
      <c r="BZ738">
        <f t="shared" ca="1" si="407"/>
        <v>0.72150101655484378</v>
      </c>
      <c r="CA738">
        <f t="shared" ca="1" si="408"/>
        <v>20.765895319534373</v>
      </c>
      <c r="CB738">
        <f t="shared" ca="1" si="409"/>
        <v>18.149057047892413</v>
      </c>
      <c r="CC738" s="8">
        <f t="shared" ca="1" si="378"/>
        <v>87.263241311335705</v>
      </c>
      <c r="CD738" s="7">
        <f>IF(ISNUMBER(VLOOKUP(BM738,Worksheet!$D$9:$E$331,2,FALSE)),VLOOKUP(BM738,Worksheet!$D$9:$E$331,2,FALSE),CD737)</f>
        <v>0</v>
      </c>
      <c r="CE738" s="7">
        <f ca="1">IF(ISNUMBER(VLOOKUP(BM738,Worksheet!$A$8:$B$1176,2,FALSE)),VLOOKUP(BM738,Worksheet!$A$8:$B$1176,2,FALSE),CE737)</f>
        <v>119.946</v>
      </c>
      <c r="CF738">
        <f t="shared" ca="1" si="376"/>
        <v>87.263241311335705</v>
      </c>
      <c r="CG738">
        <f t="shared" si="379"/>
        <v>0</v>
      </c>
    </row>
    <row r="739" spans="1:85" x14ac:dyDescent="0.25">
      <c r="A739" s="2">
        <v>39409</v>
      </c>
      <c r="B739">
        <v>4.4489999999999998</v>
      </c>
      <c r="D739" s="2">
        <v>39463</v>
      </c>
      <c r="E739">
        <v>9.3330000000000002</v>
      </c>
      <c r="G739" s="2">
        <v>39518</v>
      </c>
      <c r="H739">
        <v>61</v>
      </c>
      <c r="M739" s="2">
        <v>39440</v>
      </c>
      <c r="N739">
        <v>8.9879999999999995</v>
      </c>
      <c r="V739" s="2">
        <v>39517</v>
      </c>
      <c r="W739">
        <v>41.5</v>
      </c>
      <c r="Y739" s="2">
        <v>39344</v>
      </c>
      <c r="Z739">
        <v>2.0630000000000002</v>
      </c>
      <c r="AE739" s="2">
        <v>39514</v>
      </c>
      <c r="AF739">
        <v>40.75</v>
      </c>
      <c r="AH739" s="2">
        <v>39421</v>
      </c>
      <c r="AI739">
        <v>4.4379999999999997</v>
      </c>
      <c r="AN739" s="2">
        <v>39485</v>
      </c>
      <c r="AO739">
        <v>38.5</v>
      </c>
      <c r="AV739" s="2">
        <f t="shared" si="380"/>
        <v>39818</v>
      </c>
      <c r="AW739">
        <f t="shared" ca="1" si="381"/>
        <v>47.664999999999999</v>
      </c>
      <c r="AX739">
        <f t="shared" ca="1" si="382"/>
        <v>55.872999999999998</v>
      </c>
      <c r="AY739">
        <f t="shared" ca="1" si="383"/>
        <v>236.65</v>
      </c>
      <c r="AZ739">
        <f t="shared" ca="1" si="384"/>
        <v>10.994999999999999</v>
      </c>
      <c r="BA739">
        <f t="shared" ca="1" si="385"/>
        <v>85.563000000000002</v>
      </c>
      <c r="BB739">
        <f t="shared" ca="1" si="386"/>
        <v>115</v>
      </c>
      <c r="BC739">
        <f t="shared" ca="1" si="387"/>
        <v>0</v>
      </c>
      <c r="BD739">
        <f t="shared" ca="1" si="388"/>
        <v>101.107</v>
      </c>
      <c r="BE739">
        <f t="shared" ca="1" si="389"/>
        <v>71.25</v>
      </c>
      <c r="BF739">
        <f t="shared" ca="1" si="390"/>
        <v>88.33</v>
      </c>
      <c r="BG739">
        <f t="shared" ca="1" si="391"/>
        <v>97.551000000000002</v>
      </c>
      <c r="BH739">
        <f t="shared" ca="1" si="392"/>
        <v>131.82499999999999</v>
      </c>
      <c r="BI739">
        <f t="shared" ca="1" si="393"/>
        <v>60.405999999999999</v>
      </c>
      <c r="BJ739">
        <f t="shared" ca="1" si="394"/>
        <v>168.619</v>
      </c>
      <c r="BK739">
        <f t="shared" ca="1" si="395"/>
        <v>107.48</v>
      </c>
      <c r="BM739" s="2">
        <v>39818</v>
      </c>
      <c r="BN739">
        <f t="shared" ca="1" si="377"/>
        <v>10.547645144189703</v>
      </c>
      <c r="BO739">
        <f t="shared" ca="1" si="396"/>
        <v>9.1199425811503367</v>
      </c>
      <c r="BP739">
        <f t="shared" ca="1" si="397"/>
        <v>3.229572307508306</v>
      </c>
      <c r="BQ739">
        <f t="shared" ca="1" si="398"/>
        <v>0.15535401734371329</v>
      </c>
      <c r="BR739">
        <f t="shared" ca="1" si="399"/>
        <v>2.6229681898140642</v>
      </c>
      <c r="BS739">
        <f t="shared" ca="1" si="400"/>
        <v>2.2471116506204241</v>
      </c>
      <c r="BT739">
        <f t="shared" ca="1" si="401"/>
        <v>0</v>
      </c>
      <c r="BU739">
        <f t="shared" ca="1" si="402"/>
        <v>8.155491545299526</v>
      </c>
      <c r="BV739">
        <f t="shared" ca="1" si="403"/>
        <v>2.3290760733550466</v>
      </c>
      <c r="BW739">
        <f t="shared" ca="1" si="404"/>
        <v>4.38756127144421</v>
      </c>
      <c r="BX739">
        <f t="shared" ca="1" si="405"/>
        <v>1.2864763271081507</v>
      </c>
      <c r="BY739">
        <f t="shared" ca="1" si="406"/>
        <v>3.3038552935914463</v>
      </c>
      <c r="BZ739">
        <f t="shared" ca="1" si="407"/>
        <v>0.72150101655484378</v>
      </c>
      <c r="CA739">
        <f t="shared" ca="1" si="408"/>
        <v>20.765895319534373</v>
      </c>
      <c r="CB739">
        <f t="shared" ca="1" si="409"/>
        <v>18.149057047892413</v>
      </c>
      <c r="CC739" s="8">
        <f t="shared" ca="1" si="378"/>
        <v>87.02150778540657</v>
      </c>
      <c r="CD739" s="7">
        <f>IF(ISNUMBER(VLOOKUP(BM739,Worksheet!$D$9:$E$331,2,FALSE)),VLOOKUP(BM739,Worksheet!$D$9:$E$331,2,FALSE),CD738)</f>
        <v>0</v>
      </c>
      <c r="CE739" s="7">
        <f ca="1">IF(ISNUMBER(VLOOKUP(BM739,Worksheet!$A$8:$B$1176,2,FALSE)),VLOOKUP(BM739,Worksheet!$A$8:$B$1176,2,FALSE),CE738)</f>
        <v>112.04900000000001</v>
      </c>
      <c r="CF739">
        <f t="shared" ca="1" si="376"/>
        <v>87.02150778540657</v>
      </c>
      <c r="CG739">
        <f t="shared" si="379"/>
        <v>0</v>
      </c>
    </row>
    <row r="740" spans="1:85" x14ac:dyDescent="0.25">
      <c r="A740" s="2">
        <v>39408</v>
      </c>
      <c r="B740">
        <v>4.0810000000000004</v>
      </c>
      <c r="D740" s="2">
        <v>39462</v>
      </c>
      <c r="E740">
        <v>9.3330000000000002</v>
      </c>
      <c r="G740" s="2">
        <v>39517</v>
      </c>
      <c r="H740">
        <v>61</v>
      </c>
      <c r="M740" s="2">
        <v>39437</v>
      </c>
      <c r="N740">
        <v>8.9879999999999995</v>
      </c>
      <c r="V740" s="2">
        <v>39514</v>
      </c>
      <c r="W740">
        <v>39</v>
      </c>
      <c r="Y740" s="2">
        <v>39343</v>
      </c>
      <c r="Z740">
        <v>2.0630000000000002</v>
      </c>
      <c r="AE740" s="2">
        <v>39513</v>
      </c>
      <c r="AF740">
        <v>40.75</v>
      </c>
      <c r="AH740" s="2">
        <v>39420</v>
      </c>
      <c r="AI740">
        <v>4.3719999999999999</v>
      </c>
      <c r="AN740" s="2">
        <v>39484</v>
      </c>
      <c r="AO740">
        <v>36.332999999999998</v>
      </c>
      <c r="AV740" s="2">
        <f t="shared" si="380"/>
        <v>39819</v>
      </c>
      <c r="AW740">
        <f t="shared" ca="1" si="381"/>
        <v>34.5</v>
      </c>
      <c r="AX740">
        <f t="shared" ca="1" si="382"/>
        <v>43.75</v>
      </c>
      <c r="AY740">
        <f t="shared" ca="1" si="383"/>
        <v>180.5</v>
      </c>
      <c r="AZ740">
        <f t="shared" ca="1" si="384"/>
        <v>10.994999999999999</v>
      </c>
      <c r="BA740">
        <f t="shared" ca="1" si="385"/>
        <v>83.968999999999994</v>
      </c>
      <c r="BB740">
        <f t="shared" ca="1" si="386"/>
        <v>115</v>
      </c>
      <c r="BC740">
        <f t="shared" ca="1" si="387"/>
        <v>0</v>
      </c>
      <c r="BD740">
        <f t="shared" ca="1" si="388"/>
        <v>85.25</v>
      </c>
      <c r="BE740">
        <f t="shared" ca="1" si="389"/>
        <v>68.75</v>
      </c>
      <c r="BF740">
        <f t="shared" ca="1" si="390"/>
        <v>88.33</v>
      </c>
      <c r="BG740">
        <f t="shared" ca="1" si="391"/>
        <v>85.75</v>
      </c>
      <c r="BH740">
        <f t="shared" ca="1" si="392"/>
        <v>84.75</v>
      </c>
      <c r="BI740">
        <f t="shared" ca="1" si="393"/>
        <v>60.405999999999999</v>
      </c>
      <c r="BJ740">
        <f t="shared" ca="1" si="394"/>
        <v>166.875</v>
      </c>
      <c r="BK740">
        <f t="shared" ca="1" si="395"/>
        <v>107.48</v>
      </c>
      <c r="BM740" s="2">
        <v>39819</v>
      </c>
      <c r="BN740">
        <f t="shared" ca="1" si="377"/>
        <v>7.6344017093159504</v>
      </c>
      <c r="BO740">
        <f t="shared" ca="1" si="396"/>
        <v>7.1411502501266666</v>
      </c>
      <c r="BP740">
        <f t="shared" ca="1" si="397"/>
        <v>2.4632909423420628</v>
      </c>
      <c r="BQ740">
        <f t="shared" ca="1" si="398"/>
        <v>0.15535401734371329</v>
      </c>
      <c r="BR740">
        <f t="shared" ca="1" si="399"/>
        <v>2.5741034784953438</v>
      </c>
      <c r="BS740">
        <f t="shared" ca="1" si="400"/>
        <v>2.2471116506204241</v>
      </c>
      <c r="BT740">
        <f t="shared" ca="1" si="401"/>
        <v>0</v>
      </c>
      <c r="BU740">
        <f t="shared" ca="1" si="402"/>
        <v>6.8764344134113822</v>
      </c>
      <c r="BV740">
        <f t="shared" ca="1" si="403"/>
        <v>2.2473541058689044</v>
      </c>
      <c r="BW740">
        <f t="shared" ca="1" si="404"/>
        <v>4.38756127144421</v>
      </c>
      <c r="BX740">
        <f t="shared" ca="1" si="405"/>
        <v>1.1308479159570268</v>
      </c>
      <c r="BY740">
        <f t="shared" ca="1" si="406"/>
        <v>2.1240412374881479</v>
      </c>
      <c r="BZ740">
        <f t="shared" ca="1" si="407"/>
        <v>0.72150101655484378</v>
      </c>
      <c r="CA740">
        <f t="shared" ca="1" si="408"/>
        <v>20.551116905255629</v>
      </c>
      <c r="CB740">
        <f t="shared" ca="1" si="409"/>
        <v>18.149057047892413</v>
      </c>
      <c r="CC740" s="8">
        <f t="shared" ca="1" si="378"/>
        <v>78.403325962116725</v>
      </c>
      <c r="CD740" s="7">
        <f>IF(ISNUMBER(VLOOKUP(BM740,Worksheet!$D$9:$E$331,2,FALSE)),VLOOKUP(BM740,Worksheet!$D$9:$E$331,2,FALSE),CD739)</f>
        <v>0</v>
      </c>
      <c r="CE740" s="7">
        <f ca="1">IF(ISNUMBER(VLOOKUP(BM740,Worksheet!$A$8:$B$1176,2,FALSE)),VLOOKUP(BM740,Worksheet!$A$8:$B$1176,2,FALSE),CE739)</f>
        <v>100.92100000000001</v>
      </c>
      <c r="CF740">
        <f t="shared" ca="1" si="376"/>
        <v>78.403325962116725</v>
      </c>
      <c r="CG740">
        <f t="shared" si="379"/>
        <v>0</v>
      </c>
    </row>
    <row r="741" spans="1:85" x14ac:dyDescent="0.25">
      <c r="A741" s="2">
        <v>39407</v>
      </c>
      <c r="B741">
        <v>4.383</v>
      </c>
      <c r="D741" s="2">
        <v>39461</v>
      </c>
      <c r="E741">
        <v>9.3330000000000002</v>
      </c>
      <c r="G741" s="2">
        <v>39514</v>
      </c>
      <c r="H741">
        <v>59</v>
      </c>
      <c r="M741" s="2">
        <v>39436</v>
      </c>
      <c r="N741">
        <v>8.9879999999999995</v>
      </c>
      <c r="V741" s="2">
        <v>39513</v>
      </c>
      <c r="W741">
        <v>37</v>
      </c>
      <c r="Y741" s="2">
        <v>39342</v>
      </c>
      <c r="Z741">
        <v>2.0630000000000002</v>
      </c>
      <c r="AE741" s="2">
        <v>39512</v>
      </c>
      <c r="AF741">
        <v>41</v>
      </c>
      <c r="AH741" s="2">
        <v>39419</v>
      </c>
      <c r="AI741">
        <v>4.4710000000000001</v>
      </c>
      <c r="AN741" s="2">
        <v>39483</v>
      </c>
      <c r="AO741">
        <v>36.25</v>
      </c>
      <c r="AV741" s="2">
        <f t="shared" si="380"/>
        <v>39820</v>
      </c>
      <c r="AW741">
        <f t="shared" ca="1" si="381"/>
        <v>33</v>
      </c>
      <c r="AX741">
        <f t="shared" ca="1" si="382"/>
        <v>41.25</v>
      </c>
      <c r="AY741">
        <f t="shared" ca="1" si="383"/>
        <v>170.5</v>
      </c>
      <c r="AZ741">
        <f t="shared" ca="1" si="384"/>
        <v>10.994999999999999</v>
      </c>
      <c r="BA741">
        <f t="shared" ca="1" si="385"/>
        <v>80.078000000000003</v>
      </c>
      <c r="BB741">
        <f t="shared" ca="1" si="386"/>
        <v>115</v>
      </c>
      <c r="BC741">
        <f t="shared" ca="1" si="387"/>
        <v>0</v>
      </c>
      <c r="BD741">
        <f t="shared" ca="1" si="388"/>
        <v>95.126999999999995</v>
      </c>
      <c r="BE741">
        <f t="shared" ca="1" si="389"/>
        <v>63.75</v>
      </c>
      <c r="BF741">
        <f t="shared" ca="1" si="390"/>
        <v>88.33</v>
      </c>
      <c r="BG741">
        <f t="shared" ca="1" si="391"/>
        <v>93.804000000000002</v>
      </c>
      <c r="BH741">
        <f t="shared" ca="1" si="392"/>
        <v>103.444</v>
      </c>
      <c r="BI741">
        <f t="shared" ca="1" si="393"/>
        <v>60.405999999999999</v>
      </c>
      <c r="BJ741">
        <f t="shared" ca="1" si="394"/>
        <v>156.375</v>
      </c>
      <c r="BK741">
        <f t="shared" ca="1" si="395"/>
        <v>107.48</v>
      </c>
      <c r="BM741" s="2">
        <v>39820</v>
      </c>
      <c r="BN741">
        <f t="shared" ca="1" si="377"/>
        <v>7.3024712002152574</v>
      </c>
      <c r="BO741">
        <f t="shared" ca="1" si="396"/>
        <v>6.7330845215480002</v>
      </c>
      <c r="BP741">
        <f t="shared" ca="1" si="397"/>
        <v>2.3268205300239431</v>
      </c>
      <c r="BQ741">
        <f t="shared" ca="1" si="398"/>
        <v>0.15535401734371329</v>
      </c>
      <c r="BR741">
        <f t="shared" ca="1" si="399"/>
        <v>2.4548233080178421</v>
      </c>
      <c r="BS741">
        <f t="shared" ca="1" si="400"/>
        <v>2.2471116506204241</v>
      </c>
      <c r="BT741">
        <f t="shared" ca="1" si="401"/>
        <v>0</v>
      </c>
      <c r="BU741">
        <f t="shared" ca="1" si="402"/>
        <v>7.6731328615200534</v>
      </c>
      <c r="BV741">
        <f t="shared" ca="1" si="403"/>
        <v>2.0839101708966203</v>
      </c>
      <c r="BW741">
        <f t="shared" ca="1" si="404"/>
        <v>4.38756127144421</v>
      </c>
      <c r="BX741">
        <f t="shared" ca="1" si="405"/>
        <v>1.2370618998067981</v>
      </c>
      <c r="BY741">
        <f t="shared" ca="1" si="406"/>
        <v>2.592558368976094</v>
      </c>
      <c r="BZ741">
        <f t="shared" ca="1" si="407"/>
        <v>0.72150101655484378</v>
      </c>
      <c r="CA741">
        <f t="shared" ca="1" si="408"/>
        <v>19.258012920205836</v>
      </c>
      <c r="CB741">
        <f t="shared" ca="1" si="409"/>
        <v>18.149057047892413</v>
      </c>
      <c r="CC741" s="8">
        <f t="shared" ca="1" si="378"/>
        <v>77.322460785066056</v>
      </c>
      <c r="CD741" s="7">
        <f>IF(ISNUMBER(VLOOKUP(BM741,Worksheet!$D$9:$E$331,2,FALSE)),VLOOKUP(BM741,Worksheet!$D$9:$E$331,2,FALSE),CD740)</f>
        <v>0</v>
      </c>
      <c r="CE741" s="7">
        <f ca="1">IF(ISNUMBER(VLOOKUP(BM741,Worksheet!$A$8:$B$1176,2,FALSE)),VLOOKUP(BM741,Worksheet!$A$8:$B$1176,2,FALSE),CE740)</f>
        <v>102</v>
      </c>
      <c r="CF741">
        <f t="shared" ca="1" si="376"/>
        <v>77.322460785066056</v>
      </c>
      <c r="CG741">
        <f t="shared" si="379"/>
        <v>0</v>
      </c>
    </row>
    <row r="742" spans="1:85" x14ac:dyDescent="0.25">
      <c r="A742" s="2">
        <v>39406</v>
      </c>
      <c r="B742">
        <v>3.919</v>
      </c>
      <c r="D742" s="2">
        <v>39458</v>
      </c>
      <c r="E742">
        <v>9.3330000000000002</v>
      </c>
      <c r="G742" s="2">
        <v>39513</v>
      </c>
      <c r="H742">
        <v>58</v>
      </c>
      <c r="M742" s="2">
        <v>39435</v>
      </c>
      <c r="N742">
        <v>11.031000000000001</v>
      </c>
      <c r="V742" s="2">
        <v>39512</v>
      </c>
      <c r="W742">
        <v>36.832999999999998</v>
      </c>
      <c r="Y742" s="2">
        <v>39339</v>
      </c>
      <c r="Z742">
        <v>2.0630000000000002</v>
      </c>
      <c r="AE742" s="2">
        <v>39511</v>
      </c>
      <c r="AF742">
        <v>41</v>
      </c>
      <c r="AH742" s="2">
        <v>39416</v>
      </c>
      <c r="AI742">
        <v>4.4050000000000002</v>
      </c>
      <c r="AN742" s="2">
        <v>39482</v>
      </c>
      <c r="AO742">
        <v>35.167000000000002</v>
      </c>
      <c r="AV742" s="2">
        <f t="shared" si="380"/>
        <v>39821</v>
      </c>
      <c r="AW742">
        <f t="shared" ca="1" si="381"/>
        <v>33</v>
      </c>
      <c r="AX742">
        <f t="shared" ca="1" si="382"/>
        <v>41.25</v>
      </c>
      <c r="AY742">
        <f t="shared" ca="1" si="383"/>
        <v>172.167</v>
      </c>
      <c r="AZ742">
        <f t="shared" ca="1" si="384"/>
        <v>10.994999999999999</v>
      </c>
      <c r="BA742">
        <f t="shared" ca="1" si="385"/>
        <v>80.078000000000003</v>
      </c>
      <c r="BB742">
        <f t="shared" ca="1" si="386"/>
        <v>115</v>
      </c>
      <c r="BC742">
        <f t="shared" ca="1" si="387"/>
        <v>0</v>
      </c>
      <c r="BD742">
        <f t="shared" ca="1" si="388"/>
        <v>95.926000000000002</v>
      </c>
      <c r="BE742">
        <f t="shared" ca="1" si="389"/>
        <v>63.75</v>
      </c>
      <c r="BF742">
        <f t="shared" ca="1" si="390"/>
        <v>88.33</v>
      </c>
      <c r="BG742">
        <f t="shared" ca="1" si="391"/>
        <v>93.804000000000002</v>
      </c>
      <c r="BH742">
        <f t="shared" ca="1" si="392"/>
        <v>103.444</v>
      </c>
      <c r="BI742">
        <f t="shared" ca="1" si="393"/>
        <v>60.405999999999999</v>
      </c>
      <c r="BJ742">
        <f t="shared" ca="1" si="394"/>
        <v>156.375</v>
      </c>
      <c r="BK742">
        <f t="shared" ca="1" si="395"/>
        <v>107.48</v>
      </c>
      <c r="BM742" s="2">
        <v>39821</v>
      </c>
      <c r="BN742">
        <f t="shared" ca="1" si="377"/>
        <v>7.3024712002152574</v>
      </c>
      <c r="BO742">
        <f t="shared" ca="1" si="396"/>
        <v>6.7330845215480002</v>
      </c>
      <c r="BP742">
        <f t="shared" ca="1" si="397"/>
        <v>2.3495701477573738</v>
      </c>
      <c r="BQ742">
        <f t="shared" ca="1" si="398"/>
        <v>0.15535401734371329</v>
      </c>
      <c r="BR742">
        <f t="shared" ca="1" si="399"/>
        <v>2.4548233080178421</v>
      </c>
      <c r="BS742">
        <f t="shared" ca="1" si="400"/>
        <v>2.2471116506204241</v>
      </c>
      <c r="BT742">
        <f t="shared" ca="1" si="401"/>
        <v>0</v>
      </c>
      <c r="BU742">
        <f t="shared" ca="1" si="402"/>
        <v>7.7375817893360734</v>
      </c>
      <c r="BV742">
        <f t="shared" ca="1" si="403"/>
        <v>2.0839101708966203</v>
      </c>
      <c r="BW742">
        <f t="shared" ca="1" si="404"/>
        <v>4.38756127144421</v>
      </c>
      <c r="BX742">
        <f t="shared" ca="1" si="405"/>
        <v>1.2370618998067981</v>
      </c>
      <c r="BY742">
        <f t="shared" ca="1" si="406"/>
        <v>2.592558368976094</v>
      </c>
      <c r="BZ742">
        <f t="shared" ca="1" si="407"/>
        <v>0.72150101655484378</v>
      </c>
      <c r="CA742">
        <f t="shared" ca="1" si="408"/>
        <v>19.258012920205836</v>
      </c>
      <c r="CB742">
        <f t="shared" ca="1" si="409"/>
        <v>18.149057047892413</v>
      </c>
      <c r="CC742" s="8">
        <f t="shared" ca="1" si="378"/>
        <v>77.409659330615511</v>
      </c>
      <c r="CD742" s="7">
        <f>IF(ISNUMBER(VLOOKUP(BM742,Worksheet!$D$9:$E$331,2,FALSE)),VLOOKUP(BM742,Worksheet!$D$9:$E$331,2,FALSE),CD741)</f>
        <v>0</v>
      </c>
      <c r="CE742" s="7">
        <f ca="1">IF(ISNUMBER(VLOOKUP(BM742,Worksheet!$A$8:$B$1176,2,FALSE)),VLOOKUP(BM742,Worksheet!$A$8:$B$1176,2,FALSE),CE741)</f>
        <v>106.167</v>
      </c>
      <c r="CF742">
        <f t="shared" ca="1" si="376"/>
        <v>77.409659330615511</v>
      </c>
      <c r="CG742">
        <f t="shared" si="379"/>
        <v>0</v>
      </c>
    </row>
    <row r="743" spans="1:85" x14ac:dyDescent="0.25">
      <c r="A743" s="2">
        <v>39405</v>
      </c>
      <c r="B743">
        <v>3.3919999999999999</v>
      </c>
      <c r="D743" s="2">
        <v>39457</v>
      </c>
      <c r="E743">
        <v>8.1669999999999998</v>
      </c>
      <c r="G743" s="2">
        <v>39512</v>
      </c>
      <c r="H743">
        <v>58.667000000000002</v>
      </c>
      <c r="M743" s="2">
        <v>39434</v>
      </c>
      <c r="N743">
        <v>9.8610000000000007</v>
      </c>
      <c r="V743" s="2">
        <v>39511</v>
      </c>
      <c r="W743">
        <v>36.832999999999998</v>
      </c>
      <c r="Y743" s="2">
        <v>39338</v>
      </c>
      <c r="Z743">
        <v>2.0630000000000002</v>
      </c>
      <c r="AE743" s="2">
        <v>39510</v>
      </c>
      <c r="AF743">
        <v>40.167000000000002</v>
      </c>
      <c r="AH743" s="2">
        <v>39415</v>
      </c>
      <c r="AI743">
        <v>4.3719999999999999</v>
      </c>
      <c r="AN743" s="2">
        <v>39479</v>
      </c>
      <c r="AO743">
        <v>32.832999999999998</v>
      </c>
      <c r="AV743" s="2">
        <f t="shared" si="380"/>
        <v>39822</v>
      </c>
      <c r="AW743">
        <f t="shared" ca="1" si="381"/>
        <v>34</v>
      </c>
      <c r="AX743">
        <f t="shared" ca="1" si="382"/>
        <v>42.25</v>
      </c>
      <c r="AY743">
        <f t="shared" ca="1" si="383"/>
        <v>221.41399999999999</v>
      </c>
      <c r="AZ743">
        <f t="shared" ca="1" si="384"/>
        <v>10.994999999999999</v>
      </c>
      <c r="BA743">
        <f t="shared" ca="1" si="385"/>
        <v>63.25</v>
      </c>
      <c r="BB743">
        <f t="shared" ca="1" si="386"/>
        <v>115</v>
      </c>
      <c r="BC743">
        <f t="shared" ca="1" si="387"/>
        <v>0</v>
      </c>
      <c r="BD743">
        <f t="shared" ca="1" si="388"/>
        <v>97.058999999999997</v>
      </c>
      <c r="BE743">
        <f t="shared" ca="1" si="389"/>
        <v>63.75</v>
      </c>
      <c r="BF743">
        <f t="shared" ca="1" si="390"/>
        <v>88.33</v>
      </c>
      <c r="BG743">
        <f t="shared" ca="1" si="391"/>
        <v>84.25</v>
      </c>
      <c r="BH743">
        <f t="shared" ca="1" si="392"/>
        <v>109.571</v>
      </c>
      <c r="BI743">
        <f t="shared" ca="1" si="393"/>
        <v>60.405999999999999</v>
      </c>
      <c r="BJ743">
        <f t="shared" ca="1" si="394"/>
        <v>157.625</v>
      </c>
      <c r="BK743">
        <f t="shared" ca="1" si="395"/>
        <v>107.48</v>
      </c>
      <c r="BM743" s="2">
        <v>39822</v>
      </c>
      <c r="BN743">
        <f t="shared" ca="1" si="377"/>
        <v>7.5237582062823858</v>
      </c>
      <c r="BO743">
        <f t="shared" ca="1" si="396"/>
        <v>6.8963108129794666</v>
      </c>
      <c r="BP743">
        <f t="shared" ca="1" si="397"/>
        <v>3.0216459873004182</v>
      </c>
      <c r="BQ743">
        <f t="shared" ca="1" si="398"/>
        <v>0.15535401734371329</v>
      </c>
      <c r="BR743">
        <f t="shared" ca="1" si="399"/>
        <v>1.9389541975589863</v>
      </c>
      <c r="BS743">
        <f t="shared" ca="1" si="400"/>
        <v>2.2471116506204241</v>
      </c>
      <c r="BT743">
        <f t="shared" ca="1" si="401"/>
        <v>0</v>
      </c>
      <c r="BU743">
        <f t="shared" ca="1" si="402"/>
        <v>7.8289718208949601</v>
      </c>
      <c r="BV743">
        <f t="shared" ca="1" si="403"/>
        <v>2.0839101708966203</v>
      </c>
      <c r="BW743">
        <f t="shared" ca="1" si="404"/>
        <v>4.38756127144421</v>
      </c>
      <c r="BX743">
        <f t="shared" ca="1" si="405"/>
        <v>1.1110663197595279</v>
      </c>
      <c r="BY743">
        <f t="shared" ca="1" si="406"/>
        <v>2.7461158989122576</v>
      </c>
      <c r="BZ743">
        <f t="shared" ca="1" si="407"/>
        <v>0.72150101655484378</v>
      </c>
      <c r="CA743">
        <f t="shared" ca="1" si="408"/>
        <v>19.411953870807</v>
      </c>
      <c r="CB743">
        <f t="shared" ca="1" si="409"/>
        <v>18.149057047892413</v>
      </c>
      <c r="CC743" s="8">
        <f t="shared" ca="1" si="378"/>
        <v>78.223272289247234</v>
      </c>
      <c r="CD743" s="7">
        <f>IF(ISNUMBER(VLOOKUP(BM743,Worksheet!$D$9:$E$331,2,FALSE)),VLOOKUP(BM743,Worksheet!$D$9:$E$331,2,FALSE),CD742)</f>
        <v>0</v>
      </c>
      <c r="CE743" s="7">
        <f ca="1">IF(ISNUMBER(VLOOKUP(BM743,Worksheet!$A$8:$B$1176,2,FALSE)),VLOOKUP(BM743,Worksheet!$A$8:$B$1176,2,FALSE),CE742)</f>
        <v>104.161</v>
      </c>
      <c r="CF743">
        <f t="shared" ca="1" si="376"/>
        <v>78.223272289247234</v>
      </c>
      <c r="CG743">
        <f t="shared" si="379"/>
        <v>0</v>
      </c>
    </row>
    <row r="744" spans="1:85" x14ac:dyDescent="0.25">
      <c r="A744" s="2">
        <v>39402</v>
      </c>
      <c r="B744">
        <v>3.4249999999999998</v>
      </c>
      <c r="D744" s="2">
        <v>39456</v>
      </c>
      <c r="E744">
        <v>8.1669999999999998</v>
      </c>
      <c r="G744" s="2">
        <v>39511</v>
      </c>
      <c r="H744">
        <v>58.667000000000002</v>
      </c>
      <c r="M744" s="2">
        <v>39433</v>
      </c>
      <c r="N744">
        <v>10.092000000000001</v>
      </c>
      <c r="V744" s="2">
        <v>39510</v>
      </c>
      <c r="W744">
        <v>35.832999999999998</v>
      </c>
      <c r="Y744" s="2">
        <v>39337</v>
      </c>
      <c r="Z744">
        <v>2.0630000000000002</v>
      </c>
      <c r="AE744" s="2">
        <v>39507</v>
      </c>
      <c r="AF744">
        <v>40.75</v>
      </c>
      <c r="AH744" s="2">
        <v>39414</v>
      </c>
      <c r="AI744">
        <v>4.3390000000000004</v>
      </c>
      <c r="AN744" s="2">
        <v>39478</v>
      </c>
      <c r="AO744">
        <v>32.832999999999998</v>
      </c>
      <c r="AV744" s="2">
        <f t="shared" si="380"/>
        <v>39823</v>
      </c>
      <c r="AW744">
        <f t="shared" ca="1" si="381"/>
        <v>34</v>
      </c>
      <c r="AX744">
        <f t="shared" ca="1" si="382"/>
        <v>42.25</v>
      </c>
      <c r="AY744">
        <f t="shared" ca="1" si="383"/>
        <v>221.41399999999999</v>
      </c>
      <c r="AZ744">
        <f t="shared" ca="1" si="384"/>
        <v>10.994999999999999</v>
      </c>
      <c r="BA744">
        <f t="shared" ca="1" si="385"/>
        <v>63.25</v>
      </c>
      <c r="BB744">
        <f t="shared" ca="1" si="386"/>
        <v>115</v>
      </c>
      <c r="BC744">
        <f t="shared" ca="1" si="387"/>
        <v>0</v>
      </c>
      <c r="BD744">
        <f t="shared" ca="1" si="388"/>
        <v>97.058999999999997</v>
      </c>
      <c r="BE744">
        <f t="shared" ca="1" si="389"/>
        <v>63.75</v>
      </c>
      <c r="BF744">
        <f t="shared" ca="1" si="390"/>
        <v>88.33</v>
      </c>
      <c r="BG744">
        <f t="shared" ca="1" si="391"/>
        <v>84.25</v>
      </c>
      <c r="BH744">
        <f t="shared" ca="1" si="392"/>
        <v>109.571</v>
      </c>
      <c r="BI744">
        <f t="shared" ca="1" si="393"/>
        <v>60.405999999999999</v>
      </c>
      <c r="BJ744">
        <f t="shared" ca="1" si="394"/>
        <v>157.625</v>
      </c>
      <c r="BK744">
        <f t="shared" ca="1" si="395"/>
        <v>107.48</v>
      </c>
      <c r="BM744" s="2">
        <v>39823</v>
      </c>
      <c r="BN744">
        <f t="shared" ca="1" si="377"/>
        <v>7.5237582062823858</v>
      </c>
      <c r="BO744">
        <f t="shared" ca="1" si="396"/>
        <v>6.8963108129794666</v>
      </c>
      <c r="BP744">
        <f t="shared" ca="1" si="397"/>
        <v>3.0216459873004182</v>
      </c>
      <c r="BQ744">
        <f t="shared" ca="1" si="398"/>
        <v>0.15535401734371329</v>
      </c>
      <c r="BR744">
        <f t="shared" ca="1" si="399"/>
        <v>1.9389541975589863</v>
      </c>
      <c r="BS744">
        <f t="shared" ca="1" si="400"/>
        <v>2.2471116506204241</v>
      </c>
      <c r="BT744">
        <f t="shared" ca="1" si="401"/>
        <v>0</v>
      </c>
      <c r="BU744">
        <f t="shared" ca="1" si="402"/>
        <v>7.8289718208949601</v>
      </c>
      <c r="BV744">
        <f t="shared" ca="1" si="403"/>
        <v>2.0839101708966203</v>
      </c>
      <c r="BW744">
        <f t="shared" ca="1" si="404"/>
        <v>4.38756127144421</v>
      </c>
      <c r="BX744">
        <f t="shared" ca="1" si="405"/>
        <v>1.1110663197595279</v>
      </c>
      <c r="BY744">
        <f t="shared" ca="1" si="406"/>
        <v>2.7461158989122576</v>
      </c>
      <c r="BZ744">
        <f t="shared" ca="1" si="407"/>
        <v>0.72150101655484378</v>
      </c>
      <c r="CA744">
        <f t="shared" ca="1" si="408"/>
        <v>19.411953870807</v>
      </c>
      <c r="CB744">
        <f t="shared" ca="1" si="409"/>
        <v>18.149057047892413</v>
      </c>
      <c r="CC744" s="8">
        <f t="shared" ca="1" si="378"/>
        <v>78.223272289247234</v>
      </c>
      <c r="CD744" s="7">
        <f>IF(ISNUMBER(VLOOKUP(BM744,Worksheet!$D$9:$E$331,2,FALSE)),VLOOKUP(BM744,Worksheet!$D$9:$E$331,2,FALSE),CD743)</f>
        <v>0</v>
      </c>
      <c r="CE744" s="7">
        <f ca="1">IF(ISNUMBER(VLOOKUP(BM744,Worksheet!$A$8:$B$1176,2,FALSE)),VLOOKUP(BM744,Worksheet!$A$8:$B$1176,2,FALSE),CE743)</f>
        <v>104.161</v>
      </c>
      <c r="CF744">
        <f t="shared" ca="1" si="376"/>
        <v>78.223272289247234</v>
      </c>
      <c r="CG744">
        <f t="shared" si="379"/>
        <v>0</v>
      </c>
    </row>
    <row r="745" spans="1:85" x14ac:dyDescent="0.25">
      <c r="A745" s="2">
        <v>39401</v>
      </c>
      <c r="B745">
        <v>3.4249999999999998</v>
      </c>
      <c r="D745" s="2">
        <v>39455</v>
      </c>
      <c r="E745">
        <v>6.5</v>
      </c>
      <c r="G745" s="2">
        <v>39510</v>
      </c>
      <c r="H745">
        <v>56</v>
      </c>
      <c r="M745" s="2">
        <v>39430</v>
      </c>
      <c r="N745">
        <v>9.4269999999999996</v>
      </c>
      <c r="V745" s="2">
        <v>39507</v>
      </c>
      <c r="W745">
        <v>36.25</v>
      </c>
      <c r="Y745" s="2">
        <v>39336</v>
      </c>
      <c r="Z745">
        <v>2.0630000000000002</v>
      </c>
      <c r="AE745" s="2">
        <v>39506</v>
      </c>
      <c r="AF745">
        <v>39.332999999999998</v>
      </c>
      <c r="AH745" s="2">
        <v>39413</v>
      </c>
      <c r="AI745">
        <v>4.5039999999999996</v>
      </c>
      <c r="AN745" s="2">
        <v>39477</v>
      </c>
      <c r="AO745">
        <v>32.167000000000002</v>
      </c>
      <c r="AV745" s="2">
        <f t="shared" si="380"/>
        <v>39824</v>
      </c>
      <c r="AW745">
        <f t="shared" ca="1" si="381"/>
        <v>34</v>
      </c>
      <c r="AX745">
        <f t="shared" ca="1" si="382"/>
        <v>42.25</v>
      </c>
      <c r="AY745">
        <f t="shared" ca="1" si="383"/>
        <v>221.41399999999999</v>
      </c>
      <c r="AZ745">
        <f t="shared" ca="1" si="384"/>
        <v>10.994999999999999</v>
      </c>
      <c r="BA745">
        <f t="shared" ca="1" si="385"/>
        <v>63.25</v>
      </c>
      <c r="BB745">
        <f t="shared" ca="1" si="386"/>
        <v>115</v>
      </c>
      <c r="BC745">
        <f t="shared" ca="1" si="387"/>
        <v>0</v>
      </c>
      <c r="BD745">
        <f t="shared" ca="1" si="388"/>
        <v>97.058999999999997</v>
      </c>
      <c r="BE745">
        <f t="shared" ca="1" si="389"/>
        <v>63.75</v>
      </c>
      <c r="BF745">
        <f t="shared" ca="1" si="390"/>
        <v>88.33</v>
      </c>
      <c r="BG745">
        <f t="shared" ca="1" si="391"/>
        <v>84.25</v>
      </c>
      <c r="BH745">
        <f t="shared" ca="1" si="392"/>
        <v>109.571</v>
      </c>
      <c r="BI745">
        <f t="shared" ca="1" si="393"/>
        <v>60.405999999999999</v>
      </c>
      <c r="BJ745">
        <f t="shared" ca="1" si="394"/>
        <v>157.625</v>
      </c>
      <c r="BK745">
        <f t="shared" ca="1" si="395"/>
        <v>107.48</v>
      </c>
      <c r="BM745" s="2">
        <v>39824</v>
      </c>
      <c r="BN745">
        <f t="shared" ca="1" si="377"/>
        <v>7.5237582062823858</v>
      </c>
      <c r="BO745">
        <f t="shared" ca="1" si="396"/>
        <v>6.8963108129794666</v>
      </c>
      <c r="BP745">
        <f t="shared" ca="1" si="397"/>
        <v>3.0216459873004182</v>
      </c>
      <c r="BQ745">
        <f t="shared" ca="1" si="398"/>
        <v>0.15535401734371329</v>
      </c>
      <c r="BR745">
        <f t="shared" ca="1" si="399"/>
        <v>1.9389541975589863</v>
      </c>
      <c r="BS745">
        <f t="shared" ca="1" si="400"/>
        <v>2.2471116506204241</v>
      </c>
      <c r="BT745">
        <f t="shared" ca="1" si="401"/>
        <v>0</v>
      </c>
      <c r="BU745">
        <f t="shared" ca="1" si="402"/>
        <v>7.8289718208949601</v>
      </c>
      <c r="BV745">
        <f t="shared" ca="1" si="403"/>
        <v>2.0839101708966203</v>
      </c>
      <c r="BW745">
        <f t="shared" ca="1" si="404"/>
        <v>4.38756127144421</v>
      </c>
      <c r="BX745">
        <f t="shared" ca="1" si="405"/>
        <v>1.1110663197595279</v>
      </c>
      <c r="BY745">
        <f t="shared" ca="1" si="406"/>
        <v>2.7461158989122576</v>
      </c>
      <c r="BZ745">
        <f t="shared" ca="1" si="407"/>
        <v>0.72150101655484378</v>
      </c>
      <c r="CA745">
        <f t="shared" ca="1" si="408"/>
        <v>19.411953870807</v>
      </c>
      <c r="CB745">
        <f t="shared" ca="1" si="409"/>
        <v>18.149057047892413</v>
      </c>
      <c r="CC745" s="8">
        <f t="shared" ca="1" si="378"/>
        <v>78.223272289247234</v>
      </c>
      <c r="CD745" s="7">
        <f>IF(ISNUMBER(VLOOKUP(BM745,Worksheet!$D$9:$E$331,2,FALSE)),VLOOKUP(BM745,Worksheet!$D$9:$E$331,2,FALSE),CD744)</f>
        <v>0</v>
      </c>
      <c r="CE745" s="7">
        <f ca="1">IF(ISNUMBER(VLOOKUP(BM745,Worksheet!$A$8:$B$1176,2,FALSE)),VLOOKUP(BM745,Worksheet!$A$8:$B$1176,2,FALSE),CE744)</f>
        <v>104.161</v>
      </c>
      <c r="CF745">
        <f t="shared" ca="1" si="376"/>
        <v>78.223272289247234</v>
      </c>
      <c r="CG745">
        <f t="shared" si="379"/>
        <v>0</v>
      </c>
    </row>
    <row r="746" spans="1:85" x14ac:dyDescent="0.25">
      <c r="A746" s="2">
        <v>39400</v>
      </c>
      <c r="B746">
        <v>3.4249999999999998</v>
      </c>
      <c r="D746" s="2">
        <v>39454</v>
      </c>
      <c r="E746">
        <v>6.5</v>
      </c>
      <c r="G746" s="2">
        <v>39507</v>
      </c>
      <c r="H746">
        <v>58</v>
      </c>
      <c r="M746" s="2">
        <v>39429</v>
      </c>
      <c r="N746">
        <v>9.4269999999999996</v>
      </c>
      <c r="V746" s="2">
        <v>39506</v>
      </c>
      <c r="W746">
        <v>35</v>
      </c>
      <c r="Y746" s="2">
        <v>39335</v>
      </c>
      <c r="Z746">
        <v>2.0630000000000002</v>
      </c>
      <c r="AE746" s="2">
        <v>39505</v>
      </c>
      <c r="AF746">
        <v>39.332999999999998</v>
      </c>
      <c r="AH746" s="2">
        <v>39412</v>
      </c>
      <c r="AI746">
        <v>4.306</v>
      </c>
      <c r="AN746" s="2">
        <v>39476</v>
      </c>
      <c r="AO746">
        <v>32.5</v>
      </c>
      <c r="AV746" s="2">
        <f t="shared" si="380"/>
        <v>39825</v>
      </c>
      <c r="AW746">
        <f t="shared" ca="1" si="381"/>
        <v>34</v>
      </c>
      <c r="AX746">
        <f t="shared" ca="1" si="382"/>
        <v>42.25</v>
      </c>
      <c r="AY746">
        <f t="shared" ca="1" si="383"/>
        <v>181.5</v>
      </c>
      <c r="AZ746">
        <f t="shared" ca="1" si="384"/>
        <v>10.994999999999999</v>
      </c>
      <c r="BA746">
        <f t="shared" ca="1" si="385"/>
        <v>63.25</v>
      </c>
      <c r="BB746">
        <f t="shared" ca="1" si="386"/>
        <v>115</v>
      </c>
      <c r="BC746">
        <f t="shared" ca="1" si="387"/>
        <v>0</v>
      </c>
      <c r="BD746">
        <f t="shared" ca="1" si="388"/>
        <v>106.36499999999999</v>
      </c>
      <c r="BE746">
        <f t="shared" ca="1" si="389"/>
        <v>63.75</v>
      </c>
      <c r="BF746">
        <f t="shared" ca="1" si="390"/>
        <v>88.33</v>
      </c>
      <c r="BG746">
        <f t="shared" ca="1" si="391"/>
        <v>105.764</v>
      </c>
      <c r="BH746">
        <f t="shared" ca="1" si="392"/>
        <v>77.25</v>
      </c>
      <c r="BI746">
        <f t="shared" ca="1" si="393"/>
        <v>60.405999999999999</v>
      </c>
      <c r="BJ746">
        <f t="shared" ca="1" si="394"/>
        <v>158.875</v>
      </c>
      <c r="BK746">
        <f t="shared" ca="1" si="395"/>
        <v>107.48</v>
      </c>
      <c r="BM746" s="2">
        <v>39825</v>
      </c>
      <c r="BN746">
        <f t="shared" ca="1" si="377"/>
        <v>7.5237582062823858</v>
      </c>
      <c r="BO746">
        <f t="shared" ca="1" si="396"/>
        <v>6.8963108129794666</v>
      </c>
      <c r="BP746">
        <f t="shared" ca="1" si="397"/>
        <v>2.4769379835738747</v>
      </c>
      <c r="BQ746">
        <f t="shared" ca="1" si="398"/>
        <v>0.15535401734371329</v>
      </c>
      <c r="BR746">
        <f t="shared" ca="1" si="399"/>
        <v>1.9389541975589863</v>
      </c>
      <c r="BS746">
        <f t="shared" ca="1" si="400"/>
        <v>2.2471116506204241</v>
      </c>
      <c r="BT746">
        <f t="shared" ca="1" si="401"/>
        <v>0</v>
      </c>
      <c r="BU746">
        <f t="shared" ca="1" si="402"/>
        <v>8.5796122742815442</v>
      </c>
      <c r="BV746">
        <f t="shared" ca="1" si="403"/>
        <v>2.0839101708966203</v>
      </c>
      <c r="BW746">
        <f t="shared" ca="1" si="404"/>
        <v>4.38756127144421</v>
      </c>
      <c r="BX746">
        <f t="shared" ca="1" si="405"/>
        <v>1.3947871601548569</v>
      </c>
      <c r="BY746">
        <f t="shared" ca="1" si="406"/>
        <v>1.9360729863830022</v>
      </c>
      <c r="BZ746">
        <f t="shared" ca="1" si="407"/>
        <v>0.72150101655484378</v>
      </c>
      <c r="CA746">
        <f t="shared" ca="1" si="408"/>
        <v>19.565894821408168</v>
      </c>
      <c r="CB746">
        <f t="shared" ca="1" si="409"/>
        <v>18.149057047892413</v>
      </c>
      <c r="CC746" s="8">
        <f t="shared" ca="1" si="378"/>
        <v>78.056823617374519</v>
      </c>
      <c r="CD746" s="7">
        <f>IF(ISNUMBER(VLOOKUP(BM746,Worksheet!$D$9:$E$331,2,FALSE)),VLOOKUP(BM746,Worksheet!$D$9:$E$331,2,FALSE),CD745)</f>
        <v>0</v>
      </c>
      <c r="CE746" s="7">
        <f ca="1">IF(ISNUMBER(VLOOKUP(BM746,Worksheet!$A$8:$B$1176,2,FALSE)),VLOOKUP(BM746,Worksheet!$A$8:$B$1176,2,FALSE),CE745)</f>
        <v>110.375</v>
      </c>
      <c r="CF746">
        <f t="shared" ca="1" si="376"/>
        <v>78.056823617374519</v>
      </c>
      <c r="CG746">
        <f t="shared" si="379"/>
        <v>0</v>
      </c>
    </row>
    <row r="747" spans="1:85" x14ac:dyDescent="0.25">
      <c r="A747" s="2">
        <v>39399</v>
      </c>
      <c r="B747">
        <v>3.4249999999999998</v>
      </c>
      <c r="D747" s="2">
        <v>39451</v>
      </c>
      <c r="E747">
        <v>7.5629999999999997</v>
      </c>
      <c r="G747" s="2">
        <v>39506</v>
      </c>
      <c r="H747">
        <v>54.667000000000002</v>
      </c>
      <c r="M747" s="2">
        <v>39428</v>
      </c>
      <c r="N747">
        <v>9.2260000000000009</v>
      </c>
      <c r="V747" s="2">
        <v>39505</v>
      </c>
      <c r="W747">
        <v>35</v>
      </c>
      <c r="Y747" s="2">
        <v>39332</v>
      </c>
      <c r="Z747">
        <v>2.0630000000000002</v>
      </c>
      <c r="AE747" s="2">
        <v>39504</v>
      </c>
      <c r="AF747">
        <v>36.5</v>
      </c>
      <c r="AH747" s="2">
        <v>39409</v>
      </c>
      <c r="AI747">
        <v>4.3979999999999997</v>
      </c>
      <c r="AN747" s="2">
        <v>39475</v>
      </c>
      <c r="AO747">
        <v>31.832999999999998</v>
      </c>
      <c r="AV747" s="2">
        <f t="shared" si="380"/>
        <v>39826</v>
      </c>
      <c r="AW747">
        <f t="shared" ca="1" si="381"/>
        <v>34</v>
      </c>
      <c r="AX747">
        <f t="shared" ca="1" si="382"/>
        <v>42.25</v>
      </c>
      <c r="AY747">
        <f t="shared" ca="1" si="383"/>
        <v>230</v>
      </c>
      <c r="AZ747">
        <f t="shared" ca="1" si="384"/>
        <v>10.994999999999999</v>
      </c>
      <c r="BA747">
        <f t="shared" ca="1" si="385"/>
        <v>87.19</v>
      </c>
      <c r="BB747">
        <f t="shared" ca="1" si="386"/>
        <v>115</v>
      </c>
      <c r="BC747">
        <f t="shared" ca="1" si="387"/>
        <v>0</v>
      </c>
      <c r="BD747">
        <f t="shared" ca="1" si="388"/>
        <v>111.93899999999999</v>
      </c>
      <c r="BE747">
        <f t="shared" ca="1" si="389"/>
        <v>63.75</v>
      </c>
      <c r="BF747">
        <f t="shared" ca="1" si="390"/>
        <v>88.33</v>
      </c>
      <c r="BG747">
        <f t="shared" ca="1" si="391"/>
        <v>113.82</v>
      </c>
      <c r="BH747">
        <f t="shared" ca="1" si="392"/>
        <v>117.333</v>
      </c>
      <c r="BI747">
        <f t="shared" ca="1" si="393"/>
        <v>60.405999999999999</v>
      </c>
      <c r="BJ747">
        <f t="shared" ca="1" si="394"/>
        <v>161.375</v>
      </c>
      <c r="BK747">
        <f t="shared" ca="1" si="395"/>
        <v>107.48</v>
      </c>
      <c r="BM747" s="2">
        <v>39826</v>
      </c>
      <c r="BN747">
        <f t="shared" ca="1" si="377"/>
        <v>7.5237582062823858</v>
      </c>
      <c r="BO747">
        <f t="shared" ca="1" si="396"/>
        <v>6.8963108129794666</v>
      </c>
      <c r="BP747">
        <f t="shared" ca="1" si="397"/>
        <v>3.1388194833167562</v>
      </c>
      <c r="BQ747">
        <f t="shared" ca="1" si="398"/>
        <v>0.15535401734371329</v>
      </c>
      <c r="BR747">
        <f t="shared" ca="1" si="399"/>
        <v>2.6728445294097707</v>
      </c>
      <c r="BS747">
        <f t="shared" ca="1" si="400"/>
        <v>2.2471116506204241</v>
      </c>
      <c r="BT747">
        <f t="shared" ca="1" si="401"/>
        <v>0</v>
      </c>
      <c r="BU747">
        <f t="shared" ca="1" si="402"/>
        <v>9.0292221912358546</v>
      </c>
      <c r="BV747">
        <f t="shared" ca="1" si="403"/>
        <v>2.0839101708966203</v>
      </c>
      <c r="BW747">
        <f t="shared" ca="1" si="404"/>
        <v>4.38756127144421</v>
      </c>
      <c r="BX747">
        <f t="shared" ca="1" si="405"/>
        <v>1.5010275194662248</v>
      </c>
      <c r="BY747">
        <f t="shared" ca="1" si="406"/>
        <v>2.9406505075893432</v>
      </c>
      <c r="BZ747">
        <f t="shared" ca="1" si="407"/>
        <v>0.72150101655484378</v>
      </c>
      <c r="CA747">
        <f t="shared" ca="1" si="408"/>
        <v>19.873776722610497</v>
      </c>
      <c r="CB747">
        <f t="shared" ca="1" si="409"/>
        <v>18.149057047892413</v>
      </c>
      <c r="CC747" s="8">
        <f t="shared" ca="1" si="378"/>
        <v>81.320905147642534</v>
      </c>
      <c r="CD747" s="7">
        <f>IF(ISNUMBER(VLOOKUP(BM747,Worksheet!$D$9:$E$331,2,FALSE)),VLOOKUP(BM747,Worksheet!$D$9:$E$331,2,FALSE),CD746)</f>
        <v>0</v>
      </c>
      <c r="CE747" s="7">
        <f ca="1">IF(ISNUMBER(VLOOKUP(BM747,Worksheet!$A$8:$B$1176,2,FALSE)),VLOOKUP(BM747,Worksheet!$A$8:$B$1176,2,FALSE),CE746)</f>
        <v>114</v>
      </c>
      <c r="CF747">
        <f t="shared" ca="1" si="376"/>
        <v>81.320905147642534</v>
      </c>
      <c r="CG747">
        <f t="shared" si="379"/>
        <v>0</v>
      </c>
    </row>
    <row r="748" spans="1:85" x14ac:dyDescent="0.25">
      <c r="A748" s="2">
        <v>39398</v>
      </c>
      <c r="B748">
        <v>3.7839999999999998</v>
      </c>
      <c r="D748" s="2">
        <v>39450</v>
      </c>
      <c r="E748">
        <v>7.3319999999999999</v>
      </c>
      <c r="G748" s="2">
        <v>39505</v>
      </c>
      <c r="H748">
        <v>54.667000000000002</v>
      </c>
      <c r="M748" s="2">
        <v>39427</v>
      </c>
      <c r="N748">
        <v>7.4169999999999998</v>
      </c>
      <c r="V748" s="2">
        <v>39504</v>
      </c>
      <c r="W748">
        <v>32.5</v>
      </c>
      <c r="Y748" s="2">
        <v>39331</v>
      </c>
      <c r="Z748">
        <v>2.0630000000000002</v>
      </c>
      <c r="AE748" s="2">
        <v>39503</v>
      </c>
      <c r="AF748">
        <v>39.667000000000002</v>
      </c>
      <c r="AH748" s="2">
        <v>39408</v>
      </c>
      <c r="AI748">
        <v>4.431</v>
      </c>
      <c r="AN748" s="2">
        <v>39472</v>
      </c>
      <c r="AO748">
        <v>31.832999999999998</v>
      </c>
      <c r="AV748" s="2">
        <f t="shared" si="380"/>
        <v>39827</v>
      </c>
      <c r="AW748">
        <f t="shared" ca="1" si="381"/>
        <v>38.5</v>
      </c>
      <c r="AX748">
        <f t="shared" ca="1" si="382"/>
        <v>46.25</v>
      </c>
      <c r="AY748">
        <f t="shared" ca="1" si="383"/>
        <v>250</v>
      </c>
      <c r="AZ748">
        <f t="shared" ca="1" si="384"/>
        <v>10.994999999999999</v>
      </c>
      <c r="BA748">
        <f t="shared" ca="1" si="385"/>
        <v>87.19</v>
      </c>
      <c r="BB748">
        <f t="shared" ca="1" si="386"/>
        <v>115</v>
      </c>
      <c r="BC748">
        <f t="shared" ca="1" si="387"/>
        <v>0</v>
      </c>
      <c r="BD748">
        <f t="shared" ca="1" si="388"/>
        <v>111.93899999999999</v>
      </c>
      <c r="BE748">
        <f t="shared" ca="1" si="389"/>
        <v>63.75</v>
      </c>
      <c r="BF748">
        <f t="shared" ca="1" si="390"/>
        <v>88.33</v>
      </c>
      <c r="BG748">
        <f t="shared" ca="1" si="391"/>
        <v>113.82</v>
      </c>
      <c r="BH748">
        <f t="shared" ca="1" si="392"/>
        <v>89.75</v>
      </c>
      <c r="BI748">
        <f t="shared" ca="1" si="393"/>
        <v>60.405999999999999</v>
      </c>
      <c r="BJ748">
        <f t="shared" ca="1" si="394"/>
        <v>167.375</v>
      </c>
      <c r="BK748">
        <f t="shared" ca="1" si="395"/>
        <v>107.48</v>
      </c>
      <c r="BM748" s="2">
        <v>39827</v>
      </c>
      <c r="BN748">
        <f t="shared" ca="1" si="377"/>
        <v>8.5195497335844674</v>
      </c>
      <c r="BO748">
        <f t="shared" ca="1" si="396"/>
        <v>7.549215978705333</v>
      </c>
      <c r="BP748">
        <f t="shared" ca="1" si="397"/>
        <v>3.4117603079529957</v>
      </c>
      <c r="BQ748">
        <f t="shared" ca="1" si="398"/>
        <v>0.15535401734371329</v>
      </c>
      <c r="BR748">
        <f t="shared" ca="1" si="399"/>
        <v>2.6728445294097707</v>
      </c>
      <c r="BS748">
        <f t="shared" ca="1" si="400"/>
        <v>2.2471116506204241</v>
      </c>
      <c r="BT748">
        <f t="shared" ca="1" si="401"/>
        <v>0</v>
      </c>
      <c r="BU748">
        <f t="shared" ca="1" si="402"/>
        <v>9.0292221912358546</v>
      </c>
      <c r="BV748">
        <f t="shared" ca="1" si="403"/>
        <v>2.0839101708966203</v>
      </c>
      <c r="BW748">
        <f t="shared" ca="1" si="404"/>
        <v>4.38756127144421</v>
      </c>
      <c r="BX748">
        <f t="shared" ca="1" si="405"/>
        <v>1.5010275194662248</v>
      </c>
      <c r="BY748">
        <f t="shared" ca="1" si="406"/>
        <v>2.2493534048915786</v>
      </c>
      <c r="BZ748">
        <f t="shared" ca="1" si="407"/>
        <v>0.72150101655484378</v>
      </c>
      <c r="CA748">
        <f t="shared" ca="1" si="408"/>
        <v>20.612693285496093</v>
      </c>
      <c r="CB748">
        <f t="shared" ca="1" si="409"/>
        <v>18.149057047892413</v>
      </c>
      <c r="CC748" s="8">
        <f t="shared" ca="1" si="378"/>
        <v>83.290162125494547</v>
      </c>
      <c r="CD748" s="7">
        <f>IF(ISNUMBER(VLOOKUP(BM748,Worksheet!$D$9:$E$331,2,FALSE)),VLOOKUP(BM748,Worksheet!$D$9:$E$331,2,FALSE),CD747)</f>
        <v>0</v>
      </c>
      <c r="CE748" s="7">
        <f ca="1">IF(ISNUMBER(VLOOKUP(BM748,Worksheet!$A$8:$B$1176,2,FALSE)),VLOOKUP(BM748,Worksheet!$A$8:$B$1176,2,FALSE),CE747)</f>
        <v>117.833</v>
      </c>
      <c r="CF748">
        <f t="shared" ca="1" si="376"/>
        <v>83.290162125494547</v>
      </c>
      <c r="CG748">
        <f t="shared" si="379"/>
        <v>0</v>
      </c>
    </row>
    <row r="749" spans="1:85" x14ac:dyDescent="0.25">
      <c r="A749" s="2">
        <v>39395</v>
      </c>
      <c r="B749">
        <v>3.7839999999999998</v>
      </c>
      <c r="D749" s="2">
        <v>39449</v>
      </c>
      <c r="E749">
        <v>7.6619999999999999</v>
      </c>
      <c r="G749" s="2">
        <v>39504</v>
      </c>
      <c r="H749">
        <v>49.5</v>
      </c>
      <c r="M749" s="2">
        <v>39426</v>
      </c>
      <c r="N749">
        <v>7.4169999999999998</v>
      </c>
      <c r="V749" s="2">
        <v>39503</v>
      </c>
      <c r="W749">
        <v>35.167000000000002</v>
      </c>
      <c r="Y749" s="2">
        <v>39330</v>
      </c>
      <c r="Z749">
        <v>2.0630000000000002</v>
      </c>
      <c r="AE749" s="2">
        <v>39500</v>
      </c>
      <c r="AF749">
        <v>39.667000000000002</v>
      </c>
      <c r="AH749" s="2">
        <v>39407</v>
      </c>
      <c r="AI749">
        <v>3.9980000000000002</v>
      </c>
      <c r="AN749" s="2">
        <v>39471</v>
      </c>
      <c r="AO749">
        <v>25.832999999999998</v>
      </c>
      <c r="AV749" s="2">
        <f t="shared" si="380"/>
        <v>39828</v>
      </c>
      <c r="AW749">
        <f t="shared" ca="1" si="381"/>
        <v>38.5</v>
      </c>
      <c r="AX749">
        <f t="shared" ca="1" si="382"/>
        <v>46.25</v>
      </c>
      <c r="AY749">
        <f t="shared" ca="1" si="383"/>
        <v>261.5</v>
      </c>
      <c r="AZ749">
        <f t="shared" ca="1" si="384"/>
        <v>10.994999999999999</v>
      </c>
      <c r="BA749">
        <f t="shared" ca="1" si="385"/>
        <v>65.75</v>
      </c>
      <c r="BB749">
        <f t="shared" ca="1" si="386"/>
        <v>115</v>
      </c>
      <c r="BC749">
        <f t="shared" ca="1" si="387"/>
        <v>0</v>
      </c>
      <c r="BD749">
        <f t="shared" ca="1" si="388"/>
        <v>126.452</v>
      </c>
      <c r="BE749">
        <f t="shared" ca="1" si="389"/>
        <v>63.75</v>
      </c>
      <c r="BF749">
        <f t="shared" ca="1" si="390"/>
        <v>88.33</v>
      </c>
      <c r="BG749">
        <f t="shared" ca="1" si="391"/>
        <v>103.833</v>
      </c>
      <c r="BH749">
        <f t="shared" ca="1" si="392"/>
        <v>136.518</v>
      </c>
      <c r="BI749">
        <f t="shared" ca="1" si="393"/>
        <v>60.405999999999999</v>
      </c>
      <c r="BJ749">
        <f t="shared" ca="1" si="394"/>
        <v>167.375</v>
      </c>
      <c r="BK749">
        <f t="shared" ca="1" si="395"/>
        <v>107.48</v>
      </c>
      <c r="BM749" s="2">
        <v>39828</v>
      </c>
      <c r="BN749">
        <f t="shared" ca="1" si="377"/>
        <v>8.5195497335844674</v>
      </c>
      <c r="BO749">
        <f t="shared" ca="1" si="396"/>
        <v>7.549215978705333</v>
      </c>
      <c r="BP749">
        <f t="shared" ca="1" si="397"/>
        <v>3.5687012821188335</v>
      </c>
      <c r="BQ749">
        <f t="shared" ca="1" si="398"/>
        <v>0.15535401734371329</v>
      </c>
      <c r="BR749">
        <f t="shared" ca="1" si="399"/>
        <v>2.0155927033913574</v>
      </c>
      <c r="BS749">
        <f t="shared" ca="1" si="400"/>
        <v>2.2471116506204241</v>
      </c>
      <c r="BT749">
        <f t="shared" ca="1" si="401"/>
        <v>0</v>
      </c>
      <c r="BU749">
        <f t="shared" ca="1" si="402"/>
        <v>10.199869612254499</v>
      </c>
      <c r="BV749">
        <f t="shared" ca="1" si="403"/>
        <v>2.0839101708966203</v>
      </c>
      <c r="BW749">
        <f t="shared" ca="1" si="404"/>
        <v>4.38756127144421</v>
      </c>
      <c r="BX749">
        <f t="shared" ca="1" si="405"/>
        <v>1.3693216519832765</v>
      </c>
      <c r="BY749">
        <f t="shared" ca="1" si="406"/>
        <v>3.4214732939163066</v>
      </c>
      <c r="BZ749">
        <f t="shared" ca="1" si="407"/>
        <v>0.72150101655484378</v>
      </c>
      <c r="CA749">
        <f t="shared" ca="1" si="408"/>
        <v>20.612693285496093</v>
      </c>
      <c r="CB749">
        <f t="shared" ca="1" si="409"/>
        <v>18.149057047892413</v>
      </c>
      <c r="CC749" s="8">
        <f t="shared" ca="1" si="378"/>
        <v>85.000912716202393</v>
      </c>
      <c r="CD749" s="7">
        <f>IF(ISNUMBER(VLOOKUP(BM749,Worksheet!$D$9:$E$331,2,FALSE)),VLOOKUP(BM749,Worksheet!$D$9:$E$331,2,FALSE),CD748)</f>
        <v>0</v>
      </c>
      <c r="CE749" s="7">
        <f ca="1">IF(ISNUMBER(VLOOKUP(BM749,Worksheet!$A$8:$B$1176,2,FALSE)),VLOOKUP(BM749,Worksheet!$A$8:$B$1176,2,FALSE),CE748)</f>
        <v>117.833</v>
      </c>
      <c r="CF749">
        <f t="shared" ca="1" si="376"/>
        <v>85.000912716202393</v>
      </c>
      <c r="CG749">
        <f t="shared" si="379"/>
        <v>0</v>
      </c>
    </row>
    <row r="750" spans="1:85" x14ac:dyDescent="0.25">
      <c r="A750" s="2">
        <v>39394</v>
      </c>
      <c r="B750">
        <v>3.9159999999999999</v>
      </c>
      <c r="D750" s="2">
        <v>39448</v>
      </c>
      <c r="E750">
        <v>7.2210000000000001</v>
      </c>
      <c r="G750" s="2">
        <v>39503</v>
      </c>
      <c r="H750">
        <v>55</v>
      </c>
      <c r="M750" s="2">
        <v>39423</v>
      </c>
      <c r="N750">
        <v>9.16</v>
      </c>
      <c r="V750" s="2">
        <v>39500</v>
      </c>
      <c r="W750">
        <v>35.5</v>
      </c>
      <c r="Y750" s="2">
        <v>39329</v>
      </c>
      <c r="Z750">
        <v>2.0630000000000002</v>
      </c>
      <c r="AE750" s="2">
        <v>39499</v>
      </c>
      <c r="AF750">
        <v>39</v>
      </c>
      <c r="AH750" s="2">
        <v>39406</v>
      </c>
      <c r="AI750">
        <v>3.4620000000000002</v>
      </c>
      <c r="AN750" s="2">
        <v>39470</v>
      </c>
      <c r="AO750">
        <v>33.667000000000002</v>
      </c>
      <c r="AV750" s="2">
        <f t="shared" si="380"/>
        <v>39829</v>
      </c>
      <c r="AW750">
        <f t="shared" ca="1" si="381"/>
        <v>38.5</v>
      </c>
      <c r="AX750">
        <f t="shared" ca="1" si="382"/>
        <v>46.25</v>
      </c>
      <c r="AY750">
        <f t="shared" ca="1" si="383"/>
        <v>262.5</v>
      </c>
      <c r="AZ750">
        <f t="shared" ca="1" si="384"/>
        <v>10.994999999999999</v>
      </c>
      <c r="BA750">
        <f t="shared" ca="1" si="385"/>
        <v>65.75</v>
      </c>
      <c r="BB750">
        <f t="shared" ca="1" si="386"/>
        <v>115</v>
      </c>
      <c r="BC750">
        <f t="shared" ca="1" si="387"/>
        <v>0</v>
      </c>
      <c r="BD750">
        <f t="shared" ca="1" si="388"/>
        <v>135.65199999999999</v>
      </c>
      <c r="BE750">
        <f t="shared" ca="1" si="389"/>
        <v>63.75</v>
      </c>
      <c r="BF750">
        <f t="shared" ca="1" si="390"/>
        <v>94.158000000000001</v>
      </c>
      <c r="BG750">
        <f t="shared" ca="1" si="391"/>
        <v>132.82400000000001</v>
      </c>
      <c r="BH750">
        <f t="shared" ca="1" si="392"/>
        <v>136.518</v>
      </c>
      <c r="BI750">
        <f t="shared" ca="1" si="393"/>
        <v>60.405999999999999</v>
      </c>
      <c r="BJ750">
        <f t="shared" ca="1" si="394"/>
        <v>171.875</v>
      </c>
      <c r="BK750">
        <f t="shared" ca="1" si="395"/>
        <v>107.48</v>
      </c>
      <c r="BM750" s="2">
        <v>39829</v>
      </c>
      <c r="BN750">
        <f t="shared" ca="1" si="377"/>
        <v>8.5195497335844674</v>
      </c>
      <c r="BO750">
        <f t="shared" ca="1" si="396"/>
        <v>7.549215978705333</v>
      </c>
      <c r="BP750">
        <f t="shared" ca="1" si="397"/>
        <v>3.5823483233506455</v>
      </c>
      <c r="BQ750">
        <f t="shared" ca="1" si="398"/>
        <v>0.15535401734371329</v>
      </c>
      <c r="BR750">
        <f t="shared" ca="1" si="399"/>
        <v>2.0155927033913574</v>
      </c>
      <c r="BS750">
        <f t="shared" ca="1" si="400"/>
        <v>2.2471116506204241</v>
      </c>
      <c r="BT750">
        <f t="shared" ca="1" si="401"/>
        <v>0</v>
      </c>
      <c r="BU750">
        <f t="shared" ca="1" si="402"/>
        <v>10.941959894992149</v>
      </c>
      <c r="BV750">
        <f t="shared" ca="1" si="403"/>
        <v>2.0839101708966203</v>
      </c>
      <c r="BW750">
        <f t="shared" ca="1" si="404"/>
        <v>4.6770518985242147</v>
      </c>
      <c r="BX750">
        <f t="shared" ca="1" si="405"/>
        <v>1.7516471555577393</v>
      </c>
      <c r="BY750">
        <f t="shared" ca="1" si="406"/>
        <v>3.4214732939163066</v>
      </c>
      <c r="BZ750">
        <f t="shared" ca="1" si="407"/>
        <v>0.72150101655484378</v>
      </c>
      <c r="CA750">
        <f t="shared" ca="1" si="408"/>
        <v>21.16688070766029</v>
      </c>
      <c r="CB750">
        <f t="shared" ca="1" si="409"/>
        <v>18.149057047892413</v>
      </c>
      <c r="CC750" s="8">
        <f t="shared" ca="1" si="378"/>
        <v>86.98265359299053</v>
      </c>
      <c r="CD750" s="7">
        <f>IF(ISNUMBER(VLOOKUP(BM750,Worksheet!$D$9:$E$331,2,FALSE)),VLOOKUP(BM750,Worksheet!$D$9:$E$331,2,FALSE),CD749)</f>
        <v>0</v>
      </c>
      <c r="CE750" s="7">
        <f ca="1">IF(ISNUMBER(VLOOKUP(BM750,Worksheet!$A$8:$B$1176,2,FALSE)),VLOOKUP(BM750,Worksheet!$A$8:$B$1176,2,FALSE),CE749)</f>
        <v>115.962</v>
      </c>
      <c r="CF750">
        <f t="shared" ca="1" si="376"/>
        <v>86.98265359299053</v>
      </c>
      <c r="CG750">
        <f t="shared" si="379"/>
        <v>0</v>
      </c>
    </row>
    <row r="751" spans="1:85" x14ac:dyDescent="0.25">
      <c r="A751" s="2">
        <v>39393</v>
      </c>
      <c r="B751">
        <v>3.5859999999999999</v>
      </c>
      <c r="D751" s="2">
        <v>39447</v>
      </c>
      <c r="E751">
        <v>8.0589999999999993</v>
      </c>
      <c r="G751" s="2">
        <v>39500</v>
      </c>
      <c r="H751">
        <v>55.167000000000002</v>
      </c>
      <c r="M751" s="2">
        <v>39422</v>
      </c>
      <c r="N751">
        <v>9.1910000000000007</v>
      </c>
      <c r="V751" s="2">
        <v>39499</v>
      </c>
      <c r="W751">
        <v>34.667000000000002</v>
      </c>
      <c r="Y751" s="2">
        <v>39328</v>
      </c>
      <c r="Z751">
        <v>2.0630000000000002</v>
      </c>
      <c r="AE751" s="2">
        <v>39498</v>
      </c>
      <c r="AF751">
        <v>37.667000000000002</v>
      </c>
      <c r="AH751" s="2">
        <v>39405</v>
      </c>
      <c r="AI751">
        <v>3.0419999999999998</v>
      </c>
      <c r="AN751" s="2">
        <v>39469</v>
      </c>
      <c r="AO751">
        <v>35.332999999999998</v>
      </c>
      <c r="AV751" s="2">
        <f t="shared" si="380"/>
        <v>39830</v>
      </c>
      <c r="AW751">
        <f t="shared" ca="1" si="381"/>
        <v>38.5</v>
      </c>
      <c r="AX751">
        <f t="shared" ca="1" si="382"/>
        <v>46.25</v>
      </c>
      <c r="AY751">
        <f t="shared" ca="1" si="383"/>
        <v>262.5</v>
      </c>
      <c r="AZ751">
        <f t="shared" ca="1" si="384"/>
        <v>10.994999999999999</v>
      </c>
      <c r="BA751">
        <f t="shared" ca="1" si="385"/>
        <v>65.75</v>
      </c>
      <c r="BB751">
        <f t="shared" ca="1" si="386"/>
        <v>115</v>
      </c>
      <c r="BC751">
        <f t="shared" ca="1" si="387"/>
        <v>0</v>
      </c>
      <c r="BD751">
        <f t="shared" ca="1" si="388"/>
        <v>135.65199999999999</v>
      </c>
      <c r="BE751">
        <f t="shared" ca="1" si="389"/>
        <v>63.75</v>
      </c>
      <c r="BF751">
        <f t="shared" ca="1" si="390"/>
        <v>94.158000000000001</v>
      </c>
      <c r="BG751">
        <f t="shared" ca="1" si="391"/>
        <v>132.82400000000001</v>
      </c>
      <c r="BH751">
        <f t="shared" ca="1" si="392"/>
        <v>136.518</v>
      </c>
      <c r="BI751">
        <f t="shared" ca="1" si="393"/>
        <v>60.405999999999999</v>
      </c>
      <c r="BJ751">
        <f t="shared" ca="1" si="394"/>
        <v>171.875</v>
      </c>
      <c r="BK751">
        <f t="shared" ca="1" si="395"/>
        <v>107.48</v>
      </c>
      <c r="BM751" s="2">
        <v>39830</v>
      </c>
      <c r="BN751">
        <f t="shared" ca="1" si="377"/>
        <v>8.5195497335844674</v>
      </c>
      <c r="BO751">
        <f t="shared" ca="1" si="396"/>
        <v>7.549215978705333</v>
      </c>
      <c r="BP751">
        <f t="shared" ca="1" si="397"/>
        <v>3.5823483233506455</v>
      </c>
      <c r="BQ751">
        <f t="shared" ca="1" si="398"/>
        <v>0.15535401734371329</v>
      </c>
      <c r="BR751">
        <f t="shared" ca="1" si="399"/>
        <v>2.0155927033913574</v>
      </c>
      <c r="BS751">
        <f t="shared" ca="1" si="400"/>
        <v>2.2471116506204241</v>
      </c>
      <c r="BT751">
        <f t="shared" ca="1" si="401"/>
        <v>0</v>
      </c>
      <c r="BU751">
        <f t="shared" ca="1" si="402"/>
        <v>10.941959894992149</v>
      </c>
      <c r="BV751">
        <f t="shared" ca="1" si="403"/>
        <v>2.0839101708966203</v>
      </c>
      <c r="BW751">
        <f t="shared" ca="1" si="404"/>
        <v>4.6770518985242147</v>
      </c>
      <c r="BX751">
        <f t="shared" ca="1" si="405"/>
        <v>1.7516471555577393</v>
      </c>
      <c r="BY751">
        <f t="shared" ca="1" si="406"/>
        <v>3.4214732939163066</v>
      </c>
      <c r="BZ751">
        <f t="shared" ca="1" si="407"/>
        <v>0.72150101655484378</v>
      </c>
      <c r="CA751">
        <f t="shared" ca="1" si="408"/>
        <v>21.16688070766029</v>
      </c>
      <c r="CB751">
        <f t="shared" ca="1" si="409"/>
        <v>18.149057047892413</v>
      </c>
      <c r="CC751" s="8">
        <f t="shared" ca="1" si="378"/>
        <v>86.98265359299053</v>
      </c>
      <c r="CD751" s="7">
        <f>IF(ISNUMBER(VLOOKUP(BM751,Worksheet!$D$9:$E$331,2,FALSE)),VLOOKUP(BM751,Worksheet!$D$9:$E$331,2,FALSE),CD750)</f>
        <v>0</v>
      </c>
      <c r="CE751" s="7">
        <f ca="1">IF(ISNUMBER(VLOOKUP(BM751,Worksheet!$A$8:$B$1176,2,FALSE)),VLOOKUP(BM751,Worksheet!$A$8:$B$1176,2,FALSE),CE750)</f>
        <v>115.962</v>
      </c>
      <c r="CF751">
        <f t="shared" ca="1" si="376"/>
        <v>86.98265359299053</v>
      </c>
      <c r="CG751">
        <f t="shared" si="379"/>
        <v>0</v>
      </c>
    </row>
    <row r="752" spans="1:85" x14ac:dyDescent="0.25">
      <c r="A752" s="2">
        <v>39392</v>
      </c>
      <c r="B752">
        <v>3.5859999999999999</v>
      </c>
      <c r="D752" s="2">
        <v>39444</v>
      </c>
      <c r="E752">
        <v>8.0920000000000005</v>
      </c>
      <c r="G752" s="2">
        <v>39499</v>
      </c>
      <c r="H752">
        <v>53</v>
      </c>
      <c r="M752" s="2">
        <v>39421</v>
      </c>
      <c r="N752">
        <v>8.6630000000000003</v>
      </c>
      <c r="V752" s="2">
        <v>39498</v>
      </c>
      <c r="W752">
        <v>35</v>
      </c>
      <c r="Y752" s="2">
        <v>39325</v>
      </c>
      <c r="Z752">
        <v>2.0630000000000002</v>
      </c>
      <c r="AE752" s="2">
        <v>39497</v>
      </c>
      <c r="AF752">
        <v>37</v>
      </c>
      <c r="AH752" s="2">
        <v>39402</v>
      </c>
      <c r="AI752">
        <v>2.8879999999999999</v>
      </c>
      <c r="AN752" s="2">
        <v>39468</v>
      </c>
      <c r="AO752">
        <v>34.167000000000002</v>
      </c>
      <c r="AV752" s="2">
        <f t="shared" si="380"/>
        <v>39831</v>
      </c>
      <c r="AW752">
        <f t="shared" ca="1" si="381"/>
        <v>38.5</v>
      </c>
      <c r="AX752">
        <f t="shared" ca="1" si="382"/>
        <v>46.25</v>
      </c>
      <c r="AY752">
        <f t="shared" ca="1" si="383"/>
        <v>262.5</v>
      </c>
      <c r="AZ752">
        <f t="shared" ca="1" si="384"/>
        <v>10.994999999999999</v>
      </c>
      <c r="BA752">
        <f t="shared" ca="1" si="385"/>
        <v>65.75</v>
      </c>
      <c r="BB752">
        <f t="shared" ca="1" si="386"/>
        <v>115</v>
      </c>
      <c r="BC752">
        <f t="shared" ca="1" si="387"/>
        <v>0</v>
      </c>
      <c r="BD752">
        <f t="shared" ca="1" si="388"/>
        <v>135.65199999999999</v>
      </c>
      <c r="BE752">
        <f t="shared" ca="1" si="389"/>
        <v>63.75</v>
      </c>
      <c r="BF752">
        <f t="shared" ca="1" si="390"/>
        <v>94.158000000000001</v>
      </c>
      <c r="BG752">
        <f t="shared" ca="1" si="391"/>
        <v>132.82400000000001</v>
      </c>
      <c r="BH752">
        <f t="shared" ca="1" si="392"/>
        <v>136.518</v>
      </c>
      <c r="BI752">
        <f t="shared" ca="1" si="393"/>
        <v>60.405999999999999</v>
      </c>
      <c r="BJ752">
        <f t="shared" ca="1" si="394"/>
        <v>171.875</v>
      </c>
      <c r="BK752">
        <f t="shared" ca="1" si="395"/>
        <v>107.48</v>
      </c>
      <c r="BM752" s="2">
        <v>39831</v>
      </c>
      <c r="BN752">
        <f t="shared" ca="1" si="377"/>
        <v>8.5195497335844674</v>
      </c>
      <c r="BO752">
        <f t="shared" ca="1" si="396"/>
        <v>7.549215978705333</v>
      </c>
      <c r="BP752">
        <f t="shared" ca="1" si="397"/>
        <v>3.5823483233506455</v>
      </c>
      <c r="BQ752">
        <f t="shared" ca="1" si="398"/>
        <v>0.15535401734371329</v>
      </c>
      <c r="BR752">
        <f t="shared" ca="1" si="399"/>
        <v>2.0155927033913574</v>
      </c>
      <c r="BS752">
        <f t="shared" ca="1" si="400"/>
        <v>2.2471116506204241</v>
      </c>
      <c r="BT752">
        <f t="shared" ca="1" si="401"/>
        <v>0</v>
      </c>
      <c r="BU752">
        <f t="shared" ca="1" si="402"/>
        <v>10.941959894992149</v>
      </c>
      <c r="BV752">
        <f t="shared" ca="1" si="403"/>
        <v>2.0839101708966203</v>
      </c>
      <c r="BW752">
        <f t="shared" ca="1" si="404"/>
        <v>4.6770518985242147</v>
      </c>
      <c r="BX752">
        <f t="shared" ca="1" si="405"/>
        <v>1.7516471555577393</v>
      </c>
      <c r="BY752">
        <f t="shared" ca="1" si="406"/>
        <v>3.4214732939163066</v>
      </c>
      <c r="BZ752">
        <f t="shared" ca="1" si="407"/>
        <v>0.72150101655484378</v>
      </c>
      <c r="CA752">
        <f t="shared" ca="1" si="408"/>
        <v>21.16688070766029</v>
      </c>
      <c r="CB752">
        <f t="shared" ca="1" si="409"/>
        <v>18.149057047892413</v>
      </c>
      <c r="CC752" s="8">
        <f t="shared" ca="1" si="378"/>
        <v>86.98265359299053</v>
      </c>
      <c r="CD752" s="7">
        <f>IF(ISNUMBER(VLOOKUP(BM752,Worksheet!$D$9:$E$331,2,FALSE)),VLOOKUP(BM752,Worksheet!$D$9:$E$331,2,FALSE),CD751)</f>
        <v>0</v>
      </c>
      <c r="CE752" s="7">
        <f ca="1">IF(ISNUMBER(VLOOKUP(BM752,Worksheet!$A$8:$B$1176,2,FALSE)),VLOOKUP(BM752,Worksheet!$A$8:$B$1176,2,FALSE),CE751)</f>
        <v>115.962</v>
      </c>
      <c r="CF752">
        <f t="shared" ca="1" si="376"/>
        <v>86.98265359299053</v>
      </c>
      <c r="CG752">
        <f t="shared" si="379"/>
        <v>0</v>
      </c>
    </row>
    <row r="753" spans="1:85" x14ac:dyDescent="0.25">
      <c r="A753" s="2">
        <v>39391</v>
      </c>
      <c r="B753">
        <v>3.8529999999999998</v>
      </c>
      <c r="D753" s="2">
        <v>39443</v>
      </c>
      <c r="E753">
        <v>8.0920000000000005</v>
      </c>
      <c r="G753" s="2">
        <v>39498</v>
      </c>
      <c r="H753">
        <v>52.832999999999998</v>
      </c>
      <c r="M753" s="2">
        <v>39420</v>
      </c>
      <c r="N753">
        <v>8.3279999999999994</v>
      </c>
      <c r="V753" s="2">
        <v>39497</v>
      </c>
      <c r="W753">
        <v>34.5</v>
      </c>
      <c r="Y753" s="2">
        <v>39324</v>
      </c>
      <c r="Z753">
        <v>1.875</v>
      </c>
      <c r="AE753" s="2">
        <v>39496</v>
      </c>
      <c r="AF753">
        <v>37.082999999999998</v>
      </c>
      <c r="AH753" s="2">
        <v>39401</v>
      </c>
      <c r="AI753">
        <v>2.9350000000000001</v>
      </c>
      <c r="AN753" s="2">
        <v>39465</v>
      </c>
      <c r="AO753">
        <v>33</v>
      </c>
      <c r="AV753" s="2">
        <f t="shared" si="380"/>
        <v>39832</v>
      </c>
      <c r="AW753">
        <f t="shared" ca="1" si="381"/>
        <v>39</v>
      </c>
      <c r="AX753">
        <f t="shared" ca="1" si="382"/>
        <v>48.75</v>
      </c>
      <c r="AY753">
        <f t="shared" ca="1" si="383"/>
        <v>267.5</v>
      </c>
      <c r="AZ753">
        <f t="shared" ca="1" si="384"/>
        <v>10.994999999999999</v>
      </c>
      <c r="BA753">
        <f t="shared" ca="1" si="385"/>
        <v>70.75</v>
      </c>
      <c r="BB753">
        <f t="shared" ca="1" si="386"/>
        <v>115</v>
      </c>
      <c r="BC753">
        <f t="shared" ca="1" si="387"/>
        <v>0</v>
      </c>
      <c r="BD753">
        <f t="shared" ca="1" si="388"/>
        <v>112.167</v>
      </c>
      <c r="BE753">
        <f t="shared" ca="1" si="389"/>
        <v>66.25</v>
      </c>
      <c r="BF753">
        <f t="shared" ca="1" si="390"/>
        <v>94.158000000000001</v>
      </c>
      <c r="BG753">
        <f t="shared" ca="1" si="391"/>
        <v>109.833</v>
      </c>
      <c r="BH753">
        <f t="shared" ca="1" si="392"/>
        <v>97.25</v>
      </c>
      <c r="BI753">
        <f t="shared" ca="1" si="393"/>
        <v>60.405999999999999</v>
      </c>
      <c r="BJ753">
        <f t="shared" ca="1" si="394"/>
        <v>170.917</v>
      </c>
      <c r="BK753">
        <f t="shared" ca="1" si="395"/>
        <v>107.48</v>
      </c>
      <c r="BM753" s="2">
        <v>39832</v>
      </c>
      <c r="BN753">
        <f t="shared" ca="1" si="377"/>
        <v>8.6301932366180321</v>
      </c>
      <c r="BO753">
        <f t="shared" ca="1" si="396"/>
        <v>7.9572817072839994</v>
      </c>
      <c r="BP753">
        <f t="shared" ca="1" si="397"/>
        <v>3.6505835295097055</v>
      </c>
      <c r="BQ753">
        <f t="shared" ca="1" si="398"/>
        <v>0.15535401734371329</v>
      </c>
      <c r="BR753">
        <f t="shared" ca="1" si="399"/>
        <v>2.1688697150560992</v>
      </c>
      <c r="BS753">
        <f t="shared" ca="1" si="400"/>
        <v>2.2471116506204241</v>
      </c>
      <c r="BT753">
        <f t="shared" ca="1" si="401"/>
        <v>0</v>
      </c>
      <c r="BU753">
        <f t="shared" ca="1" si="402"/>
        <v>9.0476131243297893</v>
      </c>
      <c r="BV753">
        <f t="shared" ca="1" si="403"/>
        <v>2.1656321383827626</v>
      </c>
      <c r="BW753">
        <f t="shared" ca="1" si="404"/>
        <v>4.6770518985242147</v>
      </c>
      <c r="BX753">
        <f t="shared" ca="1" si="405"/>
        <v>1.4484480367732726</v>
      </c>
      <c r="BY753">
        <f t="shared" ca="1" si="406"/>
        <v>2.4373216559967243</v>
      </c>
      <c r="BZ753">
        <f t="shared" ca="1" si="407"/>
        <v>0.72150101655484378</v>
      </c>
      <c r="CA753">
        <f t="shared" ca="1" si="408"/>
        <v>21.048900363119557</v>
      </c>
      <c r="CB753">
        <f t="shared" ca="1" si="409"/>
        <v>18.149057047892413</v>
      </c>
      <c r="CC753" s="8">
        <f t="shared" ca="1" si="378"/>
        <v>84.504919138005548</v>
      </c>
      <c r="CD753" s="7">
        <f>IF(ISNUMBER(VLOOKUP(BM753,Worksheet!$D$9:$E$331,2,FALSE)),VLOOKUP(BM753,Worksheet!$D$9:$E$331,2,FALSE),CD752)</f>
        <v>0</v>
      </c>
      <c r="CE753" s="7">
        <f ca="1">IF(ISNUMBER(VLOOKUP(BM753,Worksheet!$A$8:$B$1176,2,FALSE)),VLOOKUP(BM753,Worksheet!$A$8:$B$1176,2,FALSE),CE752)</f>
        <v>116.333</v>
      </c>
      <c r="CF753">
        <f t="shared" ca="1" si="376"/>
        <v>84.504919138005548</v>
      </c>
      <c r="CG753">
        <f t="shared" si="379"/>
        <v>0</v>
      </c>
    </row>
    <row r="754" spans="1:85" x14ac:dyDescent="0.25">
      <c r="A754" s="2">
        <v>39388</v>
      </c>
      <c r="B754">
        <v>3.754</v>
      </c>
      <c r="D754" s="2">
        <v>39442</v>
      </c>
      <c r="E754">
        <v>7.2869999999999999</v>
      </c>
      <c r="G754" s="2">
        <v>39497</v>
      </c>
      <c r="H754">
        <v>52.75</v>
      </c>
      <c r="M754" s="2">
        <v>39419</v>
      </c>
      <c r="N754">
        <v>7.8650000000000002</v>
      </c>
      <c r="V754" s="2">
        <v>39496</v>
      </c>
      <c r="W754">
        <v>34</v>
      </c>
      <c r="Y754" s="2">
        <v>39323</v>
      </c>
      <c r="Z754">
        <v>1.875</v>
      </c>
      <c r="AE754" s="2">
        <v>39493</v>
      </c>
      <c r="AF754">
        <v>37.167000000000002</v>
      </c>
      <c r="AH754" s="2">
        <v>39400</v>
      </c>
      <c r="AI754">
        <v>3.0419999999999998</v>
      </c>
      <c r="AN754" s="2">
        <v>39464</v>
      </c>
      <c r="AO754">
        <v>32.667000000000002</v>
      </c>
      <c r="AV754" s="2">
        <f t="shared" si="380"/>
        <v>39833</v>
      </c>
      <c r="AW754">
        <f t="shared" ca="1" si="381"/>
        <v>41</v>
      </c>
      <c r="AX754">
        <f t="shared" ca="1" si="382"/>
        <v>48.75</v>
      </c>
      <c r="AY754">
        <f t="shared" ca="1" si="383"/>
        <v>290</v>
      </c>
      <c r="AZ754">
        <f t="shared" ca="1" si="384"/>
        <v>10.994999999999999</v>
      </c>
      <c r="BA754">
        <f t="shared" ca="1" si="385"/>
        <v>75.75</v>
      </c>
      <c r="BB754">
        <f t="shared" ca="1" si="386"/>
        <v>115</v>
      </c>
      <c r="BC754">
        <f t="shared" ca="1" si="387"/>
        <v>0</v>
      </c>
      <c r="BD754">
        <f t="shared" ca="1" si="388"/>
        <v>118.5</v>
      </c>
      <c r="BE754">
        <f t="shared" ca="1" si="389"/>
        <v>66.25</v>
      </c>
      <c r="BF754">
        <f t="shared" ca="1" si="390"/>
        <v>94.158000000000001</v>
      </c>
      <c r="BG754">
        <f t="shared" ca="1" si="391"/>
        <v>150.62200000000001</v>
      </c>
      <c r="BH754">
        <f t="shared" ca="1" si="392"/>
        <v>154.833</v>
      </c>
      <c r="BI754">
        <f t="shared" ca="1" si="393"/>
        <v>60.405999999999999</v>
      </c>
      <c r="BJ754">
        <f t="shared" ca="1" si="394"/>
        <v>176.875</v>
      </c>
      <c r="BK754">
        <f t="shared" ca="1" si="395"/>
        <v>107.48</v>
      </c>
      <c r="BM754" s="2">
        <v>39833</v>
      </c>
      <c r="BN754">
        <f t="shared" ca="1" si="377"/>
        <v>9.0727672487522888</v>
      </c>
      <c r="BO754">
        <f t="shared" ca="1" si="396"/>
        <v>7.9572817072839994</v>
      </c>
      <c r="BP754">
        <f t="shared" ca="1" si="397"/>
        <v>3.9576419572254751</v>
      </c>
      <c r="BQ754">
        <f t="shared" ca="1" si="398"/>
        <v>0.15535401734371329</v>
      </c>
      <c r="BR754">
        <f t="shared" ca="1" si="399"/>
        <v>2.3221467267208413</v>
      </c>
      <c r="BS754">
        <f t="shared" ca="1" si="400"/>
        <v>2.2471116506204241</v>
      </c>
      <c r="BT754">
        <f t="shared" ca="1" si="401"/>
        <v>0</v>
      </c>
      <c r="BU754">
        <f t="shared" ca="1" si="402"/>
        <v>9.5584454896099569</v>
      </c>
      <c r="BV754">
        <f t="shared" ca="1" si="403"/>
        <v>2.1656321383827626</v>
      </c>
      <c r="BW754">
        <f t="shared" ca="1" si="404"/>
        <v>4.6770518985242147</v>
      </c>
      <c r="BX754">
        <f t="shared" ca="1" si="405"/>
        <v>1.9863623883064643</v>
      </c>
      <c r="BY754">
        <f t="shared" ca="1" si="406"/>
        <v>3.8804917631150726</v>
      </c>
      <c r="BZ754">
        <f t="shared" ca="1" si="407"/>
        <v>0.72150101655484378</v>
      </c>
      <c r="CA754">
        <f t="shared" ca="1" si="408"/>
        <v>21.782644510064955</v>
      </c>
      <c r="CB754">
        <f t="shared" ca="1" si="409"/>
        <v>18.149057047892413</v>
      </c>
      <c r="CC754" s="8">
        <f t="shared" ca="1" si="378"/>
        <v>88.633489560397436</v>
      </c>
      <c r="CD754" s="7">
        <f>IF(ISNUMBER(VLOOKUP(BM754,Worksheet!$D$9:$E$331,2,FALSE)),VLOOKUP(BM754,Worksheet!$D$9:$E$331,2,FALSE),CD753)</f>
        <v>0</v>
      </c>
      <c r="CE754" s="7">
        <f ca="1">IF(ISNUMBER(VLOOKUP(BM754,Worksheet!$A$8:$B$1176,2,FALSE)),VLOOKUP(BM754,Worksheet!$A$8:$B$1176,2,FALSE),CE753)</f>
        <v>124.75</v>
      </c>
      <c r="CF754">
        <f t="shared" ca="1" si="376"/>
        <v>88.633489560397436</v>
      </c>
      <c r="CG754">
        <f t="shared" si="379"/>
        <v>0</v>
      </c>
    </row>
    <row r="755" spans="1:85" x14ac:dyDescent="0.25">
      <c r="A755" s="2">
        <v>39387</v>
      </c>
      <c r="B755">
        <v>3.8529999999999998</v>
      </c>
      <c r="D755" s="2">
        <v>39441</v>
      </c>
      <c r="E755">
        <v>7.2869999999999999</v>
      </c>
      <c r="G755" s="2">
        <v>39496</v>
      </c>
      <c r="H755">
        <v>52</v>
      </c>
      <c r="M755" s="2">
        <v>39416</v>
      </c>
      <c r="N755">
        <v>7.8650000000000002</v>
      </c>
      <c r="V755" s="2">
        <v>39493</v>
      </c>
      <c r="W755">
        <v>34</v>
      </c>
      <c r="Y755" s="2">
        <v>39322</v>
      </c>
      <c r="Z755">
        <v>1.875</v>
      </c>
      <c r="AE755" s="2">
        <v>39492</v>
      </c>
      <c r="AF755">
        <v>37.167000000000002</v>
      </c>
      <c r="AH755" s="2">
        <v>39399</v>
      </c>
      <c r="AI755">
        <v>3.0419999999999998</v>
      </c>
      <c r="AN755" s="2">
        <v>39463</v>
      </c>
      <c r="AO755">
        <v>32.5</v>
      </c>
      <c r="AV755" s="2">
        <f t="shared" si="380"/>
        <v>39834</v>
      </c>
      <c r="AW755">
        <f t="shared" ca="1" si="381"/>
        <v>42.5</v>
      </c>
      <c r="AX755">
        <f t="shared" ca="1" si="382"/>
        <v>51.25</v>
      </c>
      <c r="AY755">
        <f t="shared" ca="1" si="383"/>
        <v>285</v>
      </c>
      <c r="AZ755">
        <f t="shared" ca="1" si="384"/>
        <v>10.994999999999999</v>
      </c>
      <c r="BA755">
        <f t="shared" ca="1" si="385"/>
        <v>78.25</v>
      </c>
      <c r="BB755">
        <f t="shared" ca="1" si="386"/>
        <v>115</v>
      </c>
      <c r="BC755">
        <f t="shared" ca="1" si="387"/>
        <v>0</v>
      </c>
      <c r="BD755">
        <f t="shared" ca="1" si="388"/>
        <v>110.25</v>
      </c>
      <c r="BE755">
        <f t="shared" ca="1" si="389"/>
        <v>71.25</v>
      </c>
      <c r="BF755">
        <f t="shared" ca="1" si="390"/>
        <v>94.158000000000001</v>
      </c>
      <c r="BG755">
        <f t="shared" ca="1" si="391"/>
        <v>146.779</v>
      </c>
      <c r="BH755">
        <f t="shared" ca="1" si="392"/>
        <v>102.25</v>
      </c>
      <c r="BI755">
        <f t="shared" ca="1" si="393"/>
        <v>60.405999999999999</v>
      </c>
      <c r="BJ755">
        <f t="shared" ca="1" si="394"/>
        <v>184.375</v>
      </c>
      <c r="BK755">
        <f t="shared" ca="1" si="395"/>
        <v>107.48</v>
      </c>
      <c r="BM755" s="2">
        <v>39834</v>
      </c>
      <c r="BN755">
        <f t="shared" ca="1" si="377"/>
        <v>9.4046977578529827</v>
      </c>
      <c r="BO755">
        <f t="shared" ca="1" si="396"/>
        <v>8.3653474358626667</v>
      </c>
      <c r="BP755">
        <f t="shared" ca="1" si="397"/>
        <v>3.8894067510664154</v>
      </c>
      <c r="BQ755">
        <f t="shared" ca="1" si="398"/>
        <v>0.15535401734371329</v>
      </c>
      <c r="BR755">
        <f t="shared" ca="1" si="399"/>
        <v>2.3987852325532124</v>
      </c>
      <c r="BS755">
        <f t="shared" ca="1" si="400"/>
        <v>2.2471116506204241</v>
      </c>
      <c r="BT755">
        <f t="shared" ca="1" si="401"/>
        <v>0</v>
      </c>
      <c r="BU755">
        <f t="shared" ca="1" si="402"/>
        <v>8.892984094763694</v>
      </c>
      <c r="BV755">
        <f t="shared" ca="1" si="403"/>
        <v>2.3290760733550466</v>
      </c>
      <c r="BW755">
        <f t="shared" ca="1" si="404"/>
        <v>4.6770518985242147</v>
      </c>
      <c r="BX755">
        <f t="shared" ca="1" si="405"/>
        <v>1.9356819388484716</v>
      </c>
      <c r="BY755">
        <f t="shared" ca="1" si="406"/>
        <v>2.5626338234001547</v>
      </c>
      <c r="BZ755">
        <f t="shared" ca="1" si="407"/>
        <v>0.72150101655484378</v>
      </c>
      <c r="CA755">
        <f t="shared" ca="1" si="408"/>
        <v>22.706290213671949</v>
      </c>
      <c r="CB755">
        <f t="shared" ca="1" si="409"/>
        <v>18.149057047892413</v>
      </c>
      <c r="CC755" s="8">
        <f t="shared" ca="1" si="378"/>
        <v>88.434978952310203</v>
      </c>
      <c r="CD755" s="7">
        <f>IF(ISNUMBER(VLOOKUP(BM755,Worksheet!$D$9:$E$331,2,FALSE)),VLOOKUP(BM755,Worksheet!$D$9:$E$331,2,FALSE),CD754)</f>
        <v>0</v>
      </c>
      <c r="CE755" s="7">
        <f ca="1">IF(ISNUMBER(VLOOKUP(BM755,Worksheet!$A$8:$B$1176,2,FALSE)),VLOOKUP(BM755,Worksheet!$A$8:$B$1176,2,FALSE),CE754)</f>
        <v>126.125</v>
      </c>
      <c r="CF755">
        <f t="shared" ca="1" si="376"/>
        <v>88.434978952310203</v>
      </c>
      <c r="CG755">
        <f t="shared" si="379"/>
        <v>0</v>
      </c>
    </row>
    <row r="756" spans="1:85" x14ac:dyDescent="0.25">
      <c r="A756" s="2">
        <v>39386</v>
      </c>
      <c r="B756">
        <v>3.5789999999999997</v>
      </c>
      <c r="D756" s="2">
        <v>39440</v>
      </c>
      <c r="E756">
        <v>8.125</v>
      </c>
      <c r="G756" s="2">
        <v>39493</v>
      </c>
      <c r="H756">
        <v>50</v>
      </c>
      <c r="M756" s="2">
        <v>39415</v>
      </c>
      <c r="N756">
        <v>7.8650000000000002</v>
      </c>
      <c r="V756" s="2">
        <v>39492</v>
      </c>
      <c r="W756">
        <v>33.832999999999998</v>
      </c>
      <c r="Y756" s="2">
        <v>39321</v>
      </c>
      <c r="Z756">
        <v>1.875</v>
      </c>
      <c r="AE756" s="2">
        <v>39491</v>
      </c>
      <c r="AF756">
        <v>38</v>
      </c>
      <c r="AH756" s="2">
        <v>39398</v>
      </c>
      <c r="AI756">
        <v>3.0419999999999998</v>
      </c>
      <c r="AN756" s="2">
        <v>39462</v>
      </c>
      <c r="AO756">
        <v>32.332999999999998</v>
      </c>
      <c r="AV756" s="2">
        <f t="shared" si="380"/>
        <v>39835</v>
      </c>
      <c r="AW756">
        <f t="shared" ca="1" si="381"/>
        <v>42.5</v>
      </c>
      <c r="AX756">
        <f t="shared" ca="1" si="382"/>
        <v>51.25</v>
      </c>
      <c r="AY756">
        <f t="shared" ca="1" si="383"/>
        <v>280</v>
      </c>
      <c r="AZ756">
        <f t="shared" ca="1" si="384"/>
        <v>10.994999999999999</v>
      </c>
      <c r="BA756">
        <f t="shared" ca="1" si="385"/>
        <v>123.54300000000001</v>
      </c>
      <c r="BB756">
        <f t="shared" ca="1" si="386"/>
        <v>115</v>
      </c>
      <c r="BC756">
        <f t="shared" ca="1" si="387"/>
        <v>0</v>
      </c>
      <c r="BD756">
        <f t="shared" ca="1" si="388"/>
        <v>147.80500000000001</v>
      </c>
      <c r="BE756">
        <f t="shared" ca="1" si="389"/>
        <v>71.25</v>
      </c>
      <c r="BF756">
        <f t="shared" ca="1" si="390"/>
        <v>94.158000000000001</v>
      </c>
      <c r="BG756">
        <f t="shared" ca="1" si="391"/>
        <v>143.023</v>
      </c>
      <c r="BH756">
        <f t="shared" ca="1" si="392"/>
        <v>163.167</v>
      </c>
      <c r="BI756">
        <f t="shared" ca="1" si="393"/>
        <v>60.405999999999999</v>
      </c>
      <c r="BJ756">
        <f t="shared" ca="1" si="394"/>
        <v>183.917</v>
      </c>
      <c r="BK756">
        <f t="shared" ca="1" si="395"/>
        <v>107.48</v>
      </c>
      <c r="BM756" s="2">
        <v>39835</v>
      </c>
      <c r="BN756">
        <f t="shared" ca="1" si="377"/>
        <v>9.4046977578529827</v>
      </c>
      <c r="BO756">
        <f t="shared" ca="1" si="396"/>
        <v>8.3653474358626667</v>
      </c>
      <c r="BP756">
        <f t="shared" ca="1" si="397"/>
        <v>3.8211715449073553</v>
      </c>
      <c r="BQ756">
        <f t="shared" ca="1" si="398"/>
        <v>0.15535401734371329</v>
      </c>
      <c r="BR756">
        <f t="shared" ca="1" si="399"/>
        <v>3.7872603704194443</v>
      </c>
      <c r="BS756">
        <f t="shared" ca="1" si="400"/>
        <v>2.2471116506204241</v>
      </c>
      <c r="BT756">
        <f t="shared" ca="1" si="401"/>
        <v>0</v>
      </c>
      <c r="BU756">
        <f t="shared" ca="1" si="402"/>
        <v>11.922245026091137</v>
      </c>
      <c r="BV756">
        <f t="shared" ca="1" si="403"/>
        <v>2.3290760733550466</v>
      </c>
      <c r="BW756">
        <f t="shared" ca="1" si="404"/>
        <v>4.6770518985242147</v>
      </c>
      <c r="BX756">
        <f t="shared" ca="1" si="405"/>
        <v>1.8861488219699341</v>
      </c>
      <c r="BY756">
        <f t="shared" ca="1" si="406"/>
        <v>4.0893620837431106</v>
      </c>
      <c r="BZ756">
        <f t="shared" ca="1" si="407"/>
        <v>0.72150101655484378</v>
      </c>
      <c r="CA756">
        <f t="shared" ca="1" si="408"/>
        <v>22.649886249371683</v>
      </c>
      <c r="CB756">
        <f t="shared" ca="1" si="409"/>
        <v>18.149057047892413</v>
      </c>
      <c r="CC756" s="8">
        <f t="shared" ca="1" si="378"/>
        <v>94.205270994508965</v>
      </c>
      <c r="CD756" s="7">
        <f>IF(ISNUMBER(VLOOKUP(BM756,Worksheet!$D$9:$E$331,2,FALSE)),VLOOKUP(BM756,Worksheet!$D$9:$E$331,2,FALSE),CD755)</f>
        <v>0</v>
      </c>
      <c r="CE756" s="7">
        <f ca="1">IF(ISNUMBER(VLOOKUP(BM756,Worksheet!$A$8:$B$1176,2,FALSE)),VLOOKUP(BM756,Worksheet!$A$8:$B$1176,2,FALSE),CE755)</f>
        <v>124.167</v>
      </c>
      <c r="CF756">
        <f t="shared" ca="1" si="376"/>
        <v>94.205270994508965</v>
      </c>
      <c r="CG756">
        <f t="shared" si="379"/>
        <v>0</v>
      </c>
    </row>
    <row r="757" spans="1:85" x14ac:dyDescent="0.25">
      <c r="A757" s="2">
        <v>39385</v>
      </c>
      <c r="B757">
        <v>3.5789999999999997</v>
      </c>
      <c r="D757" s="2">
        <v>39437</v>
      </c>
      <c r="E757">
        <v>8.125</v>
      </c>
      <c r="G757" s="2">
        <v>39492</v>
      </c>
      <c r="H757">
        <v>53.012999999999998</v>
      </c>
      <c r="M757" s="2">
        <v>39414</v>
      </c>
      <c r="N757">
        <v>7.734</v>
      </c>
      <c r="V757" s="2">
        <v>39491</v>
      </c>
      <c r="W757">
        <v>33.832999999999998</v>
      </c>
      <c r="Y757" s="2">
        <v>39318</v>
      </c>
      <c r="Z757">
        <v>1.875</v>
      </c>
      <c r="AE757" s="2">
        <v>39490</v>
      </c>
      <c r="AF757">
        <v>38.667000000000002</v>
      </c>
      <c r="AH757" s="2">
        <v>39395</v>
      </c>
      <c r="AI757">
        <v>3.0419999999999998</v>
      </c>
      <c r="AN757" s="2">
        <v>39461</v>
      </c>
      <c r="AO757">
        <v>29.167000000000002</v>
      </c>
      <c r="AV757" s="2">
        <f t="shared" si="380"/>
        <v>39836</v>
      </c>
      <c r="AW757">
        <f t="shared" ca="1" si="381"/>
        <v>43</v>
      </c>
      <c r="AX757">
        <f t="shared" ca="1" si="382"/>
        <v>51.25</v>
      </c>
      <c r="AY757">
        <f t="shared" ca="1" si="383"/>
        <v>284.98700000000002</v>
      </c>
      <c r="AZ757">
        <f t="shared" ca="1" si="384"/>
        <v>10.994999999999999</v>
      </c>
      <c r="BA757">
        <f t="shared" ca="1" si="385"/>
        <v>125.812</v>
      </c>
      <c r="BB757">
        <f t="shared" ca="1" si="386"/>
        <v>115</v>
      </c>
      <c r="BC757">
        <f t="shared" ca="1" si="387"/>
        <v>0</v>
      </c>
      <c r="BD757">
        <f t="shared" ca="1" si="388"/>
        <v>148.45699999999999</v>
      </c>
      <c r="BE757">
        <f t="shared" ca="1" si="389"/>
        <v>71.25</v>
      </c>
      <c r="BF757">
        <f t="shared" ca="1" si="390"/>
        <v>119.505</v>
      </c>
      <c r="BG757">
        <f t="shared" ca="1" si="391"/>
        <v>144.34</v>
      </c>
      <c r="BH757">
        <f t="shared" ca="1" si="392"/>
        <v>149.71100000000001</v>
      </c>
      <c r="BI757">
        <f t="shared" ca="1" si="393"/>
        <v>60.405999999999999</v>
      </c>
      <c r="BJ757">
        <f t="shared" ca="1" si="394"/>
        <v>185.917</v>
      </c>
      <c r="BK757">
        <f t="shared" ca="1" si="395"/>
        <v>107.48</v>
      </c>
      <c r="BM757" s="2">
        <v>39836</v>
      </c>
      <c r="BN757">
        <f t="shared" ca="1" si="377"/>
        <v>9.5153412608865473</v>
      </c>
      <c r="BO757">
        <f t="shared" ca="1" si="396"/>
        <v>8.3653474358626667</v>
      </c>
      <c r="BP757">
        <f t="shared" ca="1" si="397"/>
        <v>3.8892293395304018</v>
      </c>
      <c r="BQ757">
        <f t="shared" ca="1" si="398"/>
        <v>0.15535401734371329</v>
      </c>
      <c r="BR757">
        <f t="shared" ca="1" si="399"/>
        <v>3.8568174783129039</v>
      </c>
      <c r="BS757">
        <f t="shared" ca="1" si="400"/>
        <v>2.2471116506204241</v>
      </c>
      <c r="BT757">
        <f t="shared" ca="1" si="401"/>
        <v>0</v>
      </c>
      <c r="BU757">
        <f t="shared" ca="1" si="402"/>
        <v>11.974836641780804</v>
      </c>
      <c r="BV757">
        <f t="shared" ca="1" si="403"/>
        <v>2.3290760733550466</v>
      </c>
      <c r="BW757">
        <f t="shared" ca="1" si="404"/>
        <v>5.9360976989011691</v>
      </c>
      <c r="BX757">
        <f t="shared" ca="1" si="405"/>
        <v>1.9035170634313383</v>
      </c>
      <c r="BY757">
        <f t="shared" ca="1" si="406"/>
        <v>3.7521219788269988</v>
      </c>
      <c r="BZ757">
        <f t="shared" ca="1" si="407"/>
        <v>0.72150101655484378</v>
      </c>
      <c r="CA757">
        <f t="shared" ca="1" si="408"/>
        <v>22.896191770333548</v>
      </c>
      <c r="CB757">
        <f t="shared" ca="1" si="409"/>
        <v>18.149057047892413</v>
      </c>
      <c r="CC757" s="8">
        <f t="shared" ca="1" si="378"/>
        <v>95.691600473632832</v>
      </c>
      <c r="CD757" s="7">
        <f>IF(ISNUMBER(VLOOKUP(BM757,Worksheet!$D$9:$E$331,2,FALSE)),VLOOKUP(BM757,Worksheet!$D$9:$E$331,2,FALSE),CD756)</f>
        <v>0</v>
      </c>
      <c r="CE757" s="7">
        <f ca="1">IF(ISNUMBER(VLOOKUP(BM757,Worksheet!$A$8:$B$1176,2,FALSE)),VLOOKUP(BM757,Worksheet!$A$8:$B$1176,2,FALSE),CE756)</f>
        <v>127.83199999999999</v>
      </c>
      <c r="CF757">
        <f t="shared" ca="1" si="376"/>
        <v>95.691600473632832</v>
      </c>
      <c r="CG757">
        <f t="shared" si="379"/>
        <v>0</v>
      </c>
    </row>
    <row r="758" spans="1:85" x14ac:dyDescent="0.25">
      <c r="A758" s="2">
        <v>39384</v>
      </c>
      <c r="B758">
        <v>3.2280000000000002</v>
      </c>
      <c r="D758" s="2">
        <v>39436</v>
      </c>
      <c r="E758">
        <v>8.2590000000000003</v>
      </c>
      <c r="G758" s="2">
        <v>39491</v>
      </c>
      <c r="H758">
        <v>53.515000000000001</v>
      </c>
      <c r="M758" s="2">
        <v>39413</v>
      </c>
      <c r="N758">
        <v>7.2009999999999996</v>
      </c>
      <c r="V758" s="2">
        <v>39490</v>
      </c>
      <c r="W758">
        <v>34.167000000000002</v>
      </c>
      <c r="Y758" s="2">
        <v>39317</v>
      </c>
      <c r="Z758">
        <v>1.875</v>
      </c>
      <c r="AE758" s="2">
        <v>39489</v>
      </c>
      <c r="AF758">
        <v>38.667000000000002</v>
      </c>
      <c r="AH758" s="2">
        <v>39394</v>
      </c>
      <c r="AI758">
        <v>3.0419999999999998</v>
      </c>
      <c r="AN758" s="2">
        <v>39458</v>
      </c>
      <c r="AO758">
        <v>32.5</v>
      </c>
      <c r="AV758" s="2">
        <f t="shared" si="380"/>
        <v>39837</v>
      </c>
      <c r="AW758">
        <f t="shared" ca="1" si="381"/>
        <v>43</v>
      </c>
      <c r="AX758">
        <f t="shared" ca="1" si="382"/>
        <v>51.25</v>
      </c>
      <c r="AY758">
        <f t="shared" ca="1" si="383"/>
        <v>284.98700000000002</v>
      </c>
      <c r="AZ758">
        <f t="shared" ca="1" si="384"/>
        <v>10.994999999999999</v>
      </c>
      <c r="BA758">
        <f t="shared" ca="1" si="385"/>
        <v>125.812</v>
      </c>
      <c r="BB758">
        <f t="shared" ca="1" si="386"/>
        <v>115</v>
      </c>
      <c r="BC758">
        <f t="shared" ca="1" si="387"/>
        <v>0</v>
      </c>
      <c r="BD758">
        <f t="shared" ca="1" si="388"/>
        <v>148.45699999999999</v>
      </c>
      <c r="BE758">
        <f t="shared" ca="1" si="389"/>
        <v>71.25</v>
      </c>
      <c r="BF758">
        <f t="shared" ca="1" si="390"/>
        <v>119.505</v>
      </c>
      <c r="BG758">
        <f t="shared" ca="1" si="391"/>
        <v>144.34</v>
      </c>
      <c r="BH758">
        <f t="shared" ca="1" si="392"/>
        <v>149.71100000000001</v>
      </c>
      <c r="BI758">
        <f t="shared" ca="1" si="393"/>
        <v>60.405999999999999</v>
      </c>
      <c r="BJ758">
        <f t="shared" ca="1" si="394"/>
        <v>185.917</v>
      </c>
      <c r="BK758">
        <f t="shared" ca="1" si="395"/>
        <v>107.48</v>
      </c>
      <c r="BM758" s="2">
        <v>39837</v>
      </c>
      <c r="BN758">
        <f t="shared" ca="1" si="377"/>
        <v>9.5153412608865473</v>
      </c>
      <c r="BO758">
        <f t="shared" ca="1" si="396"/>
        <v>8.3653474358626667</v>
      </c>
      <c r="BP758">
        <f t="shared" ca="1" si="397"/>
        <v>3.8892293395304018</v>
      </c>
      <c r="BQ758">
        <f t="shared" ca="1" si="398"/>
        <v>0.15535401734371329</v>
      </c>
      <c r="BR758">
        <f t="shared" ca="1" si="399"/>
        <v>3.8568174783129039</v>
      </c>
      <c r="BS758">
        <f t="shared" ca="1" si="400"/>
        <v>2.2471116506204241</v>
      </c>
      <c r="BT758">
        <f t="shared" ca="1" si="401"/>
        <v>0</v>
      </c>
      <c r="BU758">
        <f t="shared" ca="1" si="402"/>
        <v>11.974836641780804</v>
      </c>
      <c r="BV758">
        <f t="shared" ca="1" si="403"/>
        <v>2.3290760733550466</v>
      </c>
      <c r="BW758">
        <f t="shared" ca="1" si="404"/>
        <v>5.9360976989011691</v>
      </c>
      <c r="BX758">
        <f t="shared" ca="1" si="405"/>
        <v>1.9035170634313383</v>
      </c>
      <c r="BY758">
        <f t="shared" ca="1" si="406"/>
        <v>3.7521219788269988</v>
      </c>
      <c r="BZ758">
        <f t="shared" ca="1" si="407"/>
        <v>0.72150101655484378</v>
      </c>
      <c r="CA758">
        <f t="shared" ca="1" si="408"/>
        <v>22.896191770333548</v>
      </c>
      <c r="CB758">
        <f t="shared" ca="1" si="409"/>
        <v>18.149057047892413</v>
      </c>
      <c r="CC758" s="8">
        <f t="shared" ca="1" si="378"/>
        <v>95.691600473632832</v>
      </c>
      <c r="CD758" s="7">
        <f>IF(ISNUMBER(VLOOKUP(BM758,Worksheet!$D$9:$E$331,2,FALSE)),VLOOKUP(BM758,Worksheet!$D$9:$E$331,2,FALSE),CD757)</f>
        <v>0</v>
      </c>
      <c r="CE758" s="7">
        <f ca="1">IF(ISNUMBER(VLOOKUP(BM758,Worksheet!$A$8:$B$1176,2,FALSE)),VLOOKUP(BM758,Worksheet!$A$8:$B$1176,2,FALSE),CE757)</f>
        <v>127.83199999999999</v>
      </c>
      <c r="CF758">
        <f t="shared" ca="1" si="376"/>
        <v>95.691600473632832</v>
      </c>
      <c r="CG758">
        <f t="shared" si="379"/>
        <v>0</v>
      </c>
    </row>
    <row r="759" spans="1:85" x14ac:dyDescent="0.25">
      <c r="A759" s="2">
        <v>39381</v>
      </c>
      <c r="B759">
        <v>3.2359999999999998</v>
      </c>
      <c r="D759" s="2">
        <v>39435</v>
      </c>
      <c r="E759">
        <v>14</v>
      </c>
      <c r="G759" s="2">
        <v>39490</v>
      </c>
      <c r="H759">
        <v>48.167000000000002</v>
      </c>
      <c r="M759" s="2">
        <v>39412</v>
      </c>
      <c r="N759">
        <v>7.0990000000000002</v>
      </c>
      <c r="V759" s="2">
        <v>39489</v>
      </c>
      <c r="W759">
        <v>33.832999999999998</v>
      </c>
      <c r="Y759" s="2">
        <v>39316</v>
      </c>
      <c r="Z759">
        <v>1.875</v>
      </c>
      <c r="AE759" s="2">
        <v>39486</v>
      </c>
      <c r="AF759">
        <v>36</v>
      </c>
      <c r="AH759" s="2">
        <v>39393</v>
      </c>
      <c r="AI759">
        <v>3.0419999999999998</v>
      </c>
      <c r="AN759" s="2">
        <v>39457</v>
      </c>
      <c r="AO759">
        <v>21.167000000000002</v>
      </c>
      <c r="AV759" s="2">
        <f t="shared" si="380"/>
        <v>39838</v>
      </c>
      <c r="AW759">
        <f t="shared" ca="1" si="381"/>
        <v>43</v>
      </c>
      <c r="AX759">
        <f t="shared" ca="1" si="382"/>
        <v>51.25</v>
      </c>
      <c r="AY759">
        <f t="shared" ca="1" si="383"/>
        <v>284.98700000000002</v>
      </c>
      <c r="AZ759">
        <f t="shared" ca="1" si="384"/>
        <v>10.994999999999999</v>
      </c>
      <c r="BA759">
        <f t="shared" ca="1" si="385"/>
        <v>125.812</v>
      </c>
      <c r="BB759">
        <f t="shared" ca="1" si="386"/>
        <v>115</v>
      </c>
      <c r="BC759">
        <f t="shared" ca="1" si="387"/>
        <v>0</v>
      </c>
      <c r="BD759">
        <f t="shared" ca="1" si="388"/>
        <v>148.45699999999999</v>
      </c>
      <c r="BE759">
        <f t="shared" ca="1" si="389"/>
        <v>71.25</v>
      </c>
      <c r="BF759">
        <f t="shared" ca="1" si="390"/>
        <v>119.505</v>
      </c>
      <c r="BG759">
        <f t="shared" ca="1" si="391"/>
        <v>144.34</v>
      </c>
      <c r="BH759">
        <f t="shared" ca="1" si="392"/>
        <v>149.71100000000001</v>
      </c>
      <c r="BI759">
        <f t="shared" ca="1" si="393"/>
        <v>60.405999999999999</v>
      </c>
      <c r="BJ759">
        <f t="shared" ca="1" si="394"/>
        <v>185.917</v>
      </c>
      <c r="BK759">
        <f t="shared" ca="1" si="395"/>
        <v>107.48</v>
      </c>
      <c r="BM759" s="2">
        <v>39838</v>
      </c>
      <c r="BN759">
        <f t="shared" ca="1" si="377"/>
        <v>9.5153412608865473</v>
      </c>
      <c r="BO759">
        <f t="shared" ca="1" si="396"/>
        <v>8.3653474358626667</v>
      </c>
      <c r="BP759">
        <f t="shared" ca="1" si="397"/>
        <v>3.8892293395304018</v>
      </c>
      <c r="BQ759">
        <f t="shared" ca="1" si="398"/>
        <v>0.15535401734371329</v>
      </c>
      <c r="BR759">
        <f t="shared" ca="1" si="399"/>
        <v>3.8568174783129039</v>
      </c>
      <c r="BS759">
        <f t="shared" ca="1" si="400"/>
        <v>2.2471116506204241</v>
      </c>
      <c r="BT759">
        <f t="shared" ca="1" si="401"/>
        <v>0</v>
      </c>
      <c r="BU759">
        <f t="shared" ca="1" si="402"/>
        <v>11.974836641780804</v>
      </c>
      <c r="BV759">
        <f t="shared" ca="1" si="403"/>
        <v>2.3290760733550466</v>
      </c>
      <c r="BW759">
        <f t="shared" ca="1" si="404"/>
        <v>5.9360976989011691</v>
      </c>
      <c r="BX759">
        <f t="shared" ca="1" si="405"/>
        <v>1.9035170634313383</v>
      </c>
      <c r="BY759">
        <f t="shared" ca="1" si="406"/>
        <v>3.7521219788269988</v>
      </c>
      <c r="BZ759">
        <f t="shared" ca="1" si="407"/>
        <v>0.72150101655484378</v>
      </c>
      <c r="CA759">
        <f t="shared" ca="1" si="408"/>
        <v>22.896191770333548</v>
      </c>
      <c r="CB759">
        <f t="shared" ca="1" si="409"/>
        <v>18.149057047892413</v>
      </c>
      <c r="CC759" s="8">
        <f t="shared" ca="1" si="378"/>
        <v>95.691600473632832</v>
      </c>
      <c r="CD759" s="7">
        <f>IF(ISNUMBER(VLOOKUP(BM759,Worksheet!$D$9:$E$331,2,FALSE)),VLOOKUP(BM759,Worksheet!$D$9:$E$331,2,FALSE),CD758)</f>
        <v>0</v>
      </c>
      <c r="CE759" s="7">
        <f ca="1">IF(ISNUMBER(VLOOKUP(BM759,Worksheet!$A$8:$B$1176,2,FALSE)),VLOOKUP(BM759,Worksheet!$A$8:$B$1176,2,FALSE),CE758)</f>
        <v>127.83199999999999</v>
      </c>
      <c r="CF759">
        <f t="shared" ca="1" si="376"/>
        <v>95.691600473632832</v>
      </c>
      <c r="CG759">
        <f t="shared" si="379"/>
        <v>0</v>
      </c>
    </row>
    <row r="760" spans="1:85" x14ac:dyDescent="0.25">
      <c r="A760" s="2">
        <v>39380</v>
      </c>
      <c r="B760">
        <v>2.98</v>
      </c>
      <c r="D760" s="2">
        <v>39434</v>
      </c>
      <c r="E760">
        <v>14</v>
      </c>
      <c r="G760" s="2">
        <v>39489</v>
      </c>
      <c r="H760">
        <v>47.332999999999998</v>
      </c>
      <c r="M760" s="2">
        <v>39409</v>
      </c>
      <c r="N760">
        <v>6.4969999999999999</v>
      </c>
      <c r="V760" s="2">
        <v>39486</v>
      </c>
      <c r="W760">
        <v>32.332999999999998</v>
      </c>
      <c r="Y760" s="2">
        <v>39315</v>
      </c>
      <c r="Z760">
        <v>1.875</v>
      </c>
      <c r="AE760" s="2">
        <v>39485</v>
      </c>
      <c r="AF760">
        <v>35.25</v>
      </c>
      <c r="AH760" s="2">
        <v>39392</v>
      </c>
      <c r="AI760">
        <v>3.0419999999999998</v>
      </c>
      <c r="AN760" s="2">
        <v>39456</v>
      </c>
      <c r="AO760">
        <v>23.5</v>
      </c>
      <c r="AV760" s="2">
        <f t="shared" si="380"/>
        <v>39839</v>
      </c>
      <c r="AW760">
        <f t="shared" ca="1" si="381"/>
        <v>60.35</v>
      </c>
      <c r="AX760">
        <f t="shared" ca="1" si="382"/>
        <v>67.819999999999993</v>
      </c>
      <c r="AY760">
        <f t="shared" ca="1" si="383"/>
        <v>283.06</v>
      </c>
      <c r="AZ760">
        <f t="shared" ca="1" si="384"/>
        <v>10.994999999999999</v>
      </c>
      <c r="BA760">
        <f t="shared" ca="1" si="385"/>
        <v>118.68300000000001</v>
      </c>
      <c r="BB760">
        <f t="shared" ca="1" si="386"/>
        <v>110</v>
      </c>
      <c r="BC760">
        <f t="shared" ca="1" si="387"/>
        <v>0</v>
      </c>
      <c r="BD760">
        <f t="shared" ca="1" si="388"/>
        <v>144.43899999999999</v>
      </c>
      <c r="BE760">
        <f t="shared" ca="1" si="389"/>
        <v>110.19499999999999</v>
      </c>
      <c r="BF760">
        <f t="shared" ca="1" si="390"/>
        <v>109.15</v>
      </c>
      <c r="BG760">
        <f t="shared" ca="1" si="391"/>
        <v>136.87299999999999</v>
      </c>
      <c r="BH760">
        <f t="shared" ca="1" si="392"/>
        <v>143.40100000000001</v>
      </c>
      <c r="BI760">
        <f t="shared" ca="1" si="393"/>
        <v>65.561000000000007</v>
      </c>
      <c r="BJ760">
        <f t="shared" ca="1" si="394"/>
        <v>179.589</v>
      </c>
      <c r="BK760">
        <f t="shared" ca="1" si="395"/>
        <v>140.66999999999999</v>
      </c>
      <c r="BM760" s="2">
        <v>39839</v>
      </c>
      <c r="BN760">
        <f t="shared" ca="1" si="377"/>
        <v>13.354670816151236</v>
      </c>
      <c r="BO760">
        <f t="shared" ca="1" si="396"/>
        <v>11.070007084882068</v>
      </c>
      <c r="BP760">
        <f t="shared" ca="1" si="397"/>
        <v>3.8629314910766999</v>
      </c>
      <c r="BQ760">
        <f t="shared" ca="1" si="398"/>
        <v>0.15535401734371329</v>
      </c>
      <c r="BR760">
        <f t="shared" ca="1" si="399"/>
        <v>3.6382751150813153</v>
      </c>
      <c r="BS760">
        <f t="shared" ca="1" si="400"/>
        <v>2.1494111440717099</v>
      </c>
      <c r="BT760">
        <f t="shared" ca="1" si="401"/>
        <v>0</v>
      </c>
      <c r="BU760">
        <f t="shared" ca="1" si="402"/>
        <v>11.65073677699386</v>
      </c>
      <c r="BV760">
        <f t="shared" ca="1" si="403"/>
        <v>3.6021408828541661</v>
      </c>
      <c r="BW760">
        <f t="shared" ca="1" si="404"/>
        <v>5.421740210326452</v>
      </c>
      <c r="BX760">
        <f t="shared" ca="1" si="405"/>
        <v>1.805044277560188</v>
      </c>
      <c r="BY760">
        <f t="shared" ca="1" si="406"/>
        <v>3.5939780235638694</v>
      </c>
      <c r="BZ760">
        <f t="shared" ca="1" si="407"/>
        <v>0.78307333950852753</v>
      </c>
      <c r="CA760">
        <f t="shared" ca="1" si="408"/>
        <v>22.116881102010204</v>
      </c>
      <c r="CB760">
        <f t="shared" ca="1" si="409"/>
        <v>23.753515583615791</v>
      </c>
      <c r="CC760" s="8">
        <f t="shared" ca="1" si="378"/>
        <v>106.9577598650398</v>
      </c>
      <c r="CD760" s="7">
        <f>IF(ISNUMBER(VLOOKUP(BM760,Worksheet!$D$9:$E$331,2,FALSE)),VLOOKUP(BM760,Worksheet!$D$9:$E$331,2,FALSE),CD759)</f>
        <v>0</v>
      </c>
      <c r="CE760" s="7">
        <f ca="1">IF(ISNUMBER(VLOOKUP(BM760,Worksheet!$A$8:$B$1176,2,FALSE)),VLOOKUP(BM760,Worksheet!$A$8:$B$1176,2,FALSE),CE759)</f>
        <v>118.625</v>
      </c>
      <c r="CF760">
        <f t="shared" ca="1" si="376"/>
        <v>106.9577598650398</v>
      </c>
      <c r="CG760">
        <f t="shared" si="379"/>
        <v>0</v>
      </c>
    </row>
    <row r="761" spans="1:85" x14ac:dyDescent="0.25">
      <c r="A761" s="2">
        <v>39379</v>
      </c>
      <c r="B761">
        <v>3.145</v>
      </c>
      <c r="D761" s="2">
        <v>39433</v>
      </c>
      <c r="E761">
        <v>7.4640000000000004</v>
      </c>
      <c r="G761" s="2">
        <v>39486</v>
      </c>
      <c r="H761">
        <v>46.667000000000002</v>
      </c>
      <c r="M761" s="2">
        <v>39408</v>
      </c>
      <c r="N761">
        <v>6.1619999999999999</v>
      </c>
      <c r="V761" s="2">
        <v>39485</v>
      </c>
      <c r="W761">
        <v>32.5</v>
      </c>
      <c r="Y761" s="2">
        <v>39314</v>
      </c>
      <c r="Z761">
        <v>1.875</v>
      </c>
      <c r="AE761" s="2">
        <v>39484</v>
      </c>
      <c r="AF761">
        <v>34.667000000000002</v>
      </c>
      <c r="AH761" s="2">
        <v>39391</v>
      </c>
      <c r="AI761">
        <v>2.75</v>
      </c>
      <c r="AN761" s="2">
        <v>39455</v>
      </c>
      <c r="AO761">
        <v>23.5</v>
      </c>
      <c r="AV761" s="2">
        <f t="shared" si="380"/>
        <v>39840</v>
      </c>
      <c r="AW761">
        <f t="shared" ca="1" si="381"/>
        <v>58.103999999999999</v>
      </c>
      <c r="AX761">
        <f t="shared" ca="1" si="382"/>
        <v>65.254000000000005</v>
      </c>
      <c r="AY761">
        <f t="shared" ca="1" si="383"/>
        <v>270.94900000000001</v>
      </c>
      <c r="AZ761">
        <f t="shared" ca="1" si="384"/>
        <v>10.994999999999999</v>
      </c>
      <c r="BA761">
        <f t="shared" ca="1" si="385"/>
        <v>115.21599999999999</v>
      </c>
      <c r="BB761">
        <f t="shared" ca="1" si="386"/>
        <v>110</v>
      </c>
      <c r="BC761">
        <f t="shared" ca="1" si="387"/>
        <v>0</v>
      </c>
      <c r="BD761">
        <f t="shared" ca="1" si="388"/>
        <v>137.66</v>
      </c>
      <c r="BE761">
        <f t="shared" ca="1" si="389"/>
        <v>97.778999999999996</v>
      </c>
      <c r="BF761">
        <f t="shared" ca="1" si="390"/>
        <v>105.325</v>
      </c>
      <c r="BG761">
        <f t="shared" ca="1" si="391"/>
        <v>125.43899999999999</v>
      </c>
      <c r="BH761">
        <f t="shared" ca="1" si="392"/>
        <v>138.673</v>
      </c>
      <c r="BI761">
        <f t="shared" ca="1" si="393"/>
        <v>57.533000000000001</v>
      </c>
      <c r="BJ761">
        <f t="shared" ca="1" si="394"/>
        <v>166.66300000000001</v>
      </c>
      <c r="BK761">
        <f t="shared" ca="1" si="395"/>
        <v>125.54600000000001</v>
      </c>
      <c r="BM761" s="2">
        <v>39840</v>
      </c>
      <c r="BN761">
        <f t="shared" ca="1" si="377"/>
        <v>12.857660200524464</v>
      </c>
      <c r="BO761">
        <f t="shared" ca="1" si="396"/>
        <v>10.651168421068926</v>
      </c>
      <c r="BP761">
        <f t="shared" ca="1" si="397"/>
        <v>3.6976521747182254</v>
      </c>
      <c r="BQ761">
        <f t="shared" ca="1" si="398"/>
        <v>0.15535401734371329</v>
      </c>
      <c r="BR761">
        <f t="shared" ca="1" si="399"/>
        <v>3.5319928351929826</v>
      </c>
      <c r="BS761">
        <f t="shared" ca="1" si="400"/>
        <v>2.1494111440717099</v>
      </c>
      <c r="BT761">
        <f t="shared" ca="1" si="401"/>
        <v>0</v>
      </c>
      <c r="BU761">
        <f t="shared" ca="1" si="402"/>
        <v>11.103929165398368</v>
      </c>
      <c r="BV761">
        <f t="shared" ca="1" si="403"/>
        <v>3.1962769035309906</v>
      </c>
      <c r="BW761">
        <f t="shared" ca="1" si="404"/>
        <v>5.2317433591629277</v>
      </c>
      <c r="BX761">
        <f t="shared" ca="1" si="405"/>
        <v>1.6542557636120523</v>
      </c>
      <c r="BY761">
        <f t="shared" ca="1" si="406"/>
        <v>3.4754828380671849</v>
      </c>
      <c r="BZ761">
        <f t="shared" ca="1" si="407"/>
        <v>0.68718534558570055</v>
      </c>
      <c r="CA761">
        <f t="shared" ca="1" si="408"/>
        <v>20.525008520033673</v>
      </c>
      <c r="CB761">
        <f t="shared" ca="1" si="409"/>
        <v>21.19967916016655</v>
      </c>
      <c r="CC761" s="8">
        <f t="shared" ca="1" si="378"/>
        <v>100.11679984847747</v>
      </c>
      <c r="CD761" s="7">
        <f>IF(ISNUMBER(VLOOKUP(BM761,Worksheet!$D$9:$E$331,2,FALSE)),VLOOKUP(BM761,Worksheet!$D$9:$E$331,2,FALSE),CD760)</f>
        <v>0</v>
      </c>
      <c r="CE761" s="7">
        <f ca="1">IF(ISNUMBER(VLOOKUP(BM761,Worksheet!$A$8:$B$1176,2,FALSE)),VLOOKUP(BM761,Worksheet!$A$8:$B$1176,2,FALSE),CE760)</f>
        <v>117.36199999999999</v>
      </c>
      <c r="CF761">
        <f t="shared" ca="1" si="376"/>
        <v>100.11679984847747</v>
      </c>
      <c r="CG761">
        <f t="shared" si="379"/>
        <v>0</v>
      </c>
    </row>
    <row r="762" spans="1:85" x14ac:dyDescent="0.25">
      <c r="A762" s="2">
        <v>39378</v>
      </c>
      <c r="B762">
        <v>3.1120000000000001</v>
      </c>
      <c r="D762" s="2">
        <v>39430</v>
      </c>
      <c r="E762">
        <v>6.7009999999999996</v>
      </c>
      <c r="G762" s="2">
        <v>39485</v>
      </c>
      <c r="H762">
        <v>46.5</v>
      </c>
      <c r="M762" s="2">
        <v>39407</v>
      </c>
      <c r="N762">
        <v>5.4269999999999996</v>
      </c>
      <c r="V762" s="2">
        <v>39484</v>
      </c>
      <c r="W762">
        <v>30.832999999999998</v>
      </c>
      <c r="Y762" s="2">
        <v>39311</v>
      </c>
      <c r="Z762">
        <v>1.625</v>
      </c>
      <c r="AE762" s="2">
        <v>39483</v>
      </c>
      <c r="AF762">
        <v>34.25</v>
      </c>
      <c r="AH762" s="2">
        <v>39388</v>
      </c>
      <c r="AI762">
        <v>2.75</v>
      </c>
      <c r="AN762" s="2">
        <v>39454</v>
      </c>
      <c r="AO762">
        <v>18.167000000000002</v>
      </c>
      <c r="AV762" s="2">
        <f t="shared" si="380"/>
        <v>39841</v>
      </c>
      <c r="AW762">
        <f t="shared" ca="1" si="381"/>
        <v>58.368000000000002</v>
      </c>
      <c r="AX762">
        <f t="shared" ca="1" si="382"/>
        <v>65.650000000000006</v>
      </c>
      <c r="AY762">
        <f t="shared" ca="1" si="383"/>
        <v>267.517</v>
      </c>
      <c r="AZ762">
        <f t="shared" ca="1" si="384"/>
        <v>10.994999999999999</v>
      </c>
      <c r="BA762">
        <f t="shared" ca="1" si="385"/>
        <v>115.733</v>
      </c>
      <c r="BB762">
        <f t="shared" ca="1" si="386"/>
        <v>107.5</v>
      </c>
      <c r="BC762">
        <f t="shared" ca="1" si="387"/>
        <v>0</v>
      </c>
      <c r="BD762">
        <f t="shared" ca="1" si="388"/>
        <v>136.66</v>
      </c>
      <c r="BE762">
        <f t="shared" ca="1" si="389"/>
        <v>95.668000000000006</v>
      </c>
      <c r="BF762">
        <f t="shared" ca="1" si="390"/>
        <v>107.30200000000001</v>
      </c>
      <c r="BG762">
        <f t="shared" ca="1" si="391"/>
        <v>124.922</v>
      </c>
      <c r="BH762">
        <f t="shared" ca="1" si="392"/>
        <v>142.26900000000001</v>
      </c>
      <c r="BI762">
        <f t="shared" ca="1" si="393"/>
        <v>58.094000000000001</v>
      </c>
      <c r="BJ762">
        <f t="shared" ca="1" si="394"/>
        <v>165.673</v>
      </c>
      <c r="BK762">
        <f t="shared" ca="1" si="395"/>
        <v>125.538</v>
      </c>
      <c r="BM762" s="2">
        <v>39841</v>
      </c>
      <c r="BN762">
        <f t="shared" ca="1" si="377"/>
        <v>12.916079970126185</v>
      </c>
      <c r="BO762">
        <f t="shared" ca="1" si="396"/>
        <v>10.715806032475788</v>
      </c>
      <c r="BP762">
        <f t="shared" ca="1" si="397"/>
        <v>3.6508155292106461</v>
      </c>
      <c r="BQ762">
        <f t="shared" ca="1" si="398"/>
        <v>0.15535401734371329</v>
      </c>
      <c r="BR762">
        <f t="shared" ca="1" si="399"/>
        <v>3.5478416781991173</v>
      </c>
      <c r="BS762">
        <f t="shared" ca="1" si="400"/>
        <v>2.100560890797353</v>
      </c>
      <c r="BT762">
        <f t="shared" ca="1" si="401"/>
        <v>0</v>
      </c>
      <c r="BU762">
        <f t="shared" ca="1" si="402"/>
        <v>11.023267178144275</v>
      </c>
      <c r="BV762">
        <f t="shared" ca="1" si="403"/>
        <v>3.1272708741856925</v>
      </c>
      <c r="BW762">
        <f t="shared" ca="1" si="404"/>
        <v>5.3299456532152902</v>
      </c>
      <c r="BX762">
        <f t="shared" ca="1" si="405"/>
        <v>1.6474377067893142</v>
      </c>
      <c r="BY762">
        <f t="shared" ca="1" si="406"/>
        <v>3.5656073488637325</v>
      </c>
      <c r="BZ762">
        <f t="shared" ca="1" si="407"/>
        <v>0.69388603873352139</v>
      </c>
      <c r="CA762">
        <f t="shared" ca="1" si="408"/>
        <v>20.403087287157547</v>
      </c>
      <c r="CB762">
        <f t="shared" ca="1" si="409"/>
        <v>21.198328281339016</v>
      </c>
      <c r="CC762" s="8">
        <f t="shared" ca="1" si="378"/>
        <v>100.07528848658119</v>
      </c>
      <c r="CD762" s="7">
        <f>IF(ISNUMBER(VLOOKUP(BM762,Worksheet!$D$9:$E$331,2,FALSE)),VLOOKUP(BM762,Worksheet!$D$9:$E$331,2,FALSE),CD761)</f>
        <v>0</v>
      </c>
      <c r="CE762" s="7">
        <f ca="1">IF(ISNUMBER(VLOOKUP(BM762,Worksheet!$A$8:$B$1176,2,FALSE)),VLOOKUP(BM762,Worksheet!$A$8:$B$1176,2,FALSE),CE761)</f>
        <v>114.5</v>
      </c>
      <c r="CF762">
        <f t="shared" ca="1" si="376"/>
        <v>100.07528848658119</v>
      </c>
      <c r="CG762">
        <f t="shared" si="379"/>
        <v>0</v>
      </c>
    </row>
    <row r="763" spans="1:85" x14ac:dyDescent="0.25">
      <c r="A763" s="2">
        <v>39377</v>
      </c>
      <c r="B763">
        <v>3.335</v>
      </c>
      <c r="D763" s="2">
        <v>39429</v>
      </c>
      <c r="E763">
        <v>6.3319999999999999</v>
      </c>
      <c r="G763" s="2">
        <v>39484</v>
      </c>
      <c r="H763">
        <v>45</v>
      </c>
      <c r="M763" s="2">
        <v>39406</v>
      </c>
      <c r="N763">
        <v>5.1959999999999997</v>
      </c>
      <c r="V763" s="2">
        <v>39483</v>
      </c>
      <c r="W763">
        <v>30.75</v>
      </c>
      <c r="Y763" s="2">
        <v>39310</v>
      </c>
      <c r="Z763">
        <v>1.625</v>
      </c>
      <c r="AE763" s="2">
        <v>39482</v>
      </c>
      <c r="AF763">
        <v>34.332999999999998</v>
      </c>
      <c r="AH763" s="2">
        <v>39387</v>
      </c>
      <c r="AI763">
        <v>2.75</v>
      </c>
      <c r="AN763" s="2">
        <v>39451</v>
      </c>
      <c r="AO763">
        <v>21.591000000000001</v>
      </c>
      <c r="AV763" s="2">
        <f t="shared" si="380"/>
        <v>39842</v>
      </c>
      <c r="AW763">
        <f t="shared" ca="1" si="381"/>
        <v>57.598999999999997</v>
      </c>
      <c r="AX763">
        <f t="shared" ca="1" si="382"/>
        <v>67.763999999999996</v>
      </c>
      <c r="AY763">
        <f t="shared" ca="1" si="383"/>
        <v>255</v>
      </c>
      <c r="AZ763">
        <f t="shared" ca="1" si="384"/>
        <v>258.52300000000002</v>
      </c>
      <c r="BA763">
        <f t="shared" ca="1" si="385"/>
        <v>114.82</v>
      </c>
      <c r="BB763">
        <f t="shared" ca="1" si="386"/>
        <v>107.5</v>
      </c>
      <c r="BC763">
        <f t="shared" ca="1" si="387"/>
        <v>0</v>
      </c>
      <c r="BD763">
        <f t="shared" ca="1" si="388"/>
        <v>136.03299999999999</v>
      </c>
      <c r="BE763">
        <f t="shared" ca="1" si="389"/>
        <v>93.587000000000003</v>
      </c>
      <c r="BF763">
        <f t="shared" ca="1" si="390"/>
        <v>102.78700000000001</v>
      </c>
      <c r="BG763">
        <f t="shared" ca="1" si="391"/>
        <v>123.86</v>
      </c>
      <c r="BH763">
        <f t="shared" ca="1" si="392"/>
        <v>140.22900000000001</v>
      </c>
      <c r="BI763">
        <f t="shared" ca="1" si="393"/>
        <v>58.664999999999999</v>
      </c>
      <c r="BJ763">
        <f t="shared" ca="1" si="394"/>
        <v>164.03299999999999</v>
      </c>
      <c r="BK763">
        <f t="shared" ca="1" si="395"/>
        <v>124.873</v>
      </c>
      <c r="BM763" s="2">
        <v>39842</v>
      </c>
      <c r="BN763">
        <f t="shared" ca="1" si="377"/>
        <v>12.745910262460562</v>
      </c>
      <c r="BO763">
        <f t="shared" ca="1" si="396"/>
        <v>11.060866412561907</v>
      </c>
      <c r="BP763">
        <f t="shared" ca="1" si="397"/>
        <v>3.4799955141120558</v>
      </c>
      <c r="BQ763">
        <f t="shared" ca="1" si="398"/>
        <v>3.6528046044337241</v>
      </c>
      <c r="BR763">
        <f t="shared" ca="1" si="399"/>
        <v>3.5198532958691349</v>
      </c>
      <c r="BS763">
        <f t="shared" ca="1" si="400"/>
        <v>2.100560890797353</v>
      </c>
      <c r="BT763">
        <f t="shared" ca="1" si="401"/>
        <v>0</v>
      </c>
      <c r="BU763">
        <f t="shared" ca="1" si="402"/>
        <v>10.972692112135958</v>
      </c>
      <c r="BV763">
        <f t="shared" ca="1" si="403"/>
        <v>3.0592455084502279</v>
      </c>
      <c r="BW763">
        <f t="shared" ca="1" si="404"/>
        <v>5.1056748602732478</v>
      </c>
      <c r="BX763">
        <f t="shared" ca="1" si="405"/>
        <v>1.6334323366814851</v>
      </c>
      <c r="BY763">
        <f t="shared" ca="1" si="406"/>
        <v>3.5144799845631329</v>
      </c>
      <c r="BZ763">
        <f t="shared" ca="1" si="407"/>
        <v>0.70070617382693623</v>
      </c>
      <c r="CA763">
        <f t="shared" ca="1" si="408"/>
        <v>20.201116759968816</v>
      </c>
      <c r="CB763">
        <f t="shared" ca="1" si="409"/>
        <v>21.08603647880042</v>
      </c>
      <c r="CC763" s="8">
        <f t="shared" ca="1" si="378"/>
        <v>102.83337519493496</v>
      </c>
      <c r="CD763" s="7">
        <f>IF(ISNUMBER(VLOOKUP(BM763,Worksheet!$D$9:$E$331,2,FALSE)),VLOOKUP(BM763,Worksheet!$D$9:$E$331,2,FALSE),CD762)</f>
        <v>0</v>
      </c>
      <c r="CE763" s="7">
        <f ca="1">IF(ISNUMBER(VLOOKUP(BM763,Worksheet!$A$8:$B$1176,2,FALSE)),VLOOKUP(BM763,Worksheet!$A$8:$B$1176,2,FALSE),CE762)</f>
        <v>121.75</v>
      </c>
      <c r="CF763">
        <f t="shared" ca="1" si="376"/>
        <v>102.83337519493496</v>
      </c>
      <c r="CG763">
        <f t="shared" si="379"/>
        <v>0</v>
      </c>
    </row>
    <row r="764" spans="1:85" x14ac:dyDescent="0.25">
      <c r="A764" s="2">
        <v>39374</v>
      </c>
      <c r="B764">
        <v>3.4340000000000002</v>
      </c>
      <c r="D764" s="2">
        <v>39428</v>
      </c>
      <c r="E764">
        <v>6.4969999999999999</v>
      </c>
      <c r="G764" s="2">
        <v>39483</v>
      </c>
      <c r="H764">
        <v>45.25</v>
      </c>
      <c r="M764" s="2">
        <v>39405</v>
      </c>
      <c r="N764">
        <v>5.5990000000000002</v>
      </c>
      <c r="V764" s="2">
        <v>39482</v>
      </c>
      <c r="W764">
        <v>30.332999999999998</v>
      </c>
      <c r="Y764" s="2">
        <v>39309</v>
      </c>
      <c r="Z764">
        <v>1.625</v>
      </c>
      <c r="AE764" s="2">
        <v>39479</v>
      </c>
      <c r="AF764">
        <v>37.515000000000001</v>
      </c>
      <c r="AH764" s="2">
        <v>39386</v>
      </c>
      <c r="AI764">
        <v>2.5</v>
      </c>
      <c r="AN764" s="2">
        <v>39450</v>
      </c>
      <c r="AO764">
        <v>21.327000000000002</v>
      </c>
      <c r="AV764" s="2">
        <f t="shared" si="380"/>
        <v>39843</v>
      </c>
      <c r="AW764">
        <f t="shared" ca="1" si="381"/>
        <v>57.731000000000002</v>
      </c>
      <c r="AX764">
        <f t="shared" ca="1" si="382"/>
        <v>67.665000000000006</v>
      </c>
      <c r="AY764">
        <f t="shared" ca="1" si="383"/>
        <v>251.10400000000001</v>
      </c>
      <c r="AZ764">
        <f t="shared" ca="1" si="384"/>
        <v>267.83</v>
      </c>
      <c r="BA764">
        <f t="shared" ca="1" si="385"/>
        <v>114.69</v>
      </c>
      <c r="BB764">
        <f t="shared" ca="1" si="386"/>
        <v>106.5</v>
      </c>
      <c r="BC764">
        <f t="shared" ca="1" si="387"/>
        <v>0</v>
      </c>
      <c r="BD764">
        <f t="shared" ca="1" si="388"/>
        <v>138.30699999999999</v>
      </c>
      <c r="BE764">
        <f t="shared" ca="1" si="389"/>
        <v>93.260999999999996</v>
      </c>
      <c r="BF764">
        <f t="shared" ca="1" si="390"/>
        <v>102.358</v>
      </c>
      <c r="BG764">
        <f t="shared" ca="1" si="391"/>
        <v>124.911</v>
      </c>
      <c r="BH764">
        <f t="shared" ca="1" si="392"/>
        <v>142.995</v>
      </c>
      <c r="BI764">
        <f t="shared" ca="1" si="393"/>
        <v>58.466999999999999</v>
      </c>
      <c r="BJ764">
        <f t="shared" ca="1" si="394"/>
        <v>165.32</v>
      </c>
      <c r="BK764">
        <f t="shared" ca="1" si="395"/>
        <v>126.35</v>
      </c>
      <c r="BM764" s="2">
        <v>39843</v>
      </c>
      <c r="BN764">
        <f t="shared" ca="1" si="377"/>
        <v>12.775120147261426</v>
      </c>
      <c r="BO764">
        <f t="shared" ca="1" si="396"/>
        <v>11.044707009710192</v>
      </c>
      <c r="BP764">
        <f t="shared" ca="1" si="397"/>
        <v>3.4268266414729163</v>
      </c>
      <c r="BQ764">
        <f t="shared" ca="1" si="398"/>
        <v>3.7843080004699163</v>
      </c>
      <c r="BR764">
        <f t="shared" ca="1" si="399"/>
        <v>3.5158680935658517</v>
      </c>
      <c r="BS764">
        <f t="shared" ca="1" si="400"/>
        <v>2.08102078948761</v>
      </c>
      <c r="BT764">
        <f t="shared" ca="1" si="401"/>
        <v>0</v>
      </c>
      <c r="BU764">
        <f t="shared" ca="1" si="402"/>
        <v>11.156117471151765</v>
      </c>
      <c r="BV764">
        <f t="shared" ca="1" si="403"/>
        <v>3.0485889638900345</v>
      </c>
      <c r="BW764">
        <f t="shared" ca="1" si="404"/>
        <v>5.0843654095152999</v>
      </c>
      <c r="BX764">
        <f t="shared" ca="1" si="405"/>
        <v>1.6472926417505327</v>
      </c>
      <c r="BY764">
        <f t="shared" ca="1" si="406"/>
        <v>3.5838026755707104</v>
      </c>
      <c r="BZ764">
        <f t="shared" ca="1" si="407"/>
        <v>0.69834122330417592</v>
      </c>
      <c r="CA764">
        <f t="shared" ca="1" si="408"/>
        <v>20.359614362707777</v>
      </c>
      <c r="CB764">
        <f t="shared" ca="1" si="409"/>
        <v>21.335442482333516</v>
      </c>
      <c r="CC764" s="8">
        <f t="shared" ca="1" si="378"/>
        <v>103.54141591219172</v>
      </c>
      <c r="CD764" s="7">
        <f>IF(ISNUMBER(VLOOKUP(BM764,Worksheet!$D$9:$E$331,2,FALSE)),VLOOKUP(BM764,Worksheet!$D$9:$E$331,2,FALSE),CD763)</f>
        <v>0</v>
      </c>
      <c r="CE764" s="7">
        <f ca="1">IF(ISNUMBER(VLOOKUP(BM764,Worksheet!$A$8:$B$1176,2,FALSE)),VLOOKUP(BM764,Worksheet!$A$8:$B$1176,2,FALSE),CE763)</f>
        <v>123.434</v>
      </c>
      <c r="CF764">
        <f t="shared" ca="1" si="376"/>
        <v>103.54141591219172</v>
      </c>
      <c r="CG764">
        <f t="shared" si="379"/>
        <v>0</v>
      </c>
    </row>
    <row r="765" spans="1:85" x14ac:dyDescent="0.25">
      <c r="A765" s="2">
        <v>39373</v>
      </c>
      <c r="B765">
        <v>3.2109999999999999</v>
      </c>
      <c r="D765" s="2">
        <v>39427</v>
      </c>
      <c r="E765">
        <v>6.53</v>
      </c>
      <c r="G765" s="2">
        <v>39482</v>
      </c>
      <c r="H765">
        <v>44.667000000000002</v>
      </c>
      <c r="M765" s="2">
        <v>39402</v>
      </c>
      <c r="N765">
        <v>5.5990000000000002</v>
      </c>
      <c r="V765" s="2">
        <v>39479</v>
      </c>
      <c r="W765">
        <v>29.332999999999998</v>
      </c>
      <c r="Y765" s="2">
        <v>39308</v>
      </c>
      <c r="Z765">
        <v>1.625</v>
      </c>
      <c r="AE765" s="2">
        <v>39478</v>
      </c>
      <c r="AF765">
        <v>37.347000000000001</v>
      </c>
      <c r="AH765" s="2">
        <v>39385</v>
      </c>
      <c r="AI765">
        <v>2.5</v>
      </c>
      <c r="AN765" s="2">
        <v>39449</v>
      </c>
      <c r="AO765">
        <v>21.163</v>
      </c>
      <c r="AV765" s="2">
        <f t="shared" si="380"/>
        <v>39844</v>
      </c>
      <c r="AW765">
        <f t="shared" ca="1" si="381"/>
        <v>57.731000000000002</v>
      </c>
      <c r="AX765">
        <f t="shared" ca="1" si="382"/>
        <v>67.665000000000006</v>
      </c>
      <c r="AY765">
        <f t="shared" ca="1" si="383"/>
        <v>251.10400000000001</v>
      </c>
      <c r="AZ765">
        <f t="shared" ca="1" si="384"/>
        <v>267.83</v>
      </c>
      <c r="BA765">
        <f t="shared" ca="1" si="385"/>
        <v>114.69</v>
      </c>
      <c r="BB765">
        <f t="shared" ca="1" si="386"/>
        <v>106.5</v>
      </c>
      <c r="BC765">
        <f t="shared" ca="1" si="387"/>
        <v>0</v>
      </c>
      <c r="BD765">
        <f t="shared" ca="1" si="388"/>
        <v>138.30699999999999</v>
      </c>
      <c r="BE765">
        <f t="shared" ca="1" si="389"/>
        <v>93.260999999999996</v>
      </c>
      <c r="BF765">
        <f t="shared" ca="1" si="390"/>
        <v>102.358</v>
      </c>
      <c r="BG765">
        <f t="shared" ca="1" si="391"/>
        <v>124.911</v>
      </c>
      <c r="BH765">
        <f t="shared" ca="1" si="392"/>
        <v>142.995</v>
      </c>
      <c r="BI765">
        <f t="shared" ca="1" si="393"/>
        <v>58.466999999999999</v>
      </c>
      <c r="BJ765">
        <f t="shared" ca="1" si="394"/>
        <v>165.32</v>
      </c>
      <c r="BK765">
        <f t="shared" ca="1" si="395"/>
        <v>126.35</v>
      </c>
      <c r="BM765" s="2">
        <v>39844</v>
      </c>
      <c r="BN765">
        <f t="shared" ca="1" si="377"/>
        <v>12.775120147261426</v>
      </c>
      <c r="BO765">
        <f t="shared" ca="1" si="396"/>
        <v>11.044707009710192</v>
      </c>
      <c r="BP765">
        <f t="shared" ca="1" si="397"/>
        <v>3.4268266414729163</v>
      </c>
      <c r="BQ765">
        <f t="shared" ca="1" si="398"/>
        <v>3.7843080004699163</v>
      </c>
      <c r="BR765">
        <f t="shared" ca="1" si="399"/>
        <v>3.5158680935658517</v>
      </c>
      <c r="BS765">
        <f t="shared" ca="1" si="400"/>
        <v>2.08102078948761</v>
      </c>
      <c r="BT765">
        <f t="shared" ca="1" si="401"/>
        <v>0</v>
      </c>
      <c r="BU765">
        <f t="shared" ca="1" si="402"/>
        <v>11.156117471151765</v>
      </c>
      <c r="BV765">
        <f t="shared" ca="1" si="403"/>
        <v>3.0485889638900345</v>
      </c>
      <c r="BW765">
        <f t="shared" ca="1" si="404"/>
        <v>5.0843654095152999</v>
      </c>
      <c r="BX765">
        <f t="shared" ca="1" si="405"/>
        <v>1.6472926417505327</v>
      </c>
      <c r="BY765">
        <f t="shared" ca="1" si="406"/>
        <v>3.5838026755707104</v>
      </c>
      <c r="BZ765">
        <f t="shared" ca="1" si="407"/>
        <v>0.69834122330417592</v>
      </c>
      <c r="CA765">
        <f t="shared" ca="1" si="408"/>
        <v>20.359614362707777</v>
      </c>
      <c r="CB765">
        <f t="shared" ca="1" si="409"/>
        <v>21.335442482333516</v>
      </c>
      <c r="CC765" s="8">
        <f t="shared" ca="1" si="378"/>
        <v>103.54141591219172</v>
      </c>
      <c r="CD765" s="7">
        <f>IF(ISNUMBER(VLOOKUP(BM765,Worksheet!$D$9:$E$331,2,FALSE)),VLOOKUP(BM765,Worksheet!$D$9:$E$331,2,FALSE),CD764)</f>
        <v>0</v>
      </c>
      <c r="CE765" s="7">
        <f ca="1">IF(ISNUMBER(VLOOKUP(BM765,Worksheet!$A$8:$B$1176,2,FALSE)),VLOOKUP(BM765,Worksheet!$A$8:$B$1176,2,FALSE),CE764)</f>
        <v>123.434</v>
      </c>
      <c r="CF765">
        <f t="shared" ca="1" si="376"/>
        <v>103.54141591219172</v>
      </c>
      <c r="CG765">
        <f t="shared" si="379"/>
        <v>0</v>
      </c>
    </row>
    <row r="766" spans="1:85" x14ac:dyDescent="0.25">
      <c r="A766" s="2">
        <v>39372</v>
      </c>
      <c r="B766">
        <v>3.1819999999999999</v>
      </c>
      <c r="D766" s="2">
        <v>39426</v>
      </c>
      <c r="E766">
        <v>6.4969999999999999</v>
      </c>
      <c r="G766" s="2">
        <v>39479</v>
      </c>
      <c r="H766">
        <v>45.042999999999999</v>
      </c>
      <c r="M766" s="2">
        <v>39401</v>
      </c>
      <c r="N766">
        <v>5.5659999999999998</v>
      </c>
      <c r="V766" s="2">
        <v>39478</v>
      </c>
      <c r="W766">
        <v>29.5</v>
      </c>
      <c r="Y766" s="2">
        <v>39307</v>
      </c>
      <c r="Z766">
        <v>1.625</v>
      </c>
      <c r="AE766" s="2">
        <v>39477</v>
      </c>
      <c r="AF766">
        <v>33.332999999999998</v>
      </c>
      <c r="AH766" s="2">
        <v>39384</v>
      </c>
      <c r="AI766">
        <v>2.875</v>
      </c>
      <c r="AN766" s="2">
        <v>39448</v>
      </c>
      <c r="AO766">
        <v>16.748999999999999</v>
      </c>
      <c r="AV766" s="2">
        <f t="shared" si="380"/>
        <v>39845</v>
      </c>
      <c r="AW766">
        <f t="shared" ca="1" si="381"/>
        <v>57.731000000000002</v>
      </c>
      <c r="AX766">
        <f t="shared" ca="1" si="382"/>
        <v>67.665000000000006</v>
      </c>
      <c r="AY766">
        <f t="shared" ca="1" si="383"/>
        <v>251.10400000000001</v>
      </c>
      <c r="AZ766">
        <f t="shared" ca="1" si="384"/>
        <v>267.83</v>
      </c>
      <c r="BA766">
        <f t="shared" ca="1" si="385"/>
        <v>114.69</v>
      </c>
      <c r="BB766">
        <f t="shared" ca="1" si="386"/>
        <v>106.5</v>
      </c>
      <c r="BC766">
        <f t="shared" ca="1" si="387"/>
        <v>0</v>
      </c>
      <c r="BD766">
        <f t="shared" ca="1" si="388"/>
        <v>138.30699999999999</v>
      </c>
      <c r="BE766">
        <f t="shared" ca="1" si="389"/>
        <v>93.260999999999996</v>
      </c>
      <c r="BF766">
        <f t="shared" ca="1" si="390"/>
        <v>102.358</v>
      </c>
      <c r="BG766">
        <f t="shared" ca="1" si="391"/>
        <v>124.911</v>
      </c>
      <c r="BH766">
        <f t="shared" ca="1" si="392"/>
        <v>142.995</v>
      </c>
      <c r="BI766">
        <f t="shared" ca="1" si="393"/>
        <v>58.466999999999999</v>
      </c>
      <c r="BJ766">
        <f t="shared" ca="1" si="394"/>
        <v>165.32</v>
      </c>
      <c r="BK766">
        <f t="shared" ca="1" si="395"/>
        <v>126.35</v>
      </c>
      <c r="BM766" s="2">
        <v>39845</v>
      </c>
      <c r="BN766">
        <f t="shared" ca="1" si="377"/>
        <v>12.775120147261426</v>
      </c>
      <c r="BO766">
        <f t="shared" ca="1" si="396"/>
        <v>11.044707009710192</v>
      </c>
      <c r="BP766">
        <f t="shared" ca="1" si="397"/>
        <v>3.4268266414729163</v>
      </c>
      <c r="BQ766">
        <f t="shared" ca="1" si="398"/>
        <v>3.7843080004699163</v>
      </c>
      <c r="BR766">
        <f t="shared" ca="1" si="399"/>
        <v>3.5158680935658517</v>
      </c>
      <c r="BS766">
        <f t="shared" ca="1" si="400"/>
        <v>2.08102078948761</v>
      </c>
      <c r="BT766">
        <f t="shared" ca="1" si="401"/>
        <v>0</v>
      </c>
      <c r="BU766">
        <f t="shared" ca="1" si="402"/>
        <v>11.156117471151765</v>
      </c>
      <c r="BV766">
        <f t="shared" ca="1" si="403"/>
        <v>3.0485889638900345</v>
      </c>
      <c r="BW766">
        <f t="shared" ca="1" si="404"/>
        <v>5.0843654095152999</v>
      </c>
      <c r="BX766">
        <f t="shared" ca="1" si="405"/>
        <v>1.6472926417505327</v>
      </c>
      <c r="BY766">
        <f t="shared" ca="1" si="406"/>
        <v>3.5838026755707104</v>
      </c>
      <c r="BZ766">
        <f t="shared" ca="1" si="407"/>
        <v>0.69834122330417592</v>
      </c>
      <c r="CA766">
        <f t="shared" ca="1" si="408"/>
        <v>20.359614362707777</v>
      </c>
      <c r="CB766">
        <f t="shared" ca="1" si="409"/>
        <v>21.335442482333516</v>
      </c>
      <c r="CC766" s="8">
        <f t="shared" ca="1" si="378"/>
        <v>103.54141591219172</v>
      </c>
      <c r="CD766" s="7">
        <f>IF(ISNUMBER(VLOOKUP(BM766,Worksheet!$D$9:$E$331,2,FALSE)),VLOOKUP(BM766,Worksheet!$D$9:$E$331,2,FALSE),CD765)</f>
        <v>0</v>
      </c>
      <c r="CE766" s="7">
        <f ca="1">IF(ISNUMBER(VLOOKUP(BM766,Worksheet!$A$8:$B$1176,2,FALSE)),VLOOKUP(BM766,Worksheet!$A$8:$B$1176,2,FALSE),CE765)</f>
        <v>123.434</v>
      </c>
      <c r="CF766">
        <f t="shared" ca="1" si="376"/>
        <v>103.54141591219172</v>
      </c>
      <c r="CG766">
        <f t="shared" si="379"/>
        <v>0</v>
      </c>
    </row>
    <row r="767" spans="1:85" x14ac:dyDescent="0.25">
      <c r="A767" s="2">
        <v>39371</v>
      </c>
      <c r="B767">
        <v>3.2359999999999998</v>
      </c>
      <c r="D767" s="2">
        <v>39423</v>
      </c>
      <c r="E767">
        <v>6.5629999999999997</v>
      </c>
      <c r="G767" s="2">
        <v>39478</v>
      </c>
      <c r="H767">
        <v>44.826999999999998</v>
      </c>
      <c r="M767" s="2">
        <v>39400</v>
      </c>
      <c r="N767">
        <v>5.8680000000000003</v>
      </c>
      <c r="V767" s="2">
        <v>39477</v>
      </c>
      <c r="W767">
        <v>29.167000000000002</v>
      </c>
      <c r="Y767" s="2">
        <v>39304</v>
      </c>
      <c r="Z767">
        <v>1.625</v>
      </c>
      <c r="AE767" s="2">
        <v>39476</v>
      </c>
      <c r="AF767">
        <v>37.116</v>
      </c>
      <c r="AH767" s="2">
        <v>39381</v>
      </c>
      <c r="AI767">
        <v>2.875</v>
      </c>
      <c r="AN767" s="2">
        <v>39447</v>
      </c>
      <c r="AO767">
        <v>20.600999999999999</v>
      </c>
      <c r="AV767" s="2">
        <f t="shared" si="380"/>
        <v>39846</v>
      </c>
      <c r="AW767">
        <f t="shared" ca="1" si="381"/>
        <v>57.226999999999997</v>
      </c>
      <c r="AX767">
        <f t="shared" ca="1" si="382"/>
        <v>68.477999999999994</v>
      </c>
      <c r="AY767">
        <f t="shared" ca="1" si="383"/>
        <v>254.37299999999999</v>
      </c>
      <c r="AZ767">
        <f t="shared" ca="1" si="384"/>
        <v>276.12200000000001</v>
      </c>
      <c r="BA767">
        <f t="shared" ca="1" si="385"/>
        <v>116.434</v>
      </c>
      <c r="BB767">
        <f t="shared" ca="1" si="386"/>
        <v>106.5</v>
      </c>
      <c r="BC767">
        <f t="shared" ca="1" si="387"/>
        <v>0</v>
      </c>
      <c r="BD767">
        <f t="shared" ca="1" si="388"/>
        <v>136.73099999999999</v>
      </c>
      <c r="BE767">
        <f t="shared" ca="1" si="389"/>
        <v>93.757000000000005</v>
      </c>
      <c r="BF767">
        <f t="shared" ca="1" si="390"/>
        <v>102.99</v>
      </c>
      <c r="BG767">
        <f t="shared" ca="1" si="391"/>
        <v>126.401</v>
      </c>
      <c r="BH767">
        <f t="shared" ca="1" si="392"/>
        <v>146.03800000000001</v>
      </c>
      <c r="BI767">
        <f t="shared" ca="1" si="393"/>
        <v>59.027999999999999</v>
      </c>
      <c r="BJ767">
        <f t="shared" ca="1" si="394"/>
        <v>166.66</v>
      </c>
      <c r="BK767">
        <f t="shared" ca="1" si="395"/>
        <v>127.47199999999999</v>
      </c>
      <c r="BM767" s="2">
        <v>39846</v>
      </c>
      <c r="BN767">
        <f t="shared" ca="1" si="377"/>
        <v>12.66359149620359</v>
      </c>
      <c r="BO767">
        <f t="shared" ca="1" si="396"/>
        <v>11.177409984643973</v>
      </c>
      <c r="BP767">
        <f t="shared" ca="1" si="397"/>
        <v>3.4714388192597094</v>
      </c>
      <c r="BQ767">
        <f t="shared" ca="1" si="398"/>
        <v>3.9014699387886131</v>
      </c>
      <c r="BR767">
        <f t="shared" ca="1" si="399"/>
        <v>3.569331115234514</v>
      </c>
      <c r="BS767">
        <f t="shared" ca="1" si="400"/>
        <v>2.08102078948761</v>
      </c>
      <c r="BT767">
        <f t="shared" ca="1" si="401"/>
        <v>0</v>
      </c>
      <c r="BU767">
        <f t="shared" ca="1" si="402"/>
        <v>11.028994179239316</v>
      </c>
      <c r="BV767">
        <f t="shared" ca="1" si="403"/>
        <v>3.0648026022392858</v>
      </c>
      <c r="BW767">
        <f t="shared" ca="1" si="404"/>
        <v>5.1157583532892463</v>
      </c>
      <c r="BX767">
        <f t="shared" ca="1" si="405"/>
        <v>1.6669423606400482</v>
      </c>
      <c r="BY767">
        <f t="shared" ca="1" si="406"/>
        <v>3.6600676606524387</v>
      </c>
      <c r="BZ767">
        <f t="shared" ca="1" si="407"/>
        <v>0.70504191645199676</v>
      </c>
      <c r="CA767">
        <f t="shared" ca="1" si="408"/>
        <v>20.524639061752225</v>
      </c>
      <c r="CB767">
        <f t="shared" ca="1" si="409"/>
        <v>21.524903237894879</v>
      </c>
      <c r="CC767" s="8">
        <f t="shared" ca="1" si="378"/>
        <v>104.15541151577744</v>
      </c>
      <c r="CD767" s="7">
        <f>IF(ISNUMBER(VLOOKUP(BM767,Worksheet!$D$9:$E$331,2,FALSE)),VLOOKUP(BM767,Worksheet!$D$9:$E$331,2,FALSE),CD766)</f>
        <v>0</v>
      </c>
      <c r="CE767" s="7">
        <f ca="1">IF(ISNUMBER(VLOOKUP(BM767,Worksheet!$A$8:$B$1176,2,FALSE)),VLOOKUP(BM767,Worksheet!$A$8:$B$1176,2,FALSE),CE766)</f>
        <v>126.497</v>
      </c>
      <c r="CF767">
        <f t="shared" ca="1" si="376"/>
        <v>104.15541151577744</v>
      </c>
      <c r="CG767">
        <f t="shared" si="379"/>
        <v>0</v>
      </c>
    </row>
    <row r="768" spans="1:85" x14ac:dyDescent="0.25">
      <c r="A768" s="2">
        <v>39370</v>
      </c>
      <c r="B768">
        <v>3.1619999999999999</v>
      </c>
      <c r="D768" s="2">
        <v>39422</v>
      </c>
      <c r="E768">
        <v>16.562999999999999</v>
      </c>
      <c r="G768" s="2">
        <v>39477</v>
      </c>
      <c r="H768">
        <v>41.332999999999998</v>
      </c>
      <c r="M768" s="2">
        <v>39399</v>
      </c>
      <c r="N768">
        <v>5.9669999999999996</v>
      </c>
      <c r="V768" s="2">
        <v>39476</v>
      </c>
      <c r="W768">
        <v>29.167000000000002</v>
      </c>
      <c r="Y768" s="2">
        <v>39303</v>
      </c>
      <c r="Z768">
        <v>1.625</v>
      </c>
      <c r="AE768" s="2">
        <v>39475</v>
      </c>
      <c r="AF768">
        <v>36.445999999999998</v>
      </c>
      <c r="AH768" s="2">
        <v>39380</v>
      </c>
      <c r="AI768">
        <v>2.875</v>
      </c>
      <c r="AN768" s="2">
        <v>39444</v>
      </c>
      <c r="AO768">
        <v>20.898</v>
      </c>
      <c r="AV768" s="2">
        <f t="shared" si="380"/>
        <v>39847</v>
      </c>
      <c r="AW768">
        <f t="shared" ca="1" si="381"/>
        <v>58.33</v>
      </c>
      <c r="AX768">
        <f t="shared" ca="1" si="382"/>
        <v>68.263999999999996</v>
      </c>
      <c r="AY768">
        <f t="shared" ca="1" si="383"/>
        <v>253.06100000000001</v>
      </c>
      <c r="AZ768">
        <f t="shared" ca="1" si="384"/>
        <v>275.46199999999999</v>
      </c>
      <c r="BA768">
        <f t="shared" ca="1" si="385"/>
        <v>115.06100000000001</v>
      </c>
      <c r="BB768">
        <f t="shared" ca="1" si="386"/>
        <v>106.5</v>
      </c>
      <c r="BC768">
        <f t="shared" ca="1" si="387"/>
        <v>0</v>
      </c>
      <c r="BD768">
        <f t="shared" ca="1" si="388"/>
        <v>137.703</v>
      </c>
      <c r="BE768">
        <f t="shared" ca="1" si="389"/>
        <v>93.658000000000001</v>
      </c>
      <c r="BF768">
        <f t="shared" ca="1" si="390"/>
        <v>103.736</v>
      </c>
      <c r="BG768">
        <f t="shared" ca="1" si="391"/>
        <v>126.17</v>
      </c>
      <c r="BH768">
        <f t="shared" ca="1" si="392"/>
        <v>144.33000000000001</v>
      </c>
      <c r="BI768">
        <f t="shared" ca="1" si="393"/>
        <v>58.994999999999997</v>
      </c>
      <c r="BJ768">
        <f t="shared" ca="1" si="394"/>
        <v>166.26400000000001</v>
      </c>
      <c r="BK768">
        <f t="shared" ca="1" si="395"/>
        <v>127.76900000000001</v>
      </c>
      <c r="BM768" s="2">
        <v>39847</v>
      </c>
      <c r="BN768">
        <f t="shared" ca="1" si="377"/>
        <v>12.907671063895634</v>
      </c>
      <c r="BO768">
        <f t="shared" ca="1" si="396"/>
        <v>11.142479558277639</v>
      </c>
      <c r="BP768">
        <f t="shared" ca="1" si="397"/>
        <v>3.4535339011635724</v>
      </c>
      <c r="BQ768">
        <f t="shared" ca="1" si="398"/>
        <v>3.8921444588934926</v>
      </c>
      <c r="BR768">
        <f t="shared" ca="1" si="399"/>
        <v>3.5272412478313759</v>
      </c>
      <c r="BS768">
        <f t="shared" ca="1" si="400"/>
        <v>2.08102078948761</v>
      </c>
      <c r="BT768">
        <f t="shared" ca="1" si="401"/>
        <v>0</v>
      </c>
      <c r="BU768">
        <f t="shared" ca="1" si="402"/>
        <v>11.107397630850294</v>
      </c>
      <c r="BV768">
        <f t="shared" ca="1" si="403"/>
        <v>3.0615664123268345</v>
      </c>
      <c r="BW768">
        <f t="shared" ca="1" si="404"/>
        <v>5.1528139483135575</v>
      </c>
      <c r="BX768">
        <f t="shared" ca="1" si="405"/>
        <v>1.6638959948256336</v>
      </c>
      <c r="BY768">
        <f t="shared" ca="1" si="406"/>
        <v>3.6172610242674268</v>
      </c>
      <c r="BZ768">
        <f t="shared" ca="1" si="407"/>
        <v>0.70464775803153668</v>
      </c>
      <c r="CA768">
        <f t="shared" ca="1" si="408"/>
        <v>20.475870568601778</v>
      </c>
      <c r="CB768">
        <f t="shared" ca="1" si="409"/>
        <v>21.575054614367005</v>
      </c>
      <c r="CC768" s="8">
        <f t="shared" ca="1" si="378"/>
        <v>104.36259897113338</v>
      </c>
      <c r="CD768" s="7">
        <f>IF(ISNUMBER(VLOOKUP(BM768,Worksheet!$D$9:$E$331,2,FALSE)),VLOOKUP(BM768,Worksheet!$D$9:$E$331,2,FALSE),CD767)</f>
        <v>0</v>
      </c>
      <c r="CE768" s="7">
        <f ca="1">IF(ISNUMBER(VLOOKUP(BM768,Worksheet!$A$8:$B$1176,2,FALSE)),VLOOKUP(BM768,Worksheet!$A$8:$B$1176,2,FALSE),CE767)</f>
        <v>124.006</v>
      </c>
      <c r="CF768">
        <f t="shared" ca="1" si="376"/>
        <v>104.36259897113338</v>
      </c>
      <c r="CG768">
        <f t="shared" si="379"/>
        <v>0</v>
      </c>
    </row>
    <row r="769" spans="1:85" x14ac:dyDescent="0.25">
      <c r="A769" s="2">
        <v>39367</v>
      </c>
      <c r="B769">
        <v>3.145</v>
      </c>
      <c r="D769" s="2">
        <v>39421</v>
      </c>
      <c r="E769">
        <v>16.562999999999999</v>
      </c>
      <c r="G769" s="2">
        <v>39476</v>
      </c>
      <c r="H769">
        <v>41</v>
      </c>
      <c r="M769" s="2">
        <v>39398</v>
      </c>
      <c r="N769">
        <v>5.5990000000000002</v>
      </c>
      <c r="V769" s="2">
        <v>39475</v>
      </c>
      <c r="W769">
        <v>27.832999999999998</v>
      </c>
      <c r="Y769" s="2">
        <v>39302</v>
      </c>
      <c r="Z769">
        <v>1.625</v>
      </c>
      <c r="AE769" s="2">
        <v>39472</v>
      </c>
      <c r="AF769">
        <v>30.667000000000002</v>
      </c>
      <c r="AH769" s="2">
        <v>39379</v>
      </c>
      <c r="AI769">
        <v>2.875</v>
      </c>
      <c r="AN769" s="2">
        <v>39443</v>
      </c>
      <c r="AO769">
        <v>21.163</v>
      </c>
      <c r="AV769" s="2">
        <f t="shared" si="380"/>
        <v>39848</v>
      </c>
      <c r="AW769">
        <f t="shared" ca="1" si="381"/>
        <v>57.024999999999999</v>
      </c>
      <c r="AX769">
        <f t="shared" ca="1" si="382"/>
        <v>67.966999999999999</v>
      </c>
      <c r="AY769">
        <f t="shared" ca="1" si="383"/>
        <v>243.16</v>
      </c>
      <c r="AZ769">
        <f t="shared" ca="1" si="384"/>
        <v>262.40100000000001</v>
      </c>
      <c r="BA769">
        <f t="shared" ca="1" si="385"/>
        <v>110.264</v>
      </c>
      <c r="BB769">
        <f t="shared" ca="1" si="386"/>
        <v>105</v>
      </c>
      <c r="BC769">
        <f t="shared" ca="1" si="387"/>
        <v>0</v>
      </c>
      <c r="BD769">
        <f t="shared" ca="1" si="388"/>
        <v>132.066</v>
      </c>
      <c r="BE769">
        <f t="shared" ca="1" si="389"/>
        <v>93.590999999999994</v>
      </c>
      <c r="BF769">
        <f t="shared" ca="1" si="390"/>
        <v>101.36799999999999</v>
      </c>
      <c r="BG769">
        <f t="shared" ca="1" si="391"/>
        <v>124.456</v>
      </c>
      <c r="BH769">
        <f t="shared" ca="1" si="392"/>
        <v>139.76900000000001</v>
      </c>
      <c r="BI769">
        <f t="shared" ca="1" si="393"/>
        <v>55.905999999999999</v>
      </c>
      <c r="BJ769">
        <f t="shared" ca="1" si="394"/>
        <v>160.16499999999999</v>
      </c>
      <c r="BK769">
        <f t="shared" ca="1" si="395"/>
        <v>125.36799999999999</v>
      </c>
      <c r="BM769" s="2">
        <v>39848</v>
      </c>
      <c r="BN769">
        <f t="shared" ca="1" si="377"/>
        <v>12.618891520978032</v>
      </c>
      <c r="BO769">
        <f t="shared" ca="1" si="396"/>
        <v>11.094001349722495</v>
      </c>
      <c r="BP769">
        <f t="shared" ca="1" si="397"/>
        <v>3.3184145459274017</v>
      </c>
      <c r="BQ769">
        <f t="shared" ca="1" si="398"/>
        <v>3.7075988635750536</v>
      </c>
      <c r="BR769">
        <f t="shared" ca="1" si="399"/>
        <v>3.3801872828402222</v>
      </c>
      <c r="BS769">
        <f t="shared" ca="1" si="400"/>
        <v>2.0517106375229961</v>
      </c>
      <c r="BT769">
        <f t="shared" ca="1" si="401"/>
        <v>0</v>
      </c>
      <c r="BU769">
        <f t="shared" ca="1" si="402"/>
        <v>10.652706008698974</v>
      </c>
      <c r="BV769">
        <f t="shared" ca="1" si="403"/>
        <v>3.0593762635982054</v>
      </c>
      <c r="BW769">
        <f t="shared" ca="1" si="404"/>
        <v>5.0351897539200339</v>
      </c>
      <c r="BX769">
        <f t="shared" ca="1" si="405"/>
        <v>1.6412922242372914</v>
      </c>
      <c r="BY769">
        <f t="shared" ca="1" si="406"/>
        <v>3.5029512651620172</v>
      </c>
      <c r="BZ769">
        <f t="shared" ca="1" si="407"/>
        <v>0.66775214103756408</v>
      </c>
      <c r="CA769">
        <f t="shared" ca="1" si="408"/>
        <v>19.72476188242857</v>
      </c>
      <c r="CB769">
        <f t="shared" ca="1" si="409"/>
        <v>21.169622106253961</v>
      </c>
      <c r="CC769" s="8">
        <f t="shared" ca="1" si="378"/>
        <v>101.62445584590282</v>
      </c>
      <c r="CD769" s="7">
        <f>IF(ISNUMBER(VLOOKUP(BM769,Worksheet!$D$9:$E$331,2,FALSE)),VLOOKUP(BM769,Worksheet!$D$9:$E$331,2,FALSE),CD768)</f>
        <v>0</v>
      </c>
      <c r="CE769" s="7">
        <f ca="1">IF(ISNUMBER(VLOOKUP(BM769,Worksheet!$A$8:$B$1176,2,FALSE)),VLOOKUP(BM769,Worksheet!$A$8:$B$1176,2,FALSE),CE768)</f>
        <v>120.75</v>
      </c>
      <c r="CF769">
        <f t="shared" ca="1" si="376"/>
        <v>101.62445584590282</v>
      </c>
      <c r="CG769">
        <f t="shared" si="379"/>
        <v>0</v>
      </c>
    </row>
    <row r="770" spans="1:85" x14ac:dyDescent="0.25">
      <c r="A770" s="2">
        <v>39366</v>
      </c>
      <c r="B770">
        <v>2.9779999999999998</v>
      </c>
      <c r="D770" s="2">
        <v>39420</v>
      </c>
      <c r="E770">
        <v>15.25</v>
      </c>
      <c r="G770" s="2">
        <v>39475</v>
      </c>
      <c r="H770">
        <v>38</v>
      </c>
      <c r="M770" s="2">
        <v>39395</v>
      </c>
      <c r="N770">
        <v>5.5990000000000002</v>
      </c>
      <c r="V770" s="2">
        <v>39472</v>
      </c>
      <c r="W770">
        <v>27.667000000000002</v>
      </c>
      <c r="Y770" s="2">
        <v>39301</v>
      </c>
      <c r="Z770">
        <v>1.625</v>
      </c>
      <c r="AE770" s="2">
        <v>39471</v>
      </c>
      <c r="AF770">
        <v>31.667000000000002</v>
      </c>
      <c r="AH770" s="2">
        <v>39378</v>
      </c>
      <c r="AI770">
        <v>2.875</v>
      </c>
      <c r="AN770" s="2">
        <v>39442</v>
      </c>
      <c r="AO770">
        <v>17.309999999999999</v>
      </c>
      <c r="AV770" s="2">
        <f t="shared" si="380"/>
        <v>39849</v>
      </c>
      <c r="AW770">
        <f t="shared" ca="1" si="381"/>
        <v>60.027999999999999</v>
      </c>
      <c r="AX770">
        <f t="shared" ca="1" si="382"/>
        <v>68.834999999999994</v>
      </c>
      <c r="AY770">
        <f t="shared" ca="1" si="383"/>
        <v>241.37799999999999</v>
      </c>
      <c r="AZ770">
        <f t="shared" ca="1" si="384"/>
        <v>257.995</v>
      </c>
      <c r="BA770">
        <f t="shared" ca="1" si="385"/>
        <v>110.92400000000001</v>
      </c>
      <c r="BB770">
        <f t="shared" ca="1" si="386"/>
        <v>105</v>
      </c>
      <c r="BC770">
        <f t="shared" ca="1" si="387"/>
        <v>0</v>
      </c>
      <c r="BD770">
        <f t="shared" ca="1" si="388"/>
        <v>130.83000000000001</v>
      </c>
      <c r="BE770">
        <f t="shared" ca="1" si="389"/>
        <v>95.888000000000005</v>
      </c>
      <c r="BF770">
        <f t="shared" ca="1" si="390"/>
        <v>101.104</v>
      </c>
      <c r="BG770">
        <f t="shared" ca="1" si="391"/>
        <v>124.535</v>
      </c>
      <c r="BH770">
        <f t="shared" ca="1" si="392"/>
        <v>138.92599999999999</v>
      </c>
      <c r="BI770">
        <f t="shared" ca="1" si="393"/>
        <v>56.335000000000001</v>
      </c>
      <c r="BJ770">
        <f t="shared" ca="1" si="394"/>
        <v>160.45699999999999</v>
      </c>
      <c r="BK770">
        <f t="shared" ca="1" si="395"/>
        <v>126.92400000000001</v>
      </c>
      <c r="BM770" s="2">
        <v>39849</v>
      </c>
      <c r="BN770">
        <f t="shared" ca="1" si="377"/>
        <v>13.28341640019762</v>
      </c>
      <c r="BO770">
        <f t="shared" ca="1" si="396"/>
        <v>11.235681770685007</v>
      </c>
      <c r="BP770">
        <f t="shared" ca="1" si="397"/>
        <v>3.2940955184523126</v>
      </c>
      <c r="BQ770">
        <f t="shared" ca="1" si="398"/>
        <v>3.6453442205176274</v>
      </c>
      <c r="BR770">
        <f t="shared" ca="1" si="399"/>
        <v>3.4004198483799684</v>
      </c>
      <c r="BS770">
        <f t="shared" ca="1" si="400"/>
        <v>2.0517106375229961</v>
      </c>
      <c r="BT770">
        <f t="shared" ca="1" si="401"/>
        <v>0</v>
      </c>
      <c r="BU770">
        <f t="shared" ca="1" si="402"/>
        <v>10.553007792452917</v>
      </c>
      <c r="BV770">
        <f t="shared" ca="1" si="403"/>
        <v>3.1344624073244729</v>
      </c>
      <c r="BW770">
        <f t="shared" ca="1" si="404"/>
        <v>5.0220762457612969</v>
      </c>
      <c r="BX770">
        <f t="shared" ca="1" si="405"/>
        <v>1.6423340549703596</v>
      </c>
      <c r="BY770">
        <f t="shared" ca="1" si="406"/>
        <v>3.4818236337377981</v>
      </c>
      <c r="BZ770">
        <f t="shared" ca="1" si="407"/>
        <v>0.6728762005035448</v>
      </c>
      <c r="CA770">
        <f t="shared" ca="1" si="408"/>
        <v>19.760722488489002</v>
      </c>
      <c r="CB770">
        <f t="shared" ca="1" si="409"/>
        <v>21.432368038208939</v>
      </c>
      <c r="CC770" s="8">
        <f t="shared" ca="1" si="378"/>
        <v>102.61033925720385</v>
      </c>
      <c r="CD770" s="7">
        <f>IF(ISNUMBER(VLOOKUP(BM770,Worksheet!$D$9:$E$331,2,FALSE)),VLOOKUP(BM770,Worksheet!$D$9:$E$331,2,FALSE),CD769)</f>
        <v>0</v>
      </c>
      <c r="CE770" s="7">
        <f ca="1">IF(ISNUMBER(VLOOKUP(BM770,Worksheet!$A$8:$B$1176,2,FALSE)),VLOOKUP(BM770,Worksheet!$A$8:$B$1176,2,FALSE),CE769)</f>
        <v>120.167</v>
      </c>
      <c r="CF770">
        <f t="shared" ca="1" si="376"/>
        <v>102.61033925720385</v>
      </c>
      <c r="CG770">
        <f t="shared" si="379"/>
        <v>0</v>
      </c>
    </row>
    <row r="771" spans="1:85" x14ac:dyDescent="0.25">
      <c r="A771" s="2">
        <v>39365</v>
      </c>
      <c r="B771">
        <v>3.145</v>
      </c>
      <c r="D771" s="2">
        <v>39419</v>
      </c>
      <c r="E771">
        <v>15.25</v>
      </c>
      <c r="G771" s="2">
        <v>39472</v>
      </c>
      <c r="H771">
        <v>38</v>
      </c>
      <c r="M771" s="2">
        <v>39394</v>
      </c>
      <c r="N771">
        <v>5.0330000000000004</v>
      </c>
      <c r="V771" s="2">
        <v>39471</v>
      </c>
      <c r="W771">
        <v>27.5</v>
      </c>
      <c r="Y771" s="2">
        <v>39300</v>
      </c>
      <c r="Z771">
        <v>1.625</v>
      </c>
      <c r="AE771" s="2">
        <v>39470</v>
      </c>
      <c r="AF771">
        <v>32</v>
      </c>
      <c r="AH771" s="2">
        <v>39377</v>
      </c>
      <c r="AI771">
        <v>2.875</v>
      </c>
      <c r="AN771" s="2">
        <v>39441</v>
      </c>
      <c r="AO771">
        <v>17.309999999999999</v>
      </c>
      <c r="AV771" s="2">
        <f t="shared" si="380"/>
        <v>39850</v>
      </c>
      <c r="AW771">
        <f t="shared" ca="1" si="381"/>
        <v>61.494999999999997</v>
      </c>
      <c r="AX771">
        <f t="shared" ca="1" si="382"/>
        <v>69.33</v>
      </c>
      <c r="AY771">
        <f t="shared" ca="1" si="383"/>
        <v>245.37299999999999</v>
      </c>
      <c r="AZ771">
        <f t="shared" ca="1" si="384"/>
        <v>258.49</v>
      </c>
      <c r="BA771">
        <f t="shared" ca="1" si="385"/>
        <v>113.102</v>
      </c>
      <c r="BB771">
        <f t="shared" ca="1" si="386"/>
        <v>105</v>
      </c>
      <c r="BC771">
        <f t="shared" ca="1" si="387"/>
        <v>0</v>
      </c>
      <c r="BD771">
        <f t="shared" ca="1" si="388"/>
        <v>134.88300000000001</v>
      </c>
      <c r="BE771">
        <f t="shared" ca="1" si="389"/>
        <v>98.453999999999994</v>
      </c>
      <c r="BF771">
        <f t="shared" ca="1" si="390"/>
        <v>99.997</v>
      </c>
      <c r="BG771">
        <f t="shared" ca="1" si="391"/>
        <v>126.47199999999999</v>
      </c>
      <c r="BH771">
        <f t="shared" ca="1" si="392"/>
        <v>142.84299999999999</v>
      </c>
      <c r="BI771">
        <f t="shared" ca="1" si="393"/>
        <v>56.448</v>
      </c>
      <c r="BJ771">
        <f t="shared" ca="1" si="394"/>
        <v>161.995</v>
      </c>
      <c r="BK771">
        <f t="shared" ca="1" si="395"/>
        <v>127.155</v>
      </c>
      <c r="BM771" s="2">
        <v>39850</v>
      </c>
      <c r="BN771">
        <f t="shared" ca="1" si="377"/>
        <v>13.608044438098098</v>
      </c>
      <c r="BO771">
        <f t="shared" ca="1" si="396"/>
        <v>11.316478784943584</v>
      </c>
      <c r="BP771">
        <f t="shared" ca="1" si="397"/>
        <v>3.3486154481734016</v>
      </c>
      <c r="BQ771">
        <f t="shared" ca="1" si="398"/>
        <v>3.6523383304389676</v>
      </c>
      <c r="BR771">
        <f t="shared" ca="1" si="399"/>
        <v>3.4671873146611301</v>
      </c>
      <c r="BS771">
        <f t="shared" ca="1" si="400"/>
        <v>2.0517106375229961</v>
      </c>
      <c r="BT771">
        <f t="shared" ca="1" si="401"/>
        <v>0</v>
      </c>
      <c r="BU771">
        <f t="shared" ca="1" si="402"/>
        <v>10.879930826793753</v>
      </c>
      <c r="BV771">
        <f t="shared" ca="1" si="403"/>
        <v>3.2183418347522488</v>
      </c>
      <c r="BW771">
        <f t="shared" ca="1" si="404"/>
        <v>4.9670889217775009</v>
      </c>
      <c r="BX771">
        <f t="shared" ca="1" si="405"/>
        <v>1.6678786895267299</v>
      </c>
      <c r="BY771">
        <f t="shared" ca="1" si="406"/>
        <v>3.579993185681646</v>
      </c>
      <c r="BZ771">
        <f t="shared" ca="1" si="407"/>
        <v>0.67422589448875647</v>
      </c>
      <c r="CA771">
        <f t="shared" ca="1" si="408"/>
        <v>19.950131434108677</v>
      </c>
      <c r="CB771">
        <f t="shared" ca="1" si="409"/>
        <v>21.471374664353924</v>
      </c>
      <c r="CC771" s="8">
        <f t="shared" ca="1" si="378"/>
        <v>103.85334040532143</v>
      </c>
      <c r="CD771" s="7">
        <f>IF(ISNUMBER(VLOOKUP(BM771,Worksheet!$D$9:$E$331,2,FALSE)),VLOOKUP(BM771,Worksheet!$D$9:$E$331,2,FALSE),CD770)</f>
        <v>0</v>
      </c>
      <c r="CE771" s="7">
        <f ca="1">IF(ISNUMBER(VLOOKUP(BM771,Worksheet!$A$8:$B$1176,2,FALSE)),VLOOKUP(BM771,Worksheet!$A$8:$B$1176,2,FALSE),CE770)</f>
        <v>115.294</v>
      </c>
      <c r="CF771">
        <f t="shared" ref="CF771:CF834" ca="1" si="410">CC771</f>
        <v>103.85334040532143</v>
      </c>
      <c r="CG771">
        <f t="shared" si="379"/>
        <v>0</v>
      </c>
    </row>
    <row r="772" spans="1:85" x14ac:dyDescent="0.25">
      <c r="A772" s="2">
        <v>39364</v>
      </c>
      <c r="B772">
        <v>3.1819999999999999</v>
      </c>
      <c r="D772" s="2">
        <v>39416</v>
      </c>
      <c r="E772">
        <v>5.4820000000000002</v>
      </c>
      <c r="G772" s="2">
        <v>39471</v>
      </c>
      <c r="H772">
        <v>38.332999999999998</v>
      </c>
      <c r="M772" s="2">
        <v>39393</v>
      </c>
      <c r="N772">
        <v>4.9009999999999998</v>
      </c>
      <c r="V772" s="2">
        <v>39470</v>
      </c>
      <c r="W772">
        <v>27.832999999999998</v>
      </c>
      <c r="Y772" s="2">
        <v>39297</v>
      </c>
      <c r="Z772">
        <v>1.625</v>
      </c>
      <c r="AE772" s="2">
        <v>39469</v>
      </c>
      <c r="AF772">
        <v>30.832999999999998</v>
      </c>
      <c r="AH772" s="2">
        <v>39374</v>
      </c>
      <c r="AI772">
        <v>2.875</v>
      </c>
      <c r="AN772" s="2">
        <v>39440</v>
      </c>
      <c r="AO772">
        <v>21.163</v>
      </c>
      <c r="AV772" s="2">
        <f t="shared" si="380"/>
        <v>39851</v>
      </c>
      <c r="AW772">
        <f t="shared" ca="1" si="381"/>
        <v>61.494999999999997</v>
      </c>
      <c r="AX772">
        <f t="shared" ca="1" si="382"/>
        <v>69.33</v>
      </c>
      <c r="AY772">
        <f t="shared" ca="1" si="383"/>
        <v>245.37299999999999</v>
      </c>
      <c r="AZ772">
        <f t="shared" ca="1" si="384"/>
        <v>258.49</v>
      </c>
      <c r="BA772">
        <f t="shared" ca="1" si="385"/>
        <v>113.102</v>
      </c>
      <c r="BB772">
        <f t="shared" ca="1" si="386"/>
        <v>105</v>
      </c>
      <c r="BC772">
        <f t="shared" ca="1" si="387"/>
        <v>0</v>
      </c>
      <c r="BD772">
        <f t="shared" ca="1" si="388"/>
        <v>134.88300000000001</v>
      </c>
      <c r="BE772">
        <f t="shared" ca="1" si="389"/>
        <v>98.453999999999994</v>
      </c>
      <c r="BF772">
        <f t="shared" ca="1" si="390"/>
        <v>99.997</v>
      </c>
      <c r="BG772">
        <f t="shared" ca="1" si="391"/>
        <v>126.47199999999999</v>
      </c>
      <c r="BH772">
        <f t="shared" ca="1" si="392"/>
        <v>142.84299999999999</v>
      </c>
      <c r="BI772">
        <f t="shared" ca="1" si="393"/>
        <v>56.448</v>
      </c>
      <c r="BJ772">
        <f t="shared" ca="1" si="394"/>
        <v>161.995</v>
      </c>
      <c r="BK772">
        <f t="shared" ca="1" si="395"/>
        <v>127.155</v>
      </c>
      <c r="BM772" s="2">
        <v>39851</v>
      </c>
      <c r="BN772">
        <f t="shared" ca="1" si="377"/>
        <v>13.608044438098098</v>
      </c>
      <c r="BO772">
        <f t="shared" ca="1" si="396"/>
        <v>11.316478784943584</v>
      </c>
      <c r="BP772">
        <f t="shared" ca="1" si="397"/>
        <v>3.3486154481734016</v>
      </c>
      <c r="BQ772">
        <f t="shared" ca="1" si="398"/>
        <v>3.6523383304389676</v>
      </c>
      <c r="BR772">
        <f t="shared" ca="1" si="399"/>
        <v>3.4671873146611301</v>
      </c>
      <c r="BS772">
        <f t="shared" ca="1" si="400"/>
        <v>2.0517106375229961</v>
      </c>
      <c r="BT772">
        <f t="shared" ca="1" si="401"/>
        <v>0</v>
      </c>
      <c r="BU772">
        <f t="shared" ca="1" si="402"/>
        <v>10.879930826793753</v>
      </c>
      <c r="BV772">
        <f t="shared" ca="1" si="403"/>
        <v>3.2183418347522488</v>
      </c>
      <c r="BW772">
        <f t="shared" ca="1" si="404"/>
        <v>4.9670889217775009</v>
      </c>
      <c r="BX772">
        <f t="shared" ca="1" si="405"/>
        <v>1.6678786895267299</v>
      </c>
      <c r="BY772">
        <f t="shared" ca="1" si="406"/>
        <v>3.579993185681646</v>
      </c>
      <c r="BZ772">
        <f t="shared" ca="1" si="407"/>
        <v>0.67422589448875647</v>
      </c>
      <c r="CA772">
        <f t="shared" ca="1" si="408"/>
        <v>19.950131434108677</v>
      </c>
      <c r="CB772">
        <f t="shared" ca="1" si="409"/>
        <v>21.471374664353924</v>
      </c>
      <c r="CC772" s="8">
        <f t="shared" ca="1" si="378"/>
        <v>103.85334040532143</v>
      </c>
      <c r="CD772" s="7">
        <f>IF(ISNUMBER(VLOOKUP(BM772,Worksheet!$D$9:$E$331,2,FALSE)),VLOOKUP(BM772,Worksheet!$D$9:$E$331,2,FALSE),CD771)</f>
        <v>0</v>
      </c>
      <c r="CE772" s="7">
        <f ca="1">IF(ISNUMBER(VLOOKUP(BM772,Worksheet!$A$8:$B$1176,2,FALSE)),VLOOKUP(BM772,Worksheet!$A$8:$B$1176,2,FALSE),CE771)</f>
        <v>115.294</v>
      </c>
      <c r="CF772">
        <f t="shared" ca="1" si="410"/>
        <v>103.85334040532143</v>
      </c>
      <c r="CG772">
        <f t="shared" si="379"/>
        <v>0</v>
      </c>
    </row>
    <row r="773" spans="1:85" x14ac:dyDescent="0.25">
      <c r="A773" s="2">
        <v>39363</v>
      </c>
      <c r="B773">
        <v>3.2109999999999999</v>
      </c>
      <c r="D773" s="2">
        <v>39415</v>
      </c>
      <c r="E773">
        <v>4.9969999999999999</v>
      </c>
      <c r="G773" s="2">
        <v>39470</v>
      </c>
      <c r="H773">
        <v>38.332999999999998</v>
      </c>
      <c r="M773" s="2">
        <v>39392</v>
      </c>
      <c r="N773">
        <v>4.9340000000000002</v>
      </c>
      <c r="V773" s="2">
        <v>39469</v>
      </c>
      <c r="W773">
        <v>27.667000000000002</v>
      </c>
      <c r="Y773" s="2">
        <v>39296</v>
      </c>
      <c r="Z773">
        <v>1.625</v>
      </c>
      <c r="AE773" s="2">
        <v>39468</v>
      </c>
      <c r="AF773">
        <v>29.832999999999998</v>
      </c>
      <c r="AH773" s="2">
        <v>39373</v>
      </c>
      <c r="AI773">
        <v>2.875</v>
      </c>
      <c r="AN773" s="2">
        <v>39437</v>
      </c>
      <c r="AO773">
        <v>21.163</v>
      </c>
      <c r="AV773" s="2">
        <f t="shared" si="380"/>
        <v>39852</v>
      </c>
      <c r="AW773">
        <f t="shared" ca="1" si="381"/>
        <v>61.494999999999997</v>
      </c>
      <c r="AX773">
        <f t="shared" ca="1" si="382"/>
        <v>69.33</v>
      </c>
      <c r="AY773">
        <f t="shared" ca="1" si="383"/>
        <v>245.37299999999999</v>
      </c>
      <c r="AZ773">
        <f t="shared" ca="1" si="384"/>
        <v>258.49</v>
      </c>
      <c r="BA773">
        <f t="shared" ca="1" si="385"/>
        <v>113.102</v>
      </c>
      <c r="BB773">
        <f t="shared" ca="1" si="386"/>
        <v>105</v>
      </c>
      <c r="BC773">
        <f t="shared" ca="1" si="387"/>
        <v>0</v>
      </c>
      <c r="BD773">
        <f t="shared" ca="1" si="388"/>
        <v>134.88300000000001</v>
      </c>
      <c r="BE773">
        <f t="shared" ca="1" si="389"/>
        <v>98.453999999999994</v>
      </c>
      <c r="BF773">
        <f t="shared" ca="1" si="390"/>
        <v>99.997</v>
      </c>
      <c r="BG773">
        <f t="shared" ca="1" si="391"/>
        <v>126.47199999999999</v>
      </c>
      <c r="BH773">
        <f t="shared" ca="1" si="392"/>
        <v>142.84299999999999</v>
      </c>
      <c r="BI773">
        <f t="shared" ca="1" si="393"/>
        <v>56.448</v>
      </c>
      <c r="BJ773">
        <f t="shared" ca="1" si="394"/>
        <v>161.995</v>
      </c>
      <c r="BK773">
        <f t="shared" ca="1" si="395"/>
        <v>127.155</v>
      </c>
      <c r="BM773" s="2">
        <v>39852</v>
      </c>
      <c r="BN773">
        <f t="shared" ref="BN773:BN836" ca="1" si="411">AW773*AW$1</f>
        <v>13.608044438098098</v>
      </c>
      <c r="BO773">
        <f t="shared" ca="1" si="396"/>
        <v>11.316478784943584</v>
      </c>
      <c r="BP773">
        <f t="shared" ca="1" si="397"/>
        <v>3.3486154481734016</v>
      </c>
      <c r="BQ773">
        <f t="shared" ca="1" si="398"/>
        <v>3.6523383304389676</v>
      </c>
      <c r="BR773">
        <f t="shared" ca="1" si="399"/>
        <v>3.4671873146611301</v>
      </c>
      <c r="BS773">
        <f t="shared" ca="1" si="400"/>
        <v>2.0517106375229961</v>
      </c>
      <c r="BT773">
        <f t="shared" ca="1" si="401"/>
        <v>0</v>
      </c>
      <c r="BU773">
        <f t="shared" ca="1" si="402"/>
        <v>10.879930826793753</v>
      </c>
      <c r="BV773">
        <f t="shared" ca="1" si="403"/>
        <v>3.2183418347522488</v>
      </c>
      <c r="BW773">
        <f t="shared" ca="1" si="404"/>
        <v>4.9670889217775009</v>
      </c>
      <c r="BX773">
        <f t="shared" ca="1" si="405"/>
        <v>1.6678786895267299</v>
      </c>
      <c r="BY773">
        <f t="shared" ca="1" si="406"/>
        <v>3.579993185681646</v>
      </c>
      <c r="BZ773">
        <f t="shared" ca="1" si="407"/>
        <v>0.67422589448875647</v>
      </c>
      <c r="CA773">
        <f t="shared" ca="1" si="408"/>
        <v>19.950131434108677</v>
      </c>
      <c r="CB773">
        <f t="shared" ca="1" si="409"/>
        <v>21.471374664353924</v>
      </c>
      <c r="CC773" s="8">
        <f t="shared" ref="CC773:CC836" ca="1" si="412">SUM(BN773:CB773)</f>
        <v>103.85334040532143</v>
      </c>
      <c r="CD773" s="7">
        <f>IF(ISNUMBER(VLOOKUP(BM773,Worksheet!$D$9:$E$331,2,FALSE)),VLOOKUP(BM773,Worksheet!$D$9:$E$331,2,FALSE),CD772)</f>
        <v>0</v>
      </c>
      <c r="CE773" s="7">
        <f ca="1">IF(ISNUMBER(VLOOKUP(BM773,Worksheet!$A$8:$B$1176,2,FALSE)),VLOOKUP(BM773,Worksheet!$A$8:$B$1176,2,FALSE),CE772)</f>
        <v>115.294</v>
      </c>
      <c r="CF773">
        <f t="shared" ca="1" si="410"/>
        <v>103.85334040532143</v>
      </c>
      <c r="CG773">
        <f t="shared" ref="CG773:CG836" si="413">IF(ISNUMBER(VLOOKUP(BM773,$CK$3:$CM$5,3,FALSE)),1,0)</f>
        <v>0</v>
      </c>
    </row>
    <row r="774" spans="1:85" x14ac:dyDescent="0.25">
      <c r="A774" s="2">
        <v>39360</v>
      </c>
      <c r="B774">
        <v>3.2109999999999999</v>
      </c>
      <c r="D774" s="2">
        <v>39414</v>
      </c>
      <c r="E774">
        <v>4.9969999999999999</v>
      </c>
      <c r="G774" s="2">
        <v>39469</v>
      </c>
      <c r="H774">
        <v>38.667000000000002</v>
      </c>
      <c r="M774" s="2">
        <v>39391</v>
      </c>
      <c r="N774">
        <v>4.3659999999999997</v>
      </c>
      <c r="V774" s="2">
        <v>39468</v>
      </c>
      <c r="W774">
        <v>27.5</v>
      </c>
      <c r="Y774" s="2">
        <v>39295</v>
      </c>
      <c r="Z774">
        <v>1.625</v>
      </c>
      <c r="AE774" s="2">
        <v>39465</v>
      </c>
      <c r="AF774">
        <v>31.940999999999999</v>
      </c>
      <c r="AH774" s="2">
        <v>39372</v>
      </c>
      <c r="AI774">
        <v>2.875</v>
      </c>
      <c r="AN774" s="2">
        <v>39436</v>
      </c>
      <c r="AO774">
        <v>20.425999999999998</v>
      </c>
      <c r="AV774" s="2">
        <f t="shared" ref="AV774:AV837" si="414">AV773+1</f>
        <v>39853</v>
      </c>
      <c r="AW774">
        <f t="shared" ref="AW774:AW837" ca="1" si="415">IF(ISNUMBER(VLOOKUP(AV774,$A$9:$B$1063,2,FALSE)),VLOOKUP(AV774,$A$9:$B$1063,2,FALSE),AW773)</f>
        <v>61.066000000000003</v>
      </c>
      <c r="AX774">
        <f t="shared" ref="AX774:AX837" ca="1" si="416">IF(ISNUMBER(VLOOKUP(AV774,$D$9:$E$1063,2,FALSE)),VLOOKUP($AV774,$D$9:$E$1063,2,FALSE),AX773)</f>
        <v>68.599000000000004</v>
      </c>
      <c r="AY774">
        <f t="shared" ref="AY774:AY837" ca="1" si="417">IF(ISNUMBER(VLOOKUP($AV774,$G$9:$H$1063,2,FALSE)),VLOOKUP($AV774,$G$9:$H$1063,2,FALSE),AY773)</f>
        <v>238.75399999999999</v>
      </c>
      <c r="AZ774">
        <f t="shared" ref="AZ774:AZ837" ca="1" si="418">IF(ISNUMBER(VLOOKUP($AV774,$J$9:$K$1063,2,FALSE)),VLOOKUP($AV774,$J$9:$K$1063,2,FALSE),AZ773)</f>
        <v>258.995</v>
      </c>
      <c r="BA774">
        <f t="shared" ref="BA774:BA837" ca="1" si="419">IF(ISNUMBER(VLOOKUP($AV774,$M$9:$N$4000,2,FALSE)),VLOOKUP($AV774,$M$9:$N$4000,2,FALSE),BA773)</f>
        <v>110.59399999999999</v>
      </c>
      <c r="BB774">
        <f t="shared" ref="BB774:BB837" ca="1" si="420">IF(ISNUMBER(VLOOKUP($AV774,$P$9:$Q$4000,2,FALSE)),VLOOKUP($AV774,$P$9:$Q$4000,2,FALSE),BB773)</f>
        <v>100</v>
      </c>
      <c r="BC774">
        <f t="shared" ref="BC774:BC837" ca="1" si="421">IF(ISNUMBER(VLOOKUP($AV774,$S$9:$T$4000,2,FALSE)),VLOOKUP($AV774,$S$9:$T$4000,2,FALSE),BC773)</f>
        <v>0</v>
      </c>
      <c r="BD774">
        <f t="shared" ref="BD774:BD837" ca="1" si="422">IF(ISNUMBER(VLOOKUP($AV774,$V$9:$W$4000,2,FALSE)),VLOOKUP($AV774,$V$9:$W$4000,2,FALSE),BD773)</f>
        <v>133.54300000000001</v>
      </c>
      <c r="BE774">
        <f t="shared" ref="BE774:BE837" ca="1" si="423">IF(ISNUMBER(VLOOKUP($AV774,$Y$9:$Z$4000,2,FALSE)),VLOOKUP($AV774,$Y$9:$Z$4000,2,FALSE),BE773)</f>
        <v>99.147000000000006</v>
      </c>
      <c r="BF774">
        <f t="shared" ref="BF774:BF837" ca="1" si="424">IF(ISNUMBER(VLOOKUP($AV774,$AB$9:$AC$4000,2,FALSE)),VLOOKUP($AV774,$AB$9:$AC$4000,2,FALSE),BF773)</f>
        <v>102.208</v>
      </c>
      <c r="BG774">
        <f t="shared" ref="BG774:BG837" ca="1" si="425">IF(ISNUMBER(VLOOKUP($AV774,$AE$9:$AF$4000,2,FALSE)),VLOOKUP($AV774,$AE$9:$AF$4000,2,FALSE),BG773)</f>
        <v>125.17</v>
      </c>
      <c r="BH774">
        <f t="shared" ref="BH774:BH837" ca="1" si="426">IF(ISNUMBER(VLOOKUP($AV774,$AH$9:$AI$4000,2,FALSE)),VLOOKUP($AV774,$AH$9:$AI$4000,2,FALSE),BH773)</f>
        <v>142.42400000000001</v>
      </c>
      <c r="BI774">
        <f t="shared" ref="BI774:BI837" ca="1" si="427">IF(ISNUMBER(VLOOKUP($AV774,$AK$9:$AL$4000,2,FALSE)),VLOOKUP($AV774,$AK$9:$AL$4000,2,FALSE),BI773)</f>
        <v>56.886000000000003</v>
      </c>
      <c r="BJ774">
        <f t="shared" ref="BJ774:BJ837" ca="1" si="428">IF(ISNUMBER(VLOOKUP($AV774,$AN$9:$AO$4000,2,FALSE)),VLOOKUP($AV774,$AN$9:$AO$4000,2,FALSE),BJ773)</f>
        <v>160.16</v>
      </c>
      <c r="BK774">
        <f t="shared" ref="BK774:BK837" ca="1" si="429">IF(ISNUMBER(VLOOKUP($AV774,$AQ$9:$AR$4000,2,FALSE)),VLOOKUP($AV774,$AQ$9:$AR$4000,2,FALSE),BK773)</f>
        <v>125.13200000000001</v>
      </c>
      <c r="BM774" s="2">
        <v>39853</v>
      </c>
      <c r="BN774">
        <f t="shared" ca="1" si="411"/>
        <v>13.5131123124953</v>
      </c>
      <c r="BO774">
        <f t="shared" ref="BO774:BO837" ca="1" si="430">AX774*AX$1</f>
        <v>11.197160365907182</v>
      </c>
      <c r="BP774">
        <f t="shared" ref="BP774:BP837" ca="1" si="431">AY774*AY$1</f>
        <v>3.2582856822600381</v>
      </c>
      <c r="BQ774">
        <f t="shared" ref="BQ774:BQ837" ca="1" si="432">AZ774*AZ$1</f>
        <v>3.6594737355102342</v>
      </c>
      <c r="BR774">
        <f t="shared" ref="BR774:BR837" ca="1" si="433">BA774*BA$1</f>
        <v>3.390303565610095</v>
      </c>
      <c r="BS774">
        <f t="shared" ref="BS774:BS837" ca="1" si="434">BB774*BB$1</f>
        <v>1.9540101309742819</v>
      </c>
      <c r="BT774">
        <f t="shared" ref="BT774:BT837" ca="1" si="435">BC774*BC$1</f>
        <v>0</v>
      </c>
      <c r="BU774">
        <f t="shared" ref="BU774:BU837" ca="1" si="436">BD774*BD$1</f>
        <v>10.771843763873269</v>
      </c>
      <c r="BV774">
        <f t="shared" ref="BV774:BV837" ca="1" si="437">BE774*BE$1</f>
        <v>3.2409951641394077</v>
      </c>
      <c r="BW774">
        <f t="shared" ref="BW774:BW837" ca="1" si="438">BF774*BF$1</f>
        <v>5.0769145526069259</v>
      </c>
      <c r="BX774">
        <f t="shared" ref="BX774:BX837" ca="1" si="439">BG774*BG$1</f>
        <v>1.6507082640273008</v>
      </c>
      <c r="BY774">
        <f t="shared" ref="BY774:BY837" ca="1" si="440">BH774*BH$1</f>
        <v>3.569492026053239</v>
      </c>
      <c r="BZ774">
        <f t="shared" ref="BZ774:BZ837" ca="1" si="441">BI774*BI$1</f>
        <v>0.67945745170577165</v>
      </c>
      <c r="CA774">
        <f t="shared" ref="CA774:CA837" ca="1" si="442">BJ774*BJ$1</f>
        <v>19.724146118626166</v>
      </c>
      <c r="CB774">
        <f t="shared" ref="CB774:CB837" ca="1" si="443">BK774*BK$1</f>
        <v>21.129771180841768</v>
      </c>
      <c r="CC774" s="8">
        <f t="shared" ca="1" si="412"/>
        <v>102.81567431463098</v>
      </c>
      <c r="CD774" s="7">
        <f>IF(ISNUMBER(VLOOKUP(BM774,Worksheet!$D$9:$E$331,2,FALSE)),VLOOKUP(BM774,Worksheet!$D$9:$E$331,2,FALSE),CD773)</f>
        <v>0</v>
      </c>
      <c r="CE774" s="7">
        <f ca="1">IF(ISNUMBER(VLOOKUP(BM774,Worksheet!$A$8:$B$1176,2,FALSE)),VLOOKUP(BM774,Worksheet!$A$8:$B$1176,2,FALSE),CE773)</f>
        <v>113.625</v>
      </c>
      <c r="CF774">
        <f t="shared" ca="1" si="410"/>
        <v>102.81567431463098</v>
      </c>
      <c r="CG774">
        <f t="shared" si="413"/>
        <v>0</v>
      </c>
    </row>
    <row r="775" spans="1:85" x14ac:dyDescent="0.25">
      <c r="A775" s="2">
        <v>39359</v>
      </c>
      <c r="B775">
        <v>2.9980000000000002</v>
      </c>
      <c r="D775" s="2">
        <v>39413</v>
      </c>
      <c r="E775">
        <v>4.7640000000000002</v>
      </c>
      <c r="G775" s="2">
        <v>39468</v>
      </c>
      <c r="H775">
        <v>36.832999999999998</v>
      </c>
      <c r="M775" s="2">
        <v>39388</v>
      </c>
      <c r="N775">
        <v>4.0970000000000004</v>
      </c>
      <c r="V775" s="2">
        <v>39465</v>
      </c>
      <c r="W775">
        <v>27.332999999999998</v>
      </c>
      <c r="Y775" s="2">
        <v>39294</v>
      </c>
      <c r="Z775">
        <v>1.625</v>
      </c>
      <c r="AE775" s="2">
        <v>39464</v>
      </c>
      <c r="AF775">
        <v>31.940999999999999</v>
      </c>
      <c r="AH775" s="2">
        <v>39371</v>
      </c>
      <c r="AI775">
        <v>2.875</v>
      </c>
      <c r="AN775" s="2">
        <v>39435</v>
      </c>
      <c r="AO775">
        <v>20.492999999999999</v>
      </c>
      <c r="AV775" s="2">
        <f t="shared" si="414"/>
        <v>39854</v>
      </c>
      <c r="AW775">
        <f t="shared" ca="1" si="415"/>
        <v>60.796999999999997</v>
      </c>
      <c r="AX775">
        <f t="shared" ca="1" si="416"/>
        <v>67.462000000000003</v>
      </c>
      <c r="AY775">
        <f t="shared" ca="1" si="417"/>
        <v>235.35499999999999</v>
      </c>
      <c r="AZ775">
        <f t="shared" ca="1" si="418"/>
        <v>260.66000000000003</v>
      </c>
      <c r="BA775">
        <f t="shared" ca="1" si="419"/>
        <v>108.66</v>
      </c>
      <c r="BB775">
        <f t="shared" ca="1" si="420"/>
        <v>97.5</v>
      </c>
      <c r="BC775">
        <f t="shared" ca="1" si="421"/>
        <v>0</v>
      </c>
      <c r="BD775">
        <f t="shared" ca="1" si="422"/>
        <v>132.208</v>
      </c>
      <c r="BE775">
        <f t="shared" ca="1" si="423"/>
        <v>98.322999999999993</v>
      </c>
      <c r="BF775">
        <f t="shared" ca="1" si="424"/>
        <v>97.603999999999999</v>
      </c>
      <c r="BG775">
        <f t="shared" ca="1" si="425"/>
        <v>121.193</v>
      </c>
      <c r="BH775">
        <f t="shared" ca="1" si="426"/>
        <v>142.52799999999999</v>
      </c>
      <c r="BI775">
        <f t="shared" ca="1" si="427"/>
        <v>57.674999999999997</v>
      </c>
      <c r="BJ775">
        <f t="shared" ca="1" si="428"/>
        <v>159.19499999999999</v>
      </c>
      <c r="BK775">
        <f t="shared" ca="1" si="429"/>
        <v>125.23099999999999</v>
      </c>
      <c r="BM775" s="2">
        <v>39854</v>
      </c>
      <c r="BN775">
        <f t="shared" ca="1" si="411"/>
        <v>13.453586107863241</v>
      </c>
      <c r="BO775">
        <f t="shared" ca="1" si="430"/>
        <v>11.011572072549605</v>
      </c>
      <c r="BP775">
        <f t="shared" ca="1" si="431"/>
        <v>3.2118993891131091</v>
      </c>
      <c r="BQ775">
        <f t="shared" ca="1" si="432"/>
        <v>3.6829993779729251</v>
      </c>
      <c r="BR775">
        <f t="shared" ca="1" si="433"/>
        <v>3.3310160174981731</v>
      </c>
      <c r="BS775">
        <f t="shared" ca="1" si="434"/>
        <v>1.9051598776999248</v>
      </c>
      <c r="BT775">
        <f t="shared" ca="1" si="435"/>
        <v>0</v>
      </c>
      <c r="BU775">
        <f t="shared" ca="1" si="436"/>
        <v>10.664160010889056</v>
      </c>
      <c r="BV775">
        <f t="shared" ca="1" si="437"/>
        <v>3.2140596036559748</v>
      </c>
      <c r="BW775">
        <f t="shared" ca="1" si="438"/>
        <v>4.8482229178992489</v>
      </c>
      <c r="BX775">
        <f t="shared" ca="1" si="439"/>
        <v>1.5982606586423318</v>
      </c>
      <c r="BY775">
        <f t="shared" ca="1" si="440"/>
        <v>3.5720985191352299</v>
      </c>
      <c r="BZ775">
        <f t="shared" ca="1" si="441"/>
        <v>0.68888142121313467</v>
      </c>
      <c r="CA775">
        <f t="shared" ca="1" si="442"/>
        <v>19.605303704762065</v>
      </c>
      <c r="CB775">
        <f t="shared" ca="1" si="443"/>
        <v>21.146488306332476</v>
      </c>
      <c r="CC775" s="8">
        <f t="shared" ca="1" si="412"/>
        <v>101.93370798522649</v>
      </c>
      <c r="CD775" s="7">
        <f>IF(ISNUMBER(VLOOKUP(BM775,Worksheet!$D$9:$E$331,2,FALSE)),VLOOKUP(BM775,Worksheet!$D$9:$E$331,2,FALSE),CD774)</f>
        <v>0</v>
      </c>
      <c r="CE775" s="7">
        <f ca="1">IF(ISNUMBER(VLOOKUP(BM775,Worksheet!$A$8:$B$1176,2,FALSE)),VLOOKUP(BM775,Worksheet!$A$8:$B$1176,2,FALSE),CE774)</f>
        <v>117.833</v>
      </c>
      <c r="CF775">
        <f t="shared" ca="1" si="410"/>
        <v>101.93370798522649</v>
      </c>
      <c r="CG775">
        <f t="shared" si="413"/>
        <v>0</v>
      </c>
    </row>
    <row r="776" spans="1:85" x14ac:dyDescent="0.25">
      <c r="A776" s="2">
        <v>39358</v>
      </c>
      <c r="B776">
        <v>3.101</v>
      </c>
      <c r="D776" s="2">
        <v>39412</v>
      </c>
      <c r="E776">
        <v>5.2160000000000002</v>
      </c>
      <c r="G776" s="2">
        <v>39465</v>
      </c>
      <c r="H776">
        <v>36.167000000000002</v>
      </c>
      <c r="M776" s="2">
        <v>39387</v>
      </c>
      <c r="N776">
        <v>3.9649999999999999</v>
      </c>
      <c r="V776" s="2">
        <v>39464</v>
      </c>
      <c r="W776">
        <v>27.332999999999998</v>
      </c>
      <c r="Y776" s="2">
        <v>39293</v>
      </c>
      <c r="Z776">
        <v>1.625</v>
      </c>
      <c r="AE776" s="2">
        <v>39463</v>
      </c>
      <c r="AF776">
        <v>28.335000000000001</v>
      </c>
      <c r="AH776" s="2">
        <v>39370</v>
      </c>
      <c r="AI776">
        <v>2.875</v>
      </c>
      <c r="AN776" s="2">
        <v>39434</v>
      </c>
      <c r="AO776">
        <v>20.558</v>
      </c>
      <c r="AV776" s="2">
        <f t="shared" si="414"/>
        <v>39855</v>
      </c>
      <c r="AW776">
        <f t="shared" ca="1" si="415"/>
        <v>61.094000000000001</v>
      </c>
      <c r="AX776">
        <f t="shared" ca="1" si="416"/>
        <v>68.933999999999997</v>
      </c>
      <c r="AY776">
        <f t="shared" ca="1" si="417"/>
        <v>239.01</v>
      </c>
      <c r="AZ776">
        <f t="shared" ca="1" si="418"/>
        <v>272.03300000000002</v>
      </c>
      <c r="BA776">
        <f t="shared" ca="1" si="419"/>
        <v>118.53400000000001</v>
      </c>
      <c r="BB776">
        <f t="shared" ca="1" si="420"/>
        <v>97.5</v>
      </c>
      <c r="BC776">
        <f t="shared" ca="1" si="421"/>
        <v>0</v>
      </c>
      <c r="BD776">
        <f t="shared" ca="1" si="422"/>
        <v>133.04300000000001</v>
      </c>
      <c r="BE776">
        <f t="shared" ca="1" si="423"/>
        <v>99.325000000000003</v>
      </c>
      <c r="BF776">
        <f t="shared" ca="1" si="424"/>
        <v>98.936999999999998</v>
      </c>
      <c r="BG776">
        <f t="shared" ca="1" si="425"/>
        <v>122.307</v>
      </c>
      <c r="BH776">
        <f t="shared" ca="1" si="426"/>
        <v>142.85300000000001</v>
      </c>
      <c r="BI776">
        <f t="shared" ca="1" si="427"/>
        <v>58.401000000000003</v>
      </c>
      <c r="BJ776">
        <f t="shared" ca="1" si="428"/>
        <v>162.29900000000001</v>
      </c>
      <c r="BK776">
        <f t="shared" ca="1" si="429"/>
        <v>127.467</v>
      </c>
      <c r="BM776" s="2">
        <v>39855</v>
      </c>
      <c r="BN776">
        <f t="shared" ca="1" si="411"/>
        <v>13.519308348665179</v>
      </c>
      <c r="BO776">
        <f t="shared" ca="1" si="430"/>
        <v>11.251841173536723</v>
      </c>
      <c r="BP776">
        <f t="shared" ca="1" si="431"/>
        <v>3.2617793248153819</v>
      </c>
      <c r="BQ776">
        <f t="shared" ca="1" si="432"/>
        <v>3.8436943519838436</v>
      </c>
      <c r="BR776">
        <f t="shared" ca="1" si="433"/>
        <v>3.6337074601337056</v>
      </c>
      <c r="BS776">
        <f t="shared" ca="1" si="434"/>
        <v>1.9051598776999248</v>
      </c>
      <c r="BT776">
        <f t="shared" ca="1" si="435"/>
        <v>0</v>
      </c>
      <c r="BU776">
        <f t="shared" ca="1" si="436"/>
        <v>10.731512770246225</v>
      </c>
      <c r="BV776">
        <f t="shared" ca="1" si="437"/>
        <v>3.2468137682244209</v>
      </c>
      <c r="BW776">
        <f t="shared" ca="1" si="438"/>
        <v>4.9144361996249941</v>
      </c>
      <c r="BX776">
        <f t="shared" ca="1" si="439"/>
        <v>1.6129517907516744</v>
      </c>
      <c r="BY776">
        <f t="shared" ca="1" si="440"/>
        <v>3.5802438100164533</v>
      </c>
      <c r="BZ776">
        <f t="shared" ca="1" si="441"/>
        <v>0.69755290646325585</v>
      </c>
      <c r="CA776">
        <f t="shared" ca="1" si="442"/>
        <v>19.987569873294881</v>
      </c>
      <c r="CB776">
        <f t="shared" ca="1" si="443"/>
        <v>21.524058938627672</v>
      </c>
      <c r="CC776" s="8">
        <f t="shared" ca="1" si="412"/>
        <v>103.71063059408434</v>
      </c>
      <c r="CD776" s="7">
        <f>IF(ISNUMBER(VLOOKUP(BM776,Worksheet!$D$9:$E$331,2,FALSE)),VLOOKUP(BM776,Worksheet!$D$9:$E$331,2,FALSE),CD775)</f>
        <v>0</v>
      </c>
      <c r="CE776" s="7">
        <f ca="1">IF(ISNUMBER(VLOOKUP(BM776,Worksheet!$A$8:$B$1176,2,FALSE)),VLOOKUP(BM776,Worksheet!$A$8:$B$1176,2,FALSE),CE775)</f>
        <v>118.375</v>
      </c>
      <c r="CF776">
        <f t="shared" ca="1" si="410"/>
        <v>103.71063059408434</v>
      </c>
      <c r="CG776">
        <f t="shared" si="413"/>
        <v>0</v>
      </c>
    </row>
    <row r="777" spans="1:85" x14ac:dyDescent="0.25">
      <c r="A777" s="2">
        <v>39357</v>
      </c>
      <c r="B777">
        <v>3.06</v>
      </c>
      <c r="D777" s="2">
        <v>39409</v>
      </c>
      <c r="E777">
        <v>8.25</v>
      </c>
      <c r="G777" s="2">
        <v>39464</v>
      </c>
      <c r="H777">
        <v>35.167000000000002</v>
      </c>
      <c r="M777" s="2">
        <v>39386</v>
      </c>
      <c r="N777">
        <v>3.8660000000000001</v>
      </c>
      <c r="V777" s="2">
        <v>39463</v>
      </c>
      <c r="W777">
        <v>27.167000000000002</v>
      </c>
      <c r="Y777" s="2">
        <v>39290</v>
      </c>
      <c r="Z777">
        <v>1.625</v>
      </c>
      <c r="AE777" s="2">
        <v>39462</v>
      </c>
      <c r="AF777">
        <v>28.667000000000002</v>
      </c>
      <c r="AH777" s="2">
        <v>39367</v>
      </c>
      <c r="AI777">
        <v>2.875</v>
      </c>
      <c r="AN777" s="2">
        <v>39433</v>
      </c>
      <c r="AO777">
        <v>19.52</v>
      </c>
      <c r="AV777" s="2">
        <f t="shared" si="414"/>
        <v>39856</v>
      </c>
      <c r="AW777">
        <f t="shared" ca="1" si="415"/>
        <v>63.722999999999999</v>
      </c>
      <c r="AX777">
        <f t="shared" ca="1" si="416"/>
        <v>71.236000000000004</v>
      </c>
      <c r="AY777">
        <f t="shared" ca="1" si="417"/>
        <v>252.42599999999999</v>
      </c>
      <c r="AZ777">
        <f t="shared" ca="1" si="418"/>
        <v>325.82499999999999</v>
      </c>
      <c r="BA777">
        <f t="shared" ca="1" si="419"/>
        <v>128.97</v>
      </c>
      <c r="BB777">
        <f t="shared" ca="1" si="420"/>
        <v>102.5</v>
      </c>
      <c r="BC777">
        <f t="shared" ca="1" si="421"/>
        <v>0</v>
      </c>
      <c r="BD777">
        <f t="shared" ca="1" si="422"/>
        <v>151.05500000000001</v>
      </c>
      <c r="BE777">
        <f t="shared" ca="1" si="423"/>
        <v>103.158</v>
      </c>
      <c r="BF777">
        <f t="shared" ca="1" si="424"/>
        <v>108.523</v>
      </c>
      <c r="BG777">
        <f t="shared" ca="1" si="425"/>
        <v>136.02500000000001</v>
      </c>
      <c r="BH777">
        <f t="shared" ca="1" si="426"/>
        <v>159.744</v>
      </c>
      <c r="BI777">
        <f t="shared" ca="1" si="427"/>
        <v>59.963999999999999</v>
      </c>
      <c r="BJ777">
        <f t="shared" ca="1" si="428"/>
        <v>171.75299999999999</v>
      </c>
      <c r="BK777">
        <f t="shared" ca="1" si="429"/>
        <v>142.07900000000001</v>
      </c>
      <c r="BM777" s="2">
        <v>39856</v>
      </c>
      <c r="BN777">
        <f t="shared" ca="1" si="411"/>
        <v>14.101071887615662</v>
      </c>
      <c r="BO777">
        <f t="shared" ca="1" si="430"/>
        <v>11.62758809641196</v>
      </c>
      <c r="BP777">
        <f t="shared" ca="1" si="431"/>
        <v>3.4448680299813716</v>
      </c>
      <c r="BQ777">
        <f t="shared" ca="1" si="432"/>
        <v>4.6037492224661554</v>
      </c>
      <c r="BR777">
        <f t="shared" ca="1" si="433"/>
        <v>3.9536272388803551</v>
      </c>
      <c r="BS777">
        <f t="shared" ca="1" si="434"/>
        <v>2.0028603842486388</v>
      </c>
      <c r="BT777">
        <f t="shared" ca="1" si="435"/>
        <v>0</v>
      </c>
      <c r="BU777">
        <f t="shared" ca="1" si="436"/>
        <v>12.184396484666937</v>
      </c>
      <c r="BV777">
        <f t="shared" ca="1" si="437"/>
        <v>3.3721098887741738</v>
      </c>
      <c r="BW777">
        <f t="shared" ca="1" si="438"/>
        <v>5.3905956284494501</v>
      </c>
      <c r="BX777">
        <f t="shared" ca="1" si="439"/>
        <v>1.7938610818432021</v>
      </c>
      <c r="BY777">
        <f t="shared" ca="1" si="440"/>
        <v>4.003573373938722</v>
      </c>
      <c r="BZ777">
        <f t="shared" ca="1" si="441"/>
        <v>0.71622168255959096</v>
      </c>
      <c r="CA777">
        <f t="shared" ca="1" si="442"/>
        <v>21.151856070881614</v>
      </c>
      <c r="CB777">
        <f t="shared" ca="1" si="443"/>
        <v>23.991439117114869</v>
      </c>
      <c r="CC777" s="8">
        <f t="shared" ca="1" si="412"/>
        <v>112.3378181878327</v>
      </c>
      <c r="CD777" s="7">
        <f>IF(ISNUMBER(VLOOKUP(BM777,Worksheet!$D$9:$E$331,2,FALSE)),VLOOKUP(BM777,Worksheet!$D$9:$E$331,2,FALSE),CD776)</f>
        <v>0</v>
      </c>
      <c r="CE777" s="7">
        <f ca="1">IF(ISNUMBER(VLOOKUP(BM777,Worksheet!$A$8:$B$1176,2,FALSE)),VLOOKUP(BM777,Worksheet!$A$8:$B$1176,2,FALSE),CE776)</f>
        <v>123.125</v>
      </c>
      <c r="CF777">
        <f t="shared" ca="1" si="410"/>
        <v>112.3378181878327</v>
      </c>
      <c r="CG777">
        <f t="shared" si="413"/>
        <v>0</v>
      </c>
    </row>
    <row r="778" spans="1:85" x14ac:dyDescent="0.25">
      <c r="A778" s="2">
        <v>39356</v>
      </c>
      <c r="B778">
        <v>3.069</v>
      </c>
      <c r="D778" s="2">
        <v>39408</v>
      </c>
      <c r="E778">
        <v>8.25</v>
      </c>
      <c r="G778" s="2">
        <v>39463</v>
      </c>
      <c r="H778">
        <v>34.832999999999998</v>
      </c>
      <c r="M778" s="2">
        <v>39385</v>
      </c>
      <c r="N778">
        <v>3.8330000000000002</v>
      </c>
      <c r="V778" s="2">
        <v>39462</v>
      </c>
      <c r="W778">
        <v>27</v>
      </c>
      <c r="Y778" s="2">
        <v>39289</v>
      </c>
      <c r="Z778">
        <v>1.625</v>
      </c>
      <c r="AE778" s="2">
        <v>39461</v>
      </c>
      <c r="AF778">
        <v>28.667000000000002</v>
      </c>
      <c r="AH778" s="2">
        <v>39366</v>
      </c>
      <c r="AI778">
        <v>2.875</v>
      </c>
      <c r="AN778" s="2">
        <v>39430</v>
      </c>
      <c r="AO778">
        <v>17.585999999999999</v>
      </c>
      <c r="AV778" s="2">
        <f t="shared" si="414"/>
        <v>39857</v>
      </c>
      <c r="AW778">
        <f t="shared" ca="1" si="415"/>
        <v>68.158000000000001</v>
      </c>
      <c r="AX778">
        <f t="shared" ca="1" si="416"/>
        <v>73.83</v>
      </c>
      <c r="AY778">
        <f t="shared" ca="1" si="417"/>
        <v>265.69499999999999</v>
      </c>
      <c r="AZ778">
        <f t="shared" ca="1" si="418"/>
        <v>327.5</v>
      </c>
      <c r="BA778">
        <f t="shared" ca="1" si="419"/>
        <v>134.98500000000001</v>
      </c>
      <c r="BB778">
        <f t="shared" ca="1" si="420"/>
        <v>102.5</v>
      </c>
      <c r="BC778">
        <f t="shared" ca="1" si="421"/>
        <v>0</v>
      </c>
      <c r="BD778">
        <f t="shared" ca="1" si="422"/>
        <v>161.005</v>
      </c>
      <c r="BE778">
        <f t="shared" ca="1" si="423"/>
        <v>104.83199999999999</v>
      </c>
      <c r="BF778">
        <f t="shared" ca="1" si="424"/>
        <v>111.218</v>
      </c>
      <c r="BG778">
        <f t="shared" ca="1" si="425"/>
        <v>142.67500000000001</v>
      </c>
      <c r="BH778">
        <f t="shared" ca="1" si="426"/>
        <v>175.548</v>
      </c>
      <c r="BI778">
        <f t="shared" ca="1" si="427"/>
        <v>65.326999999999998</v>
      </c>
      <c r="BJ778">
        <f t="shared" ca="1" si="428"/>
        <v>175.74700000000001</v>
      </c>
      <c r="BK778">
        <f t="shared" ca="1" si="429"/>
        <v>142.07900000000001</v>
      </c>
      <c r="BM778" s="2">
        <v>39857</v>
      </c>
      <c r="BN778">
        <f t="shared" ca="1" si="411"/>
        <v>15.082479759523379</v>
      </c>
      <c r="BO778">
        <f t="shared" ca="1" si="430"/>
        <v>12.050997096385183</v>
      </c>
      <c r="BP778">
        <f t="shared" ca="1" si="431"/>
        <v>3.625950620086285</v>
      </c>
      <c r="BQ778">
        <f t="shared" ca="1" si="432"/>
        <v>4.6274161600787727</v>
      </c>
      <c r="BR778">
        <f t="shared" ca="1" si="433"/>
        <v>4.1380194839130402</v>
      </c>
      <c r="BS778">
        <f t="shared" ca="1" si="434"/>
        <v>2.0028603842486388</v>
      </c>
      <c r="BT778">
        <f t="shared" ca="1" si="435"/>
        <v>0</v>
      </c>
      <c r="BU778">
        <f t="shared" ca="1" si="436"/>
        <v>12.986983257845155</v>
      </c>
      <c r="BV778">
        <f t="shared" ca="1" si="437"/>
        <v>3.4268309182028944</v>
      </c>
      <c r="BW778">
        <f t="shared" ca="1" si="438"/>
        <v>5.5244626909032277</v>
      </c>
      <c r="BX778">
        <f t="shared" ca="1" si="439"/>
        <v>1.8815594916521143</v>
      </c>
      <c r="BY778">
        <f t="shared" ca="1" si="440"/>
        <v>4.3996600726674853</v>
      </c>
      <c r="BZ778">
        <f t="shared" ca="1" si="441"/>
        <v>0.7802783979816289</v>
      </c>
      <c r="CA778">
        <f t="shared" ca="1" si="442"/>
        <v>21.643728196242463</v>
      </c>
      <c r="CB778">
        <f t="shared" ca="1" si="443"/>
        <v>23.991439117114869</v>
      </c>
      <c r="CC778" s="8">
        <f t="shared" ca="1" si="412"/>
        <v>116.16266564684514</v>
      </c>
      <c r="CD778" s="7">
        <f>IF(ISNUMBER(VLOOKUP(BM778,Worksheet!$D$9:$E$331,2,FALSE)),VLOOKUP(BM778,Worksheet!$D$9:$E$331,2,FALSE),CD777)</f>
        <v>0</v>
      </c>
      <c r="CE778" s="7">
        <f ca="1">IF(ISNUMBER(VLOOKUP(BM778,Worksheet!$A$8:$B$1176,2,FALSE)),VLOOKUP(BM778,Worksheet!$A$8:$B$1176,2,FALSE),CE777)</f>
        <v>128.14400000000001</v>
      </c>
      <c r="CF778">
        <f t="shared" ca="1" si="410"/>
        <v>116.16266564684514</v>
      </c>
      <c r="CG778">
        <f t="shared" si="413"/>
        <v>0</v>
      </c>
    </row>
    <row r="779" spans="1:85" x14ac:dyDescent="0.25">
      <c r="A779" s="2">
        <v>39353</v>
      </c>
      <c r="B779">
        <v>3.0110000000000001</v>
      </c>
      <c r="D779" s="2">
        <v>39407</v>
      </c>
      <c r="E779">
        <v>7.875</v>
      </c>
      <c r="G779" s="2">
        <v>39462</v>
      </c>
      <c r="H779">
        <v>34.667000000000002</v>
      </c>
      <c r="M779" s="2">
        <v>39384</v>
      </c>
      <c r="N779">
        <v>4</v>
      </c>
      <c r="V779" s="2">
        <v>39461</v>
      </c>
      <c r="W779">
        <v>25.832999999999998</v>
      </c>
      <c r="Y779" s="2">
        <v>39288</v>
      </c>
      <c r="Z779">
        <v>1.625</v>
      </c>
      <c r="AE779" s="2">
        <v>39458</v>
      </c>
      <c r="AF779">
        <v>28.667000000000002</v>
      </c>
      <c r="AH779" s="2">
        <v>39365</v>
      </c>
      <c r="AI779">
        <v>2.5</v>
      </c>
      <c r="AN779" s="2">
        <v>39429</v>
      </c>
      <c r="AO779">
        <v>17.553000000000001</v>
      </c>
      <c r="AV779" s="2">
        <f t="shared" si="414"/>
        <v>39858</v>
      </c>
      <c r="AW779">
        <f t="shared" ca="1" si="415"/>
        <v>68.158000000000001</v>
      </c>
      <c r="AX779">
        <f t="shared" ca="1" si="416"/>
        <v>73.83</v>
      </c>
      <c r="AY779">
        <f t="shared" ca="1" si="417"/>
        <v>265.69499999999999</v>
      </c>
      <c r="AZ779">
        <f t="shared" ca="1" si="418"/>
        <v>327.5</v>
      </c>
      <c r="BA779">
        <f t="shared" ca="1" si="419"/>
        <v>134.98500000000001</v>
      </c>
      <c r="BB779">
        <f t="shared" ca="1" si="420"/>
        <v>102.5</v>
      </c>
      <c r="BC779">
        <f t="shared" ca="1" si="421"/>
        <v>0</v>
      </c>
      <c r="BD779">
        <f t="shared" ca="1" si="422"/>
        <v>161.005</v>
      </c>
      <c r="BE779">
        <f t="shared" ca="1" si="423"/>
        <v>104.83199999999999</v>
      </c>
      <c r="BF779">
        <f t="shared" ca="1" si="424"/>
        <v>111.218</v>
      </c>
      <c r="BG779">
        <f t="shared" ca="1" si="425"/>
        <v>142.67500000000001</v>
      </c>
      <c r="BH779">
        <f t="shared" ca="1" si="426"/>
        <v>175.548</v>
      </c>
      <c r="BI779">
        <f t="shared" ca="1" si="427"/>
        <v>65.326999999999998</v>
      </c>
      <c r="BJ779">
        <f t="shared" ca="1" si="428"/>
        <v>175.74700000000001</v>
      </c>
      <c r="BK779">
        <f t="shared" ca="1" si="429"/>
        <v>142.07900000000001</v>
      </c>
      <c r="BM779" s="2">
        <v>39858</v>
      </c>
      <c r="BN779">
        <f t="shared" ca="1" si="411"/>
        <v>15.082479759523379</v>
      </c>
      <c r="BO779">
        <f t="shared" ca="1" si="430"/>
        <v>12.050997096385183</v>
      </c>
      <c r="BP779">
        <f t="shared" ca="1" si="431"/>
        <v>3.625950620086285</v>
      </c>
      <c r="BQ779">
        <f t="shared" ca="1" si="432"/>
        <v>4.6274161600787727</v>
      </c>
      <c r="BR779">
        <f t="shared" ca="1" si="433"/>
        <v>4.1380194839130402</v>
      </c>
      <c r="BS779">
        <f t="shared" ca="1" si="434"/>
        <v>2.0028603842486388</v>
      </c>
      <c r="BT779">
        <f t="shared" ca="1" si="435"/>
        <v>0</v>
      </c>
      <c r="BU779">
        <f t="shared" ca="1" si="436"/>
        <v>12.986983257845155</v>
      </c>
      <c r="BV779">
        <f t="shared" ca="1" si="437"/>
        <v>3.4268309182028944</v>
      </c>
      <c r="BW779">
        <f t="shared" ca="1" si="438"/>
        <v>5.5244626909032277</v>
      </c>
      <c r="BX779">
        <f t="shared" ca="1" si="439"/>
        <v>1.8815594916521143</v>
      </c>
      <c r="BY779">
        <f t="shared" ca="1" si="440"/>
        <v>4.3996600726674853</v>
      </c>
      <c r="BZ779">
        <f t="shared" ca="1" si="441"/>
        <v>0.7802783979816289</v>
      </c>
      <c r="CA779">
        <f t="shared" ca="1" si="442"/>
        <v>21.643728196242463</v>
      </c>
      <c r="CB779">
        <f t="shared" ca="1" si="443"/>
        <v>23.991439117114869</v>
      </c>
      <c r="CC779" s="8">
        <f t="shared" ca="1" si="412"/>
        <v>116.16266564684514</v>
      </c>
      <c r="CD779" s="7">
        <f>IF(ISNUMBER(VLOOKUP(BM779,Worksheet!$D$9:$E$331,2,FALSE)),VLOOKUP(BM779,Worksheet!$D$9:$E$331,2,FALSE),CD778)</f>
        <v>0</v>
      </c>
      <c r="CE779" s="7">
        <f ca="1">IF(ISNUMBER(VLOOKUP(BM779,Worksheet!$A$8:$B$1176,2,FALSE)),VLOOKUP(BM779,Worksheet!$A$8:$B$1176,2,FALSE),CE778)</f>
        <v>128.14400000000001</v>
      </c>
      <c r="CF779">
        <f t="shared" ca="1" si="410"/>
        <v>116.16266564684514</v>
      </c>
      <c r="CG779">
        <f t="shared" si="413"/>
        <v>0</v>
      </c>
    </row>
    <row r="780" spans="1:85" x14ac:dyDescent="0.25">
      <c r="A780" s="2">
        <v>39352</v>
      </c>
      <c r="B780">
        <v>3.0110000000000001</v>
      </c>
      <c r="D780" s="2">
        <v>39406</v>
      </c>
      <c r="E780">
        <v>4.03</v>
      </c>
      <c r="G780" s="2">
        <v>39461</v>
      </c>
      <c r="H780">
        <v>32.332999999999998</v>
      </c>
      <c r="M780" s="2">
        <v>39381</v>
      </c>
      <c r="N780">
        <v>3.9670000000000001</v>
      </c>
      <c r="V780" s="2">
        <v>39458</v>
      </c>
      <c r="W780">
        <v>25.832999999999998</v>
      </c>
      <c r="Y780" s="2">
        <v>39287</v>
      </c>
      <c r="Z780">
        <v>1.625</v>
      </c>
      <c r="AE780" s="2">
        <v>39457</v>
      </c>
      <c r="AF780">
        <v>19.832999999999998</v>
      </c>
      <c r="AH780" s="2">
        <v>39364</v>
      </c>
      <c r="AI780">
        <v>2.5409999999999999</v>
      </c>
      <c r="AN780" s="2">
        <v>39428</v>
      </c>
      <c r="AO780">
        <v>17.091000000000001</v>
      </c>
      <c r="AV780" s="2">
        <f t="shared" si="414"/>
        <v>39859</v>
      </c>
      <c r="AW780">
        <f t="shared" ca="1" si="415"/>
        <v>68.158000000000001</v>
      </c>
      <c r="AX780">
        <f t="shared" ca="1" si="416"/>
        <v>73.83</v>
      </c>
      <c r="AY780">
        <f t="shared" ca="1" si="417"/>
        <v>265.69499999999999</v>
      </c>
      <c r="AZ780">
        <f t="shared" ca="1" si="418"/>
        <v>327.5</v>
      </c>
      <c r="BA780">
        <f t="shared" ca="1" si="419"/>
        <v>134.98500000000001</v>
      </c>
      <c r="BB780">
        <f t="shared" ca="1" si="420"/>
        <v>102.5</v>
      </c>
      <c r="BC780">
        <f t="shared" ca="1" si="421"/>
        <v>0</v>
      </c>
      <c r="BD780">
        <f t="shared" ca="1" si="422"/>
        <v>161.005</v>
      </c>
      <c r="BE780">
        <f t="shared" ca="1" si="423"/>
        <v>104.83199999999999</v>
      </c>
      <c r="BF780">
        <f t="shared" ca="1" si="424"/>
        <v>111.218</v>
      </c>
      <c r="BG780">
        <f t="shared" ca="1" si="425"/>
        <v>142.67500000000001</v>
      </c>
      <c r="BH780">
        <f t="shared" ca="1" si="426"/>
        <v>175.548</v>
      </c>
      <c r="BI780">
        <f t="shared" ca="1" si="427"/>
        <v>65.326999999999998</v>
      </c>
      <c r="BJ780">
        <f t="shared" ca="1" si="428"/>
        <v>175.74700000000001</v>
      </c>
      <c r="BK780">
        <f t="shared" ca="1" si="429"/>
        <v>142.07900000000001</v>
      </c>
      <c r="BM780" s="2">
        <v>39859</v>
      </c>
      <c r="BN780">
        <f t="shared" ca="1" si="411"/>
        <v>15.082479759523379</v>
      </c>
      <c r="BO780">
        <f t="shared" ca="1" si="430"/>
        <v>12.050997096385183</v>
      </c>
      <c r="BP780">
        <f t="shared" ca="1" si="431"/>
        <v>3.625950620086285</v>
      </c>
      <c r="BQ780">
        <f t="shared" ca="1" si="432"/>
        <v>4.6274161600787727</v>
      </c>
      <c r="BR780">
        <f t="shared" ca="1" si="433"/>
        <v>4.1380194839130402</v>
      </c>
      <c r="BS780">
        <f t="shared" ca="1" si="434"/>
        <v>2.0028603842486388</v>
      </c>
      <c r="BT780">
        <f t="shared" ca="1" si="435"/>
        <v>0</v>
      </c>
      <c r="BU780">
        <f t="shared" ca="1" si="436"/>
        <v>12.986983257845155</v>
      </c>
      <c r="BV780">
        <f t="shared" ca="1" si="437"/>
        <v>3.4268309182028944</v>
      </c>
      <c r="BW780">
        <f t="shared" ca="1" si="438"/>
        <v>5.5244626909032277</v>
      </c>
      <c r="BX780">
        <f t="shared" ca="1" si="439"/>
        <v>1.8815594916521143</v>
      </c>
      <c r="BY780">
        <f t="shared" ca="1" si="440"/>
        <v>4.3996600726674853</v>
      </c>
      <c r="BZ780">
        <f t="shared" ca="1" si="441"/>
        <v>0.7802783979816289</v>
      </c>
      <c r="CA780">
        <f t="shared" ca="1" si="442"/>
        <v>21.643728196242463</v>
      </c>
      <c r="CB780">
        <f t="shared" ca="1" si="443"/>
        <v>23.991439117114869</v>
      </c>
      <c r="CC780" s="8">
        <f t="shared" ca="1" si="412"/>
        <v>116.16266564684514</v>
      </c>
      <c r="CD780" s="7">
        <f>IF(ISNUMBER(VLOOKUP(BM780,Worksheet!$D$9:$E$331,2,FALSE)),VLOOKUP(BM780,Worksheet!$D$9:$E$331,2,FALSE),CD779)</f>
        <v>0</v>
      </c>
      <c r="CE780" s="7">
        <f ca="1">IF(ISNUMBER(VLOOKUP(BM780,Worksheet!$A$8:$B$1176,2,FALSE)),VLOOKUP(BM780,Worksheet!$A$8:$B$1176,2,FALSE),CE779)</f>
        <v>128.14400000000001</v>
      </c>
      <c r="CF780">
        <f t="shared" ca="1" si="410"/>
        <v>116.16266564684514</v>
      </c>
      <c r="CG780">
        <f t="shared" si="413"/>
        <v>0</v>
      </c>
    </row>
    <row r="781" spans="1:85" x14ac:dyDescent="0.25">
      <c r="A781" s="2">
        <v>39351</v>
      </c>
      <c r="B781">
        <v>2.9809999999999999</v>
      </c>
      <c r="D781" s="2">
        <v>39405</v>
      </c>
      <c r="E781">
        <v>4.03</v>
      </c>
      <c r="G781" s="2">
        <v>39458</v>
      </c>
      <c r="H781">
        <v>32.332999999999998</v>
      </c>
      <c r="M781" s="2">
        <v>39380</v>
      </c>
      <c r="N781">
        <v>3.835</v>
      </c>
      <c r="V781" s="2">
        <v>39457</v>
      </c>
      <c r="W781">
        <v>17.832999999999998</v>
      </c>
      <c r="Y781" s="2">
        <v>39286</v>
      </c>
      <c r="Z781">
        <v>1.625</v>
      </c>
      <c r="AE781" s="2">
        <v>39456</v>
      </c>
      <c r="AF781">
        <v>24</v>
      </c>
      <c r="AH781" s="2">
        <v>39363</v>
      </c>
      <c r="AI781">
        <v>2.5409999999999999</v>
      </c>
      <c r="AN781" s="2">
        <v>39427</v>
      </c>
      <c r="AO781">
        <v>16.992999999999999</v>
      </c>
      <c r="AV781" s="2">
        <f t="shared" si="414"/>
        <v>39860</v>
      </c>
      <c r="AW781">
        <f t="shared" ca="1" si="415"/>
        <v>69.040000000000006</v>
      </c>
      <c r="AX781">
        <f t="shared" ca="1" si="416"/>
        <v>74.995000000000005</v>
      </c>
      <c r="AY781">
        <f t="shared" ca="1" si="417"/>
        <v>270.46699999999998</v>
      </c>
      <c r="AZ781">
        <f t="shared" ca="1" si="418"/>
        <v>347.053</v>
      </c>
      <c r="BA781">
        <f t="shared" ca="1" si="419"/>
        <v>139.88399999999999</v>
      </c>
      <c r="BB781">
        <f t="shared" ca="1" si="420"/>
        <v>103.75</v>
      </c>
      <c r="BC781">
        <f t="shared" ca="1" si="421"/>
        <v>0</v>
      </c>
      <c r="BD781">
        <f t="shared" ca="1" si="422"/>
        <v>158.696</v>
      </c>
      <c r="BE781">
        <f t="shared" ca="1" si="423"/>
        <v>106.482</v>
      </c>
      <c r="BF781">
        <f t="shared" ca="1" si="424"/>
        <v>113.38800000000001</v>
      </c>
      <c r="BG781">
        <f t="shared" ca="1" si="425"/>
        <v>146.68</v>
      </c>
      <c r="BH781">
        <f t="shared" ca="1" si="426"/>
        <v>188.881</v>
      </c>
      <c r="BI781">
        <f t="shared" ca="1" si="427"/>
        <v>65.953999999999994</v>
      </c>
      <c r="BJ781">
        <f t="shared" ca="1" si="428"/>
        <v>180.08699999999999</v>
      </c>
      <c r="BK781">
        <f t="shared" ca="1" si="429"/>
        <v>144.66499999999999</v>
      </c>
      <c r="BM781" s="2">
        <v>39860</v>
      </c>
      <c r="BN781">
        <f t="shared" ca="1" si="411"/>
        <v>15.277654898874587</v>
      </c>
      <c r="BO781">
        <f t="shared" ca="1" si="430"/>
        <v>12.241155725902843</v>
      </c>
      <c r="BP781">
        <f t="shared" ca="1" si="431"/>
        <v>3.6910743008444915</v>
      </c>
      <c r="BQ781">
        <f t="shared" ca="1" si="432"/>
        <v>4.9036905667292157</v>
      </c>
      <c r="BR781">
        <f t="shared" ca="1" si="433"/>
        <v>4.2882002999421536</v>
      </c>
      <c r="BS781">
        <f t="shared" ca="1" si="434"/>
        <v>2.0272855108858177</v>
      </c>
      <c r="BT781">
        <f t="shared" ca="1" si="435"/>
        <v>0</v>
      </c>
      <c r="BU781">
        <f t="shared" ca="1" si="436"/>
        <v>12.800734729275456</v>
      </c>
      <c r="BV781">
        <f t="shared" ca="1" si="437"/>
        <v>3.4807674167437481</v>
      </c>
      <c r="BW781">
        <f t="shared" ca="1" si="438"/>
        <v>5.6322517541776982</v>
      </c>
      <c r="BX781">
        <f t="shared" ca="1" si="439"/>
        <v>1.9343763534994367</v>
      </c>
      <c r="BY781">
        <f t="shared" ca="1" si="440"/>
        <v>4.7338174982654735</v>
      </c>
      <c r="BZ781">
        <f t="shared" ca="1" si="441"/>
        <v>0.78776740797036982</v>
      </c>
      <c r="CA781">
        <f t="shared" ca="1" si="442"/>
        <v>22.178211176729707</v>
      </c>
      <c r="CB781">
        <f t="shared" ca="1" si="443"/>
        <v>24.428110698114587</v>
      </c>
      <c r="CC781" s="8">
        <f t="shared" ca="1" si="412"/>
        <v>118.40509833795556</v>
      </c>
      <c r="CD781" s="7">
        <f>IF(ISNUMBER(VLOOKUP(BM781,Worksheet!$D$9:$E$331,2,FALSE)),VLOOKUP(BM781,Worksheet!$D$9:$E$331,2,FALSE),CD780)</f>
        <v>0</v>
      </c>
      <c r="CE781" s="7">
        <f ca="1">IF(ISNUMBER(VLOOKUP(BM781,Worksheet!$A$8:$B$1176,2,FALSE)),VLOOKUP(BM781,Worksheet!$A$8:$B$1176,2,FALSE),CE780)</f>
        <v>130.125</v>
      </c>
      <c r="CF781">
        <f t="shared" ca="1" si="410"/>
        <v>118.40509833795556</v>
      </c>
      <c r="CG781">
        <f t="shared" si="413"/>
        <v>0</v>
      </c>
    </row>
    <row r="782" spans="1:85" x14ac:dyDescent="0.25">
      <c r="A782" s="2">
        <v>39350</v>
      </c>
      <c r="B782">
        <v>2.9809999999999999</v>
      </c>
      <c r="D782" s="2">
        <v>39402</v>
      </c>
      <c r="E782">
        <v>5.9379999999999997</v>
      </c>
      <c r="G782" s="2">
        <v>39457</v>
      </c>
      <c r="H782">
        <v>22.5</v>
      </c>
      <c r="M782" s="2">
        <v>39379</v>
      </c>
      <c r="N782">
        <v>3.9340000000000002</v>
      </c>
      <c r="V782" s="2">
        <v>39456</v>
      </c>
      <c r="W782">
        <v>21.5</v>
      </c>
      <c r="Y782" s="2">
        <v>39283</v>
      </c>
      <c r="Z782">
        <v>1.625</v>
      </c>
      <c r="AE782" s="2">
        <v>39455</v>
      </c>
      <c r="AF782">
        <v>23.5</v>
      </c>
      <c r="AH782" s="2">
        <v>39360</v>
      </c>
      <c r="AI782">
        <v>2.6320000000000001</v>
      </c>
      <c r="AN782" s="2">
        <v>39426</v>
      </c>
      <c r="AO782">
        <v>17.157</v>
      </c>
      <c r="AV782" s="2">
        <f t="shared" si="414"/>
        <v>39861</v>
      </c>
      <c r="AW782">
        <f t="shared" ca="1" si="415"/>
        <v>74.988</v>
      </c>
      <c r="AX782">
        <f t="shared" ca="1" si="416"/>
        <v>81.150000000000006</v>
      </c>
      <c r="AY782">
        <f t="shared" ca="1" si="417"/>
        <v>285.03300000000002</v>
      </c>
      <c r="AZ782">
        <f t="shared" ca="1" si="418"/>
        <v>347.053</v>
      </c>
      <c r="BA782">
        <f t="shared" ca="1" si="419"/>
        <v>154.173</v>
      </c>
      <c r="BB782">
        <f t="shared" ca="1" si="420"/>
        <v>103.75</v>
      </c>
      <c r="BC782">
        <f t="shared" ca="1" si="421"/>
        <v>0</v>
      </c>
      <c r="BD782">
        <f t="shared" ca="1" si="422"/>
        <v>168.66</v>
      </c>
      <c r="BE782">
        <f t="shared" ca="1" si="423"/>
        <v>68.75</v>
      </c>
      <c r="BF782">
        <f t="shared" ca="1" si="424"/>
        <v>122.80500000000001</v>
      </c>
      <c r="BG782">
        <f t="shared" ca="1" si="425"/>
        <v>161.05600000000001</v>
      </c>
      <c r="BH782">
        <f t="shared" ca="1" si="426"/>
        <v>220.93199999999999</v>
      </c>
      <c r="BI782">
        <f t="shared" ca="1" si="427"/>
        <v>74.03</v>
      </c>
      <c r="BJ782">
        <f t="shared" ca="1" si="428"/>
        <v>194.61500000000001</v>
      </c>
      <c r="BK782">
        <f t="shared" ca="1" si="429"/>
        <v>144.66499999999999</v>
      </c>
      <c r="BM782" s="2">
        <v>39861</v>
      </c>
      <c r="BN782">
        <f t="shared" ca="1" si="411"/>
        <v>16.593870010961869</v>
      </c>
      <c r="BO782">
        <f t="shared" ca="1" si="430"/>
        <v>13.24581354966352</v>
      </c>
      <c r="BP782">
        <f t="shared" ca="1" si="431"/>
        <v>3.8898571034270653</v>
      </c>
      <c r="BQ782">
        <f t="shared" ca="1" si="432"/>
        <v>4.9036905667292157</v>
      </c>
      <c r="BR782">
        <f t="shared" ca="1" si="433"/>
        <v>4.7262353438776534</v>
      </c>
      <c r="BS782">
        <f t="shared" ca="1" si="434"/>
        <v>2.0272855108858177</v>
      </c>
      <c r="BT782">
        <f t="shared" ca="1" si="435"/>
        <v>0</v>
      </c>
      <c r="BU782">
        <f t="shared" ca="1" si="436"/>
        <v>13.604450770275234</v>
      </c>
      <c r="BV782">
        <f t="shared" ca="1" si="437"/>
        <v>2.2473541058689044</v>
      </c>
      <c r="BW782">
        <f t="shared" ca="1" si="438"/>
        <v>6.1000165508853863</v>
      </c>
      <c r="BX782">
        <f t="shared" ca="1" si="439"/>
        <v>2.1239631714562672</v>
      </c>
      <c r="BY782">
        <f t="shared" ca="1" si="440"/>
        <v>5.5370935537549437</v>
      </c>
      <c r="BZ782">
        <f t="shared" ca="1" si="441"/>
        <v>0.88422872323204793</v>
      </c>
      <c r="CA782">
        <f t="shared" ca="1" si="442"/>
        <v>23.9673744809967</v>
      </c>
      <c r="CB782">
        <f t="shared" ca="1" si="443"/>
        <v>24.428110698114587</v>
      </c>
      <c r="CC782" s="8">
        <f t="shared" ca="1" si="412"/>
        <v>124.27934414012921</v>
      </c>
      <c r="CD782" s="7">
        <f>IF(ISNUMBER(VLOOKUP(BM782,Worksheet!$D$9:$E$331,2,FALSE)),VLOOKUP(BM782,Worksheet!$D$9:$E$331,2,FALSE),CD781)</f>
        <v>0</v>
      </c>
      <c r="CE782" s="7">
        <f ca="1">IF(ISNUMBER(VLOOKUP(BM782,Worksheet!$A$8:$B$1176,2,FALSE)),VLOOKUP(BM782,Worksheet!$A$8:$B$1176,2,FALSE),CE781)</f>
        <v>141</v>
      </c>
      <c r="CF782">
        <f t="shared" ca="1" si="410"/>
        <v>124.27934414012921</v>
      </c>
      <c r="CG782">
        <f t="shared" si="413"/>
        <v>0</v>
      </c>
    </row>
    <row r="783" spans="1:85" x14ac:dyDescent="0.25">
      <c r="A783" s="2">
        <v>39349</v>
      </c>
      <c r="B783">
        <v>2.9649999999999999</v>
      </c>
      <c r="D783" s="2">
        <v>39401</v>
      </c>
      <c r="E783">
        <v>4.03</v>
      </c>
      <c r="G783" s="2">
        <v>39456</v>
      </c>
      <c r="H783">
        <v>25.167000000000002</v>
      </c>
      <c r="M783" s="2">
        <v>39378</v>
      </c>
      <c r="N783">
        <v>3.9009999999999998</v>
      </c>
      <c r="V783" s="2">
        <v>39455</v>
      </c>
      <c r="W783">
        <v>21</v>
      </c>
      <c r="Y783" s="2">
        <v>39282</v>
      </c>
      <c r="Z783">
        <v>1.625</v>
      </c>
      <c r="AE783" s="2">
        <v>39454</v>
      </c>
      <c r="AF783">
        <v>18.332999999999998</v>
      </c>
      <c r="AH783" s="2">
        <v>39359</v>
      </c>
      <c r="AI783">
        <v>2.8079999999999998</v>
      </c>
      <c r="AN783" s="2">
        <v>39423</v>
      </c>
      <c r="AO783">
        <v>17.157</v>
      </c>
      <c r="AV783" s="2">
        <f t="shared" si="414"/>
        <v>39862</v>
      </c>
      <c r="AW783">
        <f t="shared" ca="1" si="415"/>
        <v>84.733000000000004</v>
      </c>
      <c r="AX783">
        <f t="shared" ca="1" si="416"/>
        <v>87.391000000000005</v>
      </c>
      <c r="AY783">
        <f t="shared" ca="1" si="417"/>
        <v>263.416</v>
      </c>
      <c r="AZ783">
        <f t="shared" ca="1" si="418"/>
        <v>347.053</v>
      </c>
      <c r="BA783">
        <f t="shared" ca="1" si="419"/>
        <v>150.286</v>
      </c>
      <c r="BB783">
        <f t="shared" ca="1" si="420"/>
        <v>126.25</v>
      </c>
      <c r="BC783">
        <f t="shared" ca="1" si="421"/>
        <v>57.959000000000003</v>
      </c>
      <c r="BD783">
        <f t="shared" ca="1" si="422"/>
        <v>157.16</v>
      </c>
      <c r="BE783">
        <f t="shared" ca="1" si="423"/>
        <v>136.77000000000001</v>
      </c>
      <c r="BF783">
        <f t="shared" ca="1" si="424"/>
        <v>121.962</v>
      </c>
      <c r="BG783">
        <f t="shared" ca="1" si="425"/>
        <v>145.99</v>
      </c>
      <c r="BH783">
        <f t="shared" ca="1" si="426"/>
        <v>218.333</v>
      </c>
      <c r="BI783">
        <f t="shared" ca="1" si="427"/>
        <v>76.497</v>
      </c>
      <c r="BJ783">
        <f t="shared" ca="1" si="428"/>
        <v>189.678</v>
      </c>
      <c r="BK783">
        <f t="shared" ca="1" si="429"/>
        <v>160.83500000000001</v>
      </c>
      <c r="BM783" s="2">
        <v>39862</v>
      </c>
      <c r="BN783">
        <f t="shared" ca="1" si="411"/>
        <v>18.750311885086042</v>
      </c>
      <c r="BO783">
        <f t="shared" ca="1" si="430"/>
        <v>14.264508834487303</v>
      </c>
      <c r="BP783">
        <f t="shared" ca="1" si="431"/>
        <v>3.5948490131189854</v>
      </c>
      <c r="BQ783">
        <f t="shared" ca="1" si="432"/>
        <v>4.9036905667292157</v>
      </c>
      <c r="BR783">
        <f t="shared" ca="1" si="433"/>
        <v>4.6070777950094834</v>
      </c>
      <c r="BS783">
        <f t="shared" ca="1" si="434"/>
        <v>2.4669377903550309</v>
      </c>
      <c r="BT783">
        <f t="shared" ca="1" si="435"/>
        <v>1.6623495535297328</v>
      </c>
      <c r="BU783">
        <f t="shared" ca="1" si="436"/>
        <v>12.67683791685317</v>
      </c>
      <c r="BV783">
        <f t="shared" ca="1" si="437"/>
        <v>4.470845397231856</v>
      </c>
      <c r="BW783">
        <f t="shared" ca="1" si="438"/>
        <v>6.0581427350603274</v>
      </c>
      <c r="BX783">
        <f t="shared" ca="1" si="439"/>
        <v>1.9252768192485872</v>
      </c>
      <c r="BY783">
        <f t="shared" ca="1" si="440"/>
        <v>5.4719562891386406</v>
      </c>
      <c r="BZ783">
        <f t="shared" ca="1" si="441"/>
        <v>0.91369505121007655</v>
      </c>
      <c r="CA783">
        <f t="shared" ca="1" si="442"/>
        <v>23.359369302502333</v>
      </c>
      <c r="CB783">
        <f t="shared" ca="1" si="443"/>
        <v>27.158574528263642</v>
      </c>
      <c r="CC783" s="8">
        <f t="shared" ca="1" si="412"/>
        <v>132.28442347782442</v>
      </c>
      <c r="CD783" s="7">
        <f>IF(ISNUMBER(VLOOKUP(BM783,Worksheet!$D$9:$E$331,2,FALSE)),VLOOKUP(BM783,Worksheet!$D$9:$E$331,2,FALSE),CD782)</f>
        <v>0</v>
      </c>
      <c r="CE783" s="7">
        <f ca="1">IF(ISNUMBER(VLOOKUP(BM783,Worksheet!$A$8:$B$1176,2,FALSE)),VLOOKUP(BM783,Worksheet!$A$8:$B$1176,2,FALSE),CE782)</f>
        <v>144.917</v>
      </c>
      <c r="CF783">
        <f t="shared" ca="1" si="410"/>
        <v>132.28442347782442</v>
      </c>
      <c r="CG783">
        <f t="shared" si="413"/>
        <v>0</v>
      </c>
    </row>
    <row r="784" spans="1:85" x14ac:dyDescent="0.25">
      <c r="A784" s="2">
        <v>39346</v>
      </c>
      <c r="B784">
        <v>3.8330000000000002</v>
      </c>
      <c r="D784" s="2">
        <v>39400</v>
      </c>
      <c r="E784">
        <v>3.9969999999999999</v>
      </c>
      <c r="G784" s="2">
        <v>39455</v>
      </c>
      <c r="H784">
        <v>24.667000000000002</v>
      </c>
      <c r="M784" s="2">
        <v>39377</v>
      </c>
      <c r="N784">
        <v>3.6669999999999998</v>
      </c>
      <c r="V784" s="2">
        <v>39454</v>
      </c>
      <c r="W784">
        <v>16.667000000000002</v>
      </c>
      <c r="Y784" s="2">
        <v>39281</v>
      </c>
      <c r="Z784">
        <v>1.625</v>
      </c>
      <c r="AE784" s="2">
        <v>39451</v>
      </c>
      <c r="AF784">
        <v>20.83</v>
      </c>
      <c r="AH784" s="2">
        <v>39358</v>
      </c>
      <c r="AI784">
        <v>2.8740000000000001</v>
      </c>
      <c r="AN784" s="2">
        <v>39422</v>
      </c>
      <c r="AO784">
        <v>15.423999999999999</v>
      </c>
      <c r="AV784" s="2">
        <f t="shared" si="414"/>
        <v>39863</v>
      </c>
      <c r="AW784">
        <f t="shared" ca="1" si="415"/>
        <v>82.518000000000001</v>
      </c>
      <c r="AX784">
        <f t="shared" ca="1" si="416"/>
        <v>87.16</v>
      </c>
      <c r="AY784">
        <f t="shared" ca="1" si="417"/>
        <v>256.44400000000002</v>
      </c>
      <c r="AZ784">
        <f t="shared" ca="1" si="418"/>
        <v>379.58800000000002</v>
      </c>
      <c r="BA784">
        <f t="shared" ca="1" si="419"/>
        <v>146.80699999999999</v>
      </c>
      <c r="BB784">
        <f t="shared" ca="1" si="420"/>
        <v>127.5</v>
      </c>
      <c r="BC784">
        <f t="shared" ca="1" si="421"/>
        <v>56.902999999999999</v>
      </c>
      <c r="BD784">
        <f t="shared" ca="1" si="422"/>
        <v>154.74600000000001</v>
      </c>
      <c r="BE784">
        <f t="shared" ca="1" si="423"/>
        <v>140.572</v>
      </c>
      <c r="BF784">
        <f t="shared" ca="1" si="424"/>
        <v>117.742</v>
      </c>
      <c r="BG784">
        <f t="shared" ca="1" si="425"/>
        <v>142.18799999999999</v>
      </c>
      <c r="BH784">
        <f t="shared" ca="1" si="426"/>
        <v>232.43799999999999</v>
      </c>
      <c r="BI784">
        <f t="shared" ca="1" si="427"/>
        <v>77.441999999999993</v>
      </c>
      <c r="BJ784">
        <f t="shared" ca="1" si="428"/>
        <v>186.57599999999999</v>
      </c>
      <c r="BK784">
        <f t="shared" ca="1" si="429"/>
        <v>164.251</v>
      </c>
      <c r="BM784" s="2">
        <v>39863</v>
      </c>
      <c r="BN784">
        <f t="shared" ca="1" si="411"/>
        <v>18.26016116664735</v>
      </c>
      <c r="BO784">
        <f t="shared" ca="1" si="430"/>
        <v>14.226803561166633</v>
      </c>
      <c r="BP784">
        <f t="shared" ca="1" si="431"/>
        <v>3.4997018416507926</v>
      </c>
      <c r="BQ784">
        <f t="shared" ca="1" si="432"/>
        <v>5.3633943370136832</v>
      </c>
      <c r="BR784">
        <f t="shared" ca="1" si="433"/>
        <v>4.5004276502931555</v>
      </c>
      <c r="BS784">
        <f t="shared" ca="1" si="434"/>
        <v>2.4913629169922094</v>
      </c>
      <c r="BT784">
        <f t="shared" ca="1" si="435"/>
        <v>1.6320619169499537</v>
      </c>
      <c r="BU784">
        <f t="shared" ca="1" si="436"/>
        <v>12.482119879621793</v>
      </c>
      <c r="BV784">
        <f t="shared" ca="1" si="437"/>
        <v>4.5951281653847804</v>
      </c>
      <c r="BW784">
        <f t="shared" ca="1" si="438"/>
        <v>5.8485252940380859</v>
      </c>
      <c r="BX784">
        <f t="shared" ca="1" si="439"/>
        <v>1.875137066753326</v>
      </c>
      <c r="BY784">
        <f t="shared" ca="1" si="440"/>
        <v>5.8254619133837178</v>
      </c>
      <c r="BZ784">
        <f t="shared" ca="1" si="441"/>
        <v>0.92498231506870521</v>
      </c>
      <c r="CA784">
        <f t="shared" ca="1" si="442"/>
        <v>22.977349439490482</v>
      </c>
      <c r="CB784">
        <f t="shared" ca="1" si="443"/>
        <v>27.735399787619805</v>
      </c>
      <c r="CC784" s="8">
        <f t="shared" ca="1" si="412"/>
        <v>132.23801725207446</v>
      </c>
      <c r="CD784" s="7">
        <f>IF(ISNUMBER(VLOOKUP(BM784,Worksheet!$D$9:$E$331,2,FALSE)),VLOOKUP(BM784,Worksheet!$D$9:$E$331,2,FALSE),CD783)</f>
        <v>0</v>
      </c>
      <c r="CE784" s="7">
        <f ca="1">IF(ISNUMBER(VLOOKUP(BM784,Worksheet!$A$8:$B$1176,2,FALSE)),VLOOKUP(BM784,Worksheet!$A$8:$B$1176,2,FALSE),CE783)</f>
        <v>142.03299999999999</v>
      </c>
      <c r="CF784">
        <f t="shared" ca="1" si="410"/>
        <v>132.23801725207446</v>
      </c>
      <c r="CG784">
        <f t="shared" si="413"/>
        <v>0</v>
      </c>
    </row>
    <row r="785" spans="1:85" x14ac:dyDescent="0.25">
      <c r="A785" s="2">
        <v>39345</v>
      </c>
      <c r="B785">
        <v>4</v>
      </c>
      <c r="D785" s="2">
        <v>39399</v>
      </c>
      <c r="E785">
        <v>4.03</v>
      </c>
      <c r="G785" s="2">
        <v>39454</v>
      </c>
      <c r="H785">
        <v>20.832999999999998</v>
      </c>
      <c r="M785" s="2">
        <v>39374</v>
      </c>
      <c r="N785">
        <v>3.6669999999999998</v>
      </c>
      <c r="V785" s="2">
        <v>39451</v>
      </c>
      <c r="W785">
        <v>19.995000000000001</v>
      </c>
      <c r="Y785" s="2">
        <v>39280</v>
      </c>
      <c r="Z785">
        <v>1.625</v>
      </c>
      <c r="AE785" s="2">
        <v>39450</v>
      </c>
      <c r="AF785">
        <v>19.829999999999998</v>
      </c>
      <c r="AH785" s="2">
        <v>39357</v>
      </c>
      <c r="AI785">
        <v>2.9729999999999999</v>
      </c>
      <c r="AN785" s="2">
        <v>39421</v>
      </c>
      <c r="AO785">
        <v>14.763999999999999</v>
      </c>
      <c r="AV785" s="2">
        <f t="shared" si="414"/>
        <v>39864</v>
      </c>
      <c r="AW785">
        <f t="shared" ca="1" si="415"/>
        <v>90.397999999999996</v>
      </c>
      <c r="AX785">
        <f t="shared" ca="1" si="416"/>
        <v>92.555999999999997</v>
      </c>
      <c r="AY785">
        <f t="shared" ca="1" si="417"/>
        <v>262.56599999999997</v>
      </c>
      <c r="AZ785">
        <f t="shared" ca="1" si="418"/>
        <v>381.00700000000001</v>
      </c>
      <c r="BA785">
        <f t="shared" ca="1" si="419"/>
        <v>148.25700000000001</v>
      </c>
      <c r="BB785">
        <f t="shared" ca="1" si="420"/>
        <v>130.833</v>
      </c>
      <c r="BC785">
        <f t="shared" ca="1" si="421"/>
        <v>59.18</v>
      </c>
      <c r="BD785">
        <f t="shared" ca="1" si="422"/>
        <v>156.09899999999999</v>
      </c>
      <c r="BE785">
        <f t="shared" ca="1" si="423"/>
        <v>146.19399999999999</v>
      </c>
      <c r="BF785">
        <f t="shared" ca="1" si="424"/>
        <v>120.813</v>
      </c>
      <c r="BG785">
        <f t="shared" ca="1" si="425"/>
        <v>146.12200000000001</v>
      </c>
      <c r="BH785">
        <f t="shared" ca="1" si="426"/>
        <v>248.31299999999999</v>
      </c>
      <c r="BI785">
        <f t="shared" ca="1" si="427"/>
        <v>85.813000000000002</v>
      </c>
      <c r="BJ785">
        <f t="shared" ca="1" si="428"/>
        <v>188.523</v>
      </c>
      <c r="BK785">
        <f t="shared" ca="1" si="429"/>
        <v>161.744</v>
      </c>
      <c r="BM785" s="2">
        <v>39864</v>
      </c>
      <c r="BN785">
        <f t="shared" ca="1" si="411"/>
        <v>20.003902774456328</v>
      </c>
      <c r="BO785">
        <f t="shared" ca="1" si="430"/>
        <v>15.107572629730829</v>
      </c>
      <c r="BP785">
        <f t="shared" ca="1" si="431"/>
        <v>3.5832490280719447</v>
      </c>
      <c r="BQ785">
        <f t="shared" ca="1" si="432"/>
        <v>5.3834441187881916</v>
      </c>
      <c r="BR785">
        <f t="shared" ca="1" si="433"/>
        <v>4.5448779836759314</v>
      </c>
      <c r="BS785">
        <f t="shared" ca="1" si="434"/>
        <v>2.556490074657582</v>
      </c>
      <c r="BT785">
        <f t="shared" ca="1" si="435"/>
        <v>1.6973696333251018</v>
      </c>
      <c r="BU785">
        <f t="shared" ca="1" si="436"/>
        <v>12.591255548376578</v>
      </c>
      <c r="BV785">
        <f t="shared" ca="1" si="437"/>
        <v>4.7789045258676159</v>
      </c>
      <c r="BW785">
        <f t="shared" ca="1" si="438"/>
        <v>6.001069171142186</v>
      </c>
      <c r="BX785">
        <f t="shared" ca="1" si="439"/>
        <v>1.9270175997139671</v>
      </c>
      <c r="BY785">
        <f t="shared" ca="1" si="440"/>
        <v>6.2233280448896098</v>
      </c>
      <c r="BZ785">
        <f t="shared" ca="1" si="441"/>
        <v>1.0249671677254049</v>
      </c>
      <c r="CA785">
        <f t="shared" ca="1" si="442"/>
        <v>23.217127864146857</v>
      </c>
      <c r="CB785">
        <f t="shared" ca="1" si="443"/>
        <v>27.312068135041965</v>
      </c>
      <c r="CC785" s="8">
        <f t="shared" ca="1" si="412"/>
        <v>135.95264429961011</v>
      </c>
      <c r="CD785" s="7">
        <f>IF(ISNUMBER(VLOOKUP(BM785,Worksheet!$D$9:$E$331,2,FALSE)),VLOOKUP(BM785,Worksheet!$D$9:$E$331,2,FALSE),CD784)</f>
        <v>0</v>
      </c>
      <c r="CE785" s="7">
        <f ca="1">IF(ISNUMBER(VLOOKUP(BM785,Worksheet!$A$8:$B$1176,2,FALSE)),VLOOKUP(BM785,Worksheet!$A$8:$B$1176,2,FALSE),CE784)</f>
        <v>153.38200000000001</v>
      </c>
      <c r="CF785">
        <f t="shared" ca="1" si="410"/>
        <v>135.95264429961011</v>
      </c>
      <c r="CG785">
        <f t="shared" si="413"/>
        <v>0</v>
      </c>
    </row>
    <row r="786" spans="1:85" x14ac:dyDescent="0.25">
      <c r="A786" s="2">
        <v>39344</v>
      </c>
      <c r="B786">
        <v>4</v>
      </c>
      <c r="D786" s="2">
        <v>39398</v>
      </c>
      <c r="E786">
        <v>3.964</v>
      </c>
      <c r="G786" s="2">
        <v>39451</v>
      </c>
      <c r="H786">
        <v>23.233000000000001</v>
      </c>
      <c r="M786" s="2">
        <v>39373</v>
      </c>
      <c r="N786">
        <v>3.6669999999999998</v>
      </c>
      <c r="V786" s="2">
        <v>39450</v>
      </c>
      <c r="W786">
        <v>19.163</v>
      </c>
      <c r="Y786" s="2">
        <v>39279</v>
      </c>
      <c r="Z786">
        <v>1.625</v>
      </c>
      <c r="AE786" s="2">
        <v>39449</v>
      </c>
      <c r="AF786">
        <v>19.035</v>
      </c>
      <c r="AH786" s="2">
        <v>39356</v>
      </c>
      <c r="AI786">
        <v>2.218</v>
      </c>
      <c r="AN786" s="2">
        <v>39420</v>
      </c>
      <c r="AO786">
        <v>14.83</v>
      </c>
      <c r="AV786" s="2">
        <f t="shared" si="414"/>
        <v>39865</v>
      </c>
      <c r="AW786">
        <f t="shared" ca="1" si="415"/>
        <v>90.397999999999996</v>
      </c>
      <c r="AX786">
        <f t="shared" ca="1" si="416"/>
        <v>92.555999999999997</v>
      </c>
      <c r="AY786">
        <f t="shared" ca="1" si="417"/>
        <v>262.56599999999997</v>
      </c>
      <c r="AZ786">
        <f t="shared" ca="1" si="418"/>
        <v>381.00700000000001</v>
      </c>
      <c r="BA786">
        <f t="shared" ca="1" si="419"/>
        <v>148.25700000000001</v>
      </c>
      <c r="BB786">
        <f t="shared" ca="1" si="420"/>
        <v>130.833</v>
      </c>
      <c r="BC786">
        <f t="shared" ca="1" si="421"/>
        <v>59.18</v>
      </c>
      <c r="BD786">
        <f t="shared" ca="1" si="422"/>
        <v>156.09899999999999</v>
      </c>
      <c r="BE786">
        <f t="shared" ca="1" si="423"/>
        <v>146.19399999999999</v>
      </c>
      <c r="BF786">
        <f t="shared" ca="1" si="424"/>
        <v>120.813</v>
      </c>
      <c r="BG786">
        <f t="shared" ca="1" si="425"/>
        <v>146.12200000000001</v>
      </c>
      <c r="BH786">
        <f t="shared" ca="1" si="426"/>
        <v>248.31299999999999</v>
      </c>
      <c r="BI786">
        <f t="shared" ca="1" si="427"/>
        <v>85.813000000000002</v>
      </c>
      <c r="BJ786">
        <f t="shared" ca="1" si="428"/>
        <v>188.523</v>
      </c>
      <c r="BK786">
        <f t="shared" ca="1" si="429"/>
        <v>161.744</v>
      </c>
      <c r="BM786" s="2">
        <v>39865</v>
      </c>
      <c r="BN786">
        <f t="shared" ca="1" si="411"/>
        <v>20.003902774456328</v>
      </c>
      <c r="BO786">
        <f t="shared" ca="1" si="430"/>
        <v>15.107572629730829</v>
      </c>
      <c r="BP786">
        <f t="shared" ca="1" si="431"/>
        <v>3.5832490280719447</v>
      </c>
      <c r="BQ786">
        <f t="shared" ca="1" si="432"/>
        <v>5.3834441187881916</v>
      </c>
      <c r="BR786">
        <f t="shared" ca="1" si="433"/>
        <v>4.5448779836759314</v>
      </c>
      <c r="BS786">
        <f t="shared" ca="1" si="434"/>
        <v>2.556490074657582</v>
      </c>
      <c r="BT786">
        <f t="shared" ca="1" si="435"/>
        <v>1.6973696333251018</v>
      </c>
      <c r="BU786">
        <f t="shared" ca="1" si="436"/>
        <v>12.591255548376578</v>
      </c>
      <c r="BV786">
        <f t="shared" ca="1" si="437"/>
        <v>4.7789045258676159</v>
      </c>
      <c r="BW786">
        <f t="shared" ca="1" si="438"/>
        <v>6.001069171142186</v>
      </c>
      <c r="BX786">
        <f t="shared" ca="1" si="439"/>
        <v>1.9270175997139671</v>
      </c>
      <c r="BY786">
        <f t="shared" ca="1" si="440"/>
        <v>6.2233280448896098</v>
      </c>
      <c r="BZ786">
        <f t="shared" ca="1" si="441"/>
        <v>1.0249671677254049</v>
      </c>
      <c r="CA786">
        <f t="shared" ca="1" si="442"/>
        <v>23.217127864146857</v>
      </c>
      <c r="CB786">
        <f t="shared" ca="1" si="443"/>
        <v>27.312068135041965</v>
      </c>
      <c r="CC786" s="8">
        <f t="shared" ca="1" si="412"/>
        <v>135.95264429961011</v>
      </c>
      <c r="CD786" s="7">
        <f>IF(ISNUMBER(VLOOKUP(BM786,Worksheet!$D$9:$E$331,2,FALSE)),VLOOKUP(BM786,Worksheet!$D$9:$E$331,2,FALSE),CD785)</f>
        <v>0</v>
      </c>
      <c r="CE786" s="7">
        <f ca="1">IF(ISNUMBER(VLOOKUP(BM786,Worksheet!$A$8:$B$1176,2,FALSE)),VLOOKUP(BM786,Worksheet!$A$8:$B$1176,2,FALSE),CE785)</f>
        <v>153.38200000000001</v>
      </c>
      <c r="CF786">
        <f t="shared" ca="1" si="410"/>
        <v>135.95264429961011</v>
      </c>
      <c r="CG786">
        <f t="shared" si="413"/>
        <v>0</v>
      </c>
    </row>
    <row r="787" spans="1:85" x14ac:dyDescent="0.25">
      <c r="A787" s="2">
        <v>39343</v>
      </c>
      <c r="B787">
        <v>4</v>
      </c>
      <c r="D787" s="2">
        <v>39395</v>
      </c>
      <c r="E787">
        <v>3.9969999999999999</v>
      </c>
      <c r="G787" s="2">
        <v>39450</v>
      </c>
      <c r="H787">
        <v>21.495000000000001</v>
      </c>
      <c r="M787" s="2">
        <v>39372</v>
      </c>
      <c r="N787">
        <v>3.6669999999999998</v>
      </c>
      <c r="V787" s="2">
        <v>39449</v>
      </c>
      <c r="W787">
        <v>17.535</v>
      </c>
      <c r="Y787" s="2">
        <v>39276</v>
      </c>
      <c r="Z787">
        <v>1.625</v>
      </c>
      <c r="AE787" s="2">
        <v>39448</v>
      </c>
      <c r="AF787">
        <v>13.881</v>
      </c>
      <c r="AH787" s="2">
        <v>39353</v>
      </c>
      <c r="AI787">
        <v>2.8079999999999998</v>
      </c>
      <c r="AN787" s="2">
        <v>39419</v>
      </c>
      <c r="AO787">
        <v>14.036</v>
      </c>
      <c r="AV787" s="2">
        <f t="shared" si="414"/>
        <v>39866</v>
      </c>
      <c r="AW787">
        <f t="shared" ca="1" si="415"/>
        <v>90.397999999999996</v>
      </c>
      <c r="AX787">
        <f t="shared" ca="1" si="416"/>
        <v>92.555999999999997</v>
      </c>
      <c r="AY787">
        <f t="shared" ca="1" si="417"/>
        <v>262.56599999999997</v>
      </c>
      <c r="AZ787">
        <f t="shared" ca="1" si="418"/>
        <v>381.00700000000001</v>
      </c>
      <c r="BA787">
        <f t="shared" ca="1" si="419"/>
        <v>148.25700000000001</v>
      </c>
      <c r="BB787">
        <f t="shared" ca="1" si="420"/>
        <v>130.833</v>
      </c>
      <c r="BC787">
        <f t="shared" ca="1" si="421"/>
        <v>59.18</v>
      </c>
      <c r="BD787">
        <f t="shared" ca="1" si="422"/>
        <v>156.09899999999999</v>
      </c>
      <c r="BE787">
        <f t="shared" ca="1" si="423"/>
        <v>146.19399999999999</v>
      </c>
      <c r="BF787">
        <f t="shared" ca="1" si="424"/>
        <v>120.813</v>
      </c>
      <c r="BG787">
        <f t="shared" ca="1" si="425"/>
        <v>146.12200000000001</v>
      </c>
      <c r="BH787">
        <f t="shared" ca="1" si="426"/>
        <v>248.31299999999999</v>
      </c>
      <c r="BI787">
        <f t="shared" ca="1" si="427"/>
        <v>85.813000000000002</v>
      </c>
      <c r="BJ787">
        <f t="shared" ca="1" si="428"/>
        <v>188.523</v>
      </c>
      <c r="BK787">
        <f t="shared" ca="1" si="429"/>
        <v>161.744</v>
      </c>
      <c r="BM787" s="2">
        <v>39866</v>
      </c>
      <c r="BN787">
        <f t="shared" ca="1" si="411"/>
        <v>20.003902774456328</v>
      </c>
      <c r="BO787">
        <f t="shared" ca="1" si="430"/>
        <v>15.107572629730829</v>
      </c>
      <c r="BP787">
        <f t="shared" ca="1" si="431"/>
        <v>3.5832490280719447</v>
      </c>
      <c r="BQ787">
        <f t="shared" ca="1" si="432"/>
        <v>5.3834441187881916</v>
      </c>
      <c r="BR787">
        <f t="shared" ca="1" si="433"/>
        <v>4.5448779836759314</v>
      </c>
      <c r="BS787">
        <f t="shared" ca="1" si="434"/>
        <v>2.556490074657582</v>
      </c>
      <c r="BT787">
        <f t="shared" ca="1" si="435"/>
        <v>1.6973696333251018</v>
      </c>
      <c r="BU787">
        <f t="shared" ca="1" si="436"/>
        <v>12.591255548376578</v>
      </c>
      <c r="BV787">
        <f t="shared" ca="1" si="437"/>
        <v>4.7789045258676159</v>
      </c>
      <c r="BW787">
        <f t="shared" ca="1" si="438"/>
        <v>6.001069171142186</v>
      </c>
      <c r="BX787">
        <f t="shared" ca="1" si="439"/>
        <v>1.9270175997139671</v>
      </c>
      <c r="BY787">
        <f t="shared" ca="1" si="440"/>
        <v>6.2233280448896098</v>
      </c>
      <c r="BZ787">
        <f t="shared" ca="1" si="441"/>
        <v>1.0249671677254049</v>
      </c>
      <c r="CA787">
        <f t="shared" ca="1" si="442"/>
        <v>23.217127864146857</v>
      </c>
      <c r="CB787">
        <f t="shared" ca="1" si="443"/>
        <v>27.312068135041965</v>
      </c>
      <c r="CC787" s="8">
        <f t="shared" ca="1" si="412"/>
        <v>135.95264429961011</v>
      </c>
      <c r="CD787" s="7">
        <f>IF(ISNUMBER(VLOOKUP(BM787,Worksheet!$D$9:$E$331,2,FALSE)),VLOOKUP(BM787,Worksheet!$D$9:$E$331,2,FALSE),CD786)</f>
        <v>0</v>
      </c>
      <c r="CE787" s="7">
        <f ca="1">IF(ISNUMBER(VLOOKUP(BM787,Worksheet!$A$8:$B$1176,2,FALSE)),VLOOKUP(BM787,Worksheet!$A$8:$B$1176,2,FALSE),CE786)</f>
        <v>153.38200000000001</v>
      </c>
      <c r="CF787">
        <f t="shared" ca="1" si="410"/>
        <v>135.95264429961011</v>
      </c>
      <c r="CG787">
        <f t="shared" si="413"/>
        <v>0</v>
      </c>
    </row>
    <row r="788" spans="1:85" x14ac:dyDescent="0.25">
      <c r="A788" s="2">
        <v>39342</v>
      </c>
      <c r="B788">
        <v>4</v>
      </c>
      <c r="D788" s="2">
        <v>39394</v>
      </c>
      <c r="E788">
        <v>4.1619999999999999</v>
      </c>
      <c r="G788" s="2">
        <v>39449</v>
      </c>
      <c r="H788">
        <v>22.065999999999999</v>
      </c>
      <c r="M788" s="2">
        <v>39371</v>
      </c>
      <c r="N788">
        <v>3.6669999999999998</v>
      </c>
      <c r="V788" s="2">
        <v>39448</v>
      </c>
      <c r="W788">
        <v>12.706</v>
      </c>
      <c r="Y788" s="2">
        <v>39275</v>
      </c>
      <c r="Z788">
        <v>1.625</v>
      </c>
      <c r="AE788" s="2">
        <v>39447</v>
      </c>
      <c r="AF788">
        <v>13.881</v>
      </c>
      <c r="AH788" s="2">
        <v>39352</v>
      </c>
      <c r="AI788">
        <v>2.7210000000000001</v>
      </c>
      <c r="AN788" s="2">
        <v>39416</v>
      </c>
      <c r="AO788">
        <v>14.269</v>
      </c>
      <c r="AV788" s="2">
        <f t="shared" si="414"/>
        <v>39867</v>
      </c>
      <c r="AW788">
        <f t="shared" ca="1" si="415"/>
        <v>90.138000000000005</v>
      </c>
      <c r="AX788">
        <f t="shared" ca="1" si="416"/>
        <v>94.388999999999996</v>
      </c>
      <c r="AY788">
        <f t="shared" ca="1" si="417"/>
        <v>264.911</v>
      </c>
      <c r="AZ788">
        <f t="shared" ca="1" si="418"/>
        <v>376.90600000000001</v>
      </c>
      <c r="BA788">
        <f t="shared" ca="1" si="419"/>
        <v>152.749</v>
      </c>
      <c r="BB788">
        <f t="shared" ca="1" si="420"/>
        <v>130.833</v>
      </c>
      <c r="BC788">
        <f t="shared" ca="1" si="421"/>
        <v>60.284999999999997</v>
      </c>
      <c r="BD788">
        <f t="shared" ca="1" si="422"/>
        <v>152.73400000000001</v>
      </c>
      <c r="BE788">
        <f t="shared" ca="1" si="423"/>
        <v>150.732</v>
      </c>
      <c r="BF788">
        <f t="shared" ca="1" si="424"/>
        <v>123.524</v>
      </c>
      <c r="BG788">
        <f t="shared" ca="1" si="425"/>
        <v>141.79499999999999</v>
      </c>
      <c r="BH788">
        <f t="shared" ca="1" si="426"/>
        <v>252.35900000000001</v>
      </c>
      <c r="BI788">
        <f t="shared" ca="1" si="427"/>
        <v>85.813000000000002</v>
      </c>
      <c r="BJ788">
        <f t="shared" ca="1" si="428"/>
        <v>189.88200000000001</v>
      </c>
      <c r="BK788">
        <f t="shared" ca="1" si="429"/>
        <v>164.79300000000001</v>
      </c>
      <c r="BM788" s="2">
        <v>39867</v>
      </c>
      <c r="BN788">
        <f t="shared" ca="1" si="411"/>
        <v>19.946368152878875</v>
      </c>
      <c r="BO788">
        <f t="shared" ca="1" si="430"/>
        <v>15.406766421924706</v>
      </c>
      <c r="BP788">
        <f t="shared" ca="1" si="431"/>
        <v>3.6152513397605444</v>
      </c>
      <c r="BQ788">
        <f t="shared" ca="1" si="432"/>
        <v>5.3254989778035107</v>
      </c>
      <c r="BR788">
        <f t="shared" ca="1" si="433"/>
        <v>4.6825820509555349</v>
      </c>
      <c r="BS788">
        <f t="shared" ca="1" si="434"/>
        <v>2.556490074657582</v>
      </c>
      <c r="BT788">
        <f t="shared" ca="1" si="435"/>
        <v>1.7290626621325407</v>
      </c>
      <c r="BU788">
        <f t="shared" ca="1" si="436"/>
        <v>12.319827961266558</v>
      </c>
      <c r="BV788">
        <f t="shared" ca="1" si="437"/>
        <v>4.9272462412484614</v>
      </c>
      <c r="BW788">
        <f t="shared" ca="1" si="438"/>
        <v>6.1357309916661897</v>
      </c>
      <c r="BX788">
        <f t="shared" ca="1" si="439"/>
        <v>1.8699542885495815</v>
      </c>
      <c r="BY788">
        <f t="shared" ca="1" si="440"/>
        <v>6.3247306507524668</v>
      </c>
      <c r="BZ788">
        <f t="shared" ca="1" si="441"/>
        <v>1.0249671677254049</v>
      </c>
      <c r="CA788">
        <f t="shared" ca="1" si="442"/>
        <v>23.384492465640445</v>
      </c>
      <c r="CB788">
        <f t="shared" ca="1" si="443"/>
        <v>27.8269218281851</v>
      </c>
      <c r="CC788" s="8">
        <f t="shared" ca="1" si="412"/>
        <v>137.07589127514751</v>
      </c>
      <c r="CD788" s="7">
        <f>IF(ISNUMBER(VLOOKUP(BM788,Worksheet!$D$9:$E$331,2,FALSE)),VLOOKUP(BM788,Worksheet!$D$9:$E$331,2,FALSE),CD787)</f>
        <v>0</v>
      </c>
      <c r="CE788" s="7">
        <f ca="1">IF(ISNUMBER(VLOOKUP(BM788,Worksheet!$A$8:$B$1176,2,FALSE)),VLOOKUP(BM788,Worksheet!$A$8:$B$1176,2,FALSE),CE787)</f>
        <v>165.125</v>
      </c>
      <c r="CF788">
        <f t="shared" ca="1" si="410"/>
        <v>137.07589127514751</v>
      </c>
      <c r="CG788">
        <f t="shared" si="413"/>
        <v>0</v>
      </c>
    </row>
    <row r="789" spans="1:85" x14ac:dyDescent="0.25">
      <c r="A789" s="2">
        <v>39339</v>
      </c>
      <c r="B789">
        <v>4</v>
      </c>
      <c r="D789" s="2">
        <v>39393</v>
      </c>
      <c r="E789">
        <v>3.734</v>
      </c>
      <c r="G789" s="2">
        <v>39448</v>
      </c>
      <c r="H789">
        <v>17.678000000000001</v>
      </c>
      <c r="M789" s="2">
        <v>39370</v>
      </c>
      <c r="N789">
        <v>3.6669999999999998</v>
      </c>
      <c r="V789" s="2">
        <v>39447</v>
      </c>
      <c r="W789">
        <v>12.706</v>
      </c>
      <c r="Y789" s="2">
        <v>39274</v>
      </c>
      <c r="Z789">
        <v>1.625</v>
      </c>
      <c r="AE789" s="2">
        <v>39444</v>
      </c>
      <c r="AF789">
        <v>19.170000000000002</v>
      </c>
      <c r="AH789" s="2">
        <v>39351</v>
      </c>
      <c r="AI789">
        <v>3.1709999999999998</v>
      </c>
      <c r="AN789" s="2">
        <v>39415</v>
      </c>
      <c r="AO789">
        <v>13.933999999999999</v>
      </c>
      <c r="AV789" s="2">
        <f t="shared" si="414"/>
        <v>39868</v>
      </c>
      <c r="AW789">
        <f t="shared" ca="1" si="415"/>
        <v>90.275000000000006</v>
      </c>
      <c r="AX789">
        <f t="shared" ca="1" si="416"/>
        <v>95.637</v>
      </c>
      <c r="AY789">
        <f t="shared" ca="1" si="417"/>
        <v>271.92899999999997</v>
      </c>
      <c r="AZ789">
        <f t="shared" ca="1" si="418"/>
        <v>386.464</v>
      </c>
      <c r="BA789">
        <f t="shared" ca="1" si="419"/>
        <v>156.745</v>
      </c>
      <c r="BB789">
        <f t="shared" ca="1" si="420"/>
        <v>138.5</v>
      </c>
      <c r="BC789">
        <f t="shared" ca="1" si="421"/>
        <v>61.351999999999997</v>
      </c>
      <c r="BD789">
        <f t="shared" ca="1" si="422"/>
        <v>160.05099999999999</v>
      </c>
      <c r="BE789">
        <f t="shared" ca="1" si="423"/>
        <v>156.137</v>
      </c>
      <c r="BF789">
        <f t="shared" ca="1" si="424"/>
        <v>125.64</v>
      </c>
      <c r="BG789">
        <f t="shared" ca="1" si="425"/>
        <v>144.28100000000001</v>
      </c>
      <c r="BH789">
        <f t="shared" ca="1" si="426"/>
        <v>263.21199999999999</v>
      </c>
      <c r="BI789">
        <f t="shared" ca="1" si="427"/>
        <v>90.289000000000001</v>
      </c>
      <c r="BJ789">
        <f t="shared" ca="1" si="428"/>
        <v>194.06700000000001</v>
      </c>
      <c r="BK789">
        <f t="shared" ca="1" si="429"/>
        <v>164.69399999999999</v>
      </c>
      <c r="BM789" s="2">
        <v>39868</v>
      </c>
      <c r="BN789">
        <f t="shared" ca="1" si="411"/>
        <v>19.976684472710073</v>
      </c>
      <c r="BO789">
        <f t="shared" ca="1" si="430"/>
        <v>15.610472833631178</v>
      </c>
      <c r="BP789">
        <f t="shared" ca="1" si="431"/>
        <v>3.7110262751254006</v>
      </c>
      <c r="BQ789">
        <f t="shared" ca="1" si="432"/>
        <v>5.4605488821028478</v>
      </c>
      <c r="BR789">
        <f t="shared" ca="1" si="433"/>
        <v>4.8050810386779972</v>
      </c>
      <c r="BS789">
        <f t="shared" ca="1" si="434"/>
        <v>2.7063040313993802</v>
      </c>
      <c r="BT789">
        <f t="shared" ca="1" si="435"/>
        <v>1.7596657949266923</v>
      </c>
      <c r="BU789">
        <f t="shared" ca="1" si="436"/>
        <v>12.910031722004751</v>
      </c>
      <c r="BV789">
        <f t="shared" ca="1" si="437"/>
        <v>5.1039291349534999</v>
      </c>
      <c r="BW789">
        <f t="shared" ca="1" si="438"/>
        <v>6.2408377464536455</v>
      </c>
      <c r="BX789">
        <f t="shared" ca="1" si="439"/>
        <v>1.9027389873142366</v>
      </c>
      <c r="BY789">
        <f t="shared" ca="1" si="440"/>
        <v>6.5967332413183524</v>
      </c>
      <c r="BZ789">
        <f t="shared" ca="1" si="441"/>
        <v>1.0784293825732592</v>
      </c>
      <c r="CA789">
        <f t="shared" ca="1" si="442"/>
        <v>23.899886768253147</v>
      </c>
      <c r="CB789">
        <f t="shared" ca="1" si="443"/>
        <v>27.810204702694385</v>
      </c>
      <c r="CC789" s="8">
        <f t="shared" ca="1" si="412"/>
        <v>139.57257501413886</v>
      </c>
      <c r="CD789" s="7">
        <f>IF(ISNUMBER(VLOOKUP(BM789,Worksheet!$D$9:$E$331,2,FALSE)),VLOOKUP(BM789,Worksheet!$D$9:$E$331,2,FALSE),CD788)</f>
        <v>0</v>
      </c>
      <c r="CE789" s="7">
        <f ca="1">IF(ISNUMBER(VLOOKUP(BM789,Worksheet!$A$8:$B$1176,2,FALSE)),VLOOKUP(BM789,Worksheet!$A$8:$B$1176,2,FALSE),CE788)</f>
        <v>165.5</v>
      </c>
      <c r="CF789">
        <f t="shared" ca="1" si="410"/>
        <v>139.57257501413886</v>
      </c>
      <c r="CG789">
        <f t="shared" si="413"/>
        <v>0</v>
      </c>
    </row>
    <row r="790" spans="1:85" x14ac:dyDescent="0.25">
      <c r="A790" s="2">
        <v>39338</v>
      </c>
      <c r="B790">
        <v>4</v>
      </c>
      <c r="D790" s="2">
        <v>39392</v>
      </c>
      <c r="E790">
        <v>3.766</v>
      </c>
      <c r="G790" s="2">
        <v>39447</v>
      </c>
      <c r="H790">
        <v>17.678000000000001</v>
      </c>
      <c r="M790" s="2">
        <v>39367</v>
      </c>
      <c r="N790">
        <v>4.0659999999999998</v>
      </c>
      <c r="V790" s="2">
        <v>39444</v>
      </c>
      <c r="W790">
        <v>16.759</v>
      </c>
      <c r="Y790" s="2">
        <v>39273</v>
      </c>
      <c r="Z790">
        <v>1.625</v>
      </c>
      <c r="AE790" s="2">
        <v>39443</v>
      </c>
      <c r="AF790">
        <v>19.401</v>
      </c>
      <c r="AH790" s="2">
        <v>39350</v>
      </c>
      <c r="AI790">
        <v>3.0059999999999998</v>
      </c>
      <c r="AN790" s="2">
        <v>39414</v>
      </c>
      <c r="AO790">
        <v>13.933999999999999</v>
      </c>
      <c r="AV790" s="2">
        <f t="shared" si="414"/>
        <v>39869</v>
      </c>
      <c r="AW790">
        <f t="shared" ca="1" si="415"/>
        <v>90.778000000000006</v>
      </c>
      <c r="AX790">
        <f t="shared" ca="1" si="416"/>
        <v>95.233999999999995</v>
      </c>
      <c r="AY790">
        <f t="shared" ca="1" si="417"/>
        <v>269.88099999999997</v>
      </c>
      <c r="AZ790">
        <f t="shared" ca="1" si="418"/>
        <v>382.80399999999997</v>
      </c>
      <c r="BA790">
        <f t="shared" ca="1" si="419"/>
        <v>155.196</v>
      </c>
      <c r="BB790">
        <f t="shared" ca="1" si="420"/>
        <v>136.167</v>
      </c>
      <c r="BC790">
        <f t="shared" ca="1" si="421"/>
        <v>60.152999999999999</v>
      </c>
      <c r="BD790">
        <f t="shared" ca="1" si="422"/>
        <v>156.05099999999999</v>
      </c>
      <c r="BE790">
        <f t="shared" ca="1" si="423"/>
        <v>156.35599999999999</v>
      </c>
      <c r="BF790">
        <f t="shared" ca="1" si="424"/>
        <v>123.94499999999999</v>
      </c>
      <c r="BG790">
        <f t="shared" ca="1" si="425"/>
        <v>141.61699999999999</v>
      </c>
      <c r="BH790">
        <f t="shared" ca="1" si="426"/>
        <v>260.81299999999999</v>
      </c>
      <c r="BI790">
        <f t="shared" ca="1" si="427"/>
        <v>87.085999999999999</v>
      </c>
      <c r="BJ790">
        <f t="shared" ca="1" si="428"/>
        <v>189.881</v>
      </c>
      <c r="BK790">
        <f t="shared" ca="1" si="429"/>
        <v>162.26400000000001</v>
      </c>
      <c r="BM790" s="2">
        <v>39869</v>
      </c>
      <c r="BN790">
        <f t="shared" ca="1" si="411"/>
        <v>20.087991836761837</v>
      </c>
      <c r="BO790">
        <f t="shared" ca="1" si="430"/>
        <v>15.544692638184296</v>
      </c>
      <c r="BP790">
        <f t="shared" ca="1" si="431"/>
        <v>3.6830771346826494</v>
      </c>
      <c r="BQ790">
        <f t="shared" ca="1" si="432"/>
        <v>5.4088348572299063</v>
      </c>
      <c r="BR790">
        <f t="shared" ca="1" si="433"/>
        <v>4.7575958204642594</v>
      </c>
      <c r="BS790">
        <f t="shared" ca="1" si="434"/>
        <v>2.6607169750437505</v>
      </c>
      <c r="BT790">
        <f t="shared" ca="1" si="435"/>
        <v>1.7252767075600683</v>
      </c>
      <c r="BU790">
        <f t="shared" ca="1" si="436"/>
        <v>12.587383772988382</v>
      </c>
      <c r="BV790">
        <f t="shared" ca="1" si="437"/>
        <v>5.1110879793052861</v>
      </c>
      <c r="BW790">
        <f t="shared" ca="1" si="438"/>
        <v>6.1566430633890246</v>
      </c>
      <c r="BX790">
        <f t="shared" ca="1" si="439"/>
        <v>1.8676068724674781</v>
      </c>
      <c r="BY790">
        <f t="shared" ca="1" si="440"/>
        <v>6.5366084633981867</v>
      </c>
      <c r="BZ790">
        <f t="shared" ca="1" si="441"/>
        <v>1.0401721273995153</v>
      </c>
      <c r="CA790">
        <f t="shared" ca="1" si="442"/>
        <v>23.384369312879961</v>
      </c>
      <c r="CB790">
        <f t="shared" ca="1" si="443"/>
        <v>27.399875258831546</v>
      </c>
      <c r="CC790" s="8">
        <f t="shared" ca="1" si="412"/>
        <v>137.95193282058614</v>
      </c>
      <c r="CD790" s="7">
        <f>IF(ISNUMBER(VLOOKUP(BM790,Worksheet!$D$9:$E$331,2,FALSE)),VLOOKUP(BM790,Worksheet!$D$9:$E$331,2,FALSE),CD789)</f>
        <v>0</v>
      </c>
      <c r="CE790" s="7">
        <f ca="1">IF(ISNUMBER(VLOOKUP(BM790,Worksheet!$A$8:$B$1176,2,FALSE)),VLOOKUP(BM790,Worksheet!$A$8:$B$1176,2,FALSE),CE789)</f>
        <v>153.833</v>
      </c>
      <c r="CF790">
        <f t="shared" ca="1" si="410"/>
        <v>137.95193282058614</v>
      </c>
      <c r="CG790">
        <f t="shared" si="413"/>
        <v>0</v>
      </c>
    </row>
    <row r="791" spans="1:85" x14ac:dyDescent="0.25">
      <c r="A791" s="2">
        <v>39337</v>
      </c>
      <c r="B791">
        <v>4.1669999999999998</v>
      </c>
      <c r="D791" s="2">
        <v>39391</v>
      </c>
      <c r="E791">
        <v>3.3149999999999999</v>
      </c>
      <c r="G791" s="2">
        <v>39444</v>
      </c>
      <c r="H791">
        <v>22.033000000000001</v>
      </c>
      <c r="M791" s="2">
        <v>39366</v>
      </c>
      <c r="N791">
        <v>3.9359999999999999</v>
      </c>
      <c r="V791" s="2">
        <v>39443</v>
      </c>
      <c r="W791">
        <v>16.759</v>
      </c>
      <c r="Y791" s="2">
        <v>39272</v>
      </c>
      <c r="Z791">
        <v>1.625</v>
      </c>
      <c r="AE791" s="2">
        <v>39442</v>
      </c>
      <c r="AF791">
        <v>14.375999999999999</v>
      </c>
      <c r="AH791" s="2">
        <v>39349</v>
      </c>
      <c r="AI791">
        <v>2.8410000000000002</v>
      </c>
      <c r="AN791" s="2">
        <v>39413</v>
      </c>
      <c r="AO791">
        <v>12.663</v>
      </c>
      <c r="AV791" s="2">
        <f t="shared" si="414"/>
        <v>39870</v>
      </c>
      <c r="AW791">
        <f t="shared" ca="1" si="415"/>
        <v>87.608999999999995</v>
      </c>
      <c r="AX791">
        <f t="shared" ca="1" si="416"/>
        <v>90.414000000000001</v>
      </c>
      <c r="AY791">
        <f t="shared" ca="1" si="417"/>
        <v>260.57400000000001</v>
      </c>
      <c r="AZ791">
        <f t="shared" ca="1" si="418"/>
        <v>372.21499999999997</v>
      </c>
      <c r="BA791">
        <f t="shared" ca="1" si="419"/>
        <v>142.642</v>
      </c>
      <c r="BB791">
        <f t="shared" ca="1" si="420"/>
        <v>134.5</v>
      </c>
      <c r="BC791">
        <f t="shared" ca="1" si="421"/>
        <v>58.935000000000002</v>
      </c>
      <c r="BD791">
        <f t="shared" ca="1" si="422"/>
        <v>149.381</v>
      </c>
      <c r="BE791">
        <f t="shared" ca="1" si="423"/>
        <v>147.50299999999999</v>
      </c>
      <c r="BF791">
        <f t="shared" ca="1" si="424"/>
        <v>122.229</v>
      </c>
      <c r="BG791">
        <f t="shared" ca="1" si="425"/>
        <v>133.58600000000001</v>
      </c>
      <c r="BH791">
        <f t="shared" ca="1" si="426"/>
        <v>246.739</v>
      </c>
      <c r="BI791">
        <f t="shared" ca="1" si="427"/>
        <v>87.284000000000006</v>
      </c>
      <c r="BJ791">
        <f t="shared" ca="1" si="428"/>
        <v>182.30500000000001</v>
      </c>
      <c r="BK791">
        <f t="shared" ca="1" si="429"/>
        <v>160.19900000000001</v>
      </c>
      <c r="BM791" s="2">
        <v>39870</v>
      </c>
      <c r="BN791">
        <f t="shared" ca="1" si="411"/>
        <v>19.386733314535103</v>
      </c>
      <c r="BO791">
        <f t="shared" ca="1" si="430"/>
        <v>14.757941913484627</v>
      </c>
      <c r="BP791">
        <f t="shared" ca="1" si="431"/>
        <v>3.5560641219381757</v>
      </c>
      <c r="BQ791">
        <f t="shared" ca="1" si="432"/>
        <v>5.2592174229731912</v>
      </c>
      <c r="BR791">
        <f t="shared" ca="1" si="433"/>
        <v>4.3727478995764253</v>
      </c>
      <c r="BS791">
        <f t="shared" ca="1" si="434"/>
        <v>2.628143626160409</v>
      </c>
      <c r="BT791">
        <f t="shared" ca="1" si="435"/>
        <v>1.6903426721868009</v>
      </c>
      <c r="BU791">
        <f t="shared" ca="1" si="436"/>
        <v>12.049368318003586</v>
      </c>
      <c r="BV791">
        <f t="shared" ca="1" si="437"/>
        <v>4.8216941480433597</v>
      </c>
      <c r="BW791">
        <f t="shared" ca="1" si="438"/>
        <v>6.0714052603572322</v>
      </c>
      <c r="BX791">
        <f t="shared" ca="1" si="439"/>
        <v>1.7616962064260688</v>
      </c>
      <c r="BY791">
        <f t="shared" ca="1" si="440"/>
        <v>6.1838797745910101</v>
      </c>
      <c r="BZ791">
        <f t="shared" ca="1" si="441"/>
        <v>1.0425370779222758</v>
      </c>
      <c r="CA791">
        <f t="shared" ca="1" si="442"/>
        <v>22.451363999476417</v>
      </c>
      <c r="CB791">
        <f t="shared" ca="1" si="443"/>
        <v>27.051179661474848</v>
      </c>
      <c r="CC791" s="8">
        <f t="shared" ca="1" si="412"/>
        <v>133.08431541714953</v>
      </c>
      <c r="CD791" s="7">
        <f>IF(ISNUMBER(VLOOKUP(BM791,Worksheet!$D$9:$E$331,2,FALSE)),VLOOKUP(BM791,Worksheet!$D$9:$E$331,2,FALSE),CD790)</f>
        <v>0</v>
      </c>
      <c r="CE791" s="7">
        <f ca="1">IF(ISNUMBER(VLOOKUP(BM791,Worksheet!$A$8:$B$1176,2,FALSE)),VLOOKUP(BM791,Worksheet!$A$8:$B$1176,2,FALSE),CE790)</f>
        <v>147.27600000000001</v>
      </c>
      <c r="CF791">
        <f t="shared" ca="1" si="410"/>
        <v>133.08431541714953</v>
      </c>
      <c r="CG791">
        <f t="shared" si="413"/>
        <v>0</v>
      </c>
    </row>
    <row r="792" spans="1:85" x14ac:dyDescent="0.25">
      <c r="A792" s="2">
        <v>39336</v>
      </c>
      <c r="B792">
        <v>4.3330000000000002</v>
      </c>
      <c r="D792" s="2">
        <v>39388</v>
      </c>
      <c r="E792">
        <v>3.5840000000000001</v>
      </c>
      <c r="G792" s="2">
        <v>39443</v>
      </c>
      <c r="H792">
        <v>21.396000000000001</v>
      </c>
      <c r="M792" s="2">
        <v>39365</v>
      </c>
      <c r="N792">
        <v>3.4670000000000001</v>
      </c>
      <c r="V792" s="2">
        <v>39442</v>
      </c>
      <c r="W792">
        <v>12.739000000000001</v>
      </c>
      <c r="Y792" s="2">
        <v>39269</v>
      </c>
      <c r="Z792">
        <v>1.625</v>
      </c>
      <c r="AE792" s="2">
        <v>39441</v>
      </c>
      <c r="AF792">
        <v>14.375999999999999</v>
      </c>
      <c r="AH792" s="2">
        <v>39346</v>
      </c>
      <c r="AI792">
        <v>2.875</v>
      </c>
      <c r="AN792" s="2">
        <v>39412</v>
      </c>
      <c r="AO792">
        <v>12.464</v>
      </c>
      <c r="AV792" s="2">
        <f t="shared" si="414"/>
        <v>39871</v>
      </c>
      <c r="AW792">
        <f t="shared" ca="1" si="415"/>
        <v>85.953999999999994</v>
      </c>
      <c r="AX792">
        <f t="shared" ca="1" si="416"/>
        <v>88.665000000000006</v>
      </c>
      <c r="AY792">
        <f t="shared" ca="1" si="417"/>
        <v>252.32</v>
      </c>
      <c r="AZ792">
        <f t="shared" ca="1" si="418"/>
        <v>365.59300000000002</v>
      </c>
      <c r="BA792">
        <f t="shared" ca="1" si="419"/>
        <v>136.54900000000001</v>
      </c>
      <c r="BB792">
        <f t="shared" ca="1" si="420"/>
        <v>131.167</v>
      </c>
      <c r="BC792">
        <f t="shared" ca="1" si="421"/>
        <v>57.832999999999998</v>
      </c>
      <c r="BD792">
        <f t="shared" ca="1" si="422"/>
        <v>142.655</v>
      </c>
      <c r="BE792">
        <f t="shared" ca="1" si="423"/>
        <v>138.995</v>
      </c>
      <c r="BF792">
        <f t="shared" ca="1" si="424"/>
        <v>115.828</v>
      </c>
      <c r="BG792">
        <f t="shared" ca="1" si="425"/>
        <v>130.071</v>
      </c>
      <c r="BH792">
        <f t="shared" ca="1" si="426"/>
        <v>233.32499999999999</v>
      </c>
      <c r="BI792">
        <f t="shared" ca="1" si="427"/>
        <v>84.774000000000001</v>
      </c>
      <c r="BJ792">
        <f t="shared" ca="1" si="428"/>
        <v>178.80699999999999</v>
      </c>
      <c r="BK792">
        <f t="shared" ca="1" si="429"/>
        <v>148.78700000000001</v>
      </c>
      <c r="BM792" s="2">
        <v>39871</v>
      </c>
      <c r="BN792">
        <f t="shared" ca="1" si="411"/>
        <v>19.020503319494004</v>
      </c>
      <c r="BO792">
        <f t="shared" ca="1" si="430"/>
        <v>14.472459129770993</v>
      </c>
      <c r="BP792">
        <f t="shared" ca="1" si="431"/>
        <v>3.4434214436107995</v>
      </c>
      <c r="BQ792">
        <f t="shared" ca="1" si="432"/>
        <v>5.1656517746921491</v>
      </c>
      <c r="BR792">
        <f t="shared" ca="1" si="433"/>
        <v>4.185964533161771</v>
      </c>
      <c r="BS792">
        <f t="shared" ca="1" si="434"/>
        <v>2.5630164684950363</v>
      </c>
      <c r="BT792">
        <f t="shared" ca="1" si="435"/>
        <v>1.6587356878014636</v>
      </c>
      <c r="BU792">
        <f t="shared" ca="1" si="436"/>
        <v>11.506835791732559</v>
      </c>
      <c r="BV792">
        <f t="shared" ca="1" si="437"/>
        <v>4.543577948294522</v>
      </c>
      <c r="BW792">
        <f t="shared" ca="1" si="438"/>
        <v>5.7534523598872402</v>
      </c>
      <c r="BX792">
        <f t="shared" ca="1" si="439"/>
        <v>1.7153413326699292</v>
      </c>
      <c r="BY792">
        <f t="shared" ca="1" si="440"/>
        <v>5.8476922918810867</v>
      </c>
      <c r="BZ792">
        <f t="shared" ca="1" si="441"/>
        <v>1.0125571495781931</v>
      </c>
      <c r="CA792">
        <f t="shared" ca="1" si="442"/>
        <v>22.020575643314114</v>
      </c>
      <c r="CB792">
        <f t="shared" ca="1" si="443"/>
        <v>25.12415101400045</v>
      </c>
      <c r="CC792" s="8">
        <f t="shared" ca="1" si="412"/>
        <v>128.03393588838432</v>
      </c>
      <c r="CD792" s="7">
        <f>IF(ISNUMBER(VLOOKUP(BM792,Worksheet!$D$9:$E$331,2,FALSE)),VLOOKUP(BM792,Worksheet!$D$9:$E$331,2,FALSE),CD791)</f>
        <v>0</v>
      </c>
      <c r="CE792" s="7">
        <f ca="1">IF(ISNUMBER(VLOOKUP(BM792,Worksheet!$A$8:$B$1176,2,FALSE)),VLOOKUP(BM792,Worksheet!$A$8:$B$1176,2,FALSE),CE791)</f>
        <v>151.22</v>
      </c>
      <c r="CF792">
        <f t="shared" ca="1" si="410"/>
        <v>128.03393588838432</v>
      </c>
      <c r="CG792">
        <f t="shared" si="413"/>
        <v>0</v>
      </c>
    </row>
    <row r="793" spans="1:85" x14ac:dyDescent="0.25">
      <c r="A793" s="2">
        <v>39335</v>
      </c>
      <c r="B793">
        <v>4.8330000000000002</v>
      </c>
      <c r="D793" s="2">
        <v>39387</v>
      </c>
      <c r="E793">
        <v>3.3860000000000001</v>
      </c>
      <c r="G793" s="2">
        <v>39442</v>
      </c>
      <c r="H793">
        <v>17.744</v>
      </c>
      <c r="M793" s="2">
        <v>39364</v>
      </c>
      <c r="N793">
        <v>3.5659999999999998</v>
      </c>
      <c r="V793" s="2">
        <v>39441</v>
      </c>
      <c r="W793">
        <v>12.772</v>
      </c>
      <c r="Y793" s="2">
        <v>39268</v>
      </c>
      <c r="Z793">
        <v>1.625</v>
      </c>
      <c r="AE793" s="2">
        <v>39440</v>
      </c>
      <c r="AF793">
        <v>14.375999999999999</v>
      </c>
      <c r="AH793" s="2">
        <v>39345</v>
      </c>
      <c r="AI793">
        <v>3.0419999999999998</v>
      </c>
      <c r="AN793" s="2">
        <v>39409</v>
      </c>
      <c r="AO793">
        <v>11.46</v>
      </c>
      <c r="AV793" s="2">
        <f t="shared" si="414"/>
        <v>39872</v>
      </c>
      <c r="AW793">
        <f t="shared" ca="1" si="415"/>
        <v>85.953999999999994</v>
      </c>
      <c r="AX793">
        <f t="shared" ca="1" si="416"/>
        <v>88.665000000000006</v>
      </c>
      <c r="AY793">
        <f t="shared" ca="1" si="417"/>
        <v>252.32</v>
      </c>
      <c r="AZ793">
        <f t="shared" ca="1" si="418"/>
        <v>365.59300000000002</v>
      </c>
      <c r="BA793">
        <f t="shared" ca="1" si="419"/>
        <v>136.54900000000001</v>
      </c>
      <c r="BB793">
        <f t="shared" ca="1" si="420"/>
        <v>131.167</v>
      </c>
      <c r="BC793">
        <f t="shared" ca="1" si="421"/>
        <v>57.832999999999998</v>
      </c>
      <c r="BD793">
        <f t="shared" ca="1" si="422"/>
        <v>142.655</v>
      </c>
      <c r="BE793">
        <f t="shared" ca="1" si="423"/>
        <v>138.995</v>
      </c>
      <c r="BF793">
        <f t="shared" ca="1" si="424"/>
        <v>115.828</v>
      </c>
      <c r="BG793">
        <f t="shared" ca="1" si="425"/>
        <v>130.071</v>
      </c>
      <c r="BH793">
        <f t="shared" ca="1" si="426"/>
        <v>233.32499999999999</v>
      </c>
      <c r="BI793">
        <f t="shared" ca="1" si="427"/>
        <v>84.774000000000001</v>
      </c>
      <c r="BJ793">
        <f t="shared" ca="1" si="428"/>
        <v>178.80699999999999</v>
      </c>
      <c r="BK793">
        <f t="shared" ca="1" si="429"/>
        <v>148.78700000000001</v>
      </c>
      <c r="BM793" s="2">
        <v>39872</v>
      </c>
      <c r="BN793">
        <f t="shared" ca="1" si="411"/>
        <v>19.020503319494004</v>
      </c>
      <c r="BO793">
        <f t="shared" ca="1" si="430"/>
        <v>14.472459129770993</v>
      </c>
      <c r="BP793">
        <f t="shared" ca="1" si="431"/>
        <v>3.4434214436107995</v>
      </c>
      <c r="BQ793">
        <f t="shared" ca="1" si="432"/>
        <v>5.1656517746921491</v>
      </c>
      <c r="BR793">
        <f t="shared" ca="1" si="433"/>
        <v>4.185964533161771</v>
      </c>
      <c r="BS793">
        <f t="shared" ca="1" si="434"/>
        <v>2.5630164684950363</v>
      </c>
      <c r="BT793">
        <f t="shared" ca="1" si="435"/>
        <v>1.6587356878014636</v>
      </c>
      <c r="BU793">
        <f t="shared" ca="1" si="436"/>
        <v>11.506835791732559</v>
      </c>
      <c r="BV793">
        <f t="shared" ca="1" si="437"/>
        <v>4.543577948294522</v>
      </c>
      <c r="BW793">
        <f t="shared" ca="1" si="438"/>
        <v>5.7534523598872402</v>
      </c>
      <c r="BX793">
        <f t="shared" ca="1" si="439"/>
        <v>1.7153413326699292</v>
      </c>
      <c r="BY793">
        <f t="shared" ca="1" si="440"/>
        <v>5.8476922918810867</v>
      </c>
      <c r="BZ793">
        <f t="shared" ca="1" si="441"/>
        <v>1.0125571495781931</v>
      </c>
      <c r="CA793">
        <f t="shared" ca="1" si="442"/>
        <v>22.020575643314114</v>
      </c>
      <c r="CB793">
        <f t="shared" ca="1" si="443"/>
        <v>25.12415101400045</v>
      </c>
      <c r="CC793" s="8">
        <f t="shared" ca="1" si="412"/>
        <v>128.03393588838432</v>
      </c>
      <c r="CD793" s="7">
        <f>IF(ISNUMBER(VLOOKUP(BM793,Worksheet!$D$9:$E$331,2,FALSE)),VLOOKUP(BM793,Worksheet!$D$9:$E$331,2,FALSE),CD792)</f>
        <v>0</v>
      </c>
      <c r="CE793" s="7">
        <f ca="1">IF(ISNUMBER(VLOOKUP(BM793,Worksheet!$A$8:$B$1176,2,FALSE)),VLOOKUP(BM793,Worksheet!$A$8:$B$1176,2,FALSE),CE792)</f>
        <v>151.22</v>
      </c>
      <c r="CF793">
        <f t="shared" ca="1" si="410"/>
        <v>128.03393588838432</v>
      </c>
      <c r="CG793">
        <f t="shared" si="413"/>
        <v>0</v>
      </c>
    </row>
    <row r="794" spans="1:85" x14ac:dyDescent="0.25">
      <c r="A794" s="2">
        <v>39332</v>
      </c>
      <c r="B794">
        <v>3.6179999999999999</v>
      </c>
      <c r="D794" s="2">
        <v>39386</v>
      </c>
      <c r="E794">
        <v>3.302</v>
      </c>
      <c r="G794" s="2">
        <v>39441</v>
      </c>
      <c r="H794">
        <v>17.744</v>
      </c>
      <c r="M794" s="2">
        <v>39363</v>
      </c>
      <c r="N794">
        <v>3.6320000000000001</v>
      </c>
      <c r="V794" s="2">
        <v>39440</v>
      </c>
      <c r="W794">
        <v>12.772</v>
      </c>
      <c r="Y794" s="2">
        <v>39267</v>
      </c>
      <c r="Z794">
        <v>1.625</v>
      </c>
      <c r="AE794" s="2">
        <v>39437</v>
      </c>
      <c r="AF794">
        <v>19.233000000000001</v>
      </c>
      <c r="AH794" s="2">
        <v>39344</v>
      </c>
      <c r="AI794">
        <v>3.0419999999999998</v>
      </c>
      <c r="AN794" s="2">
        <v>39408</v>
      </c>
      <c r="AO794">
        <v>11.46</v>
      </c>
      <c r="AV794" s="2">
        <f t="shared" si="414"/>
        <v>39873</v>
      </c>
      <c r="AW794">
        <f t="shared" ca="1" si="415"/>
        <v>85.953999999999994</v>
      </c>
      <c r="AX794">
        <f t="shared" ca="1" si="416"/>
        <v>88.665000000000006</v>
      </c>
      <c r="AY794">
        <f t="shared" ca="1" si="417"/>
        <v>252.32</v>
      </c>
      <c r="AZ794">
        <f t="shared" ca="1" si="418"/>
        <v>365.59300000000002</v>
      </c>
      <c r="BA794">
        <f t="shared" ca="1" si="419"/>
        <v>136.54900000000001</v>
      </c>
      <c r="BB794">
        <f t="shared" ca="1" si="420"/>
        <v>131.167</v>
      </c>
      <c r="BC794">
        <f t="shared" ca="1" si="421"/>
        <v>57.832999999999998</v>
      </c>
      <c r="BD794">
        <f t="shared" ca="1" si="422"/>
        <v>142.655</v>
      </c>
      <c r="BE794">
        <f t="shared" ca="1" si="423"/>
        <v>138.995</v>
      </c>
      <c r="BF794">
        <f t="shared" ca="1" si="424"/>
        <v>115.828</v>
      </c>
      <c r="BG794">
        <f t="shared" ca="1" si="425"/>
        <v>130.071</v>
      </c>
      <c r="BH794">
        <f t="shared" ca="1" si="426"/>
        <v>233.32499999999999</v>
      </c>
      <c r="BI794">
        <f t="shared" ca="1" si="427"/>
        <v>84.774000000000001</v>
      </c>
      <c r="BJ794">
        <f t="shared" ca="1" si="428"/>
        <v>178.80699999999999</v>
      </c>
      <c r="BK794">
        <f t="shared" ca="1" si="429"/>
        <v>148.78700000000001</v>
      </c>
      <c r="BM794" s="2">
        <v>39873</v>
      </c>
      <c r="BN794">
        <f t="shared" ca="1" si="411"/>
        <v>19.020503319494004</v>
      </c>
      <c r="BO794">
        <f t="shared" ca="1" si="430"/>
        <v>14.472459129770993</v>
      </c>
      <c r="BP794">
        <f t="shared" ca="1" si="431"/>
        <v>3.4434214436107995</v>
      </c>
      <c r="BQ794">
        <f t="shared" ca="1" si="432"/>
        <v>5.1656517746921491</v>
      </c>
      <c r="BR794">
        <f t="shared" ca="1" si="433"/>
        <v>4.185964533161771</v>
      </c>
      <c r="BS794">
        <f t="shared" ca="1" si="434"/>
        <v>2.5630164684950363</v>
      </c>
      <c r="BT794">
        <f t="shared" ca="1" si="435"/>
        <v>1.6587356878014636</v>
      </c>
      <c r="BU794">
        <f t="shared" ca="1" si="436"/>
        <v>11.506835791732559</v>
      </c>
      <c r="BV794">
        <f t="shared" ca="1" si="437"/>
        <v>4.543577948294522</v>
      </c>
      <c r="BW794">
        <f t="shared" ca="1" si="438"/>
        <v>5.7534523598872402</v>
      </c>
      <c r="BX794">
        <f t="shared" ca="1" si="439"/>
        <v>1.7153413326699292</v>
      </c>
      <c r="BY794">
        <f t="shared" ca="1" si="440"/>
        <v>5.8476922918810867</v>
      </c>
      <c r="BZ794">
        <f t="shared" ca="1" si="441"/>
        <v>1.0125571495781931</v>
      </c>
      <c r="CA794">
        <f t="shared" ca="1" si="442"/>
        <v>22.020575643314114</v>
      </c>
      <c r="CB794">
        <f t="shared" ca="1" si="443"/>
        <v>25.12415101400045</v>
      </c>
      <c r="CC794" s="8">
        <f t="shared" ca="1" si="412"/>
        <v>128.03393588838432</v>
      </c>
      <c r="CD794" s="7">
        <f>IF(ISNUMBER(VLOOKUP(BM794,Worksheet!$D$9:$E$331,2,FALSE)),VLOOKUP(BM794,Worksheet!$D$9:$E$331,2,FALSE),CD793)</f>
        <v>0</v>
      </c>
      <c r="CE794" s="7">
        <f ca="1">IF(ISNUMBER(VLOOKUP(BM794,Worksheet!$A$8:$B$1176,2,FALSE)),VLOOKUP(BM794,Worksheet!$A$8:$B$1176,2,FALSE),CE793)</f>
        <v>151.22</v>
      </c>
      <c r="CF794">
        <f t="shared" ca="1" si="410"/>
        <v>128.03393588838432</v>
      </c>
      <c r="CG794">
        <f t="shared" si="413"/>
        <v>0</v>
      </c>
    </row>
    <row r="795" spans="1:85" x14ac:dyDescent="0.25">
      <c r="A795" s="2">
        <v>39331</v>
      </c>
      <c r="B795">
        <v>3.786</v>
      </c>
      <c r="D795" s="2">
        <v>39385</v>
      </c>
      <c r="E795">
        <v>3.302</v>
      </c>
      <c r="G795" s="2">
        <v>39440</v>
      </c>
      <c r="H795">
        <v>17.744</v>
      </c>
      <c r="M795" s="2">
        <v>39360</v>
      </c>
      <c r="N795">
        <v>3.6320000000000001</v>
      </c>
      <c r="V795" s="2">
        <v>39437</v>
      </c>
      <c r="W795">
        <v>17.963999999999999</v>
      </c>
      <c r="Y795" s="2">
        <v>39266</v>
      </c>
      <c r="Z795">
        <v>1.625</v>
      </c>
      <c r="AE795" s="2">
        <v>39436</v>
      </c>
      <c r="AF795">
        <v>19.233000000000001</v>
      </c>
      <c r="AH795" s="2">
        <v>39343</v>
      </c>
      <c r="AI795">
        <v>3.25</v>
      </c>
      <c r="AN795" s="2">
        <v>39407</v>
      </c>
      <c r="AO795">
        <v>11.129</v>
      </c>
      <c r="AV795" s="2">
        <f t="shared" si="414"/>
        <v>39874</v>
      </c>
      <c r="AW795">
        <f t="shared" ca="1" si="415"/>
        <v>87.108999999999995</v>
      </c>
      <c r="AX795">
        <f t="shared" ca="1" si="416"/>
        <v>90.909000000000006</v>
      </c>
      <c r="AY795">
        <f t="shared" ca="1" si="417"/>
        <v>263.71100000000001</v>
      </c>
      <c r="AZ795">
        <f t="shared" ca="1" si="418"/>
        <v>375.94400000000002</v>
      </c>
      <c r="BA795">
        <f t="shared" ca="1" si="419"/>
        <v>141.60599999999999</v>
      </c>
      <c r="BB795">
        <f t="shared" ca="1" si="420"/>
        <v>132.833</v>
      </c>
      <c r="BC795">
        <f t="shared" ca="1" si="421"/>
        <v>59.430999999999997</v>
      </c>
      <c r="BD795">
        <f t="shared" ca="1" si="422"/>
        <v>142.06299999999999</v>
      </c>
      <c r="BE795">
        <f t="shared" ca="1" si="423"/>
        <v>149.59399999999999</v>
      </c>
      <c r="BF795">
        <f t="shared" ca="1" si="424"/>
        <v>120.655</v>
      </c>
      <c r="BG795">
        <f t="shared" ca="1" si="425"/>
        <v>131.61500000000001</v>
      </c>
      <c r="BH795">
        <f t="shared" ca="1" si="426"/>
        <v>251.917</v>
      </c>
      <c r="BI795">
        <f t="shared" ca="1" si="427"/>
        <v>88.325000000000003</v>
      </c>
      <c r="BJ795">
        <f t="shared" ca="1" si="428"/>
        <v>187.61099999999999</v>
      </c>
      <c r="BK795">
        <f t="shared" ca="1" si="429"/>
        <v>148.32300000000001</v>
      </c>
      <c r="BM795" s="2">
        <v>39874</v>
      </c>
      <c r="BN795">
        <f t="shared" ca="1" si="411"/>
        <v>19.276089811501539</v>
      </c>
      <c r="BO795">
        <f t="shared" ca="1" si="430"/>
        <v>14.838738927743204</v>
      </c>
      <c r="BP795">
        <f t="shared" ca="1" si="431"/>
        <v>3.59887489028237</v>
      </c>
      <c r="BQ795">
        <f t="shared" ca="1" si="432"/>
        <v>5.3119063843806229</v>
      </c>
      <c r="BR795">
        <f t="shared" ca="1" si="433"/>
        <v>4.3409889027594906</v>
      </c>
      <c r="BS795">
        <f t="shared" ca="1" si="434"/>
        <v>2.5955702772770679</v>
      </c>
      <c r="BT795">
        <f t="shared" ca="1" si="435"/>
        <v>1.7045686833076059</v>
      </c>
      <c r="BU795">
        <f t="shared" ca="1" si="436"/>
        <v>11.459083895278136</v>
      </c>
      <c r="BV795">
        <f t="shared" ca="1" si="437"/>
        <v>4.8900464016487692</v>
      </c>
      <c r="BW795">
        <f t="shared" ca="1" si="438"/>
        <v>5.9932209351986998</v>
      </c>
      <c r="BX795">
        <f t="shared" ca="1" si="439"/>
        <v>1.7357031890225549</v>
      </c>
      <c r="BY795">
        <f t="shared" ca="1" si="440"/>
        <v>6.3136530551540027</v>
      </c>
      <c r="BZ795">
        <f t="shared" ca="1" si="441"/>
        <v>1.0549709844586064</v>
      </c>
      <c r="CA795">
        <f t="shared" ca="1" si="442"/>
        <v>23.104812546588246</v>
      </c>
      <c r="CB795">
        <f t="shared" ca="1" si="443"/>
        <v>25.045800042003595</v>
      </c>
      <c r="CC795" s="8">
        <f t="shared" ca="1" si="412"/>
        <v>131.26402892660451</v>
      </c>
      <c r="CD795" s="7">
        <f>IF(ISNUMBER(VLOOKUP(BM795,Worksheet!$D$9:$E$331,2,FALSE)),VLOOKUP(BM795,Worksheet!$D$9:$E$331,2,FALSE),CD794)</f>
        <v>0</v>
      </c>
      <c r="CE795" s="7">
        <f ca="1">IF(ISNUMBER(VLOOKUP(BM795,Worksheet!$A$8:$B$1176,2,FALSE)),VLOOKUP(BM795,Worksheet!$A$8:$B$1176,2,FALSE),CE794)</f>
        <v>159.875</v>
      </c>
      <c r="CF795">
        <f t="shared" ca="1" si="410"/>
        <v>131.26402892660451</v>
      </c>
      <c r="CG795">
        <f t="shared" si="413"/>
        <v>0</v>
      </c>
    </row>
    <row r="796" spans="1:85" x14ac:dyDescent="0.25">
      <c r="A796" s="2">
        <v>39330</v>
      </c>
      <c r="B796">
        <v>3.2669999999999999</v>
      </c>
      <c r="D796" s="2">
        <v>39384</v>
      </c>
      <c r="E796">
        <v>3.1339999999999999</v>
      </c>
      <c r="G796" s="2">
        <v>39437</v>
      </c>
      <c r="H796">
        <v>21.931000000000001</v>
      </c>
      <c r="M796" s="2">
        <v>39359</v>
      </c>
      <c r="N796">
        <v>4.0030000000000001</v>
      </c>
      <c r="V796" s="2">
        <v>39436</v>
      </c>
      <c r="W796">
        <v>17.596</v>
      </c>
      <c r="Y796" s="2">
        <v>39265</v>
      </c>
      <c r="Z796">
        <v>1.625</v>
      </c>
      <c r="AE796" s="2">
        <v>39435</v>
      </c>
      <c r="AF796">
        <v>18.027999999999999</v>
      </c>
      <c r="AH796" s="2">
        <v>39342</v>
      </c>
      <c r="AI796">
        <v>3.25</v>
      </c>
      <c r="AN796" s="2">
        <v>39406</v>
      </c>
      <c r="AO796">
        <v>10.16</v>
      </c>
      <c r="AV796" s="2">
        <f t="shared" si="414"/>
        <v>39875</v>
      </c>
      <c r="AW796">
        <f t="shared" ca="1" si="415"/>
        <v>88.152000000000001</v>
      </c>
      <c r="AX796">
        <f t="shared" ca="1" si="416"/>
        <v>93.155000000000001</v>
      </c>
      <c r="AY796">
        <f t="shared" ca="1" si="417"/>
        <v>267.8</v>
      </c>
      <c r="AZ796">
        <f t="shared" ca="1" si="418"/>
        <v>382.16300000000001</v>
      </c>
      <c r="BA796">
        <f t="shared" ca="1" si="419"/>
        <v>143.68199999999999</v>
      </c>
      <c r="BB796">
        <f t="shared" ca="1" si="420"/>
        <v>139.5</v>
      </c>
      <c r="BC796">
        <f t="shared" ca="1" si="421"/>
        <v>62.158000000000001</v>
      </c>
      <c r="BD796">
        <f t="shared" ca="1" si="422"/>
        <v>146.934</v>
      </c>
      <c r="BE796">
        <f t="shared" ca="1" si="423"/>
        <v>143.851</v>
      </c>
      <c r="BF796">
        <f t="shared" ca="1" si="424"/>
        <v>122.566</v>
      </c>
      <c r="BG796">
        <f t="shared" ca="1" si="425"/>
        <v>135.34200000000001</v>
      </c>
      <c r="BH796">
        <f t="shared" ca="1" si="426"/>
        <v>261.59399999999999</v>
      </c>
      <c r="BI796">
        <f t="shared" ca="1" si="427"/>
        <v>88.242999999999995</v>
      </c>
      <c r="BJ796">
        <f t="shared" ca="1" si="428"/>
        <v>192.69800000000001</v>
      </c>
      <c r="BK796">
        <f t="shared" ca="1" si="429"/>
        <v>151.292</v>
      </c>
      <c r="BM796" s="2">
        <v>39875</v>
      </c>
      <c r="BN796">
        <f t="shared" ca="1" si="411"/>
        <v>19.506892158829555</v>
      </c>
      <c r="BO796">
        <f t="shared" ca="1" si="430"/>
        <v>15.205345178298277</v>
      </c>
      <c r="BP796">
        <f t="shared" ca="1" si="431"/>
        <v>3.6546776418792493</v>
      </c>
      <c r="BQ796">
        <f t="shared" ca="1" si="432"/>
        <v>5.399777838119646</v>
      </c>
      <c r="BR796">
        <f t="shared" ca="1" si="433"/>
        <v>4.4046295180026913</v>
      </c>
      <c r="BS796">
        <f t="shared" ca="1" si="434"/>
        <v>2.7258441327091232</v>
      </c>
      <c r="BT796">
        <f t="shared" ca="1" si="435"/>
        <v>1.7827830629980008</v>
      </c>
      <c r="BU796">
        <f t="shared" ca="1" si="436"/>
        <v>11.851988435192821</v>
      </c>
      <c r="BV796">
        <f t="shared" ca="1" si="437"/>
        <v>4.7023146979396042</v>
      </c>
      <c r="BW796">
        <f t="shared" ca="1" si="438"/>
        <v>6.0881448522113777</v>
      </c>
      <c r="BX796">
        <f t="shared" ca="1" si="439"/>
        <v>1.784853861707941</v>
      </c>
      <c r="BY796">
        <f t="shared" ca="1" si="440"/>
        <v>6.5561822239466023</v>
      </c>
      <c r="BZ796">
        <f t="shared" ca="1" si="441"/>
        <v>1.0539915605047359</v>
      </c>
      <c r="CA796">
        <f t="shared" ca="1" si="442"/>
        <v>23.73129063915475</v>
      </c>
      <c r="CB796">
        <f t="shared" ca="1" si="443"/>
        <v>25.547144946871406</v>
      </c>
      <c r="CC796" s="8">
        <f t="shared" ca="1" si="412"/>
        <v>133.99586074836577</v>
      </c>
      <c r="CD796" s="7">
        <f>IF(ISNUMBER(VLOOKUP(BM796,Worksheet!$D$9:$E$331,2,FALSE)),VLOOKUP(BM796,Worksheet!$D$9:$E$331,2,FALSE),CD795)</f>
        <v>0</v>
      </c>
      <c r="CE796" s="7">
        <f ca="1">IF(ISNUMBER(VLOOKUP(BM796,Worksheet!$A$8:$B$1176,2,FALSE)),VLOOKUP(BM796,Worksheet!$A$8:$B$1176,2,FALSE),CE795)</f>
        <v>167.75</v>
      </c>
      <c r="CF796">
        <f t="shared" ca="1" si="410"/>
        <v>133.99586074836577</v>
      </c>
      <c r="CG796">
        <f t="shared" si="413"/>
        <v>0</v>
      </c>
    </row>
    <row r="797" spans="1:85" x14ac:dyDescent="0.25">
      <c r="A797" s="2">
        <v>39329</v>
      </c>
      <c r="B797">
        <v>3.6680000000000001</v>
      </c>
      <c r="D797" s="2">
        <v>39381</v>
      </c>
      <c r="E797">
        <v>3.1669999999999998</v>
      </c>
      <c r="G797" s="2">
        <v>39436</v>
      </c>
      <c r="H797">
        <v>21.129000000000001</v>
      </c>
      <c r="M797" s="2">
        <v>39358</v>
      </c>
      <c r="N797">
        <v>4.1680000000000001</v>
      </c>
      <c r="V797" s="2">
        <v>39435</v>
      </c>
      <c r="W797">
        <v>16.155000000000001</v>
      </c>
      <c r="Y797" s="2">
        <v>39262</v>
      </c>
      <c r="Z797">
        <v>1.625</v>
      </c>
      <c r="AE797" s="2">
        <v>39434</v>
      </c>
      <c r="AF797">
        <v>19.332999999999998</v>
      </c>
      <c r="AH797" s="2">
        <v>39339</v>
      </c>
      <c r="AI797">
        <v>3.25</v>
      </c>
      <c r="AN797" s="2">
        <v>39405</v>
      </c>
      <c r="AO797">
        <v>9.9290000000000003</v>
      </c>
      <c r="AV797" s="2">
        <f t="shared" si="414"/>
        <v>39876</v>
      </c>
      <c r="AW797">
        <f t="shared" ca="1" si="415"/>
        <v>87.191000000000003</v>
      </c>
      <c r="AX797">
        <f t="shared" ca="1" si="416"/>
        <v>91.221000000000004</v>
      </c>
      <c r="AY797">
        <f t="shared" ca="1" si="417"/>
        <v>260.87099999999998</v>
      </c>
      <c r="AZ797">
        <f t="shared" ca="1" si="418"/>
        <v>362.03100000000001</v>
      </c>
      <c r="BA797">
        <f t="shared" ca="1" si="419"/>
        <v>144.279</v>
      </c>
      <c r="BB797">
        <f t="shared" ca="1" si="420"/>
        <v>137.667</v>
      </c>
      <c r="BC797">
        <f t="shared" ca="1" si="421"/>
        <v>60.978999999999999</v>
      </c>
      <c r="BD797">
        <f t="shared" ca="1" si="422"/>
        <v>145.94399999999999</v>
      </c>
      <c r="BE797">
        <f t="shared" ca="1" si="423"/>
        <v>148.47900000000001</v>
      </c>
      <c r="BF797">
        <f t="shared" ca="1" si="424"/>
        <v>122.325</v>
      </c>
      <c r="BG797">
        <f t="shared" ca="1" si="425"/>
        <v>134.36600000000001</v>
      </c>
      <c r="BH797">
        <f t="shared" ca="1" si="426"/>
        <v>260.50900000000001</v>
      </c>
      <c r="BI797">
        <f t="shared" ca="1" si="427"/>
        <v>88.147000000000006</v>
      </c>
      <c r="BJ797">
        <f t="shared" ca="1" si="428"/>
        <v>193.15700000000001</v>
      </c>
      <c r="BK797">
        <f t="shared" ca="1" si="429"/>
        <v>152.61099999999999</v>
      </c>
      <c r="BM797" s="2">
        <v>39876</v>
      </c>
      <c r="BN797">
        <f t="shared" ca="1" si="411"/>
        <v>19.294235345999045</v>
      </c>
      <c r="BO797">
        <f t="shared" ca="1" si="430"/>
        <v>14.889665530669822</v>
      </c>
      <c r="BP797">
        <f t="shared" ca="1" si="431"/>
        <v>3.5601172931840237</v>
      </c>
      <c r="BQ797">
        <f t="shared" ca="1" si="432"/>
        <v>5.1153224422884831</v>
      </c>
      <c r="BR797">
        <f t="shared" ca="1" si="433"/>
        <v>4.4229307931954622</v>
      </c>
      <c r="BS797">
        <f t="shared" ca="1" si="434"/>
        <v>2.6900271270083649</v>
      </c>
      <c r="BT797">
        <f t="shared" ca="1" si="435"/>
        <v>1.7489676051120544</v>
      </c>
      <c r="BU797">
        <f t="shared" ca="1" si="436"/>
        <v>11.77213306781127</v>
      </c>
      <c r="BV797">
        <f t="shared" ca="1" si="437"/>
        <v>4.8535984041499507</v>
      </c>
      <c r="BW797">
        <f t="shared" ca="1" si="438"/>
        <v>6.0761738087785915</v>
      </c>
      <c r="BX797">
        <f t="shared" ca="1" si="439"/>
        <v>1.7719826364487683</v>
      </c>
      <c r="BY797">
        <f t="shared" ca="1" si="440"/>
        <v>6.5289894836200588</v>
      </c>
      <c r="BZ797">
        <f t="shared" ca="1" si="441"/>
        <v>1.052844917827034</v>
      </c>
      <c r="CA797">
        <f t="shared" ca="1" si="442"/>
        <v>23.7878177562155</v>
      </c>
      <c r="CB797">
        <f t="shared" ca="1" si="443"/>
        <v>25.769871093560742</v>
      </c>
      <c r="CC797" s="8">
        <f t="shared" ca="1" si="412"/>
        <v>133.33467730586915</v>
      </c>
      <c r="CD797" s="7">
        <f>IF(ISNUMBER(VLOOKUP(BM797,Worksheet!$D$9:$E$331,2,FALSE)),VLOOKUP(BM797,Worksheet!$D$9:$E$331,2,FALSE),CD796)</f>
        <v>0</v>
      </c>
      <c r="CE797" s="7">
        <f ca="1">IF(ISNUMBER(VLOOKUP(BM797,Worksheet!$A$8:$B$1176,2,FALSE)),VLOOKUP(BM797,Worksheet!$A$8:$B$1176,2,FALSE),CE796)</f>
        <v>163.125</v>
      </c>
      <c r="CF797">
        <f t="shared" ca="1" si="410"/>
        <v>133.33467730586915</v>
      </c>
      <c r="CG797">
        <f t="shared" si="413"/>
        <v>0</v>
      </c>
    </row>
    <row r="798" spans="1:85" x14ac:dyDescent="0.25">
      <c r="A798" s="2">
        <v>39328</v>
      </c>
      <c r="B798">
        <v>3.75</v>
      </c>
      <c r="D798" s="2">
        <v>39380</v>
      </c>
      <c r="E798">
        <v>3.8279999999999998</v>
      </c>
      <c r="G798" s="2">
        <v>39435</v>
      </c>
      <c r="H798">
        <v>21.428999999999998</v>
      </c>
      <c r="M798" s="2">
        <v>39357</v>
      </c>
      <c r="N798">
        <v>4.234</v>
      </c>
      <c r="V798" s="2">
        <v>39434</v>
      </c>
      <c r="W798">
        <v>17.826999999999998</v>
      </c>
      <c r="Y798" s="2">
        <v>39261</v>
      </c>
      <c r="Z798">
        <v>1.625</v>
      </c>
      <c r="AE798" s="2">
        <v>39433</v>
      </c>
      <c r="AF798">
        <v>18.695</v>
      </c>
      <c r="AH798" s="2">
        <v>39338</v>
      </c>
      <c r="AI798">
        <v>3.25</v>
      </c>
      <c r="AN798" s="2">
        <v>39402</v>
      </c>
      <c r="AO798">
        <v>9.7309999999999999</v>
      </c>
      <c r="AV798" s="2">
        <f t="shared" si="414"/>
        <v>39877</v>
      </c>
      <c r="AW798">
        <f t="shared" ca="1" si="415"/>
        <v>87.33</v>
      </c>
      <c r="AX798">
        <f t="shared" ca="1" si="416"/>
        <v>94.906000000000006</v>
      </c>
      <c r="AY798">
        <f t="shared" ca="1" si="417"/>
        <v>269.33</v>
      </c>
      <c r="AZ798">
        <f t="shared" ca="1" si="418"/>
        <v>360.24900000000002</v>
      </c>
      <c r="BA798">
        <f t="shared" ca="1" si="419"/>
        <v>145.005</v>
      </c>
      <c r="BB798">
        <f t="shared" ca="1" si="420"/>
        <v>138.333</v>
      </c>
      <c r="BC798">
        <f t="shared" ca="1" si="421"/>
        <v>61.698999999999998</v>
      </c>
      <c r="BD798">
        <f t="shared" ca="1" si="422"/>
        <v>150.14400000000001</v>
      </c>
      <c r="BE798">
        <f t="shared" ca="1" si="423"/>
        <v>150.13499999999999</v>
      </c>
      <c r="BF798">
        <f t="shared" ca="1" si="424"/>
        <v>126.893</v>
      </c>
      <c r="BG798">
        <f t="shared" ca="1" si="425"/>
        <v>139.696</v>
      </c>
      <c r="BH798">
        <f t="shared" ca="1" si="426"/>
        <v>264.88799999999998</v>
      </c>
      <c r="BI798">
        <f t="shared" ca="1" si="427"/>
        <v>88.334999999999994</v>
      </c>
      <c r="BJ798">
        <f t="shared" ca="1" si="428"/>
        <v>195.53299999999999</v>
      </c>
      <c r="BK798">
        <f t="shared" ca="1" si="429"/>
        <v>155.46199999999999</v>
      </c>
      <c r="BM798" s="2">
        <v>39877</v>
      </c>
      <c r="BN798">
        <f t="shared" ca="1" si="411"/>
        <v>19.324994239842376</v>
      </c>
      <c r="BO798">
        <f t="shared" ca="1" si="430"/>
        <v>15.491154414594776</v>
      </c>
      <c r="BP798">
        <f t="shared" ca="1" si="431"/>
        <v>3.6755576149639211</v>
      </c>
      <c r="BQ798">
        <f t="shared" ca="1" si="432"/>
        <v>5.090143646571657</v>
      </c>
      <c r="BR798">
        <f t="shared" ca="1" si="433"/>
        <v>4.4451866152891828</v>
      </c>
      <c r="BS798">
        <f t="shared" ca="1" si="434"/>
        <v>2.7030408344806531</v>
      </c>
      <c r="BT798">
        <f t="shared" ca="1" si="435"/>
        <v>1.769618266416449</v>
      </c>
      <c r="BU798">
        <f t="shared" ca="1" si="436"/>
        <v>12.110913414278459</v>
      </c>
      <c r="BV798">
        <f t="shared" ca="1" si="437"/>
        <v>4.9077310354127706</v>
      </c>
      <c r="BW798">
        <f t="shared" ca="1" si="438"/>
        <v>6.3030772378282585</v>
      </c>
      <c r="BX798">
        <f t="shared" ca="1" si="439"/>
        <v>1.8422732416038812</v>
      </c>
      <c r="BY798">
        <f t="shared" ca="1" si="440"/>
        <v>6.6387378798319823</v>
      </c>
      <c r="BZ798">
        <f t="shared" ca="1" si="441"/>
        <v>1.0550904264042003</v>
      </c>
      <c r="CA798">
        <f t="shared" ca="1" si="442"/>
        <v>24.080428715118192</v>
      </c>
      <c r="CB798">
        <f t="shared" ca="1" si="443"/>
        <v>26.251290535722461</v>
      </c>
      <c r="CC798" s="8">
        <f t="shared" ca="1" si="412"/>
        <v>135.68923811835921</v>
      </c>
      <c r="CD798" s="7">
        <f>IF(ISNUMBER(VLOOKUP(BM798,Worksheet!$D$9:$E$331,2,FALSE)),VLOOKUP(BM798,Worksheet!$D$9:$E$331,2,FALSE),CD797)</f>
        <v>0</v>
      </c>
      <c r="CE798" s="7">
        <f ca="1">IF(ISNUMBER(VLOOKUP(BM798,Worksheet!$A$8:$B$1176,2,FALSE)),VLOOKUP(BM798,Worksheet!$A$8:$B$1176,2,FALSE),CE797)</f>
        <v>194.5</v>
      </c>
      <c r="CF798">
        <f t="shared" ca="1" si="410"/>
        <v>135.68923811835921</v>
      </c>
      <c r="CG798">
        <f t="shared" si="413"/>
        <v>0</v>
      </c>
    </row>
    <row r="799" spans="1:85" x14ac:dyDescent="0.25">
      <c r="A799" s="2">
        <v>39325</v>
      </c>
      <c r="B799">
        <v>3.4340000000000002</v>
      </c>
      <c r="D799" s="2">
        <v>39379</v>
      </c>
      <c r="E799">
        <v>3.8279999999999998</v>
      </c>
      <c r="G799" s="2">
        <v>39434</v>
      </c>
      <c r="H799">
        <v>21.398</v>
      </c>
      <c r="M799" s="2">
        <v>39356</v>
      </c>
      <c r="N799">
        <v>3.3079999999999998</v>
      </c>
      <c r="V799" s="2">
        <v>39433</v>
      </c>
      <c r="W799">
        <v>18.155000000000001</v>
      </c>
      <c r="Y799" s="2">
        <v>39260</v>
      </c>
      <c r="Z799">
        <v>1.625</v>
      </c>
      <c r="AE799" s="2">
        <v>39430</v>
      </c>
      <c r="AF799">
        <v>17.664999999999999</v>
      </c>
      <c r="AH799" s="2">
        <v>39337</v>
      </c>
      <c r="AI799">
        <v>3.25</v>
      </c>
      <c r="AN799" s="2">
        <v>39401</v>
      </c>
      <c r="AO799">
        <v>9.7309999999999999</v>
      </c>
      <c r="AV799" s="2">
        <f t="shared" si="414"/>
        <v>39878</v>
      </c>
      <c r="AW799">
        <f t="shared" ca="1" si="415"/>
        <v>90.007999999999996</v>
      </c>
      <c r="AX799">
        <f t="shared" ca="1" si="416"/>
        <v>97.900999999999996</v>
      </c>
      <c r="AY799">
        <f t="shared" ca="1" si="417"/>
        <v>272.68</v>
      </c>
      <c r="AZ799">
        <f t="shared" ca="1" si="418"/>
        <v>365.06900000000002</v>
      </c>
      <c r="BA799">
        <f t="shared" ca="1" si="419"/>
        <v>149.99199999999999</v>
      </c>
      <c r="BB799">
        <f t="shared" ca="1" si="420"/>
        <v>140.333</v>
      </c>
      <c r="BC799">
        <f t="shared" ca="1" si="421"/>
        <v>61.822000000000003</v>
      </c>
      <c r="BD799">
        <f t="shared" ca="1" si="422"/>
        <v>151.12700000000001</v>
      </c>
      <c r="BE799">
        <f t="shared" ca="1" si="423"/>
        <v>150.55799999999999</v>
      </c>
      <c r="BF799">
        <f t="shared" ca="1" si="424"/>
        <v>128.762</v>
      </c>
      <c r="BG799">
        <f t="shared" ca="1" si="425"/>
        <v>140.66999999999999</v>
      </c>
      <c r="BH799">
        <f t="shared" ca="1" si="426"/>
        <v>268.98</v>
      </c>
      <c r="BI799">
        <f t="shared" ca="1" si="427"/>
        <v>89.087000000000003</v>
      </c>
      <c r="BJ799">
        <f t="shared" ca="1" si="428"/>
        <v>198.86799999999999</v>
      </c>
      <c r="BK799">
        <f t="shared" ca="1" si="429"/>
        <v>156.42500000000001</v>
      </c>
      <c r="BM799" s="2">
        <v>39878</v>
      </c>
      <c r="BN799">
        <f t="shared" ca="1" si="411"/>
        <v>19.917600842090145</v>
      </c>
      <c r="BO799">
        <f t="shared" ca="1" si="430"/>
        <v>15.980017157432018</v>
      </c>
      <c r="BP799">
        <f t="shared" ca="1" si="431"/>
        <v>3.7212752030904919</v>
      </c>
      <c r="BQ799">
        <f t="shared" ca="1" si="432"/>
        <v>5.1582479088360227</v>
      </c>
      <c r="BR799">
        <f t="shared" ca="1" si="433"/>
        <v>4.5980651067235963</v>
      </c>
      <c r="BS799">
        <f t="shared" ca="1" si="434"/>
        <v>2.742121037100139</v>
      </c>
      <c r="BT799">
        <f t="shared" ca="1" si="435"/>
        <v>1.7731460877226166</v>
      </c>
      <c r="BU799">
        <f t="shared" ca="1" si="436"/>
        <v>12.190204147749231</v>
      </c>
      <c r="BV799">
        <f t="shared" ca="1" si="437"/>
        <v>4.9215583923114252</v>
      </c>
      <c r="BW799">
        <f t="shared" ca="1" si="438"/>
        <v>6.3959149149065926</v>
      </c>
      <c r="BX799">
        <f t="shared" ca="1" si="439"/>
        <v>1.8551180914014571</v>
      </c>
      <c r="BY799">
        <f t="shared" ca="1" si="440"/>
        <v>6.7412933576349507</v>
      </c>
      <c r="BZ799">
        <f t="shared" ca="1" si="441"/>
        <v>1.0640724607128658</v>
      </c>
      <c r="CA799">
        <f t="shared" ca="1" si="442"/>
        <v>24.491143171322104</v>
      </c>
      <c r="CB799">
        <f t="shared" ca="1" si="443"/>
        <v>26.413902574586629</v>
      </c>
      <c r="CC799" s="8">
        <f t="shared" ca="1" si="412"/>
        <v>137.96368045362027</v>
      </c>
      <c r="CD799" s="7">
        <f>IF(ISNUMBER(VLOOKUP(BM799,Worksheet!$D$9:$E$331,2,FALSE)),VLOOKUP(BM799,Worksheet!$D$9:$E$331,2,FALSE),CD798)</f>
        <v>0</v>
      </c>
      <c r="CE799" s="7">
        <f ca="1">IF(ISNUMBER(VLOOKUP(BM799,Worksheet!$A$8:$B$1176,2,FALSE)),VLOOKUP(BM799,Worksheet!$A$8:$B$1176,2,FALSE),CE798)</f>
        <v>199.96899999999999</v>
      </c>
      <c r="CF799">
        <f t="shared" ca="1" si="410"/>
        <v>137.96368045362027</v>
      </c>
      <c r="CG799">
        <f t="shared" si="413"/>
        <v>0</v>
      </c>
    </row>
    <row r="800" spans="1:85" x14ac:dyDescent="0.25">
      <c r="A800" s="2">
        <v>39324</v>
      </c>
      <c r="B800">
        <v>3.206</v>
      </c>
      <c r="D800" s="2">
        <v>39378</v>
      </c>
      <c r="E800">
        <v>3.8279999999999998</v>
      </c>
      <c r="G800" s="2">
        <v>39433</v>
      </c>
      <c r="H800">
        <v>21.096</v>
      </c>
      <c r="M800" s="2">
        <v>39353</v>
      </c>
      <c r="N800">
        <v>4.0030000000000001</v>
      </c>
      <c r="V800" s="2">
        <v>39430</v>
      </c>
      <c r="W800">
        <v>15.725999999999999</v>
      </c>
      <c r="Y800" s="2">
        <v>39259</v>
      </c>
      <c r="Z800">
        <v>1.625</v>
      </c>
      <c r="AE800" s="2">
        <v>39429</v>
      </c>
      <c r="AF800">
        <v>17.797000000000001</v>
      </c>
      <c r="AH800" s="2">
        <v>39336</v>
      </c>
      <c r="AI800">
        <v>3.25</v>
      </c>
      <c r="AN800" s="2">
        <v>39400</v>
      </c>
      <c r="AO800">
        <v>9.6980000000000004</v>
      </c>
      <c r="AV800" s="2">
        <f t="shared" si="414"/>
        <v>39879</v>
      </c>
      <c r="AW800">
        <f t="shared" ca="1" si="415"/>
        <v>90.007999999999996</v>
      </c>
      <c r="AX800">
        <f t="shared" ca="1" si="416"/>
        <v>97.900999999999996</v>
      </c>
      <c r="AY800">
        <f t="shared" ca="1" si="417"/>
        <v>272.68</v>
      </c>
      <c r="AZ800">
        <f t="shared" ca="1" si="418"/>
        <v>365.06900000000002</v>
      </c>
      <c r="BA800">
        <f t="shared" ca="1" si="419"/>
        <v>149.99199999999999</v>
      </c>
      <c r="BB800">
        <f t="shared" ca="1" si="420"/>
        <v>140.333</v>
      </c>
      <c r="BC800">
        <f t="shared" ca="1" si="421"/>
        <v>61.822000000000003</v>
      </c>
      <c r="BD800">
        <f t="shared" ca="1" si="422"/>
        <v>151.12700000000001</v>
      </c>
      <c r="BE800">
        <f t="shared" ca="1" si="423"/>
        <v>150.55799999999999</v>
      </c>
      <c r="BF800">
        <f t="shared" ca="1" si="424"/>
        <v>128.762</v>
      </c>
      <c r="BG800">
        <f t="shared" ca="1" si="425"/>
        <v>140.66999999999999</v>
      </c>
      <c r="BH800">
        <f t="shared" ca="1" si="426"/>
        <v>268.98</v>
      </c>
      <c r="BI800">
        <f t="shared" ca="1" si="427"/>
        <v>89.087000000000003</v>
      </c>
      <c r="BJ800">
        <f t="shared" ca="1" si="428"/>
        <v>198.86799999999999</v>
      </c>
      <c r="BK800">
        <f t="shared" ca="1" si="429"/>
        <v>156.42500000000001</v>
      </c>
      <c r="BM800" s="2">
        <v>39879</v>
      </c>
      <c r="BN800">
        <f t="shared" ca="1" si="411"/>
        <v>19.917600842090145</v>
      </c>
      <c r="BO800">
        <f t="shared" ca="1" si="430"/>
        <v>15.980017157432018</v>
      </c>
      <c r="BP800">
        <f t="shared" ca="1" si="431"/>
        <v>3.7212752030904919</v>
      </c>
      <c r="BQ800">
        <f t="shared" ca="1" si="432"/>
        <v>5.1582479088360227</v>
      </c>
      <c r="BR800">
        <f t="shared" ca="1" si="433"/>
        <v>4.5980651067235963</v>
      </c>
      <c r="BS800">
        <f t="shared" ca="1" si="434"/>
        <v>2.742121037100139</v>
      </c>
      <c r="BT800">
        <f t="shared" ca="1" si="435"/>
        <v>1.7731460877226166</v>
      </c>
      <c r="BU800">
        <f t="shared" ca="1" si="436"/>
        <v>12.190204147749231</v>
      </c>
      <c r="BV800">
        <f t="shared" ca="1" si="437"/>
        <v>4.9215583923114252</v>
      </c>
      <c r="BW800">
        <f t="shared" ca="1" si="438"/>
        <v>6.3959149149065926</v>
      </c>
      <c r="BX800">
        <f t="shared" ca="1" si="439"/>
        <v>1.8551180914014571</v>
      </c>
      <c r="BY800">
        <f t="shared" ca="1" si="440"/>
        <v>6.7412933576349507</v>
      </c>
      <c r="BZ800">
        <f t="shared" ca="1" si="441"/>
        <v>1.0640724607128658</v>
      </c>
      <c r="CA800">
        <f t="shared" ca="1" si="442"/>
        <v>24.491143171322104</v>
      </c>
      <c r="CB800">
        <f t="shared" ca="1" si="443"/>
        <v>26.413902574586629</v>
      </c>
      <c r="CC800" s="8">
        <f t="shared" ca="1" si="412"/>
        <v>137.96368045362027</v>
      </c>
      <c r="CD800" s="7">
        <f>IF(ISNUMBER(VLOOKUP(BM800,Worksheet!$D$9:$E$331,2,FALSE)),VLOOKUP(BM800,Worksheet!$D$9:$E$331,2,FALSE),CD799)</f>
        <v>0</v>
      </c>
      <c r="CE800" s="7">
        <f ca="1">IF(ISNUMBER(VLOOKUP(BM800,Worksheet!$A$8:$B$1176,2,FALSE)),VLOOKUP(BM800,Worksheet!$A$8:$B$1176,2,FALSE),CE799)</f>
        <v>199.96899999999999</v>
      </c>
      <c r="CF800">
        <f t="shared" ca="1" si="410"/>
        <v>137.96368045362027</v>
      </c>
      <c r="CG800">
        <f t="shared" si="413"/>
        <v>0</v>
      </c>
    </row>
    <row r="801" spans="1:85" x14ac:dyDescent="0.25">
      <c r="A801" s="2">
        <v>39323</v>
      </c>
      <c r="B801">
        <v>3.34</v>
      </c>
      <c r="D801" s="2">
        <v>39377</v>
      </c>
      <c r="E801">
        <v>3.101</v>
      </c>
      <c r="G801" s="2">
        <v>39430</v>
      </c>
      <c r="H801">
        <v>20.03</v>
      </c>
      <c r="M801" s="2">
        <v>39352</v>
      </c>
      <c r="N801">
        <v>4.0030000000000001</v>
      </c>
      <c r="V801" s="2">
        <v>39429</v>
      </c>
      <c r="W801">
        <v>16.497</v>
      </c>
      <c r="Y801" s="2">
        <v>39258</v>
      </c>
      <c r="Z801">
        <v>1.625</v>
      </c>
      <c r="AE801" s="2">
        <v>39428</v>
      </c>
      <c r="AF801">
        <v>15.994999999999999</v>
      </c>
      <c r="AH801" s="2">
        <v>39335</v>
      </c>
      <c r="AI801">
        <v>3.25</v>
      </c>
      <c r="AN801" s="2">
        <v>39399</v>
      </c>
      <c r="AO801">
        <v>9.83</v>
      </c>
      <c r="AV801" s="2">
        <f t="shared" si="414"/>
        <v>39880</v>
      </c>
      <c r="AW801">
        <f t="shared" ca="1" si="415"/>
        <v>90.007999999999996</v>
      </c>
      <c r="AX801">
        <f t="shared" ca="1" si="416"/>
        <v>97.900999999999996</v>
      </c>
      <c r="AY801">
        <f t="shared" ca="1" si="417"/>
        <v>272.68</v>
      </c>
      <c r="AZ801">
        <f t="shared" ca="1" si="418"/>
        <v>365.06900000000002</v>
      </c>
      <c r="BA801">
        <f t="shared" ca="1" si="419"/>
        <v>149.99199999999999</v>
      </c>
      <c r="BB801">
        <f t="shared" ca="1" si="420"/>
        <v>140.333</v>
      </c>
      <c r="BC801">
        <f t="shared" ca="1" si="421"/>
        <v>61.822000000000003</v>
      </c>
      <c r="BD801">
        <f t="shared" ca="1" si="422"/>
        <v>151.12700000000001</v>
      </c>
      <c r="BE801">
        <f t="shared" ca="1" si="423"/>
        <v>150.55799999999999</v>
      </c>
      <c r="BF801">
        <f t="shared" ca="1" si="424"/>
        <v>128.762</v>
      </c>
      <c r="BG801">
        <f t="shared" ca="1" si="425"/>
        <v>140.66999999999999</v>
      </c>
      <c r="BH801">
        <f t="shared" ca="1" si="426"/>
        <v>268.98</v>
      </c>
      <c r="BI801">
        <f t="shared" ca="1" si="427"/>
        <v>89.087000000000003</v>
      </c>
      <c r="BJ801">
        <f t="shared" ca="1" si="428"/>
        <v>198.86799999999999</v>
      </c>
      <c r="BK801">
        <f t="shared" ca="1" si="429"/>
        <v>156.42500000000001</v>
      </c>
      <c r="BM801" s="2">
        <v>39880</v>
      </c>
      <c r="BN801">
        <f t="shared" ca="1" si="411"/>
        <v>19.917600842090145</v>
      </c>
      <c r="BO801">
        <f t="shared" ca="1" si="430"/>
        <v>15.980017157432018</v>
      </c>
      <c r="BP801">
        <f t="shared" ca="1" si="431"/>
        <v>3.7212752030904919</v>
      </c>
      <c r="BQ801">
        <f t="shared" ca="1" si="432"/>
        <v>5.1582479088360227</v>
      </c>
      <c r="BR801">
        <f t="shared" ca="1" si="433"/>
        <v>4.5980651067235963</v>
      </c>
      <c r="BS801">
        <f t="shared" ca="1" si="434"/>
        <v>2.742121037100139</v>
      </c>
      <c r="BT801">
        <f t="shared" ca="1" si="435"/>
        <v>1.7731460877226166</v>
      </c>
      <c r="BU801">
        <f t="shared" ca="1" si="436"/>
        <v>12.190204147749231</v>
      </c>
      <c r="BV801">
        <f t="shared" ca="1" si="437"/>
        <v>4.9215583923114252</v>
      </c>
      <c r="BW801">
        <f t="shared" ca="1" si="438"/>
        <v>6.3959149149065926</v>
      </c>
      <c r="BX801">
        <f t="shared" ca="1" si="439"/>
        <v>1.8551180914014571</v>
      </c>
      <c r="BY801">
        <f t="shared" ca="1" si="440"/>
        <v>6.7412933576349507</v>
      </c>
      <c r="BZ801">
        <f t="shared" ca="1" si="441"/>
        <v>1.0640724607128658</v>
      </c>
      <c r="CA801">
        <f t="shared" ca="1" si="442"/>
        <v>24.491143171322104</v>
      </c>
      <c r="CB801">
        <f t="shared" ca="1" si="443"/>
        <v>26.413902574586629</v>
      </c>
      <c r="CC801" s="8">
        <f t="shared" ca="1" si="412"/>
        <v>137.96368045362027</v>
      </c>
      <c r="CD801" s="7">
        <f>IF(ISNUMBER(VLOOKUP(BM801,Worksheet!$D$9:$E$331,2,FALSE)),VLOOKUP(BM801,Worksheet!$D$9:$E$331,2,FALSE),CD800)</f>
        <v>0</v>
      </c>
      <c r="CE801" s="7">
        <f ca="1">IF(ISNUMBER(VLOOKUP(BM801,Worksheet!$A$8:$B$1176,2,FALSE)),VLOOKUP(BM801,Worksheet!$A$8:$B$1176,2,FALSE),CE800)</f>
        <v>199.96899999999999</v>
      </c>
      <c r="CF801">
        <f t="shared" ca="1" si="410"/>
        <v>137.96368045362027</v>
      </c>
      <c r="CG801">
        <f t="shared" si="413"/>
        <v>0</v>
      </c>
    </row>
    <row r="802" spans="1:85" x14ac:dyDescent="0.25">
      <c r="A802" s="2">
        <v>39322</v>
      </c>
      <c r="B802">
        <v>3.206</v>
      </c>
      <c r="D802" s="2">
        <v>39374</v>
      </c>
      <c r="E802">
        <v>5.9379999999999997</v>
      </c>
      <c r="G802" s="2">
        <v>39429</v>
      </c>
      <c r="H802">
        <v>19.396000000000001</v>
      </c>
      <c r="M802" s="2">
        <v>39351</v>
      </c>
      <c r="N802">
        <v>4.0350000000000001</v>
      </c>
      <c r="V802" s="2">
        <v>39428</v>
      </c>
      <c r="W802">
        <v>14.99</v>
      </c>
      <c r="Y802" s="2">
        <v>39255</v>
      </c>
      <c r="Z802">
        <v>1.625</v>
      </c>
      <c r="AE802" s="2">
        <v>39427</v>
      </c>
      <c r="AF802">
        <v>17.332999999999998</v>
      </c>
      <c r="AH802" s="2">
        <v>39332</v>
      </c>
      <c r="AI802">
        <v>2.887</v>
      </c>
      <c r="AN802" s="2">
        <v>39398</v>
      </c>
      <c r="AO802">
        <v>9.6649999999999991</v>
      </c>
      <c r="AV802" s="2">
        <f t="shared" si="414"/>
        <v>39881</v>
      </c>
      <c r="AW802">
        <f t="shared" ca="1" si="415"/>
        <v>90.004999999999995</v>
      </c>
      <c r="AX802">
        <f t="shared" ca="1" si="416"/>
        <v>97.700999999999993</v>
      </c>
      <c r="AY802">
        <f t="shared" ca="1" si="417"/>
        <v>269.40100000000001</v>
      </c>
      <c r="AZ802">
        <f t="shared" ca="1" si="418"/>
        <v>358.505</v>
      </c>
      <c r="BA802">
        <f t="shared" ca="1" si="419"/>
        <v>147.602</v>
      </c>
      <c r="BB802">
        <f t="shared" ca="1" si="420"/>
        <v>140.333</v>
      </c>
      <c r="BC802">
        <f t="shared" ca="1" si="421"/>
        <v>61.639000000000003</v>
      </c>
      <c r="BD802">
        <f t="shared" ca="1" si="422"/>
        <v>148.18799999999999</v>
      </c>
      <c r="BE802">
        <f t="shared" ca="1" si="423"/>
        <v>150.66999999999999</v>
      </c>
      <c r="BF802">
        <f t="shared" ca="1" si="424"/>
        <v>127.105</v>
      </c>
      <c r="BG802">
        <f t="shared" ca="1" si="425"/>
        <v>138.739</v>
      </c>
      <c r="BH802">
        <f t="shared" ca="1" si="426"/>
        <v>267.05900000000003</v>
      </c>
      <c r="BI802">
        <f t="shared" ca="1" si="427"/>
        <v>88.8</v>
      </c>
      <c r="BJ802">
        <f t="shared" ca="1" si="428"/>
        <v>198.35300000000001</v>
      </c>
      <c r="BK802">
        <f t="shared" ca="1" si="429"/>
        <v>155.95500000000001</v>
      </c>
      <c r="BM802" s="2">
        <v>39881</v>
      </c>
      <c r="BN802">
        <f t="shared" ca="1" si="411"/>
        <v>19.916936981071945</v>
      </c>
      <c r="BO802">
        <f t="shared" ca="1" si="430"/>
        <v>15.947371899145724</v>
      </c>
      <c r="BP802">
        <f t="shared" ca="1" si="431"/>
        <v>3.6765265548913804</v>
      </c>
      <c r="BQ802">
        <f t="shared" ca="1" si="432"/>
        <v>5.0655017724245504</v>
      </c>
      <c r="BR802">
        <f t="shared" ca="1" si="433"/>
        <v>4.52479869514785</v>
      </c>
      <c r="BS802">
        <f t="shared" ca="1" si="434"/>
        <v>2.742121037100139</v>
      </c>
      <c r="BT802">
        <f t="shared" ca="1" si="435"/>
        <v>1.7678973779744163</v>
      </c>
      <c r="BU802">
        <f t="shared" ca="1" si="436"/>
        <v>11.953138567209452</v>
      </c>
      <c r="BV802">
        <f t="shared" ca="1" si="437"/>
        <v>4.9252195364548044</v>
      </c>
      <c r="BW802">
        <f t="shared" ca="1" si="438"/>
        <v>6.3136077822587602</v>
      </c>
      <c r="BX802">
        <f t="shared" ca="1" si="439"/>
        <v>1.8296525832298769</v>
      </c>
      <c r="BY802">
        <f t="shared" ca="1" si="440"/>
        <v>6.6931484229185525</v>
      </c>
      <c r="BZ802">
        <f t="shared" ca="1" si="441"/>
        <v>1.0606444768743191</v>
      </c>
      <c r="CA802">
        <f t="shared" ca="1" si="442"/>
        <v>24.427719499674424</v>
      </c>
      <c r="CB802">
        <f t="shared" ca="1" si="443"/>
        <v>26.334538443469121</v>
      </c>
      <c r="CC802" s="8">
        <f t="shared" ca="1" si="412"/>
        <v>137.17882362984531</v>
      </c>
      <c r="CD802" s="7">
        <f>IF(ISNUMBER(VLOOKUP(BM802,Worksheet!$D$9:$E$331,2,FALSE)),VLOOKUP(BM802,Worksheet!$D$9:$E$331,2,FALSE),CD801)</f>
        <v>0</v>
      </c>
      <c r="CE802" s="7">
        <f ca="1">IF(ISNUMBER(VLOOKUP(BM802,Worksheet!$A$8:$B$1176,2,FALSE)),VLOOKUP(BM802,Worksheet!$A$8:$B$1176,2,FALSE),CE801)</f>
        <v>211</v>
      </c>
      <c r="CF802">
        <f t="shared" ca="1" si="410"/>
        <v>137.17882362984531</v>
      </c>
      <c r="CG802">
        <f t="shared" si="413"/>
        <v>0</v>
      </c>
    </row>
    <row r="803" spans="1:85" x14ac:dyDescent="0.25">
      <c r="A803" s="2">
        <v>39321</v>
      </c>
      <c r="B803">
        <v>5.4829999999999997</v>
      </c>
      <c r="D803" s="2">
        <v>39373</v>
      </c>
      <c r="E803">
        <v>3.0110000000000001</v>
      </c>
      <c r="G803" s="2">
        <v>39428</v>
      </c>
      <c r="H803">
        <v>18.5</v>
      </c>
      <c r="M803" s="2">
        <v>39350</v>
      </c>
      <c r="N803">
        <v>4.1680000000000001</v>
      </c>
      <c r="V803" s="2">
        <v>39427</v>
      </c>
      <c r="W803">
        <v>16.163</v>
      </c>
      <c r="Y803" s="2">
        <v>39254</v>
      </c>
      <c r="Z803">
        <v>1.625</v>
      </c>
      <c r="AE803" s="2">
        <v>39426</v>
      </c>
      <c r="AF803">
        <v>17.198</v>
      </c>
      <c r="AH803" s="2">
        <v>39331</v>
      </c>
      <c r="AI803">
        <v>2.8410000000000002</v>
      </c>
      <c r="AN803" s="2">
        <v>39395</v>
      </c>
      <c r="AO803">
        <v>9.5329999999999995</v>
      </c>
      <c r="AV803" s="2">
        <f t="shared" si="414"/>
        <v>39882</v>
      </c>
      <c r="AW803">
        <f t="shared" ca="1" si="415"/>
        <v>88.536000000000001</v>
      </c>
      <c r="AX803">
        <f t="shared" ca="1" si="416"/>
        <v>92.334999999999994</v>
      </c>
      <c r="AY803">
        <f t="shared" ca="1" si="417"/>
        <v>252.54300000000001</v>
      </c>
      <c r="AZ803">
        <f t="shared" ca="1" si="418"/>
        <v>347.68</v>
      </c>
      <c r="BA803">
        <f t="shared" ca="1" si="419"/>
        <v>145</v>
      </c>
      <c r="BB803">
        <f t="shared" ca="1" si="420"/>
        <v>135.333</v>
      </c>
      <c r="BC803">
        <f t="shared" ca="1" si="421"/>
        <v>58.158000000000001</v>
      </c>
      <c r="BD803">
        <f t="shared" ca="1" si="422"/>
        <v>142.239</v>
      </c>
      <c r="BE803">
        <f t="shared" ca="1" si="423"/>
        <v>146.33000000000001</v>
      </c>
      <c r="BF803">
        <f t="shared" ca="1" si="424"/>
        <v>124.416</v>
      </c>
      <c r="BG803">
        <f t="shared" ca="1" si="425"/>
        <v>134.88</v>
      </c>
      <c r="BH803">
        <f t="shared" ca="1" si="426"/>
        <v>255.72800000000001</v>
      </c>
      <c r="BI803">
        <f t="shared" ca="1" si="427"/>
        <v>87.134</v>
      </c>
      <c r="BJ803">
        <f t="shared" ca="1" si="428"/>
        <v>191.17599999999999</v>
      </c>
      <c r="BK803">
        <f t="shared" ca="1" si="429"/>
        <v>154.178</v>
      </c>
      <c r="BM803" s="2">
        <v>39882</v>
      </c>
      <c r="BN803">
        <f t="shared" ca="1" si="411"/>
        <v>19.591866369159334</v>
      </c>
      <c r="BO803">
        <f t="shared" ca="1" si="430"/>
        <v>15.071499619324474</v>
      </c>
      <c r="BP803">
        <f t="shared" ca="1" si="431"/>
        <v>3.4464647338054939</v>
      </c>
      <c r="BQ803">
        <f t="shared" ca="1" si="432"/>
        <v>4.9125497726295801</v>
      </c>
      <c r="BR803">
        <f t="shared" ca="1" si="433"/>
        <v>4.4450333382775176</v>
      </c>
      <c r="BS803">
        <f t="shared" ca="1" si="434"/>
        <v>2.6444205305514248</v>
      </c>
      <c r="BT803">
        <f t="shared" ca="1" si="435"/>
        <v>1.6680571668624751</v>
      </c>
      <c r="BU803">
        <f t="shared" ca="1" si="436"/>
        <v>11.473280405034858</v>
      </c>
      <c r="BV803">
        <f t="shared" ca="1" si="437"/>
        <v>4.7833502008988624</v>
      </c>
      <c r="BW803">
        <f t="shared" ca="1" si="438"/>
        <v>6.180038754081318</v>
      </c>
      <c r="BX803">
        <f t="shared" ca="1" si="439"/>
        <v>1.7787611300791111</v>
      </c>
      <c r="BY803">
        <f t="shared" ca="1" si="440"/>
        <v>6.4091659891488977</v>
      </c>
      <c r="BZ803">
        <f t="shared" ca="1" si="441"/>
        <v>1.0407454487383663</v>
      </c>
      <c r="CA803">
        <f t="shared" ca="1" si="442"/>
        <v>23.543852137702768</v>
      </c>
      <c r="CB803">
        <f t="shared" ca="1" si="443"/>
        <v>26.034474483903576</v>
      </c>
      <c r="CC803" s="8">
        <f t="shared" ca="1" si="412"/>
        <v>133.02356008019805</v>
      </c>
      <c r="CD803" s="7">
        <f>IF(ISNUMBER(VLOOKUP(BM803,Worksheet!$D$9:$E$331,2,FALSE)),VLOOKUP(BM803,Worksheet!$D$9:$E$331,2,FALSE),CD802)</f>
        <v>0</v>
      </c>
      <c r="CE803" s="7">
        <f ca="1">IF(ISNUMBER(VLOOKUP(BM803,Worksheet!$A$8:$B$1176,2,FALSE)),VLOOKUP(BM803,Worksheet!$A$8:$B$1176,2,FALSE),CE802)</f>
        <v>200.375</v>
      </c>
      <c r="CF803">
        <f t="shared" ca="1" si="410"/>
        <v>133.02356008019805</v>
      </c>
      <c r="CG803">
        <f t="shared" si="413"/>
        <v>0</v>
      </c>
    </row>
    <row r="804" spans="1:85" x14ac:dyDescent="0.25">
      <c r="A804" s="2">
        <v>39318</v>
      </c>
      <c r="B804">
        <v>5.8780000000000001</v>
      </c>
      <c r="D804" s="2">
        <v>39372</v>
      </c>
      <c r="E804">
        <v>3.1339999999999999</v>
      </c>
      <c r="G804" s="2">
        <v>39427</v>
      </c>
      <c r="H804">
        <v>18.497</v>
      </c>
      <c r="M804" s="2">
        <v>39349</v>
      </c>
      <c r="N804">
        <v>4.069</v>
      </c>
      <c r="V804" s="2">
        <v>39426</v>
      </c>
      <c r="W804">
        <v>16.36</v>
      </c>
      <c r="Y804" s="2">
        <v>39253</v>
      </c>
      <c r="Z804">
        <v>1.625</v>
      </c>
      <c r="AE804" s="2">
        <v>39423</v>
      </c>
      <c r="AF804">
        <v>16.16</v>
      </c>
      <c r="AH804" s="2">
        <v>39330</v>
      </c>
      <c r="AI804">
        <v>2.8540000000000001</v>
      </c>
      <c r="AN804" s="2">
        <v>39394</v>
      </c>
      <c r="AO804">
        <v>9.4979999999999993</v>
      </c>
      <c r="AV804" s="2">
        <f t="shared" si="414"/>
        <v>39883</v>
      </c>
      <c r="AW804">
        <f t="shared" ca="1" si="415"/>
        <v>85.78</v>
      </c>
      <c r="AX804">
        <f t="shared" ca="1" si="416"/>
        <v>89.438999999999993</v>
      </c>
      <c r="AY804">
        <f t="shared" ca="1" si="417"/>
        <v>249.53299999999999</v>
      </c>
      <c r="AZ804">
        <f t="shared" ca="1" si="418"/>
        <v>338.62099999999998</v>
      </c>
      <c r="BA804">
        <f t="shared" ca="1" si="419"/>
        <v>139.38900000000001</v>
      </c>
      <c r="BB804">
        <f t="shared" ca="1" si="420"/>
        <v>135.333</v>
      </c>
      <c r="BC804">
        <f t="shared" ca="1" si="421"/>
        <v>58.158000000000001</v>
      </c>
      <c r="BD804">
        <f t="shared" ca="1" si="422"/>
        <v>139.203</v>
      </c>
      <c r="BE804">
        <f t="shared" ca="1" si="423"/>
        <v>143.41300000000001</v>
      </c>
      <c r="BF804">
        <f t="shared" ca="1" si="424"/>
        <v>120.66500000000001</v>
      </c>
      <c r="BG804">
        <f t="shared" ca="1" si="425"/>
        <v>129.81800000000001</v>
      </c>
      <c r="BH804">
        <f t="shared" ca="1" si="426"/>
        <v>241.155</v>
      </c>
      <c r="BI804">
        <f t="shared" ca="1" si="427"/>
        <v>85.070999999999998</v>
      </c>
      <c r="BJ804">
        <f t="shared" ca="1" si="428"/>
        <v>186.25399999999999</v>
      </c>
      <c r="BK804">
        <f t="shared" ca="1" si="429"/>
        <v>148.5</v>
      </c>
      <c r="BM804" s="2">
        <v>39883</v>
      </c>
      <c r="BN804">
        <f t="shared" ca="1" si="411"/>
        <v>18.981999380438328</v>
      </c>
      <c r="BO804">
        <f t="shared" ca="1" si="430"/>
        <v>14.598796279338945</v>
      </c>
      <c r="BP804">
        <f t="shared" ca="1" si="431"/>
        <v>3.4053871396977393</v>
      </c>
      <c r="BQ804">
        <f t="shared" ca="1" si="432"/>
        <v>4.7845504963115539</v>
      </c>
      <c r="BR804">
        <f t="shared" ca="1" si="433"/>
        <v>4.2730258757873445</v>
      </c>
      <c r="BS804">
        <f t="shared" ca="1" si="434"/>
        <v>2.6444205305514248</v>
      </c>
      <c r="BT804">
        <f t="shared" ca="1" si="435"/>
        <v>1.6680571668624751</v>
      </c>
      <c r="BU804">
        <f t="shared" ca="1" si="436"/>
        <v>11.228390611731433</v>
      </c>
      <c r="BV804">
        <f t="shared" ca="1" si="437"/>
        <v>4.6879970092360326</v>
      </c>
      <c r="BW804">
        <f t="shared" ca="1" si="438"/>
        <v>5.9937176589925913</v>
      </c>
      <c r="BX804">
        <f t="shared" ca="1" si="439"/>
        <v>1.7120048367779512</v>
      </c>
      <c r="BY804">
        <f t="shared" ca="1" si="440"/>
        <v>6.0439311460348595</v>
      </c>
      <c r="BZ804">
        <f t="shared" ca="1" si="441"/>
        <v>1.0161045753623335</v>
      </c>
      <c r="CA804">
        <f t="shared" ca="1" si="442"/>
        <v>22.937694250615618</v>
      </c>
      <c r="CB804">
        <f t="shared" ca="1" si="443"/>
        <v>25.075688236062739</v>
      </c>
      <c r="CC804" s="8">
        <f t="shared" ca="1" si="412"/>
        <v>129.05176519380137</v>
      </c>
      <c r="CD804" s="7">
        <f>IF(ISNUMBER(VLOOKUP(BM804,Worksheet!$D$9:$E$331,2,FALSE)),VLOOKUP(BM804,Worksheet!$D$9:$E$331,2,FALSE),CD803)</f>
        <v>0</v>
      </c>
      <c r="CE804" s="7">
        <f ca="1">IF(ISNUMBER(VLOOKUP(BM804,Worksheet!$A$8:$B$1176,2,FALSE)),VLOOKUP(BM804,Worksheet!$A$8:$B$1176,2,FALSE),CE803)</f>
        <v>196</v>
      </c>
      <c r="CF804">
        <f t="shared" ca="1" si="410"/>
        <v>129.05176519380137</v>
      </c>
      <c r="CG804">
        <f t="shared" si="413"/>
        <v>0</v>
      </c>
    </row>
    <row r="805" spans="1:85" x14ac:dyDescent="0.25">
      <c r="A805" s="2">
        <v>39317</v>
      </c>
      <c r="B805">
        <v>5.944</v>
      </c>
      <c r="D805" s="2">
        <v>39371</v>
      </c>
      <c r="E805">
        <v>3.069</v>
      </c>
      <c r="G805" s="2">
        <v>39426</v>
      </c>
      <c r="H805">
        <v>18.497</v>
      </c>
      <c r="M805" s="2">
        <v>39346</v>
      </c>
      <c r="N805">
        <v>3.8330000000000002</v>
      </c>
      <c r="V805" s="2">
        <v>39423</v>
      </c>
      <c r="W805">
        <v>15.32</v>
      </c>
      <c r="Y805" s="2">
        <v>39252</v>
      </c>
      <c r="Z805">
        <v>1.625</v>
      </c>
      <c r="AE805" s="2">
        <v>39422</v>
      </c>
      <c r="AF805">
        <v>14.396000000000001</v>
      </c>
      <c r="AH805" s="2">
        <v>39329</v>
      </c>
      <c r="AI805">
        <v>3.0390000000000001</v>
      </c>
      <c r="AN805" s="2">
        <v>39393</v>
      </c>
      <c r="AO805">
        <v>8.8979999999999997</v>
      </c>
      <c r="AV805" s="2">
        <f t="shared" si="414"/>
        <v>39884</v>
      </c>
      <c r="AW805">
        <f t="shared" ca="1" si="415"/>
        <v>82.167000000000002</v>
      </c>
      <c r="AX805">
        <f t="shared" ca="1" si="416"/>
        <v>86.644000000000005</v>
      </c>
      <c r="AY805">
        <f t="shared" ca="1" si="417"/>
        <v>242.45099999999999</v>
      </c>
      <c r="AZ805">
        <f t="shared" ca="1" si="418"/>
        <v>330.08100000000002</v>
      </c>
      <c r="BA805">
        <f t="shared" ca="1" si="419"/>
        <v>136.16999999999999</v>
      </c>
      <c r="BB805">
        <f t="shared" ca="1" si="420"/>
        <v>131</v>
      </c>
      <c r="BC805">
        <f t="shared" ca="1" si="421"/>
        <v>57.011000000000003</v>
      </c>
      <c r="BD805">
        <f t="shared" ca="1" si="422"/>
        <v>135.43600000000001</v>
      </c>
      <c r="BE805">
        <f t="shared" ca="1" si="423"/>
        <v>139.744</v>
      </c>
      <c r="BF805">
        <f t="shared" ca="1" si="424"/>
        <v>120.76900000000001</v>
      </c>
      <c r="BG805">
        <f t="shared" ca="1" si="425"/>
        <v>124.614</v>
      </c>
      <c r="BH805">
        <f t="shared" ca="1" si="426"/>
        <v>233.92599999999999</v>
      </c>
      <c r="BI805">
        <f t="shared" ca="1" si="427"/>
        <v>83.43</v>
      </c>
      <c r="BJ805">
        <f t="shared" ca="1" si="428"/>
        <v>184.15</v>
      </c>
      <c r="BK805">
        <f t="shared" ca="1" si="429"/>
        <v>145.786</v>
      </c>
      <c r="BM805" s="2">
        <v>39884</v>
      </c>
      <c r="BN805">
        <f t="shared" ca="1" si="411"/>
        <v>18.18248942751779</v>
      </c>
      <c r="BO805">
        <f t="shared" ca="1" si="430"/>
        <v>14.142578794787999</v>
      </c>
      <c r="BP805">
        <f t="shared" ca="1" si="431"/>
        <v>3.3087387936940469</v>
      </c>
      <c r="BQ805">
        <f t="shared" ca="1" si="432"/>
        <v>4.6638844382746916</v>
      </c>
      <c r="BR805">
        <f t="shared" ca="1" si="433"/>
        <v>4.1743461356775828</v>
      </c>
      <c r="BS805">
        <f t="shared" ca="1" si="434"/>
        <v>2.5597532715763092</v>
      </c>
      <c r="BT805">
        <f t="shared" ca="1" si="435"/>
        <v>1.6351595161456132</v>
      </c>
      <c r="BU805">
        <f t="shared" ca="1" si="436"/>
        <v>10.924536905745267</v>
      </c>
      <c r="BV805">
        <f t="shared" ca="1" si="437"/>
        <v>4.56806184975337</v>
      </c>
      <c r="BW805">
        <f t="shared" ca="1" si="438"/>
        <v>5.9988835864490637</v>
      </c>
      <c r="BX805">
        <f t="shared" ca="1" si="439"/>
        <v>1.643375885703428</v>
      </c>
      <c r="BY805">
        <f t="shared" ca="1" si="440"/>
        <v>5.8627548144029786</v>
      </c>
      <c r="BZ805">
        <f t="shared" ca="1" si="441"/>
        <v>0.99650415209036547</v>
      </c>
      <c r="CA805">
        <f t="shared" ca="1" si="442"/>
        <v>22.67858084256374</v>
      </c>
      <c r="CB805">
        <f t="shared" ca="1" si="443"/>
        <v>24.617402593822508</v>
      </c>
      <c r="CC805" s="8">
        <f t="shared" ca="1" si="412"/>
        <v>125.95705100820476</v>
      </c>
      <c r="CD805" s="7">
        <f>IF(ISNUMBER(VLOOKUP(BM805,Worksheet!$D$9:$E$331,2,FALSE)),VLOOKUP(BM805,Worksheet!$D$9:$E$331,2,FALSE),CD804)</f>
        <v>0</v>
      </c>
      <c r="CE805" s="7">
        <f ca="1">IF(ISNUMBER(VLOOKUP(BM805,Worksheet!$A$8:$B$1176,2,FALSE)),VLOOKUP(BM805,Worksheet!$A$8:$B$1176,2,FALSE),CE804)</f>
        <v>199.333</v>
      </c>
      <c r="CF805">
        <f t="shared" ca="1" si="410"/>
        <v>125.95705100820476</v>
      </c>
      <c r="CG805">
        <f t="shared" si="413"/>
        <v>0</v>
      </c>
    </row>
    <row r="806" spans="1:85" x14ac:dyDescent="0.25">
      <c r="A806" s="2">
        <v>39316</v>
      </c>
      <c r="B806">
        <v>5.6479999999999997</v>
      </c>
      <c r="D806" s="2">
        <v>39370</v>
      </c>
      <c r="E806">
        <v>3.5960000000000001</v>
      </c>
      <c r="G806" s="2">
        <v>39423</v>
      </c>
      <c r="H806">
        <v>17.324999999999999</v>
      </c>
      <c r="M806" s="2">
        <v>39345</v>
      </c>
      <c r="N806">
        <v>3.8330000000000002</v>
      </c>
      <c r="V806" s="2">
        <v>39422</v>
      </c>
      <c r="W806">
        <v>13.99</v>
      </c>
      <c r="Y806" s="2">
        <v>39251</v>
      </c>
      <c r="Z806">
        <v>1.625</v>
      </c>
      <c r="AE806" s="2">
        <v>39421</v>
      </c>
      <c r="AF806">
        <v>14.263999999999999</v>
      </c>
      <c r="AH806" s="2">
        <v>39328</v>
      </c>
      <c r="AI806">
        <v>3.4020000000000001</v>
      </c>
      <c r="AN806" s="2">
        <v>39392</v>
      </c>
      <c r="AO806">
        <v>8.8990000000000009</v>
      </c>
      <c r="AV806" s="2">
        <f t="shared" si="414"/>
        <v>39885</v>
      </c>
      <c r="AW806">
        <f t="shared" ca="1" si="415"/>
        <v>75.581000000000003</v>
      </c>
      <c r="AX806">
        <f t="shared" ca="1" si="416"/>
        <v>83</v>
      </c>
      <c r="AY806">
        <f t="shared" ca="1" si="417"/>
        <v>227.875</v>
      </c>
      <c r="AZ806">
        <f t="shared" ca="1" si="418"/>
        <v>316.39499999999998</v>
      </c>
      <c r="BA806">
        <f t="shared" ca="1" si="419"/>
        <v>129.80199999999999</v>
      </c>
      <c r="BB806">
        <f t="shared" ca="1" si="420"/>
        <v>119.333</v>
      </c>
      <c r="BC806">
        <f t="shared" ca="1" si="421"/>
        <v>57.487000000000002</v>
      </c>
      <c r="BD806">
        <f t="shared" ca="1" si="422"/>
        <v>127.41200000000001</v>
      </c>
      <c r="BE806">
        <f t="shared" ca="1" si="423"/>
        <v>133</v>
      </c>
      <c r="BF806">
        <f t="shared" ca="1" si="424"/>
        <v>114.33</v>
      </c>
      <c r="BG806">
        <f t="shared" ca="1" si="425"/>
        <v>120.178</v>
      </c>
      <c r="BH806">
        <f t="shared" ca="1" si="426"/>
        <v>214.465</v>
      </c>
      <c r="BI806">
        <f t="shared" ca="1" si="427"/>
        <v>77.269000000000005</v>
      </c>
      <c r="BJ806">
        <f t="shared" ca="1" si="428"/>
        <v>177.42400000000001</v>
      </c>
      <c r="BK806">
        <f t="shared" ca="1" si="429"/>
        <v>137.15100000000001</v>
      </c>
      <c r="BM806" s="2">
        <v>39885</v>
      </c>
      <c r="BN806">
        <f t="shared" ca="1" si="411"/>
        <v>16.725093205559677</v>
      </c>
      <c r="BO806">
        <f t="shared" ca="1" si="430"/>
        <v>13.547782188811732</v>
      </c>
      <c r="BP806">
        <f t="shared" ca="1" si="431"/>
        <v>3.1098195206991557</v>
      </c>
      <c r="BQ806">
        <f t="shared" ca="1" si="432"/>
        <v>4.4705078960858717</v>
      </c>
      <c r="BR806">
        <f t="shared" ca="1" si="433"/>
        <v>3.9791325336213679</v>
      </c>
      <c r="BS806">
        <f t="shared" ca="1" si="434"/>
        <v>2.3317789095955397</v>
      </c>
      <c r="BT806">
        <f t="shared" ca="1" si="435"/>
        <v>1.6488118977857407</v>
      </c>
      <c r="BU806">
        <f t="shared" ca="1" si="436"/>
        <v>10.277305120018429</v>
      </c>
      <c r="BV806">
        <f t="shared" ca="1" si="437"/>
        <v>4.347608670262753</v>
      </c>
      <c r="BW806">
        <f t="shared" ca="1" si="438"/>
        <v>5.6790431355622832</v>
      </c>
      <c r="BX806">
        <f t="shared" ca="1" si="439"/>
        <v>1.5848751118820241</v>
      </c>
      <c r="BY806">
        <f t="shared" ca="1" si="440"/>
        <v>5.3750147964353472</v>
      </c>
      <c r="BZ806">
        <f t="shared" ca="1" si="441"/>
        <v>0.92291596940992993</v>
      </c>
      <c r="CA806">
        <f t="shared" ca="1" si="442"/>
        <v>21.850255375568985</v>
      </c>
      <c r="CB806">
        <f t="shared" ca="1" si="443"/>
        <v>23.159297759355159</v>
      </c>
      <c r="CC806" s="8">
        <f t="shared" ca="1" si="412"/>
        <v>119.009242090654</v>
      </c>
      <c r="CD806" s="7">
        <f>IF(ISNUMBER(VLOOKUP(BM806,Worksheet!$D$9:$E$331,2,FALSE)),VLOOKUP(BM806,Worksheet!$D$9:$E$331,2,FALSE),CD805)</f>
        <v>0</v>
      </c>
      <c r="CE806" s="7">
        <f ca="1">IF(ISNUMBER(VLOOKUP(BM806,Worksheet!$A$8:$B$1176,2,FALSE)),VLOOKUP(BM806,Worksheet!$A$8:$B$1176,2,FALSE),CE805)</f>
        <v>193.54599999999999</v>
      </c>
      <c r="CF806">
        <f t="shared" ca="1" si="410"/>
        <v>119.009242090654</v>
      </c>
      <c r="CG806">
        <f t="shared" si="413"/>
        <v>0</v>
      </c>
    </row>
    <row r="807" spans="1:85" x14ac:dyDescent="0.25">
      <c r="A807" s="2">
        <v>39315</v>
      </c>
      <c r="B807">
        <v>6.1420000000000003</v>
      </c>
      <c r="D807" s="2">
        <v>39367</v>
      </c>
      <c r="E807">
        <v>5.25</v>
      </c>
      <c r="G807" s="2">
        <v>39422</v>
      </c>
      <c r="H807">
        <v>15.87</v>
      </c>
      <c r="M807" s="2">
        <v>39344</v>
      </c>
      <c r="N807">
        <v>3.8330000000000002</v>
      </c>
      <c r="V807" s="2">
        <v>39421</v>
      </c>
      <c r="W807">
        <v>13.627000000000001</v>
      </c>
      <c r="Y807" s="2">
        <v>39248</v>
      </c>
      <c r="Z807">
        <v>1.625</v>
      </c>
      <c r="AE807" s="2">
        <v>39420</v>
      </c>
      <c r="AF807">
        <v>13.66</v>
      </c>
      <c r="AH807" s="2">
        <v>39325</v>
      </c>
      <c r="AI807">
        <v>2.7749999999999999</v>
      </c>
      <c r="AN807" s="2">
        <v>39391</v>
      </c>
      <c r="AO807">
        <v>8.1959999999999997</v>
      </c>
      <c r="AV807" s="2">
        <f t="shared" si="414"/>
        <v>39886</v>
      </c>
      <c r="AW807">
        <f t="shared" ca="1" si="415"/>
        <v>75.581000000000003</v>
      </c>
      <c r="AX807">
        <f t="shared" ca="1" si="416"/>
        <v>83</v>
      </c>
      <c r="AY807">
        <f t="shared" ca="1" si="417"/>
        <v>227.875</v>
      </c>
      <c r="AZ807">
        <f t="shared" ca="1" si="418"/>
        <v>316.39499999999998</v>
      </c>
      <c r="BA807">
        <f t="shared" ca="1" si="419"/>
        <v>129.80199999999999</v>
      </c>
      <c r="BB807">
        <f t="shared" ca="1" si="420"/>
        <v>119.333</v>
      </c>
      <c r="BC807">
        <f t="shared" ca="1" si="421"/>
        <v>57.487000000000002</v>
      </c>
      <c r="BD807">
        <f t="shared" ca="1" si="422"/>
        <v>127.41200000000001</v>
      </c>
      <c r="BE807">
        <f t="shared" ca="1" si="423"/>
        <v>133</v>
      </c>
      <c r="BF807">
        <f t="shared" ca="1" si="424"/>
        <v>114.33</v>
      </c>
      <c r="BG807">
        <f t="shared" ca="1" si="425"/>
        <v>120.178</v>
      </c>
      <c r="BH807">
        <f t="shared" ca="1" si="426"/>
        <v>214.465</v>
      </c>
      <c r="BI807">
        <f t="shared" ca="1" si="427"/>
        <v>77.269000000000005</v>
      </c>
      <c r="BJ807">
        <f t="shared" ca="1" si="428"/>
        <v>177.42400000000001</v>
      </c>
      <c r="BK807">
        <f t="shared" ca="1" si="429"/>
        <v>137.15100000000001</v>
      </c>
      <c r="BM807" s="2">
        <v>39886</v>
      </c>
      <c r="BN807">
        <f t="shared" ca="1" si="411"/>
        <v>16.725093205559677</v>
      </c>
      <c r="BO807">
        <f t="shared" ca="1" si="430"/>
        <v>13.547782188811732</v>
      </c>
      <c r="BP807">
        <f t="shared" ca="1" si="431"/>
        <v>3.1098195206991557</v>
      </c>
      <c r="BQ807">
        <f t="shared" ca="1" si="432"/>
        <v>4.4705078960858717</v>
      </c>
      <c r="BR807">
        <f t="shared" ca="1" si="433"/>
        <v>3.9791325336213679</v>
      </c>
      <c r="BS807">
        <f t="shared" ca="1" si="434"/>
        <v>2.3317789095955397</v>
      </c>
      <c r="BT807">
        <f t="shared" ca="1" si="435"/>
        <v>1.6488118977857407</v>
      </c>
      <c r="BU807">
        <f t="shared" ca="1" si="436"/>
        <v>10.277305120018429</v>
      </c>
      <c r="BV807">
        <f t="shared" ca="1" si="437"/>
        <v>4.347608670262753</v>
      </c>
      <c r="BW807">
        <f t="shared" ca="1" si="438"/>
        <v>5.6790431355622832</v>
      </c>
      <c r="BX807">
        <f t="shared" ca="1" si="439"/>
        <v>1.5848751118820241</v>
      </c>
      <c r="BY807">
        <f t="shared" ca="1" si="440"/>
        <v>5.3750147964353472</v>
      </c>
      <c r="BZ807">
        <f t="shared" ca="1" si="441"/>
        <v>0.92291596940992993</v>
      </c>
      <c r="CA807">
        <f t="shared" ca="1" si="442"/>
        <v>21.850255375568985</v>
      </c>
      <c r="CB807">
        <f t="shared" ca="1" si="443"/>
        <v>23.159297759355159</v>
      </c>
      <c r="CC807" s="8">
        <f t="shared" ca="1" si="412"/>
        <v>119.009242090654</v>
      </c>
      <c r="CD807" s="7">
        <f>IF(ISNUMBER(VLOOKUP(BM807,Worksheet!$D$9:$E$331,2,FALSE)),VLOOKUP(BM807,Worksheet!$D$9:$E$331,2,FALSE),CD806)</f>
        <v>0</v>
      </c>
      <c r="CE807" s="7">
        <f ca="1">IF(ISNUMBER(VLOOKUP(BM807,Worksheet!$A$8:$B$1176,2,FALSE)),VLOOKUP(BM807,Worksheet!$A$8:$B$1176,2,FALSE),CE806)</f>
        <v>193.54599999999999</v>
      </c>
      <c r="CF807">
        <f t="shared" ca="1" si="410"/>
        <v>119.009242090654</v>
      </c>
      <c r="CG807">
        <f t="shared" si="413"/>
        <v>0</v>
      </c>
    </row>
    <row r="808" spans="1:85" x14ac:dyDescent="0.25">
      <c r="A808" s="2">
        <v>39314</v>
      </c>
      <c r="B808">
        <v>4.1669999999999998</v>
      </c>
      <c r="D808" s="2">
        <v>39366</v>
      </c>
      <c r="E808">
        <v>5.25</v>
      </c>
      <c r="G808" s="2">
        <v>39421</v>
      </c>
      <c r="H808">
        <v>14.967000000000001</v>
      </c>
      <c r="M808" s="2">
        <v>39343</v>
      </c>
      <c r="N808">
        <v>3.8330000000000002</v>
      </c>
      <c r="V808" s="2">
        <v>39420</v>
      </c>
      <c r="W808">
        <v>13.997999999999999</v>
      </c>
      <c r="Y808" s="2">
        <v>39247</v>
      </c>
      <c r="Z808">
        <v>1.625</v>
      </c>
      <c r="AE808" s="2">
        <v>39419</v>
      </c>
      <c r="AF808">
        <v>12.967000000000001</v>
      </c>
      <c r="AH808" s="2">
        <v>39324</v>
      </c>
      <c r="AI808">
        <v>2.5990000000000002</v>
      </c>
      <c r="AN808" s="2">
        <v>39388</v>
      </c>
      <c r="AO808">
        <v>8.6980000000000004</v>
      </c>
      <c r="AV808" s="2">
        <f t="shared" si="414"/>
        <v>39887</v>
      </c>
      <c r="AW808">
        <f t="shared" ca="1" si="415"/>
        <v>75.581000000000003</v>
      </c>
      <c r="AX808">
        <f t="shared" ca="1" si="416"/>
        <v>83</v>
      </c>
      <c r="AY808">
        <f t="shared" ca="1" si="417"/>
        <v>227.875</v>
      </c>
      <c r="AZ808">
        <f t="shared" ca="1" si="418"/>
        <v>316.39499999999998</v>
      </c>
      <c r="BA808">
        <f t="shared" ca="1" si="419"/>
        <v>129.80199999999999</v>
      </c>
      <c r="BB808">
        <f t="shared" ca="1" si="420"/>
        <v>119.333</v>
      </c>
      <c r="BC808">
        <f t="shared" ca="1" si="421"/>
        <v>57.487000000000002</v>
      </c>
      <c r="BD808">
        <f t="shared" ca="1" si="422"/>
        <v>127.41200000000001</v>
      </c>
      <c r="BE808">
        <f t="shared" ca="1" si="423"/>
        <v>133</v>
      </c>
      <c r="BF808">
        <f t="shared" ca="1" si="424"/>
        <v>114.33</v>
      </c>
      <c r="BG808">
        <f t="shared" ca="1" si="425"/>
        <v>120.178</v>
      </c>
      <c r="BH808">
        <f t="shared" ca="1" si="426"/>
        <v>214.465</v>
      </c>
      <c r="BI808">
        <f t="shared" ca="1" si="427"/>
        <v>77.269000000000005</v>
      </c>
      <c r="BJ808">
        <f t="shared" ca="1" si="428"/>
        <v>177.42400000000001</v>
      </c>
      <c r="BK808">
        <f t="shared" ca="1" si="429"/>
        <v>137.15100000000001</v>
      </c>
      <c r="BM808" s="2">
        <v>39887</v>
      </c>
      <c r="BN808">
        <f t="shared" ca="1" si="411"/>
        <v>16.725093205559677</v>
      </c>
      <c r="BO808">
        <f t="shared" ca="1" si="430"/>
        <v>13.547782188811732</v>
      </c>
      <c r="BP808">
        <f t="shared" ca="1" si="431"/>
        <v>3.1098195206991557</v>
      </c>
      <c r="BQ808">
        <f t="shared" ca="1" si="432"/>
        <v>4.4705078960858717</v>
      </c>
      <c r="BR808">
        <f t="shared" ca="1" si="433"/>
        <v>3.9791325336213679</v>
      </c>
      <c r="BS808">
        <f t="shared" ca="1" si="434"/>
        <v>2.3317789095955397</v>
      </c>
      <c r="BT808">
        <f t="shared" ca="1" si="435"/>
        <v>1.6488118977857407</v>
      </c>
      <c r="BU808">
        <f t="shared" ca="1" si="436"/>
        <v>10.277305120018429</v>
      </c>
      <c r="BV808">
        <f t="shared" ca="1" si="437"/>
        <v>4.347608670262753</v>
      </c>
      <c r="BW808">
        <f t="shared" ca="1" si="438"/>
        <v>5.6790431355622832</v>
      </c>
      <c r="BX808">
        <f t="shared" ca="1" si="439"/>
        <v>1.5848751118820241</v>
      </c>
      <c r="BY808">
        <f t="shared" ca="1" si="440"/>
        <v>5.3750147964353472</v>
      </c>
      <c r="BZ808">
        <f t="shared" ca="1" si="441"/>
        <v>0.92291596940992993</v>
      </c>
      <c r="CA808">
        <f t="shared" ca="1" si="442"/>
        <v>21.850255375568985</v>
      </c>
      <c r="CB808">
        <f t="shared" ca="1" si="443"/>
        <v>23.159297759355159</v>
      </c>
      <c r="CC808" s="8">
        <f t="shared" ca="1" si="412"/>
        <v>119.009242090654</v>
      </c>
      <c r="CD808" s="7">
        <f>IF(ISNUMBER(VLOOKUP(BM808,Worksheet!$D$9:$E$331,2,FALSE)),VLOOKUP(BM808,Worksheet!$D$9:$E$331,2,FALSE),CD807)</f>
        <v>0</v>
      </c>
      <c r="CE808" s="7">
        <f ca="1">IF(ISNUMBER(VLOOKUP(BM808,Worksheet!$A$8:$B$1176,2,FALSE)),VLOOKUP(BM808,Worksheet!$A$8:$B$1176,2,FALSE),CE807)</f>
        <v>193.54599999999999</v>
      </c>
      <c r="CF808">
        <f t="shared" ca="1" si="410"/>
        <v>119.009242090654</v>
      </c>
      <c r="CG808">
        <f t="shared" si="413"/>
        <v>0</v>
      </c>
    </row>
    <row r="809" spans="1:85" x14ac:dyDescent="0.25">
      <c r="A809" s="2">
        <v>39311</v>
      </c>
      <c r="B809">
        <v>4.1669999999999998</v>
      </c>
      <c r="D809" s="2">
        <v>39365</v>
      </c>
      <c r="E809">
        <v>3.077</v>
      </c>
      <c r="G809" s="2">
        <v>39420</v>
      </c>
      <c r="H809">
        <v>15</v>
      </c>
      <c r="M809" s="2">
        <v>39342</v>
      </c>
      <c r="N809">
        <v>3.8330000000000002</v>
      </c>
      <c r="V809" s="2">
        <v>39419</v>
      </c>
      <c r="W809">
        <v>13.627000000000001</v>
      </c>
      <c r="Y809" s="2">
        <v>39246</v>
      </c>
      <c r="Z809">
        <v>1.625</v>
      </c>
      <c r="AE809" s="2">
        <v>39416</v>
      </c>
      <c r="AF809">
        <v>13.436</v>
      </c>
      <c r="AH809" s="2">
        <v>39323</v>
      </c>
      <c r="AI809">
        <v>2.7989999999999999</v>
      </c>
      <c r="AN809" s="2">
        <v>39387</v>
      </c>
      <c r="AO809">
        <v>8.6980000000000004</v>
      </c>
      <c r="AV809" s="2">
        <f t="shared" si="414"/>
        <v>39888</v>
      </c>
      <c r="AW809">
        <f t="shared" ca="1" si="415"/>
        <v>71.665000000000006</v>
      </c>
      <c r="AX809">
        <f t="shared" ca="1" si="416"/>
        <v>76.17</v>
      </c>
      <c r="AY809">
        <f t="shared" ca="1" si="417"/>
        <v>211.35499999999999</v>
      </c>
      <c r="AZ809">
        <f t="shared" ca="1" si="418"/>
        <v>293.512</v>
      </c>
      <c r="BA809">
        <f t="shared" ca="1" si="419"/>
        <v>126.125</v>
      </c>
      <c r="BB809">
        <f t="shared" ca="1" si="420"/>
        <v>115</v>
      </c>
      <c r="BC809">
        <f t="shared" ca="1" si="421"/>
        <v>54.75</v>
      </c>
      <c r="BD809">
        <f t="shared" ca="1" si="422"/>
        <v>119.985</v>
      </c>
      <c r="BE809">
        <f t="shared" ca="1" si="423"/>
        <v>123.90600000000001</v>
      </c>
      <c r="BF809">
        <f t="shared" ca="1" si="424"/>
        <v>110.602</v>
      </c>
      <c r="BG809">
        <f t="shared" ca="1" si="425"/>
        <v>114.345</v>
      </c>
      <c r="BH809">
        <f t="shared" ca="1" si="426"/>
        <v>190.7</v>
      </c>
      <c r="BI809">
        <f t="shared" ca="1" si="427"/>
        <v>70.762</v>
      </c>
      <c r="BJ809">
        <f t="shared" ca="1" si="428"/>
        <v>170.01</v>
      </c>
      <c r="BK809">
        <f t="shared" ca="1" si="429"/>
        <v>136.16999999999999</v>
      </c>
      <c r="BM809" s="2">
        <v>39888</v>
      </c>
      <c r="BN809">
        <f t="shared" ca="1" si="411"/>
        <v>15.858533289800802</v>
      </c>
      <c r="BO809">
        <f t="shared" ca="1" si="430"/>
        <v>12.432946618334816</v>
      </c>
      <c r="BP809">
        <f t="shared" ca="1" si="431"/>
        <v>2.8843703995496215</v>
      </c>
      <c r="BQ809">
        <f t="shared" ca="1" si="432"/>
        <v>4.1471822045100479</v>
      </c>
      <c r="BR809">
        <f t="shared" ca="1" si="433"/>
        <v>3.8664126192431167</v>
      </c>
      <c r="BS809">
        <f t="shared" ca="1" si="434"/>
        <v>2.2471116506204241</v>
      </c>
      <c r="BT809">
        <f t="shared" ca="1" si="435"/>
        <v>1.5703107033550072</v>
      </c>
      <c r="BU809">
        <f t="shared" ca="1" si="436"/>
        <v>9.6782285406822837</v>
      </c>
      <c r="BV809">
        <f t="shared" ca="1" si="437"/>
        <v>4.0503368413351639</v>
      </c>
      <c r="BW809">
        <f t="shared" ca="1" si="438"/>
        <v>5.4938645051995074</v>
      </c>
      <c r="BX809">
        <f t="shared" ca="1" si="439"/>
        <v>1.5079510781353496</v>
      </c>
      <c r="BY809">
        <f t="shared" ca="1" si="440"/>
        <v>4.7794060647668415</v>
      </c>
      <c r="BZ809">
        <f t="shared" ca="1" si="441"/>
        <v>0.84519509541194338</v>
      </c>
      <c r="CA809">
        <f t="shared" ca="1" si="442"/>
        <v>20.93720080936335</v>
      </c>
      <c r="CB809">
        <f t="shared" ca="1" si="443"/>
        <v>22.993646243129042</v>
      </c>
      <c r="CC809" s="8">
        <f t="shared" ca="1" si="412"/>
        <v>113.29269666343731</v>
      </c>
      <c r="CD809" s="7">
        <f>IF(ISNUMBER(VLOOKUP(BM809,Worksheet!$D$9:$E$331,2,FALSE)),VLOOKUP(BM809,Worksheet!$D$9:$E$331,2,FALSE),CD808)</f>
        <v>0</v>
      </c>
      <c r="CE809" s="7">
        <f ca="1">IF(ISNUMBER(VLOOKUP(BM809,Worksheet!$A$8:$B$1176,2,FALSE)),VLOOKUP(BM809,Worksheet!$A$8:$B$1176,2,FALSE),CE808)</f>
        <v>179.048</v>
      </c>
      <c r="CF809">
        <f t="shared" ca="1" si="410"/>
        <v>113.29269666343731</v>
      </c>
      <c r="CG809">
        <f t="shared" si="413"/>
        <v>0</v>
      </c>
    </row>
    <row r="810" spans="1:85" x14ac:dyDescent="0.25">
      <c r="A810" s="2">
        <v>39310</v>
      </c>
      <c r="B810">
        <v>4.7869999999999999</v>
      </c>
      <c r="D810" s="2">
        <v>39364</v>
      </c>
      <c r="E810">
        <v>5.8129999999999997</v>
      </c>
      <c r="G810" s="2">
        <v>39419</v>
      </c>
      <c r="H810">
        <v>13.835000000000001</v>
      </c>
      <c r="M810" s="2">
        <v>39339</v>
      </c>
      <c r="N810">
        <v>3.8330000000000002</v>
      </c>
      <c r="V810" s="2">
        <v>39416</v>
      </c>
      <c r="W810">
        <v>13.494999999999999</v>
      </c>
      <c r="Y810" s="2">
        <v>39245</v>
      </c>
      <c r="Z810">
        <v>1.625</v>
      </c>
      <c r="AE810" s="2">
        <v>39415</v>
      </c>
      <c r="AF810">
        <v>13.036</v>
      </c>
      <c r="AH810" s="2">
        <v>39322</v>
      </c>
      <c r="AI810">
        <v>3.0419999999999998</v>
      </c>
      <c r="AN810" s="2">
        <v>39386</v>
      </c>
      <c r="AO810">
        <v>8.6289999999999996</v>
      </c>
      <c r="AV810" s="2">
        <f t="shared" si="414"/>
        <v>39889</v>
      </c>
      <c r="AW810">
        <f t="shared" ca="1" si="415"/>
        <v>70.177000000000007</v>
      </c>
      <c r="AX810">
        <f t="shared" ca="1" si="416"/>
        <v>75.411000000000001</v>
      </c>
      <c r="AY810">
        <f t="shared" ca="1" si="417"/>
        <v>212.452</v>
      </c>
      <c r="AZ810">
        <f t="shared" ca="1" si="418"/>
        <v>285.13900000000001</v>
      </c>
      <c r="BA810">
        <f t="shared" ca="1" si="419"/>
        <v>127.604</v>
      </c>
      <c r="BB810">
        <f t="shared" ca="1" si="420"/>
        <v>118</v>
      </c>
      <c r="BC810">
        <f t="shared" ca="1" si="421"/>
        <v>53.512999999999998</v>
      </c>
      <c r="BD810">
        <f t="shared" ca="1" si="422"/>
        <v>119.71599999999999</v>
      </c>
      <c r="BE810">
        <f t="shared" ca="1" si="423"/>
        <v>123.8</v>
      </c>
      <c r="BF810">
        <f t="shared" ca="1" si="424"/>
        <v>108.70099999999999</v>
      </c>
      <c r="BG810">
        <f t="shared" ca="1" si="425"/>
        <v>114.82</v>
      </c>
      <c r="BH810">
        <f t="shared" ca="1" si="426"/>
        <v>195.21</v>
      </c>
      <c r="BI810">
        <f t="shared" ca="1" si="427"/>
        <v>69.024000000000001</v>
      </c>
      <c r="BJ810">
        <f t="shared" ca="1" si="428"/>
        <v>170.55099999999999</v>
      </c>
      <c r="BK810">
        <f t="shared" ca="1" si="429"/>
        <v>132.548</v>
      </c>
      <c r="BM810" s="2">
        <v>39889</v>
      </c>
      <c r="BN810">
        <f t="shared" ca="1" si="411"/>
        <v>15.529258224772914</v>
      </c>
      <c r="BO810">
        <f t="shared" ca="1" si="430"/>
        <v>12.309057863138333</v>
      </c>
      <c r="BP810">
        <f t="shared" ca="1" si="431"/>
        <v>2.8993412037809194</v>
      </c>
      <c r="BQ810">
        <f t="shared" ca="1" si="432"/>
        <v>4.0288757754769504</v>
      </c>
      <c r="BR810">
        <f t="shared" ca="1" si="433"/>
        <v>3.9117519592935475</v>
      </c>
      <c r="BS810">
        <f t="shared" ca="1" si="434"/>
        <v>2.3057319545496524</v>
      </c>
      <c r="BT810">
        <f t="shared" ca="1" si="435"/>
        <v>1.5348317199750958</v>
      </c>
      <c r="BU810">
        <f t="shared" ca="1" si="436"/>
        <v>9.656530466110933</v>
      </c>
      <c r="BV810">
        <f t="shared" ca="1" si="437"/>
        <v>4.0468718299137505</v>
      </c>
      <c r="BW810">
        <f t="shared" ca="1" si="438"/>
        <v>5.3994373119807202</v>
      </c>
      <c r="BX810">
        <f t="shared" ca="1" si="439"/>
        <v>1.5142152502645576</v>
      </c>
      <c r="BY810">
        <f t="shared" ca="1" si="440"/>
        <v>4.8924376397647356</v>
      </c>
      <c r="BZ810">
        <f t="shared" ca="1" si="441"/>
        <v>0.82443608526771406</v>
      </c>
      <c r="CA810">
        <f t="shared" ca="1" si="442"/>
        <v>21.003826452783535</v>
      </c>
      <c r="CB810">
        <f t="shared" ca="1" si="443"/>
        <v>22.382035853963931</v>
      </c>
      <c r="CC810" s="8">
        <f t="shared" ca="1" si="412"/>
        <v>112.23863959103728</v>
      </c>
      <c r="CD810" s="7">
        <f>IF(ISNUMBER(VLOOKUP(BM810,Worksheet!$D$9:$E$331,2,FALSE)),VLOOKUP(BM810,Worksheet!$D$9:$E$331,2,FALSE),CD809)</f>
        <v>0</v>
      </c>
      <c r="CE810" s="7">
        <f ca="1">IF(ISNUMBER(VLOOKUP(BM810,Worksheet!$A$8:$B$1176,2,FALSE)),VLOOKUP(BM810,Worksheet!$A$8:$B$1176,2,FALSE),CE809)</f>
        <v>181.625</v>
      </c>
      <c r="CF810">
        <f t="shared" ca="1" si="410"/>
        <v>112.23863959103728</v>
      </c>
      <c r="CG810">
        <f t="shared" si="413"/>
        <v>0</v>
      </c>
    </row>
    <row r="811" spans="1:85" x14ac:dyDescent="0.25">
      <c r="A811" s="2">
        <v>39309</v>
      </c>
      <c r="B811">
        <v>4.7210000000000001</v>
      </c>
      <c r="D811" s="2">
        <v>39363</v>
      </c>
      <c r="E811">
        <v>3.101</v>
      </c>
      <c r="G811" s="2">
        <v>39416</v>
      </c>
      <c r="H811">
        <v>15.25</v>
      </c>
      <c r="M811" s="2">
        <v>39338</v>
      </c>
      <c r="N811">
        <v>3.8330000000000002</v>
      </c>
      <c r="V811" s="2">
        <v>39415</v>
      </c>
      <c r="W811">
        <v>13.16</v>
      </c>
      <c r="Y811" s="2">
        <v>39244</v>
      </c>
      <c r="Z811">
        <v>1.625</v>
      </c>
      <c r="AE811" s="2">
        <v>39414</v>
      </c>
      <c r="AF811">
        <v>12.835000000000001</v>
      </c>
      <c r="AH811" s="2">
        <v>39321</v>
      </c>
      <c r="AI811">
        <v>3.0419999999999998</v>
      </c>
      <c r="AN811" s="2">
        <v>39385</v>
      </c>
      <c r="AO811">
        <v>8.5310000000000006</v>
      </c>
      <c r="AV811" s="2">
        <f t="shared" si="414"/>
        <v>39890</v>
      </c>
      <c r="AW811">
        <f t="shared" ca="1" si="415"/>
        <v>68.766999999999996</v>
      </c>
      <c r="AX811">
        <f t="shared" ca="1" si="416"/>
        <v>72.787000000000006</v>
      </c>
      <c r="AY811">
        <f t="shared" ca="1" si="417"/>
        <v>211.88</v>
      </c>
      <c r="AZ811">
        <f t="shared" ca="1" si="418"/>
        <v>279.53800000000001</v>
      </c>
      <c r="BA811">
        <f t="shared" ca="1" si="419"/>
        <v>126.492</v>
      </c>
      <c r="BB811">
        <f t="shared" ca="1" si="420"/>
        <v>115.333</v>
      </c>
      <c r="BC811">
        <f t="shared" ca="1" si="421"/>
        <v>54.832999999999998</v>
      </c>
      <c r="BD811">
        <f t="shared" ca="1" si="422"/>
        <v>119.22799999999999</v>
      </c>
      <c r="BE811">
        <f t="shared" ca="1" si="423"/>
        <v>123.675</v>
      </c>
      <c r="BF811">
        <f t="shared" ca="1" si="424"/>
        <v>106.36</v>
      </c>
      <c r="BG811">
        <f t="shared" ca="1" si="425"/>
        <v>112.637</v>
      </c>
      <c r="BH811">
        <f t="shared" ca="1" si="426"/>
        <v>193.059</v>
      </c>
      <c r="BI811">
        <f t="shared" ca="1" si="427"/>
        <v>68.551000000000002</v>
      </c>
      <c r="BJ811">
        <f t="shared" ca="1" si="428"/>
        <v>170.267</v>
      </c>
      <c r="BK811">
        <f t="shared" ca="1" si="429"/>
        <v>132.98500000000001</v>
      </c>
      <c r="BM811" s="2">
        <v>39890</v>
      </c>
      <c r="BN811">
        <f t="shared" ca="1" si="411"/>
        <v>15.21724354621826</v>
      </c>
      <c r="BO811">
        <f t="shared" ca="1" si="430"/>
        <v>11.880752074422166</v>
      </c>
      <c r="BP811">
        <f t="shared" ca="1" si="431"/>
        <v>2.8915350961963231</v>
      </c>
      <c r="BQ811">
        <f t="shared" ca="1" si="432"/>
        <v>3.9497363620033585</v>
      </c>
      <c r="BR811">
        <f t="shared" ca="1" si="433"/>
        <v>3.8776631518993092</v>
      </c>
      <c r="BS811">
        <f t="shared" ca="1" si="434"/>
        <v>2.2536185043565684</v>
      </c>
      <c r="BT811">
        <f t="shared" ca="1" si="435"/>
        <v>1.5726912656998193</v>
      </c>
      <c r="BU811">
        <f t="shared" ca="1" si="436"/>
        <v>9.6171674163309362</v>
      </c>
      <c r="BV811">
        <f t="shared" ca="1" si="437"/>
        <v>4.0427857315394435</v>
      </c>
      <c r="BW811">
        <f t="shared" ca="1" si="438"/>
        <v>5.2831542718307043</v>
      </c>
      <c r="BX811">
        <f t="shared" ca="1" si="439"/>
        <v>1.4854264339317975</v>
      </c>
      <c r="BY811">
        <f t="shared" ca="1" si="440"/>
        <v>4.8385283453477799</v>
      </c>
      <c r="BZ811">
        <f t="shared" ca="1" si="441"/>
        <v>0.81878648124111997</v>
      </c>
      <c r="CA811">
        <f t="shared" ca="1" si="442"/>
        <v>20.968851068806952</v>
      </c>
      <c r="CB811">
        <f t="shared" ca="1" si="443"/>
        <v>22.455827609917868</v>
      </c>
      <c r="CC811" s="8">
        <f t="shared" ca="1" si="412"/>
        <v>111.1537673597424</v>
      </c>
      <c r="CD811" s="7">
        <f>IF(ISNUMBER(VLOOKUP(BM811,Worksheet!$D$9:$E$331,2,FALSE)),VLOOKUP(BM811,Worksheet!$D$9:$E$331,2,FALSE),CD810)</f>
        <v>0</v>
      </c>
      <c r="CE811" s="7">
        <f ca="1">IF(ISNUMBER(VLOOKUP(BM811,Worksheet!$A$8:$B$1176,2,FALSE)),VLOOKUP(BM811,Worksheet!$A$8:$B$1176,2,FALSE),CE810)</f>
        <v>185.833</v>
      </c>
      <c r="CF811">
        <f t="shared" ca="1" si="410"/>
        <v>111.1537673597424</v>
      </c>
      <c r="CG811">
        <f t="shared" si="413"/>
        <v>0</v>
      </c>
    </row>
    <row r="812" spans="1:85" x14ac:dyDescent="0.25">
      <c r="A812" s="2">
        <v>39308</v>
      </c>
      <c r="B812">
        <v>8.67</v>
      </c>
      <c r="D812" s="2">
        <v>39360</v>
      </c>
      <c r="E812">
        <v>5.875</v>
      </c>
      <c r="G812" s="2">
        <v>39415</v>
      </c>
      <c r="H812">
        <v>15.25</v>
      </c>
      <c r="M812" s="2">
        <v>39337</v>
      </c>
      <c r="N812">
        <v>3.8330000000000002</v>
      </c>
      <c r="V812" s="2">
        <v>39414</v>
      </c>
      <c r="W812">
        <v>13.83</v>
      </c>
      <c r="Y812" s="2">
        <v>39241</v>
      </c>
      <c r="Z812">
        <v>1.625</v>
      </c>
      <c r="AE812" s="2">
        <v>39413</v>
      </c>
      <c r="AF812">
        <v>12.132</v>
      </c>
      <c r="AH812" s="2">
        <v>39318</v>
      </c>
      <c r="AI812">
        <v>3.0419999999999998</v>
      </c>
      <c r="AN812" s="2">
        <v>39384</v>
      </c>
      <c r="AO812">
        <v>8.1959999999999997</v>
      </c>
      <c r="AV812" s="2">
        <f t="shared" si="414"/>
        <v>39891</v>
      </c>
      <c r="AW812">
        <f t="shared" ca="1" si="415"/>
        <v>63.837000000000003</v>
      </c>
      <c r="AX812">
        <f t="shared" ca="1" si="416"/>
        <v>68.66</v>
      </c>
      <c r="AY812">
        <f t="shared" ca="1" si="417"/>
        <v>195.83699999999999</v>
      </c>
      <c r="AZ812">
        <f t="shared" ca="1" si="418"/>
        <v>266.40100000000001</v>
      </c>
      <c r="BA812">
        <f t="shared" ca="1" si="419"/>
        <v>113.325</v>
      </c>
      <c r="BB812">
        <f t="shared" ca="1" si="420"/>
        <v>113</v>
      </c>
      <c r="BC812">
        <f t="shared" ca="1" si="421"/>
        <v>53.347000000000001</v>
      </c>
      <c r="BD812">
        <f t="shared" ca="1" si="422"/>
        <v>112.747</v>
      </c>
      <c r="BE812">
        <f t="shared" ca="1" si="423"/>
        <v>116.249</v>
      </c>
      <c r="BF812">
        <f t="shared" ca="1" si="424"/>
        <v>99.608999999999995</v>
      </c>
      <c r="BG812">
        <f t="shared" ca="1" si="425"/>
        <v>106.285</v>
      </c>
      <c r="BH812">
        <f t="shared" ca="1" si="426"/>
        <v>183.38</v>
      </c>
      <c r="BI812">
        <f t="shared" ca="1" si="427"/>
        <v>64.33</v>
      </c>
      <c r="BJ812">
        <f t="shared" ca="1" si="428"/>
        <v>165.721</v>
      </c>
      <c r="BK812">
        <f t="shared" ca="1" si="429"/>
        <v>126.833</v>
      </c>
      <c r="BM812" s="2">
        <v>39891</v>
      </c>
      <c r="BN812">
        <f t="shared" ca="1" si="411"/>
        <v>14.126298606307316</v>
      </c>
      <c r="BO812">
        <f t="shared" ca="1" si="430"/>
        <v>11.207117169684501</v>
      </c>
      <c r="BP812">
        <f t="shared" ca="1" si="431"/>
        <v>2.6725956137143632</v>
      </c>
      <c r="BQ812">
        <f t="shared" ca="1" si="432"/>
        <v>3.764116923545481</v>
      </c>
      <c r="BR812">
        <f t="shared" ca="1" si="433"/>
        <v>3.4740234693813776</v>
      </c>
      <c r="BS812">
        <f t="shared" ca="1" si="434"/>
        <v>2.2080314480009386</v>
      </c>
      <c r="BT812">
        <f t="shared" ca="1" si="435"/>
        <v>1.5300705952854716</v>
      </c>
      <c r="BU812">
        <f t="shared" ca="1" si="436"/>
        <v>9.0943970769371631</v>
      </c>
      <c r="BV812">
        <f t="shared" ca="1" si="437"/>
        <v>3.8000387993186076</v>
      </c>
      <c r="BW812">
        <f t="shared" ca="1" si="438"/>
        <v>4.9478160385745076</v>
      </c>
      <c r="BX812">
        <f t="shared" ca="1" si="439"/>
        <v>1.4016579679007883</v>
      </c>
      <c r="BY812">
        <f t="shared" ca="1" si="440"/>
        <v>4.5959490516882191</v>
      </c>
      <c r="BZ812">
        <f t="shared" ca="1" si="441"/>
        <v>0.76837003600591158</v>
      </c>
      <c r="CA812">
        <f t="shared" ca="1" si="442"/>
        <v>20.408998619660633</v>
      </c>
      <c r="CB812">
        <f t="shared" ca="1" si="443"/>
        <v>21.417001791545761</v>
      </c>
      <c r="CC812" s="8">
        <f t="shared" ca="1" si="412"/>
        <v>105.41648320755104</v>
      </c>
      <c r="CD812" s="7">
        <f>IF(ISNUMBER(VLOOKUP(BM812,Worksheet!$D$9:$E$331,2,FALSE)),VLOOKUP(BM812,Worksheet!$D$9:$E$331,2,FALSE),CD811)</f>
        <v>0</v>
      </c>
      <c r="CE812" s="7">
        <f ca="1">IF(ISNUMBER(VLOOKUP(BM812,Worksheet!$A$8:$B$1176,2,FALSE)),VLOOKUP(BM812,Worksheet!$A$8:$B$1176,2,FALSE),CE811)</f>
        <v>175.625</v>
      </c>
      <c r="CF812">
        <f t="shared" ca="1" si="410"/>
        <v>105.41648320755104</v>
      </c>
      <c r="CG812">
        <f t="shared" si="413"/>
        <v>0</v>
      </c>
    </row>
    <row r="813" spans="1:85" x14ac:dyDescent="0.25">
      <c r="A813" s="2">
        <v>39307</v>
      </c>
      <c r="B813">
        <v>4.5209999999999999</v>
      </c>
      <c r="D813" s="2">
        <v>39359</v>
      </c>
      <c r="E813">
        <v>5.8129999999999997</v>
      </c>
      <c r="G813" s="2">
        <v>39414</v>
      </c>
      <c r="H813">
        <v>13.063000000000001</v>
      </c>
      <c r="M813" s="2">
        <v>39336</v>
      </c>
      <c r="N813">
        <v>3.8330000000000002</v>
      </c>
      <c r="V813" s="2">
        <v>39413</v>
      </c>
      <c r="W813">
        <v>13.528</v>
      </c>
      <c r="Y813" s="2">
        <v>39240</v>
      </c>
      <c r="Z813">
        <v>1.625</v>
      </c>
      <c r="AE813" s="2">
        <v>39412</v>
      </c>
      <c r="AF813">
        <v>12.032999999999999</v>
      </c>
      <c r="AH813" s="2">
        <v>39317</v>
      </c>
      <c r="AI813">
        <v>2.734</v>
      </c>
      <c r="AN813" s="2">
        <v>39381</v>
      </c>
      <c r="AO813">
        <v>8.1620000000000008</v>
      </c>
      <c r="AV813" s="2">
        <f t="shared" si="414"/>
        <v>39892</v>
      </c>
      <c r="AW813">
        <f t="shared" ca="1" si="415"/>
        <v>63.783999999999999</v>
      </c>
      <c r="AX813">
        <f t="shared" ca="1" si="416"/>
        <v>66.799000000000007</v>
      </c>
      <c r="AY813">
        <f t="shared" ca="1" si="417"/>
        <v>189.17699999999999</v>
      </c>
      <c r="AZ813">
        <f t="shared" ca="1" si="418"/>
        <v>256.51799999999997</v>
      </c>
      <c r="BA813">
        <f t="shared" ca="1" si="419"/>
        <v>111.57299999999999</v>
      </c>
      <c r="BB813">
        <f t="shared" ca="1" si="420"/>
        <v>110.333</v>
      </c>
      <c r="BC813">
        <f t="shared" ca="1" si="421"/>
        <v>52.512999999999998</v>
      </c>
      <c r="BD813">
        <f t="shared" ca="1" si="422"/>
        <v>106.238</v>
      </c>
      <c r="BE813">
        <f t="shared" ca="1" si="423"/>
        <v>113.005</v>
      </c>
      <c r="BF813">
        <f t="shared" ca="1" si="424"/>
        <v>96.501999999999995</v>
      </c>
      <c r="BG813">
        <f t="shared" ca="1" si="425"/>
        <v>103.10599999999999</v>
      </c>
      <c r="BH813">
        <f t="shared" ca="1" si="426"/>
        <v>166.857</v>
      </c>
      <c r="BI813">
        <f t="shared" ca="1" si="427"/>
        <v>58.156999999999996</v>
      </c>
      <c r="BJ813">
        <f t="shared" ca="1" si="428"/>
        <v>158.20099999999999</v>
      </c>
      <c r="BK813">
        <f t="shared" ca="1" si="429"/>
        <v>126.321</v>
      </c>
      <c r="BM813" s="2">
        <v>39892</v>
      </c>
      <c r="BN813">
        <f t="shared" ca="1" si="411"/>
        <v>14.114570394985757</v>
      </c>
      <c r="BO813">
        <f t="shared" ca="1" si="430"/>
        <v>10.903353041330544</v>
      </c>
      <c r="BP813">
        <f t="shared" ca="1" si="431"/>
        <v>2.5817063191104954</v>
      </c>
      <c r="BQ813">
        <f t="shared" ca="1" si="432"/>
        <v>3.6244749268735461</v>
      </c>
      <c r="BR813">
        <f t="shared" ca="1" si="433"/>
        <v>3.4203152044940515</v>
      </c>
      <c r="BS813">
        <f t="shared" ca="1" si="434"/>
        <v>2.1559179978078542</v>
      </c>
      <c r="BT813">
        <f t="shared" ca="1" si="435"/>
        <v>1.5061502459412144</v>
      </c>
      <c r="BU813">
        <f t="shared" ca="1" si="436"/>
        <v>8.569368201900275</v>
      </c>
      <c r="BV813">
        <f t="shared" ca="1" si="437"/>
        <v>3.6939963743085897</v>
      </c>
      <c r="BW813">
        <f t="shared" ca="1" si="438"/>
        <v>4.7934839558123983</v>
      </c>
      <c r="BX813">
        <f t="shared" ca="1" si="439"/>
        <v>1.3597341716928886</v>
      </c>
      <c r="BY813">
        <f t="shared" ca="1" si="440"/>
        <v>4.1818424632868423</v>
      </c>
      <c r="BZ813">
        <f t="shared" ca="1" si="441"/>
        <v>0.69463852299076323</v>
      </c>
      <c r="CA813">
        <f t="shared" ca="1" si="442"/>
        <v>19.482889860844018</v>
      </c>
      <c r="CB813">
        <f t="shared" ca="1" si="443"/>
        <v>21.330545546583711</v>
      </c>
      <c r="CC813" s="8">
        <f t="shared" ca="1" si="412"/>
        <v>102.41298722796294</v>
      </c>
      <c r="CD813" s="7">
        <f>IF(ISNUMBER(VLOOKUP(BM813,Worksheet!$D$9:$E$331,2,FALSE)),VLOOKUP(BM813,Worksheet!$D$9:$E$331,2,FALSE),CD812)</f>
        <v>0</v>
      </c>
      <c r="CE813" s="7">
        <f ca="1">IF(ISNUMBER(VLOOKUP(BM813,Worksheet!$A$8:$B$1176,2,FALSE)),VLOOKUP(BM813,Worksheet!$A$8:$B$1176,2,FALSE),CE812)</f>
        <v>177.49700000000001</v>
      </c>
      <c r="CF813">
        <f t="shared" ca="1" si="410"/>
        <v>102.41298722796294</v>
      </c>
      <c r="CG813">
        <f t="shared" si="413"/>
        <v>0</v>
      </c>
    </row>
    <row r="814" spans="1:85" x14ac:dyDescent="0.25">
      <c r="A814" s="2">
        <v>39304</v>
      </c>
      <c r="B814">
        <v>9.6769999999999996</v>
      </c>
      <c r="D814" s="2">
        <v>39358</v>
      </c>
      <c r="E814">
        <v>3.2</v>
      </c>
      <c r="G814" s="2">
        <v>39413</v>
      </c>
      <c r="H814">
        <v>13.066000000000001</v>
      </c>
      <c r="M814" s="2">
        <v>39335</v>
      </c>
      <c r="N814">
        <v>3.6669999999999998</v>
      </c>
      <c r="V814" s="2">
        <v>39412</v>
      </c>
      <c r="W814">
        <v>13.997999999999999</v>
      </c>
      <c r="Y814" s="2">
        <v>39239</v>
      </c>
      <c r="Z814">
        <v>1.625</v>
      </c>
      <c r="AE814" s="2">
        <v>39409</v>
      </c>
      <c r="AF814">
        <v>11.231</v>
      </c>
      <c r="AH814" s="2">
        <v>39316</v>
      </c>
      <c r="AI814">
        <v>3.3929999999999998</v>
      </c>
      <c r="AN814" s="2">
        <v>39380</v>
      </c>
      <c r="AO814">
        <v>8.1630000000000003</v>
      </c>
      <c r="AV814" s="2">
        <f t="shared" si="414"/>
        <v>39893</v>
      </c>
      <c r="AW814">
        <f t="shared" ca="1" si="415"/>
        <v>63.783999999999999</v>
      </c>
      <c r="AX814">
        <f t="shared" ca="1" si="416"/>
        <v>66.799000000000007</v>
      </c>
      <c r="AY814">
        <f t="shared" ca="1" si="417"/>
        <v>189.17699999999999</v>
      </c>
      <c r="AZ814">
        <f t="shared" ca="1" si="418"/>
        <v>256.51799999999997</v>
      </c>
      <c r="BA814">
        <f t="shared" ca="1" si="419"/>
        <v>111.57299999999999</v>
      </c>
      <c r="BB814">
        <f t="shared" ca="1" si="420"/>
        <v>110.333</v>
      </c>
      <c r="BC814">
        <f t="shared" ca="1" si="421"/>
        <v>52.512999999999998</v>
      </c>
      <c r="BD814">
        <f t="shared" ca="1" si="422"/>
        <v>106.238</v>
      </c>
      <c r="BE814">
        <f t="shared" ca="1" si="423"/>
        <v>113.005</v>
      </c>
      <c r="BF814">
        <f t="shared" ca="1" si="424"/>
        <v>96.501999999999995</v>
      </c>
      <c r="BG814">
        <f t="shared" ca="1" si="425"/>
        <v>103.10599999999999</v>
      </c>
      <c r="BH814">
        <f t="shared" ca="1" si="426"/>
        <v>166.857</v>
      </c>
      <c r="BI814">
        <f t="shared" ca="1" si="427"/>
        <v>58.156999999999996</v>
      </c>
      <c r="BJ814">
        <f t="shared" ca="1" si="428"/>
        <v>158.20099999999999</v>
      </c>
      <c r="BK814">
        <f t="shared" ca="1" si="429"/>
        <v>126.321</v>
      </c>
      <c r="BM814" s="2">
        <v>39893</v>
      </c>
      <c r="BN814">
        <f t="shared" ca="1" si="411"/>
        <v>14.114570394985757</v>
      </c>
      <c r="BO814">
        <f t="shared" ca="1" si="430"/>
        <v>10.903353041330544</v>
      </c>
      <c r="BP814">
        <f t="shared" ca="1" si="431"/>
        <v>2.5817063191104954</v>
      </c>
      <c r="BQ814">
        <f t="shared" ca="1" si="432"/>
        <v>3.6244749268735461</v>
      </c>
      <c r="BR814">
        <f t="shared" ca="1" si="433"/>
        <v>3.4203152044940515</v>
      </c>
      <c r="BS814">
        <f t="shared" ca="1" si="434"/>
        <v>2.1559179978078542</v>
      </c>
      <c r="BT814">
        <f t="shared" ca="1" si="435"/>
        <v>1.5061502459412144</v>
      </c>
      <c r="BU814">
        <f t="shared" ca="1" si="436"/>
        <v>8.569368201900275</v>
      </c>
      <c r="BV814">
        <f t="shared" ca="1" si="437"/>
        <v>3.6939963743085897</v>
      </c>
      <c r="BW814">
        <f t="shared" ca="1" si="438"/>
        <v>4.7934839558123983</v>
      </c>
      <c r="BX814">
        <f t="shared" ca="1" si="439"/>
        <v>1.3597341716928886</v>
      </c>
      <c r="BY814">
        <f t="shared" ca="1" si="440"/>
        <v>4.1818424632868423</v>
      </c>
      <c r="BZ814">
        <f t="shared" ca="1" si="441"/>
        <v>0.69463852299076323</v>
      </c>
      <c r="CA814">
        <f t="shared" ca="1" si="442"/>
        <v>19.482889860844018</v>
      </c>
      <c r="CB814">
        <f t="shared" ca="1" si="443"/>
        <v>21.330545546583711</v>
      </c>
      <c r="CC814" s="8">
        <f t="shared" ca="1" si="412"/>
        <v>102.41298722796294</v>
      </c>
      <c r="CD814" s="7">
        <f>IF(ISNUMBER(VLOOKUP(BM814,Worksheet!$D$9:$E$331,2,FALSE)),VLOOKUP(BM814,Worksheet!$D$9:$E$331,2,FALSE),CD813)</f>
        <v>0</v>
      </c>
      <c r="CE814" s="7">
        <f ca="1">IF(ISNUMBER(VLOOKUP(BM814,Worksheet!$A$8:$B$1176,2,FALSE)),VLOOKUP(BM814,Worksheet!$A$8:$B$1176,2,FALSE),CE813)</f>
        <v>177.49700000000001</v>
      </c>
      <c r="CF814">
        <f t="shared" ca="1" si="410"/>
        <v>102.41298722796294</v>
      </c>
      <c r="CG814">
        <f t="shared" si="413"/>
        <v>0</v>
      </c>
    </row>
    <row r="815" spans="1:85" x14ac:dyDescent="0.25">
      <c r="A815" s="2">
        <v>39303</v>
      </c>
      <c r="B815">
        <v>8.7740000000000009</v>
      </c>
      <c r="D815" s="2">
        <v>39357</v>
      </c>
      <c r="E815">
        <v>3.1669999999999998</v>
      </c>
      <c r="G815" s="2">
        <v>39412</v>
      </c>
      <c r="H815">
        <v>13.602</v>
      </c>
      <c r="M815" s="2">
        <v>39332</v>
      </c>
      <c r="N815">
        <v>3.234</v>
      </c>
      <c r="V815" s="2">
        <v>39409</v>
      </c>
      <c r="W815">
        <v>13.997999999999999</v>
      </c>
      <c r="Y815" s="2">
        <v>39238</v>
      </c>
      <c r="Z815">
        <v>1.625</v>
      </c>
      <c r="AE815" s="2">
        <v>39408</v>
      </c>
      <c r="AF815">
        <v>11.664999999999999</v>
      </c>
      <c r="AH815" s="2">
        <v>39315</v>
      </c>
      <c r="AI815">
        <v>2.8980000000000001</v>
      </c>
      <c r="AN815" s="2">
        <v>39379</v>
      </c>
      <c r="AO815">
        <v>8.1630000000000003</v>
      </c>
      <c r="AV815" s="2">
        <f t="shared" si="414"/>
        <v>39894</v>
      </c>
      <c r="AW815">
        <f t="shared" ca="1" si="415"/>
        <v>63.783999999999999</v>
      </c>
      <c r="AX815">
        <f t="shared" ca="1" si="416"/>
        <v>66.799000000000007</v>
      </c>
      <c r="AY815">
        <f t="shared" ca="1" si="417"/>
        <v>189.17699999999999</v>
      </c>
      <c r="AZ815">
        <f t="shared" ca="1" si="418"/>
        <v>256.51799999999997</v>
      </c>
      <c r="BA815">
        <f t="shared" ca="1" si="419"/>
        <v>111.57299999999999</v>
      </c>
      <c r="BB815">
        <f t="shared" ca="1" si="420"/>
        <v>110.333</v>
      </c>
      <c r="BC815">
        <f t="shared" ca="1" si="421"/>
        <v>52.512999999999998</v>
      </c>
      <c r="BD815">
        <f t="shared" ca="1" si="422"/>
        <v>106.238</v>
      </c>
      <c r="BE815">
        <f t="shared" ca="1" si="423"/>
        <v>113.005</v>
      </c>
      <c r="BF815">
        <f t="shared" ca="1" si="424"/>
        <v>96.501999999999995</v>
      </c>
      <c r="BG815">
        <f t="shared" ca="1" si="425"/>
        <v>103.10599999999999</v>
      </c>
      <c r="BH815">
        <f t="shared" ca="1" si="426"/>
        <v>166.857</v>
      </c>
      <c r="BI815">
        <f t="shared" ca="1" si="427"/>
        <v>58.156999999999996</v>
      </c>
      <c r="BJ815">
        <f t="shared" ca="1" si="428"/>
        <v>158.20099999999999</v>
      </c>
      <c r="BK815">
        <f t="shared" ca="1" si="429"/>
        <v>126.321</v>
      </c>
      <c r="BM815" s="2">
        <v>39894</v>
      </c>
      <c r="BN815">
        <f t="shared" ca="1" si="411"/>
        <v>14.114570394985757</v>
      </c>
      <c r="BO815">
        <f t="shared" ca="1" si="430"/>
        <v>10.903353041330544</v>
      </c>
      <c r="BP815">
        <f t="shared" ca="1" si="431"/>
        <v>2.5817063191104954</v>
      </c>
      <c r="BQ815">
        <f t="shared" ca="1" si="432"/>
        <v>3.6244749268735461</v>
      </c>
      <c r="BR815">
        <f t="shared" ca="1" si="433"/>
        <v>3.4203152044940515</v>
      </c>
      <c r="BS815">
        <f t="shared" ca="1" si="434"/>
        <v>2.1559179978078542</v>
      </c>
      <c r="BT815">
        <f t="shared" ca="1" si="435"/>
        <v>1.5061502459412144</v>
      </c>
      <c r="BU815">
        <f t="shared" ca="1" si="436"/>
        <v>8.569368201900275</v>
      </c>
      <c r="BV815">
        <f t="shared" ca="1" si="437"/>
        <v>3.6939963743085897</v>
      </c>
      <c r="BW815">
        <f t="shared" ca="1" si="438"/>
        <v>4.7934839558123983</v>
      </c>
      <c r="BX815">
        <f t="shared" ca="1" si="439"/>
        <v>1.3597341716928886</v>
      </c>
      <c r="BY815">
        <f t="shared" ca="1" si="440"/>
        <v>4.1818424632868423</v>
      </c>
      <c r="BZ815">
        <f t="shared" ca="1" si="441"/>
        <v>0.69463852299076323</v>
      </c>
      <c r="CA815">
        <f t="shared" ca="1" si="442"/>
        <v>19.482889860844018</v>
      </c>
      <c r="CB815">
        <f t="shared" ca="1" si="443"/>
        <v>21.330545546583711</v>
      </c>
      <c r="CC815" s="8">
        <f t="shared" ca="1" si="412"/>
        <v>102.41298722796294</v>
      </c>
      <c r="CD815" s="7">
        <f>IF(ISNUMBER(VLOOKUP(BM815,Worksheet!$D$9:$E$331,2,FALSE)),VLOOKUP(BM815,Worksheet!$D$9:$E$331,2,FALSE),CD814)</f>
        <v>0</v>
      </c>
      <c r="CE815" s="7">
        <f ca="1">IF(ISNUMBER(VLOOKUP(BM815,Worksheet!$A$8:$B$1176,2,FALSE)),VLOOKUP(BM815,Worksheet!$A$8:$B$1176,2,FALSE),CE814)</f>
        <v>177.49700000000001</v>
      </c>
      <c r="CF815">
        <f t="shared" ca="1" si="410"/>
        <v>102.41298722796294</v>
      </c>
      <c r="CG815">
        <f t="shared" si="413"/>
        <v>0</v>
      </c>
    </row>
    <row r="816" spans="1:85" x14ac:dyDescent="0.25">
      <c r="A816" s="2">
        <v>39302</v>
      </c>
      <c r="B816">
        <v>5.5449999999999999</v>
      </c>
      <c r="D816" s="2">
        <v>39356</v>
      </c>
      <c r="E816">
        <v>3.2989999999999999</v>
      </c>
      <c r="G816" s="2">
        <v>39409</v>
      </c>
      <c r="H816">
        <v>12.5</v>
      </c>
      <c r="M816" s="2">
        <v>39331</v>
      </c>
      <c r="N816">
        <v>3.5</v>
      </c>
      <c r="V816" s="2">
        <v>39408</v>
      </c>
      <c r="W816">
        <v>12.993</v>
      </c>
      <c r="Y816" s="2">
        <v>39237</v>
      </c>
      <c r="Z816">
        <v>1.625</v>
      </c>
      <c r="AE816" s="2">
        <v>39407</v>
      </c>
      <c r="AF816">
        <v>11.484999999999999</v>
      </c>
      <c r="AH816" s="2">
        <v>39314</v>
      </c>
      <c r="AI816">
        <v>4.4169999999999998</v>
      </c>
      <c r="AN816" s="2">
        <v>39378</v>
      </c>
      <c r="AO816">
        <v>8.1630000000000003</v>
      </c>
      <c r="AV816" s="2">
        <f t="shared" si="414"/>
        <v>39895</v>
      </c>
      <c r="AW816">
        <f t="shared" ca="1" si="415"/>
        <v>59.624000000000002</v>
      </c>
      <c r="AX816">
        <f t="shared" ca="1" si="416"/>
        <v>62.728000000000002</v>
      </c>
      <c r="AY816">
        <f t="shared" ca="1" si="417"/>
        <v>170.67</v>
      </c>
      <c r="AZ816">
        <f t="shared" ca="1" si="418"/>
        <v>240.71</v>
      </c>
      <c r="BA816">
        <f t="shared" ca="1" si="419"/>
        <v>110</v>
      </c>
      <c r="BB816">
        <f t="shared" ca="1" si="420"/>
        <v>106.333</v>
      </c>
      <c r="BC816">
        <f t="shared" ca="1" si="421"/>
        <v>49.823999999999998</v>
      </c>
      <c r="BD816">
        <f t="shared" ca="1" si="422"/>
        <v>99.575999999999993</v>
      </c>
      <c r="BE816">
        <f t="shared" ca="1" si="423"/>
        <v>105.68</v>
      </c>
      <c r="BF816">
        <f t="shared" ca="1" si="424"/>
        <v>92.933000000000007</v>
      </c>
      <c r="BG816">
        <f t="shared" ca="1" si="425"/>
        <v>97.244</v>
      </c>
      <c r="BH816">
        <f t="shared" ca="1" si="426"/>
        <v>152</v>
      </c>
      <c r="BI816">
        <f t="shared" ca="1" si="427"/>
        <v>59.287999999999997</v>
      </c>
      <c r="BJ816">
        <f t="shared" ca="1" si="428"/>
        <v>147.309</v>
      </c>
      <c r="BK816">
        <f t="shared" ca="1" si="429"/>
        <v>118.90600000000001</v>
      </c>
      <c r="BM816" s="2">
        <v>39895</v>
      </c>
      <c r="BN816">
        <f t="shared" ca="1" si="411"/>
        <v>13.194016449746501</v>
      </c>
      <c r="BO816">
        <f t="shared" ca="1" si="430"/>
        <v>10.238858808913042</v>
      </c>
      <c r="BP816">
        <f t="shared" ca="1" si="431"/>
        <v>2.3291405270333509</v>
      </c>
      <c r="BQ816">
        <f t="shared" ca="1" si="432"/>
        <v>3.4011155538704161</v>
      </c>
      <c r="BR816">
        <f t="shared" ca="1" si="433"/>
        <v>3.3720942566243242</v>
      </c>
      <c r="BS816">
        <f t="shared" ca="1" si="434"/>
        <v>2.0777575925688829</v>
      </c>
      <c r="BT816">
        <f t="shared" ca="1" si="435"/>
        <v>1.4290257622641074</v>
      </c>
      <c r="BU816">
        <f t="shared" ca="1" si="436"/>
        <v>8.0319980428135107</v>
      </c>
      <c r="BV816">
        <f t="shared" ca="1" si="437"/>
        <v>3.4545510095741938</v>
      </c>
      <c r="BW816">
        <f t="shared" ca="1" si="438"/>
        <v>4.6162032337724979</v>
      </c>
      <c r="BX816">
        <f t="shared" ca="1" si="439"/>
        <v>1.2824276937530625</v>
      </c>
      <c r="BY816">
        <f t="shared" ca="1" si="440"/>
        <v>3.809489889064289</v>
      </c>
      <c r="BZ816">
        <f t="shared" ca="1" si="441"/>
        <v>0.70814740703743961</v>
      </c>
      <c r="CA816">
        <f t="shared" ca="1" si="442"/>
        <v>18.141509993685698</v>
      </c>
      <c r="CB816">
        <f t="shared" ca="1" si="443"/>
        <v>20.07844973331499</v>
      </c>
      <c r="CC816" s="8">
        <f t="shared" ca="1" si="412"/>
        <v>96.164785954036319</v>
      </c>
      <c r="CD816" s="7">
        <f>IF(ISNUMBER(VLOOKUP(BM816,Worksheet!$D$9:$E$331,2,FALSE)),VLOOKUP(BM816,Worksheet!$D$9:$E$331,2,FALSE),CD815)</f>
        <v>0</v>
      </c>
      <c r="CE816" s="7">
        <f ca="1">IF(ISNUMBER(VLOOKUP(BM816,Worksheet!$A$8:$B$1176,2,FALSE)),VLOOKUP(BM816,Worksheet!$A$8:$B$1176,2,FALSE),CE815)</f>
        <v>160.38200000000001</v>
      </c>
      <c r="CF816">
        <f t="shared" ca="1" si="410"/>
        <v>96.164785954036319</v>
      </c>
      <c r="CG816">
        <f t="shared" si="413"/>
        <v>0</v>
      </c>
    </row>
    <row r="817" spans="1:85" x14ac:dyDescent="0.25">
      <c r="A817" s="2">
        <v>39301</v>
      </c>
      <c r="B817">
        <v>4.9340000000000002</v>
      </c>
      <c r="D817" s="2">
        <v>39353</v>
      </c>
      <c r="E817">
        <v>3.1680000000000001</v>
      </c>
      <c r="G817" s="2">
        <v>39408</v>
      </c>
      <c r="H817">
        <v>12.5</v>
      </c>
      <c r="M817" s="2">
        <v>39330</v>
      </c>
      <c r="N817">
        <v>3.3660000000000001</v>
      </c>
      <c r="V817" s="2">
        <v>39407</v>
      </c>
      <c r="W817">
        <v>11.457000000000001</v>
      </c>
      <c r="Y817" s="2">
        <v>39234</v>
      </c>
      <c r="Z817">
        <v>1.625</v>
      </c>
      <c r="AE817" s="2">
        <v>39406</v>
      </c>
      <c r="AF817">
        <v>9.2989999999999995</v>
      </c>
      <c r="AH817" s="2">
        <v>39311</v>
      </c>
      <c r="AI817">
        <v>2.7989999999999999</v>
      </c>
      <c r="AN817" s="2">
        <v>39377</v>
      </c>
      <c r="AO817">
        <v>8.2940000000000005</v>
      </c>
      <c r="AV817" s="2">
        <f t="shared" si="414"/>
        <v>39896</v>
      </c>
      <c r="AW817">
        <f t="shared" ca="1" si="415"/>
        <v>57.423000000000002</v>
      </c>
      <c r="AX817">
        <f t="shared" ca="1" si="416"/>
        <v>60.145000000000003</v>
      </c>
      <c r="AY817">
        <f t="shared" ca="1" si="417"/>
        <v>168.26900000000001</v>
      </c>
      <c r="AZ817">
        <f t="shared" ca="1" si="418"/>
        <v>233.482</v>
      </c>
      <c r="BA817">
        <f t="shared" ca="1" si="419"/>
        <v>95.119</v>
      </c>
      <c r="BB817">
        <f t="shared" ca="1" si="420"/>
        <v>99.332999999999998</v>
      </c>
      <c r="BC817">
        <f t="shared" ca="1" si="421"/>
        <v>49.956000000000003</v>
      </c>
      <c r="BD817">
        <f t="shared" ca="1" si="422"/>
        <v>97.870999999999995</v>
      </c>
      <c r="BE817">
        <f t="shared" ca="1" si="423"/>
        <v>102.73099999999999</v>
      </c>
      <c r="BF817">
        <f t="shared" ca="1" si="424"/>
        <v>86.35</v>
      </c>
      <c r="BG817">
        <f t="shared" ca="1" si="425"/>
        <v>93.230999999999995</v>
      </c>
      <c r="BH817">
        <f t="shared" ca="1" si="426"/>
        <v>148.43700000000001</v>
      </c>
      <c r="BI817">
        <f t="shared" ca="1" si="427"/>
        <v>55.332999999999998</v>
      </c>
      <c r="BJ817">
        <f t="shared" ca="1" si="428"/>
        <v>145.06100000000001</v>
      </c>
      <c r="BK817">
        <f t="shared" ca="1" si="429"/>
        <v>110.056</v>
      </c>
      <c r="BM817" s="2">
        <v>39896</v>
      </c>
      <c r="BN817">
        <f t="shared" ca="1" si="411"/>
        <v>12.706963749392749</v>
      </c>
      <c r="BO817">
        <f t="shared" ca="1" si="430"/>
        <v>9.8172452981455631</v>
      </c>
      <c r="BP817">
        <f t="shared" ca="1" si="431"/>
        <v>2.2963739810357708</v>
      </c>
      <c r="BQ817">
        <f t="shared" ca="1" si="432"/>
        <v>3.2989874195038533</v>
      </c>
      <c r="BR817">
        <f t="shared" ca="1" si="433"/>
        <v>2.9159112145077186</v>
      </c>
      <c r="BS817">
        <f t="shared" ca="1" si="434"/>
        <v>1.9409768834006833</v>
      </c>
      <c r="BT817">
        <f t="shared" ca="1" si="435"/>
        <v>1.4328117168365797</v>
      </c>
      <c r="BU817">
        <f t="shared" ca="1" si="436"/>
        <v>7.8944693545452829</v>
      </c>
      <c r="BV817">
        <f t="shared" ca="1" si="437"/>
        <v>3.3581517767275404</v>
      </c>
      <c r="BW817">
        <f t="shared" ca="1" si="438"/>
        <v>4.2892099602536788</v>
      </c>
      <c r="BX817">
        <f t="shared" ca="1" si="439"/>
        <v>1.2295053300593535</v>
      </c>
      <c r="BY817">
        <f t="shared" ca="1" si="440"/>
        <v>3.7201924385726044</v>
      </c>
      <c r="BZ817">
        <f t="shared" ca="1" si="441"/>
        <v>0.66090811755503043</v>
      </c>
      <c r="CA817">
        <f t="shared" ca="1" si="442"/>
        <v>17.864662588124563</v>
      </c>
      <c r="CB817">
        <f t="shared" ca="1" si="443"/>
        <v>18.584040030357716</v>
      </c>
      <c r="CC817" s="8">
        <f t="shared" ca="1" si="412"/>
        <v>92.010409859018694</v>
      </c>
      <c r="CD817" s="7">
        <f>IF(ISNUMBER(VLOOKUP(BM817,Worksheet!$D$9:$E$331,2,FALSE)),VLOOKUP(BM817,Worksheet!$D$9:$E$331,2,FALSE),CD816)</f>
        <v>0</v>
      </c>
      <c r="CE817" s="7">
        <f ca="1">IF(ISNUMBER(VLOOKUP(BM817,Worksheet!$A$8:$B$1176,2,FALSE)),VLOOKUP(BM817,Worksheet!$A$8:$B$1176,2,FALSE),CE816)</f>
        <v>162.52600000000001</v>
      </c>
      <c r="CF817">
        <f t="shared" ca="1" si="410"/>
        <v>92.010409859018694</v>
      </c>
      <c r="CG817">
        <f t="shared" si="413"/>
        <v>0</v>
      </c>
    </row>
    <row r="818" spans="1:85" x14ac:dyDescent="0.25">
      <c r="A818" s="2">
        <v>39300</v>
      </c>
      <c r="B818">
        <v>4.9340000000000002</v>
      </c>
      <c r="D818" s="2">
        <v>39352</v>
      </c>
      <c r="E818">
        <v>3.1680000000000001</v>
      </c>
      <c r="G818" s="2">
        <v>39407</v>
      </c>
      <c r="H818">
        <v>12.375</v>
      </c>
      <c r="M818" s="2">
        <v>39329</v>
      </c>
      <c r="N818">
        <v>3.2669999999999999</v>
      </c>
      <c r="V818" s="2">
        <v>39406</v>
      </c>
      <c r="W818">
        <v>8.67</v>
      </c>
      <c r="Y818" s="2">
        <v>39233</v>
      </c>
      <c r="Z818">
        <v>1.625</v>
      </c>
      <c r="AE818" s="2">
        <v>39405</v>
      </c>
      <c r="AF818">
        <v>8.782</v>
      </c>
      <c r="AH818" s="2">
        <v>39310</v>
      </c>
      <c r="AI818">
        <v>2.7989999999999999</v>
      </c>
      <c r="AN818" s="2">
        <v>39374</v>
      </c>
      <c r="AO818">
        <v>7.9969999999999999</v>
      </c>
      <c r="AV818" s="2">
        <f t="shared" si="414"/>
        <v>39897</v>
      </c>
      <c r="AW818">
        <f t="shared" ca="1" si="415"/>
        <v>55.055999999999997</v>
      </c>
      <c r="AX818">
        <f t="shared" ca="1" si="416"/>
        <v>59.109000000000002</v>
      </c>
      <c r="AY818">
        <f t="shared" ca="1" si="417"/>
        <v>169.804</v>
      </c>
      <c r="AZ818">
        <f t="shared" ca="1" si="418"/>
        <v>228.13200000000001</v>
      </c>
      <c r="BA818">
        <f t="shared" ca="1" si="419"/>
        <v>95.451999999999998</v>
      </c>
      <c r="BB818">
        <f t="shared" ca="1" si="420"/>
        <v>97.332999999999998</v>
      </c>
      <c r="BC818">
        <f t="shared" ca="1" si="421"/>
        <v>47.829000000000001</v>
      </c>
      <c r="BD818">
        <f t="shared" ca="1" si="422"/>
        <v>100.254</v>
      </c>
      <c r="BE818">
        <f t="shared" ca="1" si="423"/>
        <v>104.992</v>
      </c>
      <c r="BF818">
        <f t="shared" ca="1" si="424"/>
        <v>96.52</v>
      </c>
      <c r="BG818">
        <f t="shared" ca="1" si="425"/>
        <v>94.274000000000001</v>
      </c>
      <c r="BH818">
        <f t="shared" ca="1" si="426"/>
        <v>158.465</v>
      </c>
      <c r="BI818">
        <f t="shared" ca="1" si="427"/>
        <v>57.789000000000001</v>
      </c>
      <c r="BJ818">
        <f t="shared" ca="1" si="428"/>
        <v>145.43700000000001</v>
      </c>
      <c r="BK818">
        <f t="shared" ca="1" si="429"/>
        <v>114.123</v>
      </c>
      <c r="BM818" s="2">
        <v>39897</v>
      </c>
      <c r="BN818">
        <f t="shared" ca="1" si="411"/>
        <v>12.183177406031854</v>
      </c>
      <c r="BO818">
        <f t="shared" ca="1" si="430"/>
        <v>9.6481428602225634</v>
      </c>
      <c r="BP818">
        <f t="shared" ca="1" si="431"/>
        <v>2.3173221893266018</v>
      </c>
      <c r="BQ818">
        <f t="shared" ca="1" si="432"/>
        <v>3.2233945142934064</v>
      </c>
      <c r="BR818">
        <f t="shared" ca="1" si="433"/>
        <v>2.9261194634845906</v>
      </c>
      <c r="BS818">
        <f t="shared" ca="1" si="434"/>
        <v>1.9018966807811977</v>
      </c>
      <c r="BT818">
        <f t="shared" ca="1" si="435"/>
        <v>1.3718062215665139</v>
      </c>
      <c r="BU818">
        <f t="shared" ca="1" si="436"/>
        <v>8.0866868701717856</v>
      </c>
      <c r="BV818">
        <f t="shared" ca="1" si="437"/>
        <v>3.4320611241220078</v>
      </c>
      <c r="BW818">
        <f t="shared" ca="1" si="438"/>
        <v>4.7943780586414029</v>
      </c>
      <c r="BX818">
        <f t="shared" ca="1" si="439"/>
        <v>1.2432601332820146</v>
      </c>
      <c r="BY818">
        <f t="shared" ca="1" si="440"/>
        <v>3.9715185215169249</v>
      </c>
      <c r="BZ818">
        <f t="shared" ca="1" si="441"/>
        <v>0.69024305939290576</v>
      </c>
      <c r="CA818">
        <f t="shared" ca="1" si="442"/>
        <v>17.910968026065397</v>
      </c>
      <c r="CB818">
        <f t="shared" ca="1" si="443"/>
        <v>19.270793054304296</v>
      </c>
      <c r="CC818" s="8">
        <f t="shared" ca="1" si="412"/>
        <v>92.971768183203451</v>
      </c>
      <c r="CD818" s="7">
        <f>IF(ISNUMBER(VLOOKUP(BM818,Worksheet!$D$9:$E$331,2,FALSE)),VLOOKUP(BM818,Worksheet!$D$9:$E$331,2,FALSE),CD817)</f>
        <v>0</v>
      </c>
      <c r="CE818" s="7">
        <f ca="1">IF(ISNUMBER(VLOOKUP(BM818,Worksheet!$A$8:$B$1176,2,FALSE)),VLOOKUP(BM818,Worksheet!$A$8:$B$1176,2,FALSE),CE817)</f>
        <v>161.75299999999999</v>
      </c>
      <c r="CF818">
        <f t="shared" ca="1" si="410"/>
        <v>92.971768183203451</v>
      </c>
      <c r="CG818">
        <f t="shared" si="413"/>
        <v>0</v>
      </c>
    </row>
    <row r="819" spans="1:85" x14ac:dyDescent="0.25">
      <c r="A819" s="2">
        <v>39297</v>
      </c>
      <c r="B819">
        <v>7.125</v>
      </c>
      <c r="D819" s="2">
        <v>39351</v>
      </c>
      <c r="E819">
        <v>3.1669999999999998</v>
      </c>
      <c r="G819" s="2">
        <v>39406</v>
      </c>
      <c r="H819">
        <v>10.081</v>
      </c>
      <c r="M819" s="2">
        <v>39328</v>
      </c>
      <c r="N819">
        <v>3.25</v>
      </c>
      <c r="V819" s="2">
        <v>39405</v>
      </c>
      <c r="W819">
        <v>8.1340000000000003</v>
      </c>
      <c r="Y819" s="2">
        <v>39232</v>
      </c>
      <c r="Z819">
        <v>1.625</v>
      </c>
      <c r="AE819" s="2">
        <v>39402</v>
      </c>
      <c r="AF819">
        <v>8.4979999999999993</v>
      </c>
      <c r="AH819" s="2">
        <v>39309</v>
      </c>
      <c r="AI819">
        <v>2.8540000000000001</v>
      </c>
      <c r="AN819" s="2">
        <v>39373</v>
      </c>
      <c r="AO819">
        <v>8.0310000000000006</v>
      </c>
      <c r="AV819" s="2">
        <f t="shared" si="414"/>
        <v>39898</v>
      </c>
      <c r="AW819">
        <f t="shared" ca="1" si="415"/>
        <v>53.097000000000001</v>
      </c>
      <c r="AX819">
        <f t="shared" ca="1" si="416"/>
        <v>57.274000000000001</v>
      </c>
      <c r="AY819">
        <f t="shared" ca="1" si="417"/>
        <v>169.42099999999999</v>
      </c>
      <c r="AZ819">
        <f t="shared" ca="1" si="418"/>
        <v>227.35300000000001</v>
      </c>
      <c r="BA819">
        <f t="shared" ca="1" si="419"/>
        <v>94.244</v>
      </c>
      <c r="BB819">
        <f t="shared" ca="1" si="420"/>
        <v>97.332999999999998</v>
      </c>
      <c r="BC819">
        <f t="shared" ca="1" si="421"/>
        <v>47.280999999999999</v>
      </c>
      <c r="BD819">
        <f t="shared" ca="1" si="422"/>
        <v>97.861000000000004</v>
      </c>
      <c r="BE819">
        <f t="shared" ca="1" si="423"/>
        <v>103.005</v>
      </c>
      <c r="BF819">
        <f t="shared" ca="1" si="424"/>
        <v>90.063000000000002</v>
      </c>
      <c r="BG819">
        <f t="shared" ca="1" si="425"/>
        <v>91.87</v>
      </c>
      <c r="BH819">
        <f t="shared" ca="1" si="426"/>
        <v>155.65799999999999</v>
      </c>
      <c r="BI819">
        <f t="shared" ca="1" si="427"/>
        <v>53.174999999999997</v>
      </c>
      <c r="BJ819">
        <f t="shared" ca="1" si="428"/>
        <v>143.13399999999999</v>
      </c>
      <c r="BK819">
        <f t="shared" ca="1" si="429"/>
        <v>113.196</v>
      </c>
      <c r="BM819" s="2">
        <v>39898</v>
      </c>
      <c r="BN819">
        <f t="shared" ca="1" si="411"/>
        <v>11.749676161146349</v>
      </c>
      <c r="BO819">
        <f t="shared" ca="1" si="430"/>
        <v>9.3486226154458212</v>
      </c>
      <c r="BP819">
        <f t="shared" ca="1" si="431"/>
        <v>2.3120953725348179</v>
      </c>
      <c r="BQ819">
        <f t="shared" ca="1" si="432"/>
        <v>3.2123876221141656</v>
      </c>
      <c r="BR819">
        <f t="shared" ca="1" si="433"/>
        <v>2.8890877374663888</v>
      </c>
      <c r="BS819">
        <f t="shared" ca="1" si="434"/>
        <v>1.9018966807811977</v>
      </c>
      <c r="BT819">
        <f t="shared" ca="1" si="435"/>
        <v>1.3560887737959468</v>
      </c>
      <c r="BU819">
        <f t="shared" ca="1" si="436"/>
        <v>7.8936627346727422</v>
      </c>
      <c r="BV819">
        <f t="shared" ca="1" si="437"/>
        <v>3.3671085043640216</v>
      </c>
      <c r="BW819">
        <f t="shared" ca="1" si="438"/>
        <v>4.4736435049256187</v>
      </c>
      <c r="BX819">
        <f t="shared" ca="1" si="439"/>
        <v>1.2115568284428229</v>
      </c>
      <c r="BY819">
        <f t="shared" ca="1" si="440"/>
        <v>3.9011682707366382</v>
      </c>
      <c r="BZ819">
        <f t="shared" ca="1" si="441"/>
        <v>0.63513254569585498</v>
      </c>
      <c r="CA819">
        <f t="shared" ca="1" si="442"/>
        <v>17.627347218677805</v>
      </c>
      <c r="CB819">
        <f t="shared" ca="1" si="443"/>
        <v>19.114259970164024</v>
      </c>
      <c r="CC819" s="8">
        <f t="shared" ca="1" si="412"/>
        <v>90.993734540964226</v>
      </c>
      <c r="CD819" s="7">
        <f>IF(ISNUMBER(VLOOKUP(BM819,Worksheet!$D$9:$E$331,2,FALSE)),VLOOKUP(BM819,Worksheet!$D$9:$E$331,2,FALSE),CD818)</f>
        <v>0</v>
      </c>
      <c r="CE819" s="7">
        <f ca="1">IF(ISNUMBER(VLOOKUP(BM819,Worksheet!$A$8:$B$1176,2,FALSE)),VLOOKUP(BM819,Worksheet!$A$8:$B$1176,2,FALSE),CE818)</f>
        <v>162.79900000000001</v>
      </c>
      <c r="CF819">
        <f t="shared" ca="1" si="410"/>
        <v>90.993734540964226</v>
      </c>
      <c r="CG819">
        <f t="shared" si="413"/>
        <v>0</v>
      </c>
    </row>
    <row r="820" spans="1:85" x14ac:dyDescent="0.25">
      <c r="A820" s="2">
        <v>39296</v>
      </c>
      <c r="B820">
        <v>6.9379999999999997</v>
      </c>
      <c r="D820" s="2">
        <v>39350</v>
      </c>
      <c r="E820">
        <v>3.1680000000000001</v>
      </c>
      <c r="G820" s="2">
        <v>39405</v>
      </c>
      <c r="H820">
        <v>9.5640000000000001</v>
      </c>
      <c r="M820" s="2">
        <v>39325</v>
      </c>
      <c r="N820">
        <v>3.6339999999999999</v>
      </c>
      <c r="V820" s="2">
        <v>39402</v>
      </c>
      <c r="W820">
        <v>7.8319999999999999</v>
      </c>
      <c r="Y820" s="2">
        <v>39231</v>
      </c>
      <c r="Z820">
        <v>1.625</v>
      </c>
      <c r="AE820" s="2">
        <v>39401</v>
      </c>
      <c r="AF820">
        <v>8.6649999999999991</v>
      </c>
      <c r="AH820" s="2">
        <v>39308</v>
      </c>
      <c r="AI820">
        <v>2.2309999999999999</v>
      </c>
      <c r="AN820" s="2">
        <v>39372</v>
      </c>
      <c r="AO820">
        <v>7.9969999999999999</v>
      </c>
      <c r="AV820" s="2">
        <f t="shared" si="414"/>
        <v>39899</v>
      </c>
      <c r="AW820">
        <f t="shared" ca="1" si="415"/>
        <v>51.767000000000003</v>
      </c>
      <c r="AX820">
        <f t="shared" ca="1" si="416"/>
        <v>56.674999999999997</v>
      </c>
      <c r="AY820">
        <f t="shared" ca="1" si="417"/>
        <v>172.39400000000001</v>
      </c>
      <c r="AZ820">
        <f t="shared" ca="1" si="418"/>
        <v>227.19200000000001</v>
      </c>
      <c r="BA820">
        <f t="shared" ca="1" si="419"/>
        <v>94.054000000000002</v>
      </c>
      <c r="BB820">
        <f t="shared" ca="1" si="420"/>
        <v>93.332999999999998</v>
      </c>
      <c r="BC820">
        <f t="shared" ca="1" si="421"/>
        <v>44.765999999999998</v>
      </c>
      <c r="BD820">
        <f t="shared" ca="1" si="422"/>
        <v>99.161000000000001</v>
      </c>
      <c r="BE820">
        <f t="shared" ca="1" si="423"/>
        <v>100.246</v>
      </c>
      <c r="BF820">
        <f t="shared" ca="1" si="424"/>
        <v>86.004999999999995</v>
      </c>
      <c r="BG820">
        <f t="shared" ca="1" si="425"/>
        <v>91.995000000000005</v>
      </c>
      <c r="BH820">
        <f t="shared" ca="1" si="426"/>
        <v>157.58099999999999</v>
      </c>
      <c r="BI820">
        <f t="shared" ca="1" si="427"/>
        <v>54</v>
      </c>
      <c r="BJ820">
        <f t="shared" ca="1" si="428"/>
        <v>142.46</v>
      </c>
      <c r="BK820">
        <f t="shared" ca="1" si="429"/>
        <v>114.02200000000001</v>
      </c>
      <c r="BM820" s="2">
        <v>39899</v>
      </c>
      <c r="BN820">
        <f t="shared" ca="1" si="411"/>
        <v>11.455364443077068</v>
      </c>
      <c r="BO820">
        <f t="shared" ca="1" si="430"/>
        <v>9.2508500668783729</v>
      </c>
      <c r="BP820">
        <f t="shared" ca="1" si="431"/>
        <v>2.3526680261169952</v>
      </c>
      <c r="BQ820">
        <f t="shared" ca="1" si="432"/>
        <v>3.2101127702003556</v>
      </c>
      <c r="BR820">
        <f t="shared" ca="1" si="433"/>
        <v>2.8832632110231287</v>
      </c>
      <c r="BS820">
        <f t="shared" ca="1" si="434"/>
        <v>1.8237362755422264</v>
      </c>
      <c r="BT820">
        <f t="shared" ca="1" si="435"/>
        <v>1.2839548666007352</v>
      </c>
      <c r="BU820">
        <f t="shared" ca="1" si="436"/>
        <v>7.9985233181030626</v>
      </c>
      <c r="BV820">
        <f t="shared" ca="1" si="437"/>
        <v>3.2769201410463156</v>
      </c>
      <c r="BW820">
        <f t="shared" ca="1" si="438"/>
        <v>4.2720729893644203</v>
      </c>
      <c r="BX820">
        <f t="shared" ca="1" si="439"/>
        <v>1.2132052947926144</v>
      </c>
      <c r="BY820">
        <f t="shared" ca="1" si="440"/>
        <v>3.949363330319998</v>
      </c>
      <c r="BZ820">
        <f t="shared" ca="1" si="441"/>
        <v>0.64498650620735631</v>
      </c>
      <c r="CA820">
        <f t="shared" ca="1" si="442"/>
        <v>17.544342258113659</v>
      </c>
      <c r="CB820">
        <f t="shared" ca="1" si="443"/>
        <v>19.253738209106704</v>
      </c>
      <c r="CC820" s="8">
        <f t="shared" ca="1" si="412"/>
        <v>90.413101706493009</v>
      </c>
      <c r="CD820" s="7">
        <f>IF(ISNUMBER(VLOOKUP(BM820,Worksheet!$D$9:$E$331,2,FALSE)),VLOOKUP(BM820,Worksheet!$D$9:$E$331,2,FALSE),CD819)</f>
        <v>0</v>
      </c>
      <c r="CE820" s="7">
        <f ca="1">IF(ISNUMBER(VLOOKUP(BM820,Worksheet!$A$8:$B$1176,2,FALSE)),VLOOKUP(BM820,Worksheet!$A$8:$B$1176,2,FALSE),CE819)</f>
        <v>166.583</v>
      </c>
      <c r="CF820">
        <f t="shared" ca="1" si="410"/>
        <v>90.413101706493009</v>
      </c>
      <c r="CG820">
        <f t="shared" si="413"/>
        <v>0</v>
      </c>
    </row>
    <row r="821" spans="1:85" x14ac:dyDescent="0.25">
      <c r="A821" s="2">
        <v>39295</v>
      </c>
      <c r="B821">
        <v>8.1669999999999998</v>
      </c>
      <c r="D821" s="2">
        <v>39349</v>
      </c>
      <c r="E821">
        <v>3.1339999999999999</v>
      </c>
      <c r="G821" s="2">
        <v>39402</v>
      </c>
      <c r="H821">
        <v>11.75</v>
      </c>
      <c r="M821" s="2">
        <v>39324</v>
      </c>
      <c r="N821">
        <v>3.2669999999999999</v>
      </c>
      <c r="V821" s="2">
        <v>39401</v>
      </c>
      <c r="W821">
        <v>8.2360000000000007</v>
      </c>
      <c r="Y821" s="2">
        <v>39230</v>
      </c>
      <c r="Z821">
        <v>1.625</v>
      </c>
      <c r="AE821" s="2">
        <v>39400</v>
      </c>
      <c r="AF821">
        <v>8.5640000000000001</v>
      </c>
      <c r="AH821" s="2">
        <v>39307</v>
      </c>
      <c r="AI821">
        <v>2.5419999999999998</v>
      </c>
      <c r="AN821" s="2">
        <v>39371</v>
      </c>
      <c r="AO821">
        <v>8.9550000000000001</v>
      </c>
      <c r="AV821" s="2">
        <f t="shared" si="414"/>
        <v>39900</v>
      </c>
      <c r="AW821">
        <f t="shared" ca="1" si="415"/>
        <v>51.767000000000003</v>
      </c>
      <c r="AX821">
        <f t="shared" ca="1" si="416"/>
        <v>56.674999999999997</v>
      </c>
      <c r="AY821">
        <f t="shared" ca="1" si="417"/>
        <v>172.39400000000001</v>
      </c>
      <c r="AZ821">
        <f t="shared" ca="1" si="418"/>
        <v>227.19200000000001</v>
      </c>
      <c r="BA821">
        <f t="shared" ca="1" si="419"/>
        <v>94.054000000000002</v>
      </c>
      <c r="BB821">
        <f t="shared" ca="1" si="420"/>
        <v>93.332999999999998</v>
      </c>
      <c r="BC821">
        <f t="shared" ca="1" si="421"/>
        <v>44.765999999999998</v>
      </c>
      <c r="BD821">
        <f t="shared" ca="1" si="422"/>
        <v>99.161000000000001</v>
      </c>
      <c r="BE821">
        <f t="shared" ca="1" si="423"/>
        <v>100.246</v>
      </c>
      <c r="BF821">
        <f t="shared" ca="1" si="424"/>
        <v>86.004999999999995</v>
      </c>
      <c r="BG821">
        <f t="shared" ca="1" si="425"/>
        <v>91.995000000000005</v>
      </c>
      <c r="BH821">
        <f t="shared" ca="1" si="426"/>
        <v>157.58099999999999</v>
      </c>
      <c r="BI821">
        <f t="shared" ca="1" si="427"/>
        <v>54</v>
      </c>
      <c r="BJ821">
        <f t="shared" ca="1" si="428"/>
        <v>142.46</v>
      </c>
      <c r="BK821">
        <f t="shared" ca="1" si="429"/>
        <v>114.02200000000001</v>
      </c>
      <c r="BM821" s="2">
        <v>39900</v>
      </c>
      <c r="BN821">
        <f t="shared" ca="1" si="411"/>
        <v>11.455364443077068</v>
      </c>
      <c r="BO821">
        <f t="shared" ca="1" si="430"/>
        <v>9.2508500668783729</v>
      </c>
      <c r="BP821">
        <f t="shared" ca="1" si="431"/>
        <v>2.3526680261169952</v>
      </c>
      <c r="BQ821">
        <f t="shared" ca="1" si="432"/>
        <v>3.2101127702003556</v>
      </c>
      <c r="BR821">
        <f t="shared" ca="1" si="433"/>
        <v>2.8832632110231287</v>
      </c>
      <c r="BS821">
        <f t="shared" ca="1" si="434"/>
        <v>1.8237362755422264</v>
      </c>
      <c r="BT821">
        <f t="shared" ca="1" si="435"/>
        <v>1.2839548666007352</v>
      </c>
      <c r="BU821">
        <f t="shared" ca="1" si="436"/>
        <v>7.9985233181030626</v>
      </c>
      <c r="BV821">
        <f t="shared" ca="1" si="437"/>
        <v>3.2769201410463156</v>
      </c>
      <c r="BW821">
        <f t="shared" ca="1" si="438"/>
        <v>4.2720729893644203</v>
      </c>
      <c r="BX821">
        <f t="shared" ca="1" si="439"/>
        <v>1.2132052947926144</v>
      </c>
      <c r="BY821">
        <f t="shared" ca="1" si="440"/>
        <v>3.949363330319998</v>
      </c>
      <c r="BZ821">
        <f t="shared" ca="1" si="441"/>
        <v>0.64498650620735631</v>
      </c>
      <c r="CA821">
        <f t="shared" ca="1" si="442"/>
        <v>17.544342258113659</v>
      </c>
      <c r="CB821">
        <f t="shared" ca="1" si="443"/>
        <v>19.253738209106704</v>
      </c>
      <c r="CC821" s="8">
        <f t="shared" ca="1" si="412"/>
        <v>90.413101706493009</v>
      </c>
      <c r="CD821" s="7">
        <f>IF(ISNUMBER(VLOOKUP(BM821,Worksheet!$D$9:$E$331,2,FALSE)),VLOOKUP(BM821,Worksheet!$D$9:$E$331,2,FALSE),CD820)</f>
        <v>0</v>
      </c>
      <c r="CE821" s="7">
        <f ca="1">IF(ISNUMBER(VLOOKUP(BM821,Worksheet!$A$8:$B$1176,2,FALSE)),VLOOKUP(BM821,Worksheet!$A$8:$B$1176,2,FALSE),CE820)</f>
        <v>166.583</v>
      </c>
      <c r="CF821">
        <f t="shared" ca="1" si="410"/>
        <v>90.413101706493009</v>
      </c>
      <c r="CG821">
        <f t="shared" si="413"/>
        <v>0</v>
      </c>
    </row>
    <row r="822" spans="1:85" x14ac:dyDescent="0.25">
      <c r="A822" s="2">
        <v>39294</v>
      </c>
      <c r="B822">
        <v>4.3</v>
      </c>
      <c r="D822" s="2">
        <v>39346</v>
      </c>
      <c r="E822">
        <v>3.1349999999999998</v>
      </c>
      <c r="G822" s="2">
        <v>39401</v>
      </c>
      <c r="H822">
        <v>10.375</v>
      </c>
      <c r="M822" s="2">
        <v>39323</v>
      </c>
      <c r="N822">
        <v>3.601</v>
      </c>
      <c r="V822" s="2">
        <v>39400</v>
      </c>
      <c r="W822">
        <v>8.1669999999999998</v>
      </c>
      <c r="Y822" s="2">
        <v>39227</v>
      </c>
      <c r="Z822">
        <v>1.625</v>
      </c>
      <c r="AE822" s="2">
        <v>39399</v>
      </c>
      <c r="AF822">
        <v>8.7620000000000005</v>
      </c>
      <c r="AH822" s="2">
        <v>39304</v>
      </c>
      <c r="AI822">
        <v>2.5419999999999998</v>
      </c>
      <c r="AN822" s="2">
        <v>39370</v>
      </c>
      <c r="AO822">
        <v>8.8230000000000004</v>
      </c>
      <c r="AV822" s="2">
        <f t="shared" si="414"/>
        <v>39901</v>
      </c>
      <c r="AW822">
        <f t="shared" ca="1" si="415"/>
        <v>51.767000000000003</v>
      </c>
      <c r="AX822">
        <f t="shared" ca="1" si="416"/>
        <v>56.674999999999997</v>
      </c>
      <c r="AY822">
        <f t="shared" ca="1" si="417"/>
        <v>172.39400000000001</v>
      </c>
      <c r="AZ822">
        <f t="shared" ca="1" si="418"/>
        <v>227.19200000000001</v>
      </c>
      <c r="BA822">
        <f t="shared" ca="1" si="419"/>
        <v>94.054000000000002</v>
      </c>
      <c r="BB822">
        <f t="shared" ca="1" si="420"/>
        <v>93.332999999999998</v>
      </c>
      <c r="BC822">
        <f t="shared" ca="1" si="421"/>
        <v>44.765999999999998</v>
      </c>
      <c r="BD822">
        <f t="shared" ca="1" si="422"/>
        <v>99.161000000000001</v>
      </c>
      <c r="BE822">
        <f t="shared" ca="1" si="423"/>
        <v>100.246</v>
      </c>
      <c r="BF822">
        <f t="shared" ca="1" si="424"/>
        <v>86.004999999999995</v>
      </c>
      <c r="BG822">
        <f t="shared" ca="1" si="425"/>
        <v>91.995000000000005</v>
      </c>
      <c r="BH822">
        <f t="shared" ca="1" si="426"/>
        <v>157.58099999999999</v>
      </c>
      <c r="BI822">
        <f t="shared" ca="1" si="427"/>
        <v>54</v>
      </c>
      <c r="BJ822">
        <f t="shared" ca="1" si="428"/>
        <v>142.46</v>
      </c>
      <c r="BK822">
        <f t="shared" ca="1" si="429"/>
        <v>114.02200000000001</v>
      </c>
      <c r="BM822" s="2">
        <v>39901</v>
      </c>
      <c r="BN822">
        <f t="shared" ca="1" si="411"/>
        <v>11.455364443077068</v>
      </c>
      <c r="BO822">
        <f t="shared" ca="1" si="430"/>
        <v>9.2508500668783729</v>
      </c>
      <c r="BP822">
        <f t="shared" ca="1" si="431"/>
        <v>2.3526680261169952</v>
      </c>
      <c r="BQ822">
        <f t="shared" ca="1" si="432"/>
        <v>3.2101127702003556</v>
      </c>
      <c r="BR822">
        <f t="shared" ca="1" si="433"/>
        <v>2.8832632110231287</v>
      </c>
      <c r="BS822">
        <f t="shared" ca="1" si="434"/>
        <v>1.8237362755422264</v>
      </c>
      <c r="BT822">
        <f t="shared" ca="1" si="435"/>
        <v>1.2839548666007352</v>
      </c>
      <c r="BU822">
        <f t="shared" ca="1" si="436"/>
        <v>7.9985233181030626</v>
      </c>
      <c r="BV822">
        <f t="shared" ca="1" si="437"/>
        <v>3.2769201410463156</v>
      </c>
      <c r="BW822">
        <f t="shared" ca="1" si="438"/>
        <v>4.2720729893644203</v>
      </c>
      <c r="BX822">
        <f t="shared" ca="1" si="439"/>
        <v>1.2132052947926144</v>
      </c>
      <c r="BY822">
        <f t="shared" ca="1" si="440"/>
        <v>3.949363330319998</v>
      </c>
      <c r="BZ822">
        <f t="shared" ca="1" si="441"/>
        <v>0.64498650620735631</v>
      </c>
      <c r="CA822">
        <f t="shared" ca="1" si="442"/>
        <v>17.544342258113659</v>
      </c>
      <c r="CB822">
        <f t="shared" ca="1" si="443"/>
        <v>19.253738209106704</v>
      </c>
      <c r="CC822" s="8">
        <f t="shared" ca="1" si="412"/>
        <v>90.413101706493009</v>
      </c>
      <c r="CD822" s="7">
        <f>IF(ISNUMBER(VLOOKUP(BM822,Worksheet!$D$9:$E$331,2,FALSE)),VLOOKUP(BM822,Worksheet!$D$9:$E$331,2,FALSE),CD821)</f>
        <v>0</v>
      </c>
      <c r="CE822" s="7">
        <f ca="1">IF(ISNUMBER(VLOOKUP(BM822,Worksheet!$A$8:$B$1176,2,FALSE)),VLOOKUP(BM822,Worksheet!$A$8:$B$1176,2,FALSE),CE821)</f>
        <v>166.583</v>
      </c>
      <c r="CF822">
        <f t="shared" ca="1" si="410"/>
        <v>90.413101706493009</v>
      </c>
      <c r="CG822">
        <f t="shared" si="413"/>
        <v>0</v>
      </c>
    </row>
    <row r="823" spans="1:85" x14ac:dyDescent="0.25">
      <c r="A823" s="2">
        <v>39293</v>
      </c>
      <c r="B823">
        <v>4.3</v>
      </c>
      <c r="D823" s="2">
        <v>39345</v>
      </c>
      <c r="E823">
        <v>2.8650000000000002</v>
      </c>
      <c r="G823" s="2">
        <v>39400</v>
      </c>
      <c r="H823">
        <v>13.625</v>
      </c>
      <c r="M823" s="2">
        <v>39322</v>
      </c>
      <c r="N823">
        <v>3.9689999999999999</v>
      </c>
      <c r="V823" s="2">
        <v>39399</v>
      </c>
      <c r="W823">
        <v>7.7720000000000002</v>
      </c>
      <c r="Y823" s="2">
        <v>39226</v>
      </c>
      <c r="Z823">
        <v>1.625</v>
      </c>
      <c r="AE823" s="2">
        <v>39398</v>
      </c>
      <c r="AF823">
        <v>8.1010000000000009</v>
      </c>
      <c r="AH823" s="2">
        <v>39303</v>
      </c>
      <c r="AI823">
        <v>2.375</v>
      </c>
      <c r="AN823" s="2">
        <v>39367</v>
      </c>
      <c r="AO823">
        <v>8.7899999999999991</v>
      </c>
      <c r="AV823" s="2">
        <f t="shared" si="414"/>
        <v>39902</v>
      </c>
      <c r="AW823">
        <f t="shared" ca="1" si="415"/>
        <v>56.893999999999998</v>
      </c>
      <c r="AX823">
        <f t="shared" ca="1" si="416"/>
        <v>62.34</v>
      </c>
      <c r="AY823">
        <f t="shared" ca="1" si="417"/>
        <v>188.66</v>
      </c>
      <c r="AZ823">
        <f t="shared" ca="1" si="418"/>
        <v>258.19099999999997</v>
      </c>
      <c r="BA823">
        <f t="shared" ca="1" si="419"/>
        <v>103.98699999999999</v>
      </c>
      <c r="BB823">
        <f t="shared" ca="1" si="420"/>
        <v>96.667000000000002</v>
      </c>
      <c r="BC823">
        <f t="shared" ca="1" si="421"/>
        <v>46.798999999999999</v>
      </c>
      <c r="BD823">
        <f t="shared" ca="1" si="422"/>
        <v>110.20399999999999</v>
      </c>
      <c r="BE823">
        <f t="shared" ca="1" si="423"/>
        <v>104.08199999999999</v>
      </c>
      <c r="BF823">
        <f t="shared" ca="1" si="424"/>
        <v>92.733999999999995</v>
      </c>
      <c r="BG823">
        <f t="shared" ca="1" si="425"/>
        <v>104.703</v>
      </c>
      <c r="BH823">
        <f t="shared" ca="1" si="426"/>
        <v>175.47</v>
      </c>
      <c r="BI823">
        <f t="shared" ca="1" si="427"/>
        <v>54.99</v>
      </c>
      <c r="BJ823">
        <f t="shared" ca="1" si="428"/>
        <v>152.381</v>
      </c>
      <c r="BK823">
        <f t="shared" ca="1" si="429"/>
        <v>116.41500000000001</v>
      </c>
      <c r="BM823" s="2">
        <v>39902</v>
      </c>
      <c r="BN823">
        <f t="shared" ca="1" si="411"/>
        <v>12.589902923183237</v>
      </c>
      <c r="BO823">
        <f t="shared" ca="1" si="430"/>
        <v>10.175527007837632</v>
      </c>
      <c r="BP823">
        <f t="shared" ca="1" si="431"/>
        <v>2.5746507987936487</v>
      </c>
      <c r="BQ823">
        <f t="shared" ca="1" si="432"/>
        <v>3.6481136054561776</v>
      </c>
      <c r="BR823">
        <f t="shared" ca="1" si="433"/>
        <v>3.1877633223963051</v>
      </c>
      <c r="BS823">
        <f t="shared" ca="1" si="434"/>
        <v>1.8888829733089092</v>
      </c>
      <c r="BT823">
        <f t="shared" ca="1" si="435"/>
        <v>1.3422643033116162</v>
      </c>
      <c r="BU823">
        <f t="shared" ca="1" si="436"/>
        <v>8.8892736433500055</v>
      </c>
      <c r="BV823">
        <f t="shared" ca="1" si="437"/>
        <v>3.4023143279570518</v>
      </c>
      <c r="BW823">
        <f t="shared" ca="1" si="438"/>
        <v>4.6063184302740554</v>
      </c>
      <c r="BX823">
        <f t="shared" ca="1" si="439"/>
        <v>1.3807949777778261</v>
      </c>
      <c r="BY823">
        <f t="shared" ca="1" si="440"/>
        <v>4.3977052028559918</v>
      </c>
      <c r="BZ823">
        <f t="shared" ca="1" si="441"/>
        <v>0.65681125882115787</v>
      </c>
      <c r="CA823">
        <f t="shared" ca="1" si="442"/>
        <v>18.76614079484499</v>
      </c>
      <c r="CB823">
        <f t="shared" ca="1" si="443"/>
        <v>19.657819838392214</v>
      </c>
      <c r="CC823" s="8">
        <f t="shared" ca="1" si="412"/>
        <v>97.16428340856082</v>
      </c>
      <c r="CD823" s="7">
        <f>IF(ISNUMBER(VLOOKUP(BM823,Worksheet!$D$9:$E$331,2,FALSE)),VLOOKUP(BM823,Worksheet!$D$9:$E$331,2,FALSE),CD822)</f>
        <v>0</v>
      </c>
      <c r="CE823" s="7">
        <f ca="1">IF(ISNUMBER(VLOOKUP(BM823,Worksheet!$A$8:$B$1176,2,FALSE)),VLOOKUP(BM823,Worksheet!$A$8:$B$1176,2,FALSE),CE822)</f>
        <v>176.333</v>
      </c>
      <c r="CF823">
        <f t="shared" ca="1" si="410"/>
        <v>97.16428340856082</v>
      </c>
      <c r="CG823">
        <f t="shared" si="413"/>
        <v>0</v>
      </c>
    </row>
    <row r="824" spans="1:85" x14ac:dyDescent="0.25">
      <c r="A824" s="2">
        <v>39290</v>
      </c>
      <c r="B824">
        <v>4.1500000000000004</v>
      </c>
      <c r="D824" s="2">
        <v>39344</v>
      </c>
      <c r="E824">
        <v>3.2</v>
      </c>
      <c r="G824" s="2">
        <v>39399</v>
      </c>
      <c r="H824">
        <v>13.625</v>
      </c>
      <c r="M824" s="2">
        <v>39321</v>
      </c>
      <c r="N824">
        <v>3.9359999999999999</v>
      </c>
      <c r="V824" s="2">
        <v>39398</v>
      </c>
      <c r="W824">
        <v>8.4930000000000003</v>
      </c>
      <c r="Y824" s="2">
        <v>39225</v>
      </c>
      <c r="Z824">
        <v>1.75</v>
      </c>
      <c r="AE824" s="2">
        <v>39395</v>
      </c>
      <c r="AF824">
        <v>8.0350000000000001</v>
      </c>
      <c r="AH824" s="2">
        <v>39302</v>
      </c>
      <c r="AI824">
        <v>2.4900000000000002</v>
      </c>
      <c r="AN824" s="2">
        <v>39366</v>
      </c>
      <c r="AO824">
        <v>7.6619999999999999</v>
      </c>
      <c r="AV824" s="2">
        <f t="shared" si="414"/>
        <v>39903</v>
      </c>
      <c r="AW824">
        <f t="shared" ca="1" si="415"/>
        <v>57.494999999999997</v>
      </c>
      <c r="AX824">
        <f t="shared" ca="1" si="416"/>
        <v>61.454999999999998</v>
      </c>
      <c r="AY824">
        <f t="shared" ca="1" si="417"/>
        <v>195.97200000000001</v>
      </c>
      <c r="AZ824">
        <f t="shared" ca="1" si="418"/>
        <v>264.10599999999999</v>
      </c>
      <c r="BA824">
        <f t="shared" ca="1" si="419"/>
        <v>101.526</v>
      </c>
      <c r="BB824">
        <f t="shared" ca="1" si="420"/>
        <v>96.667000000000002</v>
      </c>
      <c r="BC824">
        <f t="shared" ca="1" si="421"/>
        <v>46.825000000000003</v>
      </c>
      <c r="BD824">
        <f t="shared" ca="1" si="422"/>
        <v>111.90600000000001</v>
      </c>
      <c r="BE824">
        <f t="shared" ca="1" si="423"/>
        <v>104.68</v>
      </c>
      <c r="BF824">
        <f t="shared" ca="1" si="424"/>
        <v>94.15</v>
      </c>
      <c r="BG824">
        <f t="shared" ca="1" si="425"/>
        <v>105.005</v>
      </c>
      <c r="BH824">
        <f t="shared" ca="1" si="426"/>
        <v>175.10900000000001</v>
      </c>
      <c r="BI824">
        <f t="shared" ca="1" si="427"/>
        <v>54.497</v>
      </c>
      <c r="BJ824">
        <f t="shared" ca="1" si="428"/>
        <v>150.995</v>
      </c>
      <c r="BK824">
        <f t="shared" ca="1" si="429"/>
        <v>121.36499999999999</v>
      </c>
      <c r="BM824" s="2">
        <v>39903</v>
      </c>
      <c r="BN824">
        <f t="shared" ca="1" si="411"/>
        <v>12.722896413829581</v>
      </c>
      <c r="BO824">
        <f t="shared" ca="1" si="430"/>
        <v>10.031071739920783</v>
      </c>
      <c r="BP824">
        <f t="shared" ca="1" si="431"/>
        <v>2.6744379642806582</v>
      </c>
      <c r="BQ824">
        <f t="shared" ca="1" si="432"/>
        <v>3.731689686637448</v>
      </c>
      <c r="BR824">
        <f t="shared" ca="1" si="433"/>
        <v>3.1123203772549193</v>
      </c>
      <c r="BS824">
        <f t="shared" ca="1" si="434"/>
        <v>1.8888829733089092</v>
      </c>
      <c r="BT824">
        <f t="shared" ca="1" si="435"/>
        <v>1.3430100216364971</v>
      </c>
      <c r="BU824">
        <f t="shared" ca="1" si="436"/>
        <v>9.0265603456564705</v>
      </c>
      <c r="BV824">
        <f t="shared" ca="1" si="437"/>
        <v>3.4218622225797373</v>
      </c>
      <c r="BW824">
        <f t="shared" ca="1" si="438"/>
        <v>4.6766545194891016</v>
      </c>
      <c r="BX824">
        <f t="shared" ca="1" si="439"/>
        <v>1.3847776724789225</v>
      </c>
      <c r="BY824">
        <f t="shared" ca="1" si="440"/>
        <v>4.3886576643694646</v>
      </c>
      <c r="BZ824">
        <f t="shared" ca="1" si="441"/>
        <v>0.6509227709033758</v>
      </c>
      <c r="CA824">
        <f t="shared" ca="1" si="442"/>
        <v>18.59545106881842</v>
      </c>
      <c r="CB824">
        <f t="shared" ca="1" si="443"/>
        <v>20.493676112927638</v>
      </c>
      <c r="CC824" s="8">
        <f t="shared" ca="1" si="412"/>
        <v>98.142871554091926</v>
      </c>
      <c r="CD824" s="7">
        <f>IF(ISNUMBER(VLOOKUP(BM824,Worksheet!$D$9:$E$331,2,FALSE)),VLOOKUP(BM824,Worksheet!$D$9:$E$331,2,FALSE),CD823)</f>
        <v>0</v>
      </c>
      <c r="CE824" s="7">
        <f ca="1">IF(ISNUMBER(VLOOKUP(BM824,Worksheet!$A$8:$B$1176,2,FALSE)),VLOOKUP(BM824,Worksheet!$A$8:$B$1176,2,FALSE),CE823)</f>
        <v>177.49199999999999</v>
      </c>
      <c r="CF824">
        <f t="shared" ca="1" si="410"/>
        <v>98.142871554091926</v>
      </c>
      <c r="CG824">
        <f t="shared" si="413"/>
        <v>0</v>
      </c>
    </row>
    <row r="825" spans="1:85" x14ac:dyDescent="0.25">
      <c r="A825" s="2">
        <v>39289</v>
      </c>
      <c r="B825">
        <v>3.9750000000000001</v>
      </c>
      <c r="D825" s="2">
        <v>39343</v>
      </c>
      <c r="E825">
        <v>3.2</v>
      </c>
      <c r="G825" s="2">
        <v>39398</v>
      </c>
      <c r="H825">
        <v>9.0969999999999995</v>
      </c>
      <c r="M825" s="2">
        <v>39318</v>
      </c>
      <c r="N825">
        <v>3.903</v>
      </c>
      <c r="V825" s="2">
        <v>39395</v>
      </c>
      <c r="W825">
        <v>8.5259999999999998</v>
      </c>
      <c r="Y825" s="2">
        <v>39224</v>
      </c>
      <c r="Z825">
        <v>1.75</v>
      </c>
      <c r="AE825" s="2">
        <v>39394</v>
      </c>
      <c r="AF825">
        <v>8.8979999999999997</v>
      </c>
      <c r="AH825" s="2">
        <v>39301</v>
      </c>
      <c r="AI825">
        <v>2.4900000000000002</v>
      </c>
      <c r="AN825" s="2">
        <v>39365</v>
      </c>
      <c r="AO825">
        <v>8.4320000000000004</v>
      </c>
      <c r="AV825" s="2">
        <f t="shared" si="414"/>
        <v>39904</v>
      </c>
      <c r="AW825">
        <f t="shared" ca="1" si="415"/>
        <v>58.628999999999998</v>
      </c>
      <c r="AX825">
        <f t="shared" ca="1" si="416"/>
        <v>64.238</v>
      </c>
      <c r="AY825">
        <f t="shared" ca="1" si="417"/>
        <v>201.12899999999999</v>
      </c>
      <c r="AZ825">
        <f t="shared" ca="1" si="418"/>
        <v>265.53100000000001</v>
      </c>
      <c r="BA825">
        <f t="shared" ca="1" si="419"/>
        <v>104.75700000000001</v>
      </c>
      <c r="BB825">
        <f t="shared" ca="1" si="420"/>
        <v>98.667000000000002</v>
      </c>
      <c r="BC825">
        <f t="shared" ca="1" si="421"/>
        <v>46.844999999999999</v>
      </c>
      <c r="BD825">
        <f t="shared" ca="1" si="422"/>
        <v>113.289</v>
      </c>
      <c r="BE825">
        <f t="shared" ca="1" si="423"/>
        <v>105.393</v>
      </c>
      <c r="BF825">
        <f t="shared" ca="1" si="424"/>
        <v>94.319000000000003</v>
      </c>
      <c r="BG825">
        <f t="shared" ca="1" si="425"/>
        <v>105.614</v>
      </c>
      <c r="BH825">
        <f t="shared" ca="1" si="426"/>
        <v>185.655</v>
      </c>
      <c r="BI825">
        <f t="shared" ca="1" si="427"/>
        <v>56.82</v>
      </c>
      <c r="BJ825">
        <f t="shared" ca="1" si="428"/>
        <v>153.73099999999999</v>
      </c>
      <c r="BK825">
        <f t="shared" ca="1" si="429"/>
        <v>121.57299999999999</v>
      </c>
      <c r="BM825" s="2">
        <v>39904</v>
      </c>
      <c r="BN825">
        <f t="shared" ca="1" si="411"/>
        <v>12.973835878709705</v>
      </c>
      <c r="BO825">
        <f t="shared" ca="1" si="430"/>
        <v>10.485330508974556</v>
      </c>
      <c r="BP825">
        <f t="shared" ca="1" si="431"/>
        <v>2.7448157559131121</v>
      </c>
      <c r="BQ825">
        <f t="shared" ca="1" si="432"/>
        <v>3.7518242455019131</v>
      </c>
      <c r="BR825">
        <f t="shared" ca="1" si="433"/>
        <v>3.2113679821926757</v>
      </c>
      <c r="BS825">
        <f t="shared" ca="1" si="434"/>
        <v>1.9279631759283948</v>
      </c>
      <c r="BT825">
        <f t="shared" ca="1" si="435"/>
        <v>1.3435836511171746</v>
      </c>
      <c r="BU825">
        <f t="shared" ca="1" si="436"/>
        <v>9.1381158740288804</v>
      </c>
      <c r="BV825">
        <f t="shared" ca="1" si="437"/>
        <v>3.4451693277067847</v>
      </c>
      <c r="BW825">
        <f t="shared" ca="1" si="438"/>
        <v>4.6850491516058694</v>
      </c>
      <c r="BX825">
        <f t="shared" ca="1" si="439"/>
        <v>1.392809000535107</v>
      </c>
      <c r="BY825">
        <f t="shared" ca="1" si="440"/>
        <v>4.6529660878567798</v>
      </c>
      <c r="BZ825">
        <f t="shared" ca="1" si="441"/>
        <v>0.67866913486485159</v>
      </c>
      <c r="CA825">
        <f t="shared" ca="1" si="442"/>
        <v>18.93239702149425</v>
      </c>
      <c r="CB825">
        <f t="shared" ca="1" si="443"/>
        <v>20.528798962443471</v>
      </c>
      <c r="CC825" s="8">
        <f t="shared" ca="1" si="412"/>
        <v>99.892695758873543</v>
      </c>
      <c r="CD825" s="7">
        <f>IF(ISNUMBER(VLOOKUP(BM825,Worksheet!$D$9:$E$331,2,FALSE)),VLOOKUP(BM825,Worksheet!$D$9:$E$331,2,FALSE),CD824)</f>
        <v>0</v>
      </c>
      <c r="CE825" s="7">
        <f ca="1">IF(ISNUMBER(VLOOKUP(BM825,Worksheet!$A$8:$B$1176,2,FALSE)),VLOOKUP(BM825,Worksheet!$A$8:$B$1176,2,FALSE),CE824)</f>
        <v>184.333</v>
      </c>
      <c r="CF825">
        <f t="shared" ca="1" si="410"/>
        <v>99.892695758873543</v>
      </c>
      <c r="CG825">
        <f t="shared" si="413"/>
        <v>0</v>
      </c>
    </row>
    <row r="826" spans="1:85" x14ac:dyDescent="0.25">
      <c r="A826" s="2">
        <v>39288</v>
      </c>
      <c r="B826">
        <v>4</v>
      </c>
      <c r="D826" s="2">
        <v>39342</v>
      </c>
      <c r="E826">
        <v>3</v>
      </c>
      <c r="G826" s="2">
        <v>39395</v>
      </c>
      <c r="H826">
        <v>13.625</v>
      </c>
      <c r="M826" s="2">
        <v>39317</v>
      </c>
      <c r="N826">
        <v>3.87</v>
      </c>
      <c r="V826" s="2">
        <v>39394</v>
      </c>
      <c r="W826">
        <v>8.0969999999999995</v>
      </c>
      <c r="Y826" s="2">
        <v>39223</v>
      </c>
      <c r="Z826">
        <v>1.75</v>
      </c>
      <c r="AE826" s="2">
        <v>39393</v>
      </c>
      <c r="AF826">
        <v>8.6340000000000003</v>
      </c>
      <c r="AH826" s="2">
        <v>39300</v>
      </c>
      <c r="AI826">
        <v>2.4900000000000002</v>
      </c>
      <c r="AN826" s="2">
        <v>39364</v>
      </c>
      <c r="AO826">
        <v>8.4649999999999999</v>
      </c>
      <c r="AV826" s="2">
        <f t="shared" si="414"/>
        <v>39905</v>
      </c>
      <c r="AW826">
        <f t="shared" ca="1" si="415"/>
        <v>55.005000000000003</v>
      </c>
      <c r="AX826">
        <f t="shared" ca="1" si="416"/>
        <v>60.625</v>
      </c>
      <c r="AY826">
        <f t="shared" ca="1" si="417"/>
        <v>190.851</v>
      </c>
      <c r="AZ826">
        <f t="shared" ca="1" si="418"/>
        <v>248.54499999999999</v>
      </c>
      <c r="BA826">
        <f t="shared" ca="1" si="419"/>
        <v>100.218</v>
      </c>
      <c r="BB826">
        <f t="shared" ca="1" si="420"/>
        <v>95</v>
      </c>
      <c r="BC826">
        <f t="shared" ca="1" si="421"/>
        <v>46.384</v>
      </c>
      <c r="BD826">
        <f t="shared" ca="1" si="422"/>
        <v>106.30500000000001</v>
      </c>
      <c r="BE826">
        <f t="shared" ca="1" si="423"/>
        <v>100.149</v>
      </c>
      <c r="BF826">
        <f t="shared" ca="1" si="424"/>
        <v>90.343000000000004</v>
      </c>
      <c r="BG826">
        <f t="shared" ca="1" si="425"/>
        <v>100.41200000000001</v>
      </c>
      <c r="BH826">
        <f t="shared" ca="1" si="426"/>
        <v>171.94900000000001</v>
      </c>
      <c r="BI826">
        <f t="shared" ca="1" si="427"/>
        <v>55.631999999999998</v>
      </c>
      <c r="BJ826">
        <f t="shared" ca="1" si="428"/>
        <v>149.12100000000001</v>
      </c>
      <c r="BK826">
        <f t="shared" ca="1" si="429"/>
        <v>120.916</v>
      </c>
      <c r="BM826" s="2">
        <v>39905</v>
      </c>
      <c r="BN826">
        <f t="shared" ca="1" si="411"/>
        <v>12.171891768722432</v>
      </c>
      <c r="BO826">
        <f t="shared" ca="1" si="430"/>
        <v>9.8955939180326666</v>
      </c>
      <c r="BP826">
        <f t="shared" ca="1" si="431"/>
        <v>2.6045514661325488</v>
      </c>
      <c r="BQ826">
        <f t="shared" ca="1" si="432"/>
        <v>3.5118203038374913</v>
      </c>
      <c r="BR826">
        <f t="shared" ca="1" si="433"/>
        <v>3.072223111003423</v>
      </c>
      <c r="BS826">
        <f t="shared" ca="1" si="434"/>
        <v>1.8563096244255677</v>
      </c>
      <c r="BT826">
        <f t="shared" ca="1" si="435"/>
        <v>1.3303614915875552</v>
      </c>
      <c r="BU826">
        <f t="shared" ca="1" si="436"/>
        <v>8.5747725550462999</v>
      </c>
      <c r="BV826">
        <f t="shared" ca="1" si="437"/>
        <v>3.2737493287078534</v>
      </c>
      <c r="BW826">
        <f t="shared" ca="1" si="438"/>
        <v>4.4875517711545827</v>
      </c>
      <c r="BX826">
        <f t="shared" ca="1" si="439"/>
        <v>1.3242064249221805</v>
      </c>
      <c r="BY826">
        <f t="shared" ca="1" si="440"/>
        <v>4.309460374570496</v>
      </c>
      <c r="BZ826">
        <f t="shared" ca="1" si="441"/>
        <v>0.66447943172828972</v>
      </c>
      <c r="CA826">
        <f t="shared" ca="1" si="442"/>
        <v>18.364662795677152</v>
      </c>
      <c r="CB826">
        <f t="shared" ca="1" si="443"/>
        <v>20.417858038732405</v>
      </c>
      <c r="CC826" s="8">
        <f t="shared" ca="1" si="412"/>
        <v>95.859492404280942</v>
      </c>
      <c r="CD826" s="7">
        <f>IF(ISNUMBER(VLOOKUP(BM826,Worksheet!$D$9:$E$331,2,FALSE)),VLOOKUP(BM826,Worksheet!$D$9:$E$331,2,FALSE),CD825)</f>
        <v>0</v>
      </c>
      <c r="CE826" s="7">
        <f ca="1">IF(ISNUMBER(VLOOKUP(BM826,Worksheet!$A$8:$B$1176,2,FALSE)),VLOOKUP(BM826,Worksheet!$A$8:$B$1176,2,FALSE),CE825)</f>
        <v>169.441</v>
      </c>
      <c r="CF826">
        <f t="shared" ca="1" si="410"/>
        <v>95.859492404280942</v>
      </c>
      <c r="CG826">
        <f t="shared" si="413"/>
        <v>0</v>
      </c>
    </row>
    <row r="827" spans="1:85" x14ac:dyDescent="0.25">
      <c r="A827" s="2">
        <v>39287</v>
      </c>
      <c r="B827">
        <v>3.7749999999999999</v>
      </c>
      <c r="D827" s="2">
        <v>39339</v>
      </c>
      <c r="E827">
        <v>3.2</v>
      </c>
      <c r="G827" s="2">
        <v>39394</v>
      </c>
      <c r="H827">
        <v>13.75</v>
      </c>
      <c r="M827" s="2">
        <v>39316</v>
      </c>
      <c r="N827">
        <v>3.9689999999999999</v>
      </c>
      <c r="V827" s="2">
        <v>39393</v>
      </c>
      <c r="W827">
        <v>7.3710000000000004</v>
      </c>
      <c r="Y827" s="2">
        <v>39220</v>
      </c>
      <c r="Z827">
        <v>1.75</v>
      </c>
      <c r="AE827" s="2">
        <v>39392</v>
      </c>
      <c r="AF827">
        <v>8.718</v>
      </c>
      <c r="AH827" s="2">
        <v>39297</v>
      </c>
      <c r="AI827">
        <v>2.4900000000000002</v>
      </c>
      <c r="AN827" s="2">
        <v>39363</v>
      </c>
      <c r="AO827">
        <v>8.4979999999999993</v>
      </c>
      <c r="AV827" s="2">
        <f t="shared" si="414"/>
        <v>39906</v>
      </c>
      <c r="AW827">
        <f t="shared" ca="1" si="415"/>
        <v>48.508000000000003</v>
      </c>
      <c r="AX827">
        <f t="shared" ca="1" si="416"/>
        <v>52.38</v>
      </c>
      <c r="AY827">
        <f t="shared" ca="1" si="417"/>
        <v>167.744</v>
      </c>
      <c r="AZ827">
        <f t="shared" ca="1" si="418"/>
        <v>223.375</v>
      </c>
      <c r="BA827">
        <f t="shared" ca="1" si="419"/>
        <v>86.674999999999997</v>
      </c>
      <c r="BB827">
        <f t="shared" ca="1" si="420"/>
        <v>83.332999999999998</v>
      </c>
      <c r="BC827">
        <f t="shared" ca="1" si="421"/>
        <v>43.015000000000001</v>
      </c>
      <c r="BD827">
        <f t="shared" ca="1" si="422"/>
        <v>93.936000000000007</v>
      </c>
      <c r="BE827">
        <f t="shared" ca="1" si="423"/>
        <v>89.033000000000001</v>
      </c>
      <c r="BF827">
        <f t="shared" ca="1" si="424"/>
        <v>77.239000000000004</v>
      </c>
      <c r="BG827">
        <f t="shared" ca="1" si="425"/>
        <v>86.903999999999996</v>
      </c>
      <c r="BH827">
        <f t="shared" ca="1" si="426"/>
        <v>142.83199999999999</v>
      </c>
      <c r="BI827">
        <f t="shared" ca="1" si="427"/>
        <v>51.332999999999998</v>
      </c>
      <c r="BJ827">
        <f t="shared" ca="1" si="428"/>
        <v>132.792</v>
      </c>
      <c r="BK827">
        <f t="shared" ca="1" si="429"/>
        <v>114.746</v>
      </c>
      <c r="BM827" s="2">
        <v>39906</v>
      </c>
      <c r="BN827">
        <f t="shared" ca="1" si="411"/>
        <v>10.734190090304294</v>
      </c>
      <c r="BO827">
        <f t="shared" ca="1" si="430"/>
        <v>8.5497931451802245</v>
      </c>
      <c r="BP827">
        <f t="shared" ca="1" si="431"/>
        <v>2.2892092843890692</v>
      </c>
      <c r="BQ827">
        <f t="shared" ca="1" si="432"/>
        <v>3.1561804114735748</v>
      </c>
      <c r="BR827">
        <f t="shared" ca="1" si="433"/>
        <v>2.6570569972083025</v>
      </c>
      <c r="BS827">
        <f t="shared" ca="1" si="434"/>
        <v>1.6283352624447982</v>
      </c>
      <c r="BT827">
        <f t="shared" ca="1" si="435"/>
        <v>1.2337336055674089</v>
      </c>
      <c r="BU827">
        <f t="shared" ca="1" si="436"/>
        <v>7.5770644347004295</v>
      </c>
      <c r="BV827">
        <f t="shared" ca="1" si="437"/>
        <v>2.9103807724774717</v>
      </c>
      <c r="BW827">
        <f t="shared" ca="1" si="438"/>
        <v>3.8366449116390733</v>
      </c>
      <c r="BX827">
        <f t="shared" ca="1" si="439"/>
        <v>1.1460665572983026</v>
      </c>
      <c r="BY827">
        <f t="shared" ca="1" si="440"/>
        <v>3.5797174989133587</v>
      </c>
      <c r="BZ827">
        <f t="shared" ca="1" si="441"/>
        <v>0.61313133931744845</v>
      </c>
      <c r="CA827">
        <f t="shared" ca="1" si="442"/>
        <v>16.353701369784002</v>
      </c>
      <c r="CB827">
        <f t="shared" ca="1" si="443"/>
        <v>19.375992742998349</v>
      </c>
      <c r="CC827" s="8">
        <f t="shared" ca="1" si="412"/>
        <v>85.641198423696125</v>
      </c>
      <c r="CD827" s="7">
        <f>IF(ISNUMBER(VLOOKUP(BM827,Worksheet!$D$9:$E$331,2,FALSE)),VLOOKUP(BM827,Worksheet!$D$9:$E$331,2,FALSE),CD826)</f>
        <v>0</v>
      </c>
      <c r="CE827" s="7">
        <f ca="1">IF(ISNUMBER(VLOOKUP(BM827,Worksheet!$A$8:$B$1176,2,FALSE)),VLOOKUP(BM827,Worksheet!$A$8:$B$1176,2,FALSE),CE826)</f>
        <v>169.345</v>
      </c>
      <c r="CF827">
        <f t="shared" ca="1" si="410"/>
        <v>85.641198423696125</v>
      </c>
      <c r="CG827">
        <f t="shared" si="413"/>
        <v>0</v>
      </c>
    </row>
    <row r="828" spans="1:85" x14ac:dyDescent="0.25">
      <c r="A828" s="2">
        <v>39286</v>
      </c>
      <c r="B828">
        <v>4.25</v>
      </c>
      <c r="D828" s="2">
        <v>39338</v>
      </c>
      <c r="E828">
        <v>3</v>
      </c>
      <c r="G828" s="2">
        <v>39393</v>
      </c>
      <c r="H828">
        <v>14.042</v>
      </c>
      <c r="M828" s="2">
        <v>39315</v>
      </c>
      <c r="N828">
        <v>3.9689999999999999</v>
      </c>
      <c r="V828" s="2">
        <v>39392</v>
      </c>
      <c r="W828">
        <v>7.6040000000000001</v>
      </c>
      <c r="Y828" s="2">
        <v>39219</v>
      </c>
      <c r="Z828">
        <v>1.75</v>
      </c>
      <c r="AE828" s="2">
        <v>39391</v>
      </c>
      <c r="AF828">
        <v>8.718</v>
      </c>
      <c r="AH828" s="2">
        <v>39296</v>
      </c>
      <c r="AI828">
        <v>2.4900000000000002</v>
      </c>
      <c r="AN828" s="2">
        <v>39360</v>
      </c>
      <c r="AO828">
        <v>8.4969999999999999</v>
      </c>
      <c r="AV828" s="2">
        <f t="shared" si="414"/>
        <v>39907</v>
      </c>
      <c r="AW828">
        <f t="shared" ca="1" si="415"/>
        <v>48.508000000000003</v>
      </c>
      <c r="AX828">
        <f t="shared" ca="1" si="416"/>
        <v>52.38</v>
      </c>
      <c r="AY828">
        <f t="shared" ca="1" si="417"/>
        <v>167.744</v>
      </c>
      <c r="AZ828">
        <f t="shared" ca="1" si="418"/>
        <v>223.375</v>
      </c>
      <c r="BA828">
        <f t="shared" ca="1" si="419"/>
        <v>86.674999999999997</v>
      </c>
      <c r="BB828">
        <f t="shared" ca="1" si="420"/>
        <v>83.332999999999998</v>
      </c>
      <c r="BC828">
        <f t="shared" ca="1" si="421"/>
        <v>43.015000000000001</v>
      </c>
      <c r="BD828">
        <f t="shared" ca="1" si="422"/>
        <v>93.936000000000007</v>
      </c>
      <c r="BE828">
        <f t="shared" ca="1" si="423"/>
        <v>89.033000000000001</v>
      </c>
      <c r="BF828">
        <f t="shared" ca="1" si="424"/>
        <v>77.239000000000004</v>
      </c>
      <c r="BG828">
        <f t="shared" ca="1" si="425"/>
        <v>86.903999999999996</v>
      </c>
      <c r="BH828">
        <f t="shared" ca="1" si="426"/>
        <v>142.83199999999999</v>
      </c>
      <c r="BI828">
        <f t="shared" ca="1" si="427"/>
        <v>51.332999999999998</v>
      </c>
      <c r="BJ828">
        <f t="shared" ca="1" si="428"/>
        <v>132.792</v>
      </c>
      <c r="BK828">
        <f t="shared" ca="1" si="429"/>
        <v>114.746</v>
      </c>
      <c r="BM828" s="2">
        <v>39907</v>
      </c>
      <c r="BN828">
        <f t="shared" ca="1" si="411"/>
        <v>10.734190090304294</v>
      </c>
      <c r="BO828">
        <f t="shared" ca="1" si="430"/>
        <v>8.5497931451802245</v>
      </c>
      <c r="BP828">
        <f t="shared" ca="1" si="431"/>
        <v>2.2892092843890692</v>
      </c>
      <c r="BQ828">
        <f t="shared" ca="1" si="432"/>
        <v>3.1561804114735748</v>
      </c>
      <c r="BR828">
        <f t="shared" ca="1" si="433"/>
        <v>2.6570569972083025</v>
      </c>
      <c r="BS828">
        <f t="shared" ca="1" si="434"/>
        <v>1.6283352624447982</v>
      </c>
      <c r="BT828">
        <f t="shared" ca="1" si="435"/>
        <v>1.2337336055674089</v>
      </c>
      <c r="BU828">
        <f t="shared" ca="1" si="436"/>
        <v>7.5770644347004295</v>
      </c>
      <c r="BV828">
        <f t="shared" ca="1" si="437"/>
        <v>2.9103807724774717</v>
      </c>
      <c r="BW828">
        <f t="shared" ca="1" si="438"/>
        <v>3.8366449116390733</v>
      </c>
      <c r="BX828">
        <f t="shared" ca="1" si="439"/>
        <v>1.1460665572983026</v>
      </c>
      <c r="BY828">
        <f t="shared" ca="1" si="440"/>
        <v>3.5797174989133587</v>
      </c>
      <c r="BZ828">
        <f t="shared" ca="1" si="441"/>
        <v>0.61313133931744845</v>
      </c>
      <c r="CA828">
        <f t="shared" ca="1" si="442"/>
        <v>16.353701369784002</v>
      </c>
      <c r="CB828">
        <f t="shared" ca="1" si="443"/>
        <v>19.375992742998349</v>
      </c>
      <c r="CC828" s="8">
        <f t="shared" ca="1" si="412"/>
        <v>85.641198423696125</v>
      </c>
      <c r="CD828" s="7">
        <f>IF(ISNUMBER(VLOOKUP(BM828,Worksheet!$D$9:$E$331,2,FALSE)),VLOOKUP(BM828,Worksheet!$D$9:$E$331,2,FALSE),CD827)</f>
        <v>0</v>
      </c>
      <c r="CE828" s="7">
        <f ca="1">IF(ISNUMBER(VLOOKUP(BM828,Worksheet!$A$8:$B$1176,2,FALSE)),VLOOKUP(BM828,Worksheet!$A$8:$B$1176,2,FALSE),CE827)</f>
        <v>169.345</v>
      </c>
      <c r="CF828">
        <f t="shared" ca="1" si="410"/>
        <v>85.641198423696125</v>
      </c>
      <c r="CG828">
        <f t="shared" si="413"/>
        <v>0</v>
      </c>
    </row>
    <row r="829" spans="1:85" x14ac:dyDescent="0.25">
      <c r="A829" s="2">
        <v>39283</v>
      </c>
      <c r="B829">
        <v>3.875</v>
      </c>
      <c r="D829" s="2">
        <v>39337</v>
      </c>
      <c r="E829">
        <v>3</v>
      </c>
      <c r="G829" s="2">
        <v>39392</v>
      </c>
      <c r="H829">
        <v>11.958</v>
      </c>
      <c r="M829" s="2">
        <v>39314</v>
      </c>
      <c r="N829">
        <v>3.573</v>
      </c>
      <c r="V829" s="2">
        <v>39391</v>
      </c>
      <c r="W829">
        <v>7.5049999999999999</v>
      </c>
      <c r="Y829" s="2">
        <v>39218</v>
      </c>
      <c r="Z829">
        <v>1.75</v>
      </c>
      <c r="AE829" s="2">
        <v>39388</v>
      </c>
      <c r="AF829">
        <v>8.6850000000000005</v>
      </c>
      <c r="AH829" s="2">
        <v>39295</v>
      </c>
      <c r="AI829">
        <v>2.6669999999999998</v>
      </c>
      <c r="AN829" s="2">
        <v>39359</v>
      </c>
      <c r="AO829">
        <v>8.4979999999999993</v>
      </c>
      <c r="AV829" s="2">
        <f t="shared" si="414"/>
        <v>39908</v>
      </c>
      <c r="AW829">
        <f t="shared" ca="1" si="415"/>
        <v>48.508000000000003</v>
      </c>
      <c r="AX829">
        <f t="shared" ca="1" si="416"/>
        <v>52.38</v>
      </c>
      <c r="AY829">
        <f t="shared" ca="1" si="417"/>
        <v>167.744</v>
      </c>
      <c r="AZ829">
        <f t="shared" ca="1" si="418"/>
        <v>223.375</v>
      </c>
      <c r="BA829">
        <f t="shared" ca="1" si="419"/>
        <v>86.674999999999997</v>
      </c>
      <c r="BB829">
        <f t="shared" ca="1" si="420"/>
        <v>83.332999999999998</v>
      </c>
      <c r="BC829">
        <f t="shared" ca="1" si="421"/>
        <v>43.015000000000001</v>
      </c>
      <c r="BD829">
        <f t="shared" ca="1" si="422"/>
        <v>93.936000000000007</v>
      </c>
      <c r="BE829">
        <f t="shared" ca="1" si="423"/>
        <v>89.033000000000001</v>
      </c>
      <c r="BF829">
        <f t="shared" ca="1" si="424"/>
        <v>77.239000000000004</v>
      </c>
      <c r="BG829">
        <f t="shared" ca="1" si="425"/>
        <v>86.903999999999996</v>
      </c>
      <c r="BH829">
        <f t="shared" ca="1" si="426"/>
        <v>142.83199999999999</v>
      </c>
      <c r="BI829">
        <f t="shared" ca="1" si="427"/>
        <v>51.332999999999998</v>
      </c>
      <c r="BJ829">
        <f t="shared" ca="1" si="428"/>
        <v>132.792</v>
      </c>
      <c r="BK829">
        <f t="shared" ca="1" si="429"/>
        <v>114.746</v>
      </c>
      <c r="BM829" s="2">
        <v>39908</v>
      </c>
      <c r="BN829">
        <f t="shared" ca="1" si="411"/>
        <v>10.734190090304294</v>
      </c>
      <c r="BO829">
        <f t="shared" ca="1" si="430"/>
        <v>8.5497931451802245</v>
      </c>
      <c r="BP829">
        <f t="shared" ca="1" si="431"/>
        <v>2.2892092843890692</v>
      </c>
      <c r="BQ829">
        <f t="shared" ca="1" si="432"/>
        <v>3.1561804114735748</v>
      </c>
      <c r="BR829">
        <f t="shared" ca="1" si="433"/>
        <v>2.6570569972083025</v>
      </c>
      <c r="BS829">
        <f t="shared" ca="1" si="434"/>
        <v>1.6283352624447982</v>
      </c>
      <c r="BT829">
        <f t="shared" ca="1" si="435"/>
        <v>1.2337336055674089</v>
      </c>
      <c r="BU829">
        <f t="shared" ca="1" si="436"/>
        <v>7.5770644347004295</v>
      </c>
      <c r="BV829">
        <f t="shared" ca="1" si="437"/>
        <v>2.9103807724774717</v>
      </c>
      <c r="BW829">
        <f t="shared" ca="1" si="438"/>
        <v>3.8366449116390733</v>
      </c>
      <c r="BX829">
        <f t="shared" ca="1" si="439"/>
        <v>1.1460665572983026</v>
      </c>
      <c r="BY829">
        <f t="shared" ca="1" si="440"/>
        <v>3.5797174989133587</v>
      </c>
      <c r="BZ829">
        <f t="shared" ca="1" si="441"/>
        <v>0.61313133931744845</v>
      </c>
      <c r="CA829">
        <f t="shared" ca="1" si="442"/>
        <v>16.353701369784002</v>
      </c>
      <c r="CB829">
        <f t="shared" ca="1" si="443"/>
        <v>19.375992742998349</v>
      </c>
      <c r="CC829" s="8">
        <f t="shared" ca="1" si="412"/>
        <v>85.641198423696125</v>
      </c>
      <c r="CD829" s="7">
        <f>IF(ISNUMBER(VLOOKUP(BM829,Worksheet!$D$9:$E$331,2,FALSE)),VLOOKUP(BM829,Worksheet!$D$9:$E$331,2,FALSE),CD828)</f>
        <v>0</v>
      </c>
      <c r="CE829" s="7">
        <f ca="1">IF(ISNUMBER(VLOOKUP(BM829,Worksheet!$A$8:$B$1176,2,FALSE)),VLOOKUP(BM829,Worksheet!$A$8:$B$1176,2,FALSE),CE828)</f>
        <v>169.345</v>
      </c>
      <c r="CF829">
        <f t="shared" ca="1" si="410"/>
        <v>85.641198423696125</v>
      </c>
      <c r="CG829">
        <f t="shared" si="413"/>
        <v>0</v>
      </c>
    </row>
    <row r="830" spans="1:85" x14ac:dyDescent="0.25">
      <c r="A830" s="2">
        <v>39282</v>
      </c>
      <c r="B830">
        <v>4.0750000000000002</v>
      </c>
      <c r="D830" s="2">
        <v>39336</v>
      </c>
      <c r="E830">
        <v>2.9980000000000002</v>
      </c>
      <c r="G830" s="2">
        <v>39391</v>
      </c>
      <c r="H830">
        <v>13.125</v>
      </c>
      <c r="M830" s="2">
        <v>39311</v>
      </c>
      <c r="N830">
        <v>4.492</v>
      </c>
      <c r="V830" s="2">
        <v>39388</v>
      </c>
      <c r="W830">
        <v>7.4719999999999995</v>
      </c>
      <c r="Y830" s="2">
        <v>39217</v>
      </c>
      <c r="Z830">
        <v>1.75</v>
      </c>
      <c r="AE830" s="2">
        <v>39387</v>
      </c>
      <c r="AF830">
        <v>8.9160000000000004</v>
      </c>
      <c r="AH830" s="2">
        <v>39294</v>
      </c>
      <c r="AI830">
        <v>2.4900000000000002</v>
      </c>
      <c r="AN830" s="2">
        <v>39358</v>
      </c>
      <c r="AO830">
        <v>8.83</v>
      </c>
      <c r="AV830" s="2">
        <f t="shared" si="414"/>
        <v>39909</v>
      </c>
      <c r="AW830">
        <f t="shared" ca="1" si="415"/>
        <v>44.716999999999999</v>
      </c>
      <c r="AX830">
        <f t="shared" ca="1" si="416"/>
        <v>47.526000000000003</v>
      </c>
      <c r="AY830">
        <f t="shared" ca="1" si="417"/>
        <v>165.95099999999999</v>
      </c>
      <c r="AZ830">
        <f t="shared" ca="1" si="418"/>
        <v>212.07300000000001</v>
      </c>
      <c r="BA830">
        <f t="shared" ca="1" si="419"/>
        <v>76.700999999999993</v>
      </c>
      <c r="BB830">
        <f t="shared" ca="1" si="420"/>
        <v>75</v>
      </c>
      <c r="BC830">
        <f t="shared" ca="1" si="421"/>
        <v>42.401000000000003</v>
      </c>
      <c r="BD830">
        <f t="shared" ca="1" si="422"/>
        <v>84.683000000000007</v>
      </c>
      <c r="BE830">
        <f t="shared" ca="1" si="423"/>
        <v>82.88</v>
      </c>
      <c r="BF830">
        <f t="shared" ca="1" si="424"/>
        <v>72.936999999999998</v>
      </c>
      <c r="BG830">
        <f t="shared" ca="1" si="425"/>
        <v>79.256</v>
      </c>
      <c r="BH830">
        <f t="shared" ca="1" si="426"/>
        <v>133.62100000000001</v>
      </c>
      <c r="BI830">
        <f t="shared" ca="1" si="427"/>
        <v>48.332999999999998</v>
      </c>
      <c r="BJ830">
        <f t="shared" ca="1" si="428"/>
        <v>121.233</v>
      </c>
      <c r="BK830">
        <f t="shared" ca="1" si="429"/>
        <v>99.421000000000006</v>
      </c>
      <c r="BM830" s="2">
        <v>39909</v>
      </c>
      <c r="BN830">
        <f t="shared" ca="1" si="411"/>
        <v>9.8952910503038076</v>
      </c>
      <c r="BO830">
        <f t="shared" ca="1" si="430"/>
        <v>7.7574927265718854</v>
      </c>
      <c r="BP830">
        <f t="shared" ca="1" si="431"/>
        <v>2.2647401394604305</v>
      </c>
      <c r="BQ830">
        <f t="shared" ca="1" si="432"/>
        <v>2.9964886330271314</v>
      </c>
      <c r="BR830">
        <f t="shared" ca="1" si="433"/>
        <v>2.3513000143394751</v>
      </c>
      <c r="BS830">
        <f t="shared" ca="1" si="434"/>
        <v>1.4655075982307113</v>
      </c>
      <c r="BT830">
        <f t="shared" ca="1" si="435"/>
        <v>1.2161231805106059</v>
      </c>
      <c r="BU830">
        <f t="shared" ca="1" si="436"/>
        <v>6.8306990666383127</v>
      </c>
      <c r="BV830">
        <f t="shared" ca="1" si="437"/>
        <v>2.709246666100579</v>
      </c>
      <c r="BW830">
        <f t="shared" ca="1" si="438"/>
        <v>3.6229543355069209</v>
      </c>
      <c r="BX830">
        <f t="shared" ca="1" si="439"/>
        <v>1.0452067921526544</v>
      </c>
      <c r="BY830">
        <f t="shared" ca="1" si="440"/>
        <v>3.348867424122759</v>
      </c>
      <c r="BZ830">
        <f t="shared" ca="1" si="441"/>
        <v>0.57729875563926203</v>
      </c>
      <c r="CA830">
        <f t="shared" ca="1" si="442"/>
        <v>14.930178611384902</v>
      </c>
      <c r="CB830">
        <f t="shared" ca="1" si="443"/>
        <v>16.788215489007364</v>
      </c>
      <c r="CC830" s="8">
        <f t="shared" ca="1" si="412"/>
        <v>77.799610482996798</v>
      </c>
      <c r="CD830" s="7">
        <f>IF(ISNUMBER(VLOOKUP(BM830,Worksheet!$D$9:$E$331,2,FALSE)),VLOOKUP(BM830,Worksheet!$D$9:$E$331,2,FALSE),CD829)</f>
        <v>0</v>
      </c>
      <c r="CE830" s="7">
        <f ca="1">IF(ISNUMBER(VLOOKUP(BM830,Worksheet!$A$8:$B$1176,2,FALSE)),VLOOKUP(BM830,Worksheet!$A$8:$B$1176,2,FALSE),CE829)</f>
        <v>160.78899999999999</v>
      </c>
      <c r="CF830">
        <f t="shared" ca="1" si="410"/>
        <v>77.799610482996798</v>
      </c>
      <c r="CG830">
        <f t="shared" si="413"/>
        <v>0</v>
      </c>
    </row>
    <row r="831" spans="1:85" x14ac:dyDescent="0.25">
      <c r="A831" s="2">
        <v>39281</v>
      </c>
      <c r="B831">
        <v>3.8279999999999998</v>
      </c>
      <c r="D831" s="2">
        <v>39335</v>
      </c>
      <c r="E831">
        <v>3</v>
      </c>
      <c r="G831" s="2">
        <v>39388</v>
      </c>
      <c r="H831">
        <v>13</v>
      </c>
      <c r="M831" s="2">
        <v>39310</v>
      </c>
      <c r="N831">
        <v>4.367</v>
      </c>
      <c r="V831" s="2">
        <v>39387</v>
      </c>
      <c r="W831">
        <v>7.3730000000000002</v>
      </c>
      <c r="Y831" s="2">
        <v>39216</v>
      </c>
      <c r="Z831">
        <v>1.75</v>
      </c>
      <c r="AE831" s="2">
        <v>39386</v>
      </c>
      <c r="AF831">
        <v>8.4489999999999998</v>
      </c>
      <c r="AH831" s="2">
        <v>39293</v>
      </c>
      <c r="AI831">
        <v>2.2919999999999998</v>
      </c>
      <c r="AN831" s="2">
        <v>39357</v>
      </c>
      <c r="AO831">
        <v>8.83</v>
      </c>
      <c r="AV831" s="2">
        <f t="shared" si="414"/>
        <v>39910</v>
      </c>
      <c r="AW831">
        <f t="shared" ca="1" si="415"/>
        <v>45.325000000000003</v>
      </c>
      <c r="AX831">
        <f t="shared" ca="1" si="416"/>
        <v>51.121000000000002</v>
      </c>
      <c r="AY831">
        <f t="shared" ca="1" si="417"/>
        <v>170.93700000000001</v>
      </c>
      <c r="AZ831">
        <f t="shared" ca="1" si="418"/>
        <v>221.56299999999999</v>
      </c>
      <c r="BA831">
        <f t="shared" ca="1" si="419"/>
        <v>78.408000000000001</v>
      </c>
      <c r="BB831">
        <f t="shared" ca="1" si="420"/>
        <v>73.332999999999998</v>
      </c>
      <c r="BC831">
        <f t="shared" ca="1" si="421"/>
        <v>42.685000000000002</v>
      </c>
      <c r="BD831">
        <f t="shared" ca="1" si="422"/>
        <v>87.498000000000005</v>
      </c>
      <c r="BE831">
        <f t="shared" ca="1" si="423"/>
        <v>85.781999999999996</v>
      </c>
      <c r="BF831">
        <f t="shared" ca="1" si="424"/>
        <v>72.744</v>
      </c>
      <c r="BG831">
        <f t="shared" ca="1" si="425"/>
        <v>83.403000000000006</v>
      </c>
      <c r="BH831">
        <f t="shared" ca="1" si="426"/>
        <v>139.34</v>
      </c>
      <c r="BI831">
        <f t="shared" ca="1" si="427"/>
        <v>48.997999999999998</v>
      </c>
      <c r="BJ831">
        <f t="shared" ca="1" si="428"/>
        <v>124.616</v>
      </c>
      <c r="BK831">
        <f t="shared" ca="1" si="429"/>
        <v>100.134</v>
      </c>
      <c r="BM831" s="2">
        <v>39910</v>
      </c>
      <c r="BN831">
        <f t="shared" ca="1" si="411"/>
        <v>10.029833549992622</v>
      </c>
      <c r="BO831">
        <f t="shared" ca="1" si="430"/>
        <v>8.3442912442680068</v>
      </c>
      <c r="BP831">
        <f t="shared" ca="1" si="431"/>
        <v>2.3327842870422453</v>
      </c>
      <c r="BQ831">
        <f t="shared" ca="1" si="432"/>
        <v>3.1305777303069711</v>
      </c>
      <c r="BR831">
        <f t="shared" ca="1" si="433"/>
        <v>2.4036287861218182</v>
      </c>
      <c r="BS831">
        <f t="shared" ca="1" si="434"/>
        <v>1.43293424934737</v>
      </c>
      <c r="BT831">
        <f t="shared" ca="1" si="435"/>
        <v>1.224268719136228</v>
      </c>
      <c r="BU831">
        <f t="shared" ca="1" si="436"/>
        <v>7.0577625607585821</v>
      </c>
      <c r="BV831">
        <f t="shared" ca="1" si="437"/>
        <v>2.8041095259584923</v>
      </c>
      <c r="BW831">
        <f t="shared" ca="1" si="438"/>
        <v>3.6133675662848135</v>
      </c>
      <c r="BX831">
        <f t="shared" ca="1" si="439"/>
        <v>1.09989631177334</v>
      </c>
      <c r="BY831">
        <f t="shared" ca="1" si="440"/>
        <v>3.4921994811988029</v>
      </c>
      <c r="BZ831">
        <f t="shared" ca="1" si="441"/>
        <v>0.58524164502125997</v>
      </c>
      <c r="CA831">
        <f t="shared" ca="1" si="442"/>
        <v>15.346804400091896</v>
      </c>
      <c r="CB831">
        <f t="shared" ca="1" si="443"/>
        <v>16.908612564511152</v>
      </c>
      <c r="CC831" s="8">
        <f t="shared" ca="1" si="412"/>
        <v>79.806312621813618</v>
      </c>
      <c r="CD831" s="7">
        <f>IF(ISNUMBER(VLOOKUP(BM831,Worksheet!$D$9:$E$331,2,FALSE)),VLOOKUP(BM831,Worksheet!$D$9:$E$331,2,FALSE),CD830)</f>
        <v>0</v>
      </c>
      <c r="CE831" s="7">
        <f ca="1">IF(ISNUMBER(VLOOKUP(BM831,Worksheet!$A$8:$B$1176,2,FALSE)),VLOOKUP(BM831,Worksheet!$A$8:$B$1176,2,FALSE),CE830)</f>
        <v>163.47999999999999</v>
      </c>
      <c r="CF831">
        <f t="shared" ca="1" si="410"/>
        <v>79.806312621813618</v>
      </c>
      <c r="CG831">
        <f t="shared" si="413"/>
        <v>0</v>
      </c>
    </row>
    <row r="832" spans="1:85" x14ac:dyDescent="0.25">
      <c r="A832" s="2">
        <v>39280</v>
      </c>
      <c r="B832">
        <v>4</v>
      </c>
      <c r="D832" s="2">
        <v>39332</v>
      </c>
      <c r="E832">
        <v>2.75</v>
      </c>
      <c r="G832" s="2">
        <v>39387</v>
      </c>
      <c r="H832">
        <v>12.875</v>
      </c>
      <c r="M832" s="2">
        <v>39309</v>
      </c>
      <c r="N832">
        <v>3.99</v>
      </c>
      <c r="V832" s="2">
        <v>39386</v>
      </c>
      <c r="W832">
        <v>6.9719999999999995</v>
      </c>
      <c r="Y832" s="2">
        <v>39213</v>
      </c>
      <c r="Z832">
        <v>1.75</v>
      </c>
      <c r="AE832" s="2">
        <v>39385</v>
      </c>
      <c r="AF832">
        <v>8.35</v>
      </c>
      <c r="AH832" s="2">
        <v>39290</v>
      </c>
      <c r="AI832">
        <v>2.2919999999999998</v>
      </c>
      <c r="AN832" s="2">
        <v>39356</v>
      </c>
      <c r="AO832">
        <v>8.7970000000000006</v>
      </c>
      <c r="AV832" s="2">
        <f t="shared" si="414"/>
        <v>39911</v>
      </c>
      <c r="AW832">
        <f t="shared" ca="1" si="415"/>
        <v>45.737000000000002</v>
      </c>
      <c r="AX832">
        <f t="shared" ca="1" si="416"/>
        <v>50.430999999999997</v>
      </c>
      <c r="AY832">
        <f t="shared" ca="1" si="417"/>
        <v>171.41900000000001</v>
      </c>
      <c r="AZ832">
        <f t="shared" ca="1" si="418"/>
        <v>228.3</v>
      </c>
      <c r="BA832">
        <f t="shared" ca="1" si="419"/>
        <v>80.116</v>
      </c>
      <c r="BB832">
        <f t="shared" ca="1" si="420"/>
        <v>75</v>
      </c>
      <c r="BC832">
        <f t="shared" ca="1" si="421"/>
        <v>42.654000000000003</v>
      </c>
      <c r="BD832">
        <f t="shared" ca="1" si="422"/>
        <v>90.718000000000004</v>
      </c>
      <c r="BE832">
        <f t="shared" ca="1" si="423"/>
        <v>87.269000000000005</v>
      </c>
      <c r="BF832">
        <f t="shared" ca="1" si="424"/>
        <v>75.349999999999994</v>
      </c>
      <c r="BG832">
        <f t="shared" ca="1" si="425"/>
        <v>84.174999999999997</v>
      </c>
      <c r="BH832">
        <f t="shared" ca="1" si="426"/>
        <v>138.44900000000001</v>
      </c>
      <c r="BI832">
        <f t="shared" ca="1" si="427"/>
        <v>49.87</v>
      </c>
      <c r="BJ832">
        <f t="shared" ca="1" si="428"/>
        <v>126.01</v>
      </c>
      <c r="BK832">
        <f t="shared" ca="1" si="429"/>
        <v>101.401</v>
      </c>
      <c r="BM832" s="2">
        <v>39911</v>
      </c>
      <c r="BN832">
        <f t="shared" ca="1" si="411"/>
        <v>10.12100379649228</v>
      </c>
      <c r="BO832">
        <f t="shared" ca="1" si="430"/>
        <v>8.2316651031802941</v>
      </c>
      <c r="BP832">
        <f t="shared" ca="1" si="431"/>
        <v>2.3393621609159787</v>
      </c>
      <c r="BQ832">
        <f t="shared" ca="1" si="432"/>
        <v>3.2257682728121644</v>
      </c>
      <c r="BR832">
        <f t="shared" ca="1" si="433"/>
        <v>2.4559882133064939</v>
      </c>
      <c r="BS832">
        <f t="shared" ca="1" si="434"/>
        <v>1.4655075982307113</v>
      </c>
      <c r="BT832">
        <f t="shared" ca="1" si="435"/>
        <v>1.2233795934411777</v>
      </c>
      <c r="BU832">
        <f t="shared" ca="1" si="436"/>
        <v>7.3174941597167598</v>
      </c>
      <c r="BV832">
        <f t="shared" ca="1" si="437"/>
        <v>2.8527177522192502</v>
      </c>
      <c r="BW832">
        <f t="shared" ca="1" si="438"/>
        <v>3.7428137869729556</v>
      </c>
      <c r="BX832">
        <f t="shared" ca="1" si="439"/>
        <v>1.1100772399496528</v>
      </c>
      <c r="BY832">
        <f t="shared" ca="1" si="440"/>
        <v>3.4698688529675117</v>
      </c>
      <c r="BZ832">
        <f t="shared" ca="1" si="441"/>
        <v>0.59565698267705292</v>
      </c>
      <c r="CA832">
        <f t="shared" ca="1" si="442"/>
        <v>15.518479348202318</v>
      </c>
      <c r="CB832">
        <f t="shared" ca="1" si="443"/>
        <v>17.122557998821534</v>
      </c>
      <c r="CC832" s="8">
        <f t="shared" ca="1" si="412"/>
        <v>80.792340859906133</v>
      </c>
      <c r="CD832" s="7">
        <f>IF(ISNUMBER(VLOOKUP(BM832,Worksheet!$D$9:$E$331,2,FALSE)),VLOOKUP(BM832,Worksheet!$D$9:$E$331,2,FALSE),CD831)</f>
        <v>0</v>
      </c>
      <c r="CE832" s="7">
        <f ca="1">IF(ISNUMBER(VLOOKUP(BM832,Worksheet!$A$8:$B$1176,2,FALSE)),VLOOKUP(BM832,Worksheet!$A$8:$B$1176,2,FALSE),CE831)</f>
        <v>163.66300000000001</v>
      </c>
      <c r="CF832">
        <f t="shared" ca="1" si="410"/>
        <v>80.792340859906133</v>
      </c>
      <c r="CG832">
        <f t="shared" si="413"/>
        <v>0</v>
      </c>
    </row>
    <row r="833" spans="1:85" x14ac:dyDescent="0.25">
      <c r="A833" s="2">
        <v>39279</v>
      </c>
      <c r="B833">
        <v>3.6669999999999998</v>
      </c>
      <c r="D833" s="2">
        <v>39331</v>
      </c>
      <c r="E833">
        <v>2.75</v>
      </c>
      <c r="G833" s="2">
        <v>39386</v>
      </c>
      <c r="H833">
        <v>12.396000000000001</v>
      </c>
      <c r="M833" s="2">
        <v>39308</v>
      </c>
      <c r="N833">
        <v>3.8220000000000001</v>
      </c>
      <c r="V833" s="2">
        <v>39385</v>
      </c>
      <c r="W833">
        <v>6.9719999999999995</v>
      </c>
      <c r="Y833" s="2">
        <v>39212</v>
      </c>
      <c r="Z833">
        <v>1.75</v>
      </c>
      <c r="AE833" s="2">
        <v>39384</v>
      </c>
      <c r="AF833">
        <v>8.1999999999999993</v>
      </c>
      <c r="AH833" s="2">
        <v>39289</v>
      </c>
      <c r="AI833">
        <v>2.2919999999999998</v>
      </c>
      <c r="AN833" s="2">
        <v>39353</v>
      </c>
      <c r="AO833">
        <v>8.7970000000000006</v>
      </c>
      <c r="AV833" s="2">
        <f t="shared" si="414"/>
        <v>39912</v>
      </c>
      <c r="AW833">
        <f t="shared" ca="1" si="415"/>
        <v>44.417000000000002</v>
      </c>
      <c r="AX833">
        <f t="shared" ca="1" si="416"/>
        <v>47.835000000000001</v>
      </c>
      <c r="AY833">
        <f t="shared" ca="1" si="417"/>
        <v>166.84299999999999</v>
      </c>
      <c r="AZ833">
        <f t="shared" ca="1" si="418"/>
        <v>219.18799999999999</v>
      </c>
      <c r="BA833">
        <f t="shared" ca="1" si="419"/>
        <v>77.010000000000005</v>
      </c>
      <c r="BB833">
        <f t="shared" ca="1" si="420"/>
        <v>75</v>
      </c>
      <c r="BC833">
        <f t="shared" ca="1" si="421"/>
        <v>40.67</v>
      </c>
      <c r="BD833">
        <f t="shared" ca="1" si="422"/>
        <v>87.655000000000001</v>
      </c>
      <c r="BE833">
        <f t="shared" ca="1" si="423"/>
        <v>83.363</v>
      </c>
      <c r="BF833">
        <f t="shared" ca="1" si="424"/>
        <v>73.34</v>
      </c>
      <c r="BG833">
        <f t="shared" ca="1" si="425"/>
        <v>78.941000000000003</v>
      </c>
      <c r="BH833">
        <f t="shared" ca="1" si="426"/>
        <v>134.24299999999999</v>
      </c>
      <c r="BI833">
        <f t="shared" ca="1" si="427"/>
        <v>47.268999999999998</v>
      </c>
      <c r="BJ833">
        <f t="shared" ca="1" si="428"/>
        <v>123.066</v>
      </c>
      <c r="BK833">
        <f t="shared" ca="1" si="429"/>
        <v>95.399000000000001</v>
      </c>
      <c r="BM833" s="2">
        <v>39912</v>
      </c>
      <c r="BN833">
        <f t="shared" ca="1" si="411"/>
        <v>9.8289049484836699</v>
      </c>
      <c r="BO833">
        <f t="shared" ca="1" si="430"/>
        <v>7.8079296506242084</v>
      </c>
      <c r="BP833">
        <f t="shared" ca="1" si="431"/>
        <v>2.2769133002392064</v>
      </c>
      <c r="BQ833">
        <f t="shared" ca="1" si="432"/>
        <v>3.0970201321995297</v>
      </c>
      <c r="BR833">
        <f t="shared" ca="1" si="433"/>
        <v>2.3607725336603562</v>
      </c>
      <c r="BS833">
        <f t="shared" ca="1" si="434"/>
        <v>1.4655075982307113</v>
      </c>
      <c r="BT833">
        <f t="shared" ca="1" si="435"/>
        <v>1.166475548957957</v>
      </c>
      <c r="BU833">
        <f t="shared" ca="1" si="436"/>
        <v>7.0704264927574743</v>
      </c>
      <c r="BV833">
        <f t="shared" ca="1" si="437"/>
        <v>2.7250353502189015</v>
      </c>
      <c r="BW833">
        <f t="shared" ca="1" si="438"/>
        <v>3.6429723044007511</v>
      </c>
      <c r="BX833">
        <f t="shared" ca="1" si="439"/>
        <v>1.0410526569511798</v>
      </c>
      <c r="BY833">
        <f t="shared" ca="1" si="440"/>
        <v>3.3644562577477455</v>
      </c>
      <c r="BZ833">
        <f t="shared" ca="1" si="441"/>
        <v>0.56459013262806523</v>
      </c>
      <c r="CA833">
        <f t="shared" ca="1" si="442"/>
        <v>15.155917621346452</v>
      </c>
      <c r="CB833">
        <f t="shared" ca="1" si="443"/>
        <v>16.10906115846565</v>
      </c>
      <c r="CC833" s="8">
        <f t="shared" ca="1" si="412"/>
        <v>77.677035686911864</v>
      </c>
      <c r="CD833" s="7">
        <f>IF(ISNUMBER(VLOOKUP(BM833,Worksheet!$D$9:$E$331,2,FALSE)),VLOOKUP(BM833,Worksheet!$D$9:$E$331,2,FALSE),CD832)</f>
        <v>0</v>
      </c>
      <c r="CE833" s="7">
        <f ca="1">IF(ISNUMBER(VLOOKUP(BM833,Worksheet!$A$8:$B$1176,2,FALSE)),VLOOKUP(BM833,Worksheet!$A$8:$B$1176,2,FALSE),CE832)</f>
        <v>158.27799999999999</v>
      </c>
      <c r="CF833">
        <f t="shared" ca="1" si="410"/>
        <v>77.677035686911864</v>
      </c>
      <c r="CG833">
        <f t="shared" si="413"/>
        <v>0</v>
      </c>
    </row>
    <row r="834" spans="1:85" x14ac:dyDescent="0.25">
      <c r="A834" s="2">
        <v>39276</v>
      </c>
      <c r="B834">
        <v>3.25</v>
      </c>
      <c r="D834" s="2">
        <v>39330</v>
      </c>
      <c r="E834">
        <v>2.75</v>
      </c>
      <c r="G834" s="2">
        <v>39385</v>
      </c>
      <c r="H834">
        <v>12.375</v>
      </c>
      <c r="M834" s="2">
        <v>39307</v>
      </c>
      <c r="N834">
        <v>3.75</v>
      </c>
      <c r="V834" s="2">
        <v>39384</v>
      </c>
      <c r="W834">
        <v>6.8380000000000001</v>
      </c>
      <c r="Y834" s="2">
        <v>39211</v>
      </c>
      <c r="Z834">
        <v>1.75</v>
      </c>
      <c r="AE834" s="2">
        <v>39381</v>
      </c>
      <c r="AF834">
        <v>8.1999999999999993</v>
      </c>
      <c r="AH834" s="2">
        <v>39288</v>
      </c>
      <c r="AI834">
        <v>2.0609999999999999</v>
      </c>
      <c r="AN834" s="2">
        <v>39352</v>
      </c>
      <c r="AO834">
        <v>8.83</v>
      </c>
      <c r="AV834" s="2">
        <f t="shared" si="414"/>
        <v>39913</v>
      </c>
      <c r="AW834">
        <f t="shared" ca="1" si="415"/>
        <v>44.752000000000002</v>
      </c>
      <c r="AX834">
        <f t="shared" ca="1" si="416"/>
        <v>46.326999999999998</v>
      </c>
      <c r="AY834">
        <f t="shared" ca="1" si="417"/>
        <v>168.863</v>
      </c>
      <c r="AZ834">
        <f t="shared" ca="1" si="418"/>
        <v>232.75</v>
      </c>
      <c r="BA834">
        <f t="shared" ca="1" si="419"/>
        <v>77.680000000000007</v>
      </c>
      <c r="BB834">
        <f t="shared" ca="1" si="420"/>
        <v>75</v>
      </c>
      <c r="BC834">
        <f t="shared" ca="1" si="421"/>
        <v>40.67</v>
      </c>
      <c r="BD834">
        <f t="shared" ca="1" si="422"/>
        <v>90.67</v>
      </c>
      <c r="BE834">
        <f t="shared" ca="1" si="423"/>
        <v>86.718000000000004</v>
      </c>
      <c r="BF834">
        <f t="shared" ca="1" si="424"/>
        <v>72.448999999999998</v>
      </c>
      <c r="BG834">
        <f t="shared" ca="1" si="425"/>
        <v>80.603999999999999</v>
      </c>
      <c r="BH834">
        <f t="shared" ca="1" si="426"/>
        <v>133.911</v>
      </c>
      <c r="BI834">
        <f t="shared" ca="1" si="427"/>
        <v>48.939</v>
      </c>
      <c r="BJ834">
        <f t="shared" ca="1" si="428"/>
        <v>122.071</v>
      </c>
      <c r="BK834">
        <f t="shared" ca="1" si="429"/>
        <v>95.406000000000006</v>
      </c>
      <c r="BM834" s="2">
        <v>39913</v>
      </c>
      <c r="BN834">
        <f t="shared" ca="1" si="411"/>
        <v>9.9030360955161569</v>
      </c>
      <c r="BO834">
        <f t="shared" ca="1" si="430"/>
        <v>7.5617844031455554</v>
      </c>
      <c r="BP834">
        <f t="shared" ca="1" si="431"/>
        <v>2.3044803235274669</v>
      </c>
      <c r="BQ834">
        <f t="shared" ca="1" si="432"/>
        <v>3.2886446145292649</v>
      </c>
      <c r="BR834">
        <f t="shared" ca="1" si="433"/>
        <v>2.381311653223432</v>
      </c>
      <c r="BS834">
        <f t="shared" ca="1" si="434"/>
        <v>1.4655075982307113</v>
      </c>
      <c r="BT834">
        <f t="shared" ca="1" si="435"/>
        <v>1.166475548957957</v>
      </c>
      <c r="BU834">
        <f t="shared" ca="1" si="436"/>
        <v>7.3136223843285633</v>
      </c>
      <c r="BV834">
        <f t="shared" ca="1" si="437"/>
        <v>2.8347062305853044</v>
      </c>
      <c r="BW834">
        <f t="shared" ca="1" si="438"/>
        <v>3.5987142143650122</v>
      </c>
      <c r="BX834">
        <f t="shared" ca="1" si="439"/>
        <v>1.062983853268807</v>
      </c>
      <c r="BY834">
        <f t="shared" ca="1" si="440"/>
        <v>3.3561355298321578</v>
      </c>
      <c r="BZ834">
        <f t="shared" ca="1" si="441"/>
        <v>0.58453693754225566</v>
      </c>
      <c r="CA834">
        <f t="shared" ca="1" si="442"/>
        <v>15.033380624667924</v>
      </c>
      <c r="CB834">
        <f t="shared" ca="1" si="443"/>
        <v>16.110243177439742</v>
      </c>
      <c r="CC834" s="8">
        <f t="shared" ca="1" si="412"/>
        <v>77.965563189160306</v>
      </c>
      <c r="CD834" s="7">
        <f>IF(ISNUMBER(VLOOKUP(BM834,Worksheet!$D$9:$E$331,2,FALSE)),VLOOKUP(BM834,Worksheet!$D$9:$E$331,2,FALSE),CD833)</f>
        <v>0</v>
      </c>
      <c r="CE834" s="7">
        <f ca="1">IF(ISNUMBER(VLOOKUP(BM834,Worksheet!$A$8:$B$1176,2,FALSE)),VLOOKUP(BM834,Worksheet!$A$8:$B$1176,2,FALSE),CE833)</f>
        <v>157.55600000000001</v>
      </c>
      <c r="CF834">
        <f t="shared" ca="1" si="410"/>
        <v>77.965563189160306</v>
      </c>
      <c r="CG834">
        <f t="shared" si="413"/>
        <v>0</v>
      </c>
    </row>
    <row r="835" spans="1:85" x14ac:dyDescent="0.25">
      <c r="A835" s="2">
        <v>39275</v>
      </c>
      <c r="B835">
        <v>3.25</v>
      </c>
      <c r="D835" s="2">
        <v>39329</v>
      </c>
      <c r="E835">
        <v>2.75</v>
      </c>
      <c r="G835" s="2">
        <v>39384</v>
      </c>
      <c r="H835">
        <v>12.938000000000001</v>
      </c>
      <c r="M835" s="2">
        <v>39304</v>
      </c>
      <c r="N835">
        <v>3.75</v>
      </c>
      <c r="V835" s="2">
        <v>39381</v>
      </c>
      <c r="W835">
        <v>6.9370000000000003</v>
      </c>
      <c r="Y835" s="2">
        <v>39210</v>
      </c>
      <c r="Z835">
        <v>1.75</v>
      </c>
      <c r="AE835" s="2">
        <v>39380</v>
      </c>
      <c r="AF835">
        <v>8.3330000000000002</v>
      </c>
      <c r="AH835" s="2">
        <v>39287</v>
      </c>
      <c r="AI835">
        <v>2.0609999999999999</v>
      </c>
      <c r="AN835" s="2">
        <v>39351</v>
      </c>
      <c r="AO835">
        <v>8.83</v>
      </c>
      <c r="AV835" s="2">
        <f t="shared" si="414"/>
        <v>39914</v>
      </c>
      <c r="AW835">
        <f t="shared" ca="1" si="415"/>
        <v>44.752000000000002</v>
      </c>
      <c r="AX835">
        <f t="shared" ca="1" si="416"/>
        <v>46.326999999999998</v>
      </c>
      <c r="AY835">
        <f t="shared" ca="1" si="417"/>
        <v>168.863</v>
      </c>
      <c r="AZ835">
        <f t="shared" ca="1" si="418"/>
        <v>232.75</v>
      </c>
      <c r="BA835">
        <f t="shared" ca="1" si="419"/>
        <v>77.680000000000007</v>
      </c>
      <c r="BB835">
        <f t="shared" ca="1" si="420"/>
        <v>75</v>
      </c>
      <c r="BC835">
        <f t="shared" ca="1" si="421"/>
        <v>40.67</v>
      </c>
      <c r="BD835">
        <f t="shared" ca="1" si="422"/>
        <v>90.67</v>
      </c>
      <c r="BE835">
        <f t="shared" ca="1" si="423"/>
        <v>86.718000000000004</v>
      </c>
      <c r="BF835">
        <f t="shared" ca="1" si="424"/>
        <v>72.448999999999998</v>
      </c>
      <c r="BG835">
        <f t="shared" ca="1" si="425"/>
        <v>80.603999999999999</v>
      </c>
      <c r="BH835">
        <f t="shared" ca="1" si="426"/>
        <v>133.911</v>
      </c>
      <c r="BI835">
        <f t="shared" ca="1" si="427"/>
        <v>48.939</v>
      </c>
      <c r="BJ835">
        <f t="shared" ca="1" si="428"/>
        <v>122.071</v>
      </c>
      <c r="BK835">
        <f t="shared" ca="1" si="429"/>
        <v>95.406000000000006</v>
      </c>
      <c r="BM835" s="2">
        <v>39914</v>
      </c>
      <c r="BN835">
        <f t="shared" ca="1" si="411"/>
        <v>9.9030360955161569</v>
      </c>
      <c r="BO835">
        <f t="shared" ca="1" si="430"/>
        <v>7.5617844031455554</v>
      </c>
      <c r="BP835">
        <f t="shared" ca="1" si="431"/>
        <v>2.3044803235274669</v>
      </c>
      <c r="BQ835">
        <f t="shared" ca="1" si="432"/>
        <v>3.2886446145292649</v>
      </c>
      <c r="BR835">
        <f t="shared" ca="1" si="433"/>
        <v>2.381311653223432</v>
      </c>
      <c r="BS835">
        <f t="shared" ca="1" si="434"/>
        <v>1.4655075982307113</v>
      </c>
      <c r="BT835">
        <f t="shared" ca="1" si="435"/>
        <v>1.166475548957957</v>
      </c>
      <c r="BU835">
        <f t="shared" ca="1" si="436"/>
        <v>7.3136223843285633</v>
      </c>
      <c r="BV835">
        <f t="shared" ca="1" si="437"/>
        <v>2.8347062305853044</v>
      </c>
      <c r="BW835">
        <f t="shared" ca="1" si="438"/>
        <v>3.5987142143650122</v>
      </c>
      <c r="BX835">
        <f t="shared" ca="1" si="439"/>
        <v>1.062983853268807</v>
      </c>
      <c r="BY835">
        <f t="shared" ca="1" si="440"/>
        <v>3.3561355298321578</v>
      </c>
      <c r="BZ835">
        <f t="shared" ca="1" si="441"/>
        <v>0.58453693754225566</v>
      </c>
      <c r="CA835">
        <f t="shared" ca="1" si="442"/>
        <v>15.033380624667924</v>
      </c>
      <c r="CB835">
        <f t="shared" ca="1" si="443"/>
        <v>16.110243177439742</v>
      </c>
      <c r="CC835" s="8">
        <f t="shared" ca="1" si="412"/>
        <v>77.965563189160306</v>
      </c>
      <c r="CD835" s="7">
        <f>IF(ISNUMBER(VLOOKUP(BM835,Worksheet!$D$9:$E$331,2,FALSE)),VLOOKUP(BM835,Worksheet!$D$9:$E$331,2,FALSE),CD834)</f>
        <v>0</v>
      </c>
      <c r="CE835" s="7">
        <f ca="1">IF(ISNUMBER(VLOOKUP(BM835,Worksheet!$A$8:$B$1176,2,FALSE)),VLOOKUP(BM835,Worksheet!$A$8:$B$1176,2,FALSE),CE834)</f>
        <v>157.55600000000001</v>
      </c>
      <c r="CF835">
        <f t="shared" ref="CF835:CF898" ca="1" si="444">CC835</f>
        <v>77.965563189160306</v>
      </c>
      <c r="CG835">
        <f t="shared" si="413"/>
        <v>0</v>
      </c>
    </row>
    <row r="836" spans="1:85" x14ac:dyDescent="0.25">
      <c r="A836" s="2">
        <v>39274</v>
      </c>
      <c r="B836">
        <v>3.6669999999999998</v>
      </c>
      <c r="D836" s="2">
        <v>39328</v>
      </c>
      <c r="E836">
        <v>2.75</v>
      </c>
      <c r="G836" s="2">
        <v>39381</v>
      </c>
      <c r="H836">
        <v>12.375</v>
      </c>
      <c r="M836" s="2">
        <v>39303</v>
      </c>
      <c r="N836">
        <v>3.6339999999999999</v>
      </c>
      <c r="V836" s="2">
        <v>39380</v>
      </c>
      <c r="W836">
        <v>6.9370000000000003</v>
      </c>
      <c r="Y836" s="2">
        <v>39209</v>
      </c>
      <c r="Z836">
        <v>1.75</v>
      </c>
      <c r="AE836" s="2">
        <v>39379</v>
      </c>
      <c r="AF836">
        <v>8.3330000000000002</v>
      </c>
      <c r="AH836" s="2">
        <v>39286</v>
      </c>
      <c r="AI836">
        <v>2.0609999999999999</v>
      </c>
      <c r="AN836" s="2">
        <v>39350</v>
      </c>
      <c r="AO836">
        <v>8.83</v>
      </c>
      <c r="AV836" s="2">
        <f t="shared" si="414"/>
        <v>39915</v>
      </c>
      <c r="AW836">
        <f t="shared" ca="1" si="415"/>
        <v>44.752000000000002</v>
      </c>
      <c r="AX836">
        <f t="shared" ca="1" si="416"/>
        <v>46.326999999999998</v>
      </c>
      <c r="AY836">
        <f t="shared" ca="1" si="417"/>
        <v>168.863</v>
      </c>
      <c r="AZ836">
        <f t="shared" ca="1" si="418"/>
        <v>232.75</v>
      </c>
      <c r="BA836">
        <f t="shared" ca="1" si="419"/>
        <v>77.680000000000007</v>
      </c>
      <c r="BB836">
        <f t="shared" ca="1" si="420"/>
        <v>75</v>
      </c>
      <c r="BC836">
        <f t="shared" ca="1" si="421"/>
        <v>40.67</v>
      </c>
      <c r="BD836">
        <f t="shared" ca="1" si="422"/>
        <v>90.67</v>
      </c>
      <c r="BE836">
        <f t="shared" ca="1" si="423"/>
        <v>86.718000000000004</v>
      </c>
      <c r="BF836">
        <f t="shared" ca="1" si="424"/>
        <v>72.448999999999998</v>
      </c>
      <c r="BG836">
        <f t="shared" ca="1" si="425"/>
        <v>80.603999999999999</v>
      </c>
      <c r="BH836">
        <f t="shared" ca="1" si="426"/>
        <v>133.911</v>
      </c>
      <c r="BI836">
        <f t="shared" ca="1" si="427"/>
        <v>48.939</v>
      </c>
      <c r="BJ836">
        <f t="shared" ca="1" si="428"/>
        <v>122.071</v>
      </c>
      <c r="BK836">
        <f t="shared" ca="1" si="429"/>
        <v>95.406000000000006</v>
      </c>
      <c r="BM836" s="2">
        <v>39915</v>
      </c>
      <c r="BN836">
        <f t="shared" ca="1" si="411"/>
        <v>9.9030360955161569</v>
      </c>
      <c r="BO836">
        <f t="shared" ca="1" si="430"/>
        <v>7.5617844031455554</v>
      </c>
      <c r="BP836">
        <f t="shared" ca="1" si="431"/>
        <v>2.3044803235274669</v>
      </c>
      <c r="BQ836">
        <f t="shared" ca="1" si="432"/>
        <v>3.2886446145292649</v>
      </c>
      <c r="BR836">
        <f t="shared" ca="1" si="433"/>
        <v>2.381311653223432</v>
      </c>
      <c r="BS836">
        <f t="shared" ca="1" si="434"/>
        <v>1.4655075982307113</v>
      </c>
      <c r="BT836">
        <f t="shared" ca="1" si="435"/>
        <v>1.166475548957957</v>
      </c>
      <c r="BU836">
        <f t="shared" ca="1" si="436"/>
        <v>7.3136223843285633</v>
      </c>
      <c r="BV836">
        <f t="shared" ca="1" si="437"/>
        <v>2.8347062305853044</v>
      </c>
      <c r="BW836">
        <f t="shared" ca="1" si="438"/>
        <v>3.5987142143650122</v>
      </c>
      <c r="BX836">
        <f t="shared" ca="1" si="439"/>
        <v>1.062983853268807</v>
      </c>
      <c r="BY836">
        <f t="shared" ca="1" si="440"/>
        <v>3.3561355298321578</v>
      </c>
      <c r="BZ836">
        <f t="shared" ca="1" si="441"/>
        <v>0.58453693754225566</v>
      </c>
      <c r="CA836">
        <f t="shared" ca="1" si="442"/>
        <v>15.033380624667924</v>
      </c>
      <c r="CB836">
        <f t="shared" ca="1" si="443"/>
        <v>16.110243177439742</v>
      </c>
      <c r="CC836" s="8">
        <f t="shared" ca="1" si="412"/>
        <v>77.965563189160306</v>
      </c>
      <c r="CD836" s="7">
        <f>IF(ISNUMBER(VLOOKUP(BM836,Worksheet!$D$9:$E$331,2,FALSE)),VLOOKUP(BM836,Worksheet!$D$9:$E$331,2,FALSE),CD835)</f>
        <v>0</v>
      </c>
      <c r="CE836" s="7">
        <f ca="1">IF(ISNUMBER(VLOOKUP(BM836,Worksheet!$A$8:$B$1176,2,FALSE)),VLOOKUP(BM836,Worksheet!$A$8:$B$1176,2,FALSE),CE835)</f>
        <v>157.55600000000001</v>
      </c>
      <c r="CF836">
        <f t="shared" ca="1" si="444"/>
        <v>77.965563189160306</v>
      </c>
      <c r="CG836">
        <f t="shared" si="413"/>
        <v>0</v>
      </c>
    </row>
    <row r="837" spans="1:85" x14ac:dyDescent="0.25">
      <c r="A837" s="2">
        <v>39273</v>
      </c>
      <c r="B837">
        <v>3.6669999999999998</v>
      </c>
      <c r="D837" s="2">
        <v>39325</v>
      </c>
      <c r="E837">
        <v>2.83</v>
      </c>
      <c r="G837" s="2">
        <v>39380</v>
      </c>
      <c r="H837">
        <v>8.4619999999999997</v>
      </c>
      <c r="M837" s="2">
        <v>39302</v>
      </c>
      <c r="N837">
        <v>2.5300000000000002</v>
      </c>
      <c r="V837" s="2">
        <v>39379</v>
      </c>
      <c r="W837">
        <v>7.1020000000000003</v>
      </c>
      <c r="Y837" s="2">
        <v>39206</v>
      </c>
      <c r="Z837">
        <v>1.75</v>
      </c>
      <c r="AE837" s="2">
        <v>39378</v>
      </c>
      <c r="AF837">
        <v>8.3330000000000002</v>
      </c>
      <c r="AH837" s="2">
        <v>39283</v>
      </c>
      <c r="AI837">
        <v>2.2919999999999998</v>
      </c>
      <c r="AN837" s="2">
        <v>39349</v>
      </c>
      <c r="AO837">
        <v>9.3350000000000009</v>
      </c>
      <c r="AV837" s="2">
        <f t="shared" si="414"/>
        <v>39916</v>
      </c>
      <c r="AW837">
        <f t="shared" ca="1" si="415"/>
        <v>44.735999999999997</v>
      </c>
      <c r="AX837">
        <f t="shared" ca="1" si="416"/>
        <v>46.326999999999998</v>
      </c>
      <c r="AY837">
        <f t="shared" ca="1" si="417"/>
        <v>168.40100000000001</v>
      </c>
      <c r="AZ837">
        <f t="shared" ca="1" si="418"/>
        <v>232.75</v>
      </c>
      <c r="BA837">
        <f t="shared" ca="1" si="419"/>
        <v>77.680000000000007</v>
      </c>
      <c r="BB837">
        <f t="shared" ca="1" si="420"/>
        <v>75</v>
      </c>
      <c r="BC837">
        <f t="shared" ca="1" si="421"/>
        <v>40.67</v>
      </c>
      <c r="BD837">
        <f t="shared" ca="1" si="422"/>
        <v>90.67</v>
      </c>
      <c r="BE837">
        <f t="shared" ca="1" si="423"/>
        <v>86.718000000000004</v>
      </c>
      <c r="BF837">
        <f t="shared" ca="1" si="424"/>
        <v>72.448999999999998</v>
      </c>
      <c r="BG837">
        <f t="shared" ca="1" si="425"/>
        <v>80.373000000000005</v>
      </c>
      <c r="BH837">
        <f t="shared" ca="1" si="426"/>
        <v>133.911</v>
      </c>
      <c r="BI837">
        <f t="shared" ca="1" si="427"/>
        <v>48.939</v>
      </c>
      <c r="BJ837">
        <f t="shared" ca="1" si="428"/>
        <v>121.741</v>
      </c>
      <c r="BK837">
        <f t="shared" ca="1" si="429"/>
        <v>95.406000000000006</v>
      </c>
      <c r="BM837" s="2">
        <v>39916</v>
      </c>
      <c r="BN837">
        <f t="shared" ref="BN837:BN900" ca="1" si="445">AW837*AW$1</f>
        <v>9.8994955034190824</v>
      </c>
      <c r="BO837">
        <f t="shared" ca="1" si="430"/>
        <v>7.5617844031455554</v>
      </c>
      <c r="BP837">
        <f t="shared" ca="1" si="431"/>
        <v>2.2981753904783697</v>
      </c>
      <c r="BQ837">
        <f t="shared" ca="1" si="432"/>
        <v>3.2886446145292649</v>
      </c>
      <c r="BR837">
        <f t="shared" ca="1" si="433"/>
        <v>2.381311653223432</v>
      </c>
      <c r="BS837">
        <f t="shared" ca="1" si="434"/>
        <v>1.4655075982307113</v>
      </c>
      <c r="BT837">
        <f t="shared" ca="1" si="435"/>
        <v>1.166475548957957</v>
      </c>
      <c r="BU837">
        <f t="shared" ca="1" si="436"/>
        <v>7.3136223843285633</v>
      </c>
      <c r="BV837">
        <f t="shared" ca="1" si="437"/>
        <v>2.8347062305853044</v>
      </c>
      <c r="BW837">
        <f t="shared" ca="1" si="438"/>
        <v>3.5987142143650122</v>
      </c>
      <c r="BX837">
        <f t="shared" ca="1" si="439"/>
        <v>1.0599374874543921</v>
      </c>
      <c r="BY837">
        <f t="shared" ca="1" si="440"/>
        <v>3.3561355298321578</v>
      </c>
      <c r="BZ837">
        <f t="shared" ca="1" si="441"/>
        <v>0.58453693754225566</v>
      </c>
      <c r="CA837">
        <f t="shared" ca="1" si="442"/>
        <v>14.992740213709215</v>
      </c>
      <c r="CB837">
        <f t="shared" ca="1" si="443"/>
        <v>16.110243177439742</v>
      </c>
      <c r="CC837" s="8">
        <f t="shared" ref="CC837:CC900" ca="1" si="446">SUM(BN837:CB837)</f>
        <v>77.912030887241016</v>
      </c>
      <c r="CD837" s="7">
        <f>IF(ISNUMBER(VLOOKUP(BM837,Worksheet!$D$9:$E$331,2,FALSE)),VLOOKUP(BM837,Worksheet!$D$9:$E$331,2,FALSE),CD836)</f>
        <v>0</v>
      </c>
      <c r="CE837" s="7">
        <f ca="1">IF(ISNUMBER(VLOOKUP(BM837,Worksheet!$A$8:$B$1176,2,FALSE)),VLOOKUP(BM837,Worksheet!$A$8:$B$1176,2,FALSE),CE836)</f>
        <v>157.68299999999999</v>
      </c>
      <c r="CF837">
        <f t="shared" ca="1" si="444"/>
        <v>77.912030887241016</v>
      </c>
      <c r="CG837">
        <f t="shared" ref="CG837:CG900" si="447">IF(ISNUMBER(VLOOKUP(BM837,$CK$3:$CM$5,3,FALSE)),1,0)</f>
        <v>0</v>
      </c>
    </row>
    <row r="838" spans="1:85" x14ac:dyDescent="0.25">
      <c r="A838" s="2">
        <v>39272</v>
      </c>
      <c r="B838">
        <v>3.6669999999999998</v>
      </c>
      <c r="D838" s="2">
        <v>39324</v>
      </c>
      <c r="E838">
        <v>3.0030000000000001</v>
      </c>
      <c r="G838" s="2">
        <v>39379</v>
      </c>
      <c r="H838">
        <v>12.25</v>
      </c>
      <c r="M838" s="2">
        <v>39301</v>
      </c>
      <c r="N838">
        <v>2.883</v>
      </c>
      <c r="V838" s="2">
        <v>39378</v>
      </c>
      <c r="W838">
        <v>6.87</v>
      </c>
      <c r="Y838" s="2">
        <v>39205</v>
      </c>
      <c r="Z838">
        <v>1.75</v>
      </c>
      <c r="AE838" s="2">
        <v>39377</v>
      </c>
      <c r="AF838">
        <v>8.0350000000000001</v>
      </c>
      <c r="AH838" s="2">
        <v>39282</v>
      </c>
      <c r="AI838">
        <v>2.2919999999999998</v>
      </c>
      <c r="AN838" s="2">
        <v>39346</v>
      </c>
      <c r="AO838">
        <v>9.5</v>
      </c>
      <c r="AV838" s="2">
        <f t="shared" ref="AV838:AV901" si="448">AV837+1</f>
        <v>39917</v>
      </c>
      <c r="AW838">
        <f t="shared" ref="AW838:AW901" ca="1" si="449">IF(ISNUMBER(VLOOKUP(AV838,$A$9:$B$1063,2,FALSE)),VLOOKUP(AV838,$A$9:$B$1063,2,FALSE),AW837)</f>
        <v>40.883000000000003</v>
      </c>
      <c r="AX838">
        <f t="shared" ref="AX838:AX901" ca="1" si="450">IF(ISNUMBER(VLOOKUP(AV838,$D$9:$E$1063,2,FALSE)),VLOOKUP($AV838,$D$9:$E$1063,2,FALSE),AX837)</f>
        <v>44.67</v>
      </c>
      <c r="AY838">
        <f t="shared" ref="AY838:AY901" ca="1" si="451">IF(ISNUMBER(VLOOKUP($AV838,$G$9:$H$1063,2,FALSE)),VLOOKUP($AV838,$G$9:$H$1063,2,FALSE),AY837)</f>
        <v>158.86099999999999</v>
      </c>
      <c r="AZ838">
        <f t="shared" ref="AZ838:AZ901" ca="1" si="452">IF(ISNUMBER(VLOOKUP($AV838,$J$9:$K$1063,2,FALSE)),VLOOKUP($AV838,$J$9:$K$1063,2,FALSE),AZ837)</f>
        <v>213.01300000000001</v>
      </c>
      <c r="BA838">
        <f t="shared" ref="BA838:BA901" ca="1" si="453">IF(ISNUMBER(VLOOKUP($AV838,$M$9:$N$4000,2,FALSE)),VLOOKUP($AV838,$M$9:$N$4000,2,FALSE),BA837)</f>
        <v>71.674999999999997</v>
      </c>
      <c r="BB838">
        <f t="shared" ref="BB838:BB901" ca="1" si="454">IF(ISNUMBER(VLOOKUP($AV838,$P$9:$Q$4000,2,FALSE)),VLOOKUP($AV838,$P$9:$Q$4000,2,FALSE),BB837)</f>
        <v>74.667000000000002</v>
      </c>
      <c r="BC838">
        <f t="shared" ref="BC838:BC901" ca="1" si="455">IF(ISNUMBER(VLOOKUP($AV838,$S$9:$T$4000,2,FALSE)),VLOOKUP($AV838,$S$9:$T$4000,2,FALSE),BC837)</f>
        <v>39.933999999999997</v>
      </c>
      <c r="BD838">
        <f t="shared" ref="BD838:BD901" ca="1" si="456">IF(ISNUMBER(VLOOKUP($AV838,$V$9:$W$4000,2,FALSE)),VLOOKUP($AV838,$V$9:$W$4000,2,FALSE),BD837)</f>
        <v>82.99</v>
      </c>
      <c r="BE838">
        <f t="shared" ref="BE838:BE901" ca="1" si="457">IF(ISNUMBER(VLOOKUP($AV838,$Y$9:$Z$4000,2,FALSE)),VLOOKUP($AV838,$Y$9:$Z$4000,2,FALSE),BE837)</f>
        <v>78.995000000000005</v>
      </c>
      <c r="BF838">
        <f t="shared" ref="BF838:BF901" ca="1" si="458">IF(ISNUMBER(VLOOKUP($AV838,$AB$9:$AC$4000,2,FALSE)),VLOOKUP($AV838,$AB$9:$AC$4000,2,FALSE),BF837)</f>
        <v>69.209999999999994</v>
      </c>
      <c r="BG838">
        <f t="shared" ref="BG838:BG901" ca="1" si="459">IF(ISNUMBER(VLOOKUP($AV838,$AE$9:$AF$4000,2,FALSE)),VLOOKUP($AV838,$AE$9:$AF$4000,2,FALSE),BG837)</f>
        <v>75.17</v>
      </c>
      <c r="BH838">
        <f t="shared" ref="BH838:BH901" ca="1" si="460">IF(ISNUMBER(VLOOKUP($AV838,$AH$9:$AI$4000,2,FALSE)),VLOOKUP($AV838,$AH$9:$AI$4000,2,FALSE),BH837)</f>
        <v>123.71899999999999</v>
      </c>
      <c r="BI838">
        <f t="shared" ref="BI838:BI901" ca="1" si="461">IF(ISNUMBER(VLOOKUP($AV838,$AK$9:$AL$4000,2,FALSE)),VLOOKUP($AV838,$AK$9:$AL$4000,2,FALSE),BI837)</f>
        <v>46.332999999999998</v>
      </c>
      <c r="BJ838">
        <f t="shared" ref="BJ838:BJ901" ca="1" si="462">IF(ISNUMBER(VLOOKUP($AV838,$AN$9:$AO$4000,2,FALSE)),VLOOKUP($AV838,$AN$9:$AO$4000,2,FALSE),BJ837)</f>
        <v>116.69</v>
      </c>
      <c r="BK838">
        <f t="shared" ref="BK838:BK901" ca="1" si="463">IF(ISNUMBER(VLOOKUP($AV838,$AQ$9:$AR$4000,2,FALSE)),VLOOKUP($AV838,$AQ$9:$AR$4000,2,FALSE),BK837)</f>
        <v>93.108999999999995</v>
      </c>
      <c r="BM838" s="2">
        <v>39917</v>
      </c>
      <c r="BN838">
        <f t="shared" ca="1" si="445"/>
        <v>9.0468766690424349</v>
      </c>
      <c r="BO838">
        <f t="shared" ref="BO838:BO901" ca="1" si="464">AX838*AX$1</f>
        <v>7.291318438243616</v>
      </c>
      <c r="BP838">
        <f t="shared" ref="BP838:BP901" ca="1" si="465">AY838*AY$1</f>
        <v>2.1679826171268832</v>
      </c>
      <c r="BQ838">
        <f t="shared" ref="BQ838:BQ901" ca="1" si="466">AZ838*AZ$1</f>
        <v>3.0097703771201818</v>
      </c>
      <c r="BR838">
        <f t="shared" ref="BR838:BR901" ca="1" si="467">BA838*BA$1</f>
        <v>2.1972259622140764</v>
      </c>
      <c r="BS838">
        <f t="shared" ref="BS838:BS901" ca="1" si="468">BB838*BB$1</f>
        <v>1.4590007444945672</v>
      </c>
      <c r="BT838">
        <f t="shared" ref="BT838:BT901" ca="1" si="469">BC838*BC$1</f>
        <v>1.1453659840690202</v>
      </c>
      <c r="BU838">
        <f t="shared" ref="BU838:BU901" ca="1" si="470">BD838*BD$1</f>
        <v>6.6941383222171327</v>
      </c>
      <c r="BV838">
        <f t="shared" ref="BV838:BV901" ca="1" si="471">BE838*BE$1</f>
        <v>2.5822507286271144</v>
      </c>
      <c r="BW838">
        <f t="shared" ref="BW838:BW901" ca="1" si="472">BF838*BF$1</f>
        <v>3.4378253775235335</v>
      </c>
      <c r="BX838">
        <f t="shared" ref="BX838:BX901" ca="1" si="473">BG838*BG$1</f>
        <v>0.9913217241106671</v>
      </c>
      <c r="BY838">
        <f t="shared" ref="BY838:BY901" ca="1" si="474">BH838*BH$1</f>
        <v>3.100699207797005</v>
      </c>
      <c r="BZ838">
        <f t="shared" ref="BZ838:BZ901" ca="1" si="475">BI838*BI$1</f>
        <v>0.55341036652047104</v>
      </c>
      <c r="CA838">
        <f t="shared" ref="CA838:CA901" ca="1" si="476">BJ838*BJ$1</f>
        <v>14.370695620520024</v>
      </c>
      <c r="CB838">
        <f t="shared" ref="CB838:CB901" ca="1" si="477">BK838*BK$1</f>
        <v>15.722372094084616</v>
      </c>
      <c r="CC838" s="8">
        <f t="shared" ca="1" si="446"/>
        <v>73.770254233711356</v>
      </c>
      <c r="CD838" s="7">
        <f>IF(ISNUMBER(VLOOKUP(BM838,Worksheet!$D$9:$E$331,2,FALSE)),VLOOKUP(BM838,Worksheet!$D$9:$E$331,2,FALSE),CD837)</f>
        <v>0</v>
      </c>
      <c r="CE838" s="7">
        <f ca="1">IF(ISNUMBER(VLOOKUP(BM838,Worksheet!$A$8:$B$1176,2,FALSE)),VLOOKUP(BM838,Worksheet!$A$8:$B$1176,2,FALSE),CE837)</f>
        <v>150.167</v>
      </c>
      <c r="CF838">
        <f t="shared" ca="1" si="444"/>
        <v>73.770254233711356</v>
      </c>
      <c r="CG838">
        <f t="shared" si="447"/>
        <v>0</v>
      </c>
    </row>
    <row r="839" spans="1:85" x14ac:dyDescent="0.25">
      <c r="A839" s="2">
        <v>39269</v>
      </c>
      <c r="B839">
        <v>3.6669999999999998</v>
      </c>
      <c r="D839" s="2">
        <v>39323</v>
      </c>
      <c r="E839">
        <v>2.8679999999999999</v>
      </c>
      <c r="G839" s="2">
        <v>39378</v>
      </c>
      <c r="H839">
        <v>12.25</v>
      </c>
      <c r="M839" s="2">
        <v>39300</v>
      </c>
      <c r="N839">
        <v>2.5419999999999998</v>
      </c>
      <c r="V839" s="2">
        <v>39377</v>
      </c>
      <c r="W839">
        <v>6.54</v>
      </c>
      <c r="Y839" s="2">
        <v>39204</v>
      </c>
      <c r="Z839">
        <v>1.75</v>
      </c>
      <c r="AE839" s="2">
        <v>39374</v>
      </c>
      <c r="AF839">
        <v>7.8049999999999997</v>
      </c>
      <c r="AH839" s="2">
        <v>39281</v>
      </c>
      <c r="AI839">
        <v>2.1280000000000001</v>
      </c>
      <c r="AN839" s="2">
        <v>39345</v>
      </c>
      <c r="AO839">
        <v>8.99</v>
      </c>
      <c r="AV839" s="2">
        <f t="shared" si="448"/>
        <v>39918</v>
      </c>
      <c r="AW839">
        <f t="shared" ca="1" si="449"/>
        <v>40.469000000000001</v>
      </c>
      <c r="AX839">
        <f t="shared" ca="1" si="450"/>
        <v>43.688000000000002</v>
      </c>
      <c r="AY839">
        <f t="shared" ca="1" si="451"/>
        <v>158.751</v>
      </c>
      <c r="AZ839">
        <f t="shared" ca="1" si="452"/>
        <v>211.38800000000001</v>
      </c>
      <c r="BA839">
        <f t="shared" ca="1" si="453"/>
        <v>68.194999999999993</v>
      </c>
      <c r="BB839">
        <f t="shared" ca="1" si="454"/>
        <v>71.667000000000002</v>
      </c>
      <c r="BC839">
        <f t="shared" ca="1" si="455"/>
        <v>39.174999999999997</v>
      </c>
      <c r="BD839">
        <f t="shared" ca="1" si="456"/>
        <v>81.44</v>
      </c>
      <c r="BE839">
        <f t="shared" ca="1" si="457"/>
        <v>76.69</v>
      </c>
      <c r="BF839">
        <f t="shared" ca="1" si="458"/>
        <v>66.796000000000006</v>
      </c>
      <c r="BG839">
        <f t="shared" ca="1" si="459"/>
        <v>75.355000000000004</v>
      </c>
      <c r="BH839">
        <f t="shared" ca="1" si="460"/>
        <v>115.30500000000001</v>
      </c>
      <c r="BI839">
        <f t="shared" ca="1" si="461"/>
        <v>42.018000000000001</v>
      </c>
      <c r="BJ839">
        <f t="shared" ca="1" si="462"/>
        <v>113.786</v>
      </c>
      <c r="BK839">
        <f t="shared" ca="1" si="463"/>
        <v>91.355000000000004</v>
      </c>
      <c r="BM839" s="2">
        <v>39918</v>
      </c>
      <c r="BN839">
        <f t="shared" ca="1" si="445"/>
        <v>8.9552638485306435</v>
      </c>
      <c r="BO839">
        <f t="shared" ca="1" si="464"/>
        <v>7.1310302200579159</v>
      </c>
      <c r="BP839">
        <f t="shared" ca="1" si="465"/>
        <v>2.1664814425913841</v>
      </c>
      <c r="BQ839">
        <f t="shared" ca="1" si="466"/>
        <v>2.9868099152571954</v>
      </c>
      <c r="BR839">
        <f t="shared" ca="1" si="467"/>
        <v>2.0905451620954159</v>
      </c>
      <c r="BS839">
        <f t="shared" ca="1" si="468"/>
        <v>1.4003804405653386</v>
      </c>
      <c r="BT839">
        <f t="shared" ca="1" si="469"/>
        <v>1.1235967452773041</v>
      </c>
      <c r="BU839">
        <f t="shared" ca="1" si="470"/>
        <v>6.5691122419732899</v>
      </c>
      <c r="BV839">
        <f t="shared" ca="1" si="471"/>
        <v>2.5069030746048915</v>
      </c>
      <c r="BW839">
        <f t="shared" ca="1" si="472"/>
        <v>3.3179162536781099</v>
      </c>
      <c r="BX839">
        <f t="shared" ca="1" si="473"/>
        <v>0.99376145430835872</v>
      </c>
      <c r="BY839">
        <f t="shared" ca="1" si="474"/>
        <v>2.8898238924905124</v>
      </c>
      <c r="BZ839">
        <f t="shared" ca="1" si="475"/>
        <v>0.50187116699667955</v>
      </c>
      <c r="CA839">
        <f t="shared" ca="1" si="476"/>
        <v>14.013060004083396</v>
      </c>
      <c r="CB839">
        <f t="shared" ca="1" si="477"/>
        <v>15.426191911148226</v>
      </c>
      <c r="CC839" s="8">
        <f t="shared" ca="1" si="446"/>
        <v>72.072747773658662</v>
      </c>
      <c r="CD839" s="7">
        <f>IF(ISNUMBER(VLOOKUP(BM839,Worksheet!$D$9:$E$331,2,FALSE)),VLOOKUP(BM839,Worksheet!$D$9:$E$331,2,FALSE),CD838)</f>
        <v>0</v>
      </c>
      <c r="CE839" s="7">
        <f ca="1">IF(ISNUMBER(VLOOKUP(BM839,Worksheet!$A$8:$B$1176,2,FALSE)),VLOOKUP(BM839,Worksheet!$A$8:$B$1176,2,FALSE),CE838)</f>
        <v>152.43799999999999</v>
      </c>
      <c r="CF839">
        <f t="shared" ca="1" si="444"/>
        <v>72.072747773658662</v>
      </c>
      <c r="CG839">
        <f t="shared" si="447"/>
        <v>0</v>
      </c>
    </row>
    <row r="840" spans="1:85" x14ac:dyDescent="0.25">
      <c r="A840" s="2">
        <v>39268</v>
      </c>
      <c r="B840">
        <v>3.6669999999999998</v>
      </c>
      <c r="D840" s="2">
        <v>39322</v>
      </c>
      <c r="E840">
        <v>2.835</v>
      </c>
      <c r="G840" s="2">
        <v>39377</v>
      </c>
      <c r="H840">
        <v>12.25</v>
      </c>
      <c r="M840" s="2">
        <v>39297</v>
      </c>
      <c r="N840">
        <v>2.5030000000000001</v>
      </c>
      <c r="V840" s="2">
        <v>39374</v>
      </c>
      <c r="W840">
        <v>6.7050000000000001</v>
      </c>
      <c r="Y840" s="2">
        <v>39203</v>
      </c>
      <c r="Z840">
        <v>1.75</v>
      </c>
      <c r="AE840" s="2">
        <v>39373</v>
      </c>
      <c r="AF840">
        <v>7.9370000000000003</v>
      </c>
      <c r="AH840" s="2">
        <v>39280</v>
      </c>
      <c r="AI840">
        <v>2.0609999999999999</v>
      </c>
      <c r="AN840" s="2">
        <v>39344</v>
      </c>
      <c r="AO840">
        <v>10.33</v>
      </c>
      <c r="AV840" s="2">
        <f t="shared" si="448"/>
        <v>39919</v>
      </c>
      <c r="AW840">
        <f t="shared" ca="1" si="449"/>
        <v>40.33</v>
      </c>
      <c r="AX840">
        <f t="shared" ca="1" si="450"/>
        <v>43.164999999999999</v>
      </c>
      <c r="AY840">
        <f t="shared" ca="1" si="451"/>
        <v>154.554</v>
      </c>
      <c r="AZ840">
        <f t="shared" ca="1" si="452"/>
        <v>210.57400000000001</v>
      </c>
      <c r="BA840">
        <f t="shared" ca="1" si="453"/>
        <v>67.334999999999994</v>
      </c>
      <c r="BB840">
        <f t="shared" ca="1" si="454"/>
        <v>71.667000000000002</v>
      </c>
      <c r="BC840">
        <f t="shared" ca="1" si="455"/>
        <v>38.625999999999998</v>
      </c>
      <c r="BD840">
        <f t="shared" ca="1" si="456"/>
        <v>79.619</v>
      </c>
      <c r="BE840">
        <f t="shared" ca="1" si="457"/>
        <v>75.385999999999996</v>
      </c>
      <c r="BF840">
        <f t="shared" ca="1" si="458"/>
        <v>66.010000000000005</v>
      </c>
      <c r="BG840">
        <f t="shared" ca="1" si="459"/>
        <v>74.448999999999998</v>
      </c>
      <c r="BH840">
        <f t="shared" ca="1" si="460"/>
        <v>119.39100000000001</v>
      </c>
      <c r="BI840">
        <f t="shared" ca="1" si="461"/>
        <v>42.295000000000002</v>
      </c>
      <c r="BJ840">
        <f t="shared" ca="1" si="462"/>
        <v>112.502</v>
      </c>
      <c r="BK840">
        <f t="shared" ca="1" si="463"/>
        <v>87.963999999999999</v>
      </c>
      <c r="BM840" s="2">
        <v>39919</v>
      </c>
      <c r="BN840">
        <f t="shared" ca="1" si="445"/>
        <v>8.924504954687313</v>
      </c>
      <c r="BO840">
        <f t="shared" ca="1" si="464"/>
        <v>7.0456628696392585</v>
      </c>
      <c r="BP840">
        <f t="shared" ca="1" si="465"/>
        <v>2.1092048105414691</v>
      </c>
      <c r="BQ840">
        <f t="shared" ca="1" si="466"/>
        <v>2.9753084900532136</v>
      </c>
      <c r="BR840">
        <f t="shared" ca="1" si="467"/>
        <v>2.0641815160890804</v>
      </c>
      <c r="BS840">
        <f t="shared" ca="1" si="468"/>
        <v>1.4003804405653386</v>
      </c>
      <c r="BT840">
        <f t="shared" ca="1" si="469"/>
        <v>1.1078506160327033</v>
      </c>
      <c r="BU840">
        <f t="shared" ca="1" si="470"/>
        <v>6.4222267631835877</v>
      </c>
      <c r="BV840">
        <f t="shared" ca="1" si="471"/>
        <v>2.4642768963641197</v>
      </c>
      <c r="BW840">
        <f t="shared" ca="1" si="472"/>
        <v>3.278873763478233</v>
      </c>
      <c r="BX840">
        <f t="shared" ca="1" si="473"/>
        <v>0.9818133702050692</v>
      </c>
      <c r="BY840">
        <f t="shared" ca="1" si="474"/>
        <v>2.9922289956925958</v>
      </c>
      <c r="BZ840">
        <f t="shared" ca="1" si="475"/>
        <v>0.50517970888963215</v>
      </c>
      <c r="CA840">
        <f t="shared" ca="1" si="476"/>
        <v>13.854931859625879</v>
      </c>
      <c r="CB840">
        <f t="shared" ca="1" si="477"/>
        <v>14.853588148128098</v>
      </c>
      <c r="CC840" s="8">
        <f t="shared" ca="1" si="446"/>
        <v>70.980213203175595</v>
      </c>
      <c r="CD840" s="7">
        <f>IF(ISNUMBER(VLOOKUP(BM840,Worksheet!$D$9:$E$331,2,FALSE)),VLOOKUP(BM840,Worksheet!$D$9:$E$331,2,FALSE),CD839)</f>
        <v>0</v>
      </c>
      <c r="CE840" s="7">
        <f ca="1">IF(ISNUMBER(VLOOKUP(BM840,Worksheet!$A$8:$B$1176,2,FALSE)),VLOOKUP(BM840,Worksheet!$A$8:$B$1176,2,FALSE),CE839)</f>
        <v>144.833</v>
      </c>
      <c r="CF840">
        <f t="shared" ca="1" si="444"/>
        <v>70.980213203175595</v>
      </c>
      <c r="CG840">
        <f t="shared" si="447"/>
        <v>0</v>
      </c>
    </row>
    <row r="841" spans="1:85" x14ac:dyDescent="0.25">
      <c r="A841" s="2">
        <v>39267</v>
      </c>
      <c r="B841">
        <v>3.3330000000000002</v>
      </c>
      <c r="D841" s="2">
        <v>39321</v>
      </c>
      <c r="E841">
        <v>2.7130000000000001</v>
      </c>
      <c r="G841" s="2">
        <v>39374</v>
      </c>
      <c r="H841">
        <v>12.125</v>
      </c>
      <c r="M841" s="2">
        <v>39296</v>
      </c>
      <c r="N841">
        <v>2.63</v>
      </c>
      <c r="V841" s="2">
        <v>39373</v>
      </c>
      <c r="W841">
        <v>6.673</v>
      </c>
      <c r="Y841" s="2">
        <v>39202</v>
      </c>
      <c r="Z841">
        <v>1.75</v>
      </c>
      <c r="AE841" s="2">
        <v>39372</v>
      </c>
      <c r="AF841">
        <v>7.9370000000000003</v>
      </c>
      <c r="AH841" s="2">
        <v>39279</v>
      </c>
      <c r="AI841">
        <v>2.0939999999999999</v>
      </c>
      <c r="AN841" s="2">
        <v>39343</v>
      </c>
      <c r="AO841">
        <v>10.099</v>
      </c>
      <c r="AV841" s="2">
        <f t="shared" si="448"/>
        <v>39920</v>
      </c>
      <c r="AW841">
        <f t="shared" ca="1" si="449"/>
        <v>40.308999999999997</v>
      </c>
      <c r="AX841">
        <f t="shared" ca="1" si="450"/>
        <v>43.5</v>
      </c>
      <c r="AY841">
        <f t="shared" ca="1" si="451"/>
        <v>155.92400000000001</v>
      </c>
      <c r="AZ841">
        <f t="shared" ca="1" si="452"/>
        <v>219.51599999999999</v>
      </c>
      <c r="BA841">
        <f t="shared" ca="1" si="453"/>
        <v>67.478999999999999</v>
      </c>
      <c r="BB841">
        <f t="shared" ca="1" si="454"/>
        <v>70</v>
      </c>
      <c r="BC841">
        <f t="shared" ca="1" si="455"/>
        <v>38.698</v>
      </c>
      <c r="BD841">
        <f t="shared" ca="1" si="456"/>
        <v>79.495000000000005</v>
      </c>
      <c r="BE841">
        <f t="shared" ca="1" si="457"/>
        <v>74.602000000000004</v>
      </c>
      <c r="BF841">
        <f t="shared" ca="1" si="458"/>
        <v>65.561000000000007</v>
      </c>
      <c r="BG841">
        <f t="shared" ca="1" si="459"/>
        <v>72.438999999999993</v>
      </c>
      <c r="BH841">
        <f t="shared" ca="1" si="460"/>
        <v>115.979</v>
      </c>
      <c r="BI841">
        <f t="shared" ca="1" si="461"/>
        <v>39.996000000000002</v>
      </c>
      <c r="BJ841">
        <f t="shared" ca="1" si="462"/>
        <v>109.081</v>
      </c>
      <c r="BK841">
        <f t="shared" ca="1" si="463"/>
        <v>86.381</v>
      </c>
      <c r="BM841" s="2">
        <v>39920</v>
      </c>
      <c r="BN841">
        <f t="shared" ca="1" si="445"/>
        <v>8.919857927559903</v>
      </c>
      <c r="BO841">
        <f t="shared" ca="1" si="464"/>
        <v>7.1003436772687998</v>
      </c>
      <c r="BP841">
        <f t="shared" ca="1" si="465"/>
        <v>2.1279012570290519</v>
      </c>
      <c r="BQ841">
        <f t="shared" ca="1" si="466"/>
        <v>3.1016546131171046</v>
      </c>
      <c r="BR841">
        <f t="shared" ca="1" si="467"/>
        <v>2.0685958940250249</v>
      </c>
      <c r="BS841">
        <f t="shared" ca="1" si="468"/>
        <v>1.3678070916819973</v>
      </c>
      <c r="BT841">
        <f t="shared" ca="1" si="469"/>
        <v>1.1099156821631428</v>
      </c>
      <c r="BU841">
        <f t="shared" ca="1" si="470"/>
        <v>6.4122246767640805</v>
      </c>
      <c r="BV841">
        <f t="shared" ca="1" si="471"/>
        <v>2.4386488873604657</v>
      </c>
      <c r="BW841">
        <f t="shared" ca="1" si="472"/>
        <v>3.2565708651325016</v>
      </c>
      <c r="BX841">
        <f t="shared" ca="1" si="473"/>
        <v>0.95530603130042047</v>
      </c>
      <c r="BY841">
        <f t="shared" ca="1" si="474"/>
        <v>2.9067159726564946</v>
      </c>
      <c r="BZ841">
        <f t="shared" ca="1" si="475"/>
        <v>0.47772000559758193</v>
      </c>
      <c r="CA841">
        <f t="shared" ca="1" si="476"/>
        <v>13.433626266020608</v>
      </c>
      <c r="CB841">
        <f t="shared" ca="1" si="477"/>
        <v>14.586283000130205</v>
      </c>
      <c r="CC841" s="8">
        <f t="shared" ca="1" si="446"/>
        <v>70.263171847807385</v>
      </c>
      <c r="CD841" s="7">
        <f>IF(ISNUMBER(VLOOKUP(BM841,Worksheet!$D$9:$E$331,2,FALSE)),VLOOKUP(BM841,Worksheet!$D$9:$E$331,2,FALSE),CD840)</f>
        <v>0</v>
      </c>
      <c r="CE841" s="7">
        <f ca="1">IF(ISNUMBER(VLOOKUP(BM841,Worksheet!$A$8:$B$1176,2,FALSE)),VLOOKUP(BM841,Worksheet!$A$8:$B$1176,2,FALSE),CE840)</f>
        <v>149.77600000000001</v>
      </c>
      <c r="CF841">
        <f t="shared" ca="1" si="444"/>
        <v>70.263171847807385</v>
      </c>
      <c r="CG841">
        <f t="shared" si="447"/>
        <v>0</v>
      </c>
    </row>
    <row r="842" spans="1:85" x14ac:dyDescent="0.25">
      <c r="A842" s="2">
        <v>39266</v>
      </c>
      <c r="B842">
        <v>3.3330000000000002</v>
      </c>
      <c r="D842" s="2">
        <v>39318</v>
      </c>
      <c r="E842">
        <v>2.9009999999999998</v>
      </c>
      <c r="G842" s="2">
        <v>39373</v>
      </c>
      <c r="H842">
        <v>12.125</v>
      </c>
      <c r="M842" s="2">
        <v>39295</v>
      </c>
      <c r="N842">
        <v>3.5209999999999999</v>
      </c>
      <c r="V842" s="2">
        <v>39372</v>
      </c>
      <c r="W842">
        <v>7.0359999999999996</v>
      </c>
      <c r="Y842" s="2">
        <v>39199</v>
      </c>
      <c r="Z842">
        <v>1.75</v>
      </c>
      <c r="AE842" s="2">
        <v>39371</v>
      </c>
      <c r="AF842">
        <v>8.7940000000000005</v>
      </c>
      <c r="AH842" s="2">
        <v>39275</v>
      </c>
      <c r="AI842">
        <v>2.4380000000000002</v>
      </c>
      <c r="AN842" s="2">
        <v>39342</v>
      </c>
      <c r="AO842">
        <v>10.295</v>
      </c>
      <c r="AV842" s="2">
        <f t="shared" si="448"/>
        <v>39921</v>
      </c>
      <c r="AW842">
        <f t="shared" ca="1" si="449"/>
        <v>40.308999999999997</v>
      </c>
      <c r="AX842">
        <f t="shared" ca="1" si="450"/>
        <v>43.5</v>
      </c>
      <c r="AY842">
        <f t="shared" ca="1" si="451"/>
        <v>155.92400000000001</v>
      </c>
      <c r="AZ842">
        <f t="shared" ca="1" si="452"/>
        <v>219.51599999999999</v>
      </c>
      <c r="BA842">
        <f t="shared" ca="1" si="453"/>
        <v>67.478999999999999</v>
      </c>
      <c r="BB842">
        <f t="shared" ca="1" si="454"/>
        <v>70</v>
      </c>
      <c r="BC842">
        <f t="shared" ca="1" si="455"/>
        <v>38.698</v>
      </c>
      <c r="BD842">
        <f t="shared" ca="1" si="456"/>
        <v>79.495000000000005</v>
      </c>
      <c r="BE842">
        <f t="shared" ca="1" si="457"/>
        <v>74.602000000000004</v>
      </c>
      <c r="BF842">
        <f t="shared" ca="1" si="458"/>
        <v>65.561000000000007</v>
      </c>
      <c r="BG842">
        <f t="shared" ca="1" si="459"/>
        <v>72.438999999999993</v>
      </c>
      <c r="BH842">
        <f t="shared" ca="1" si="460"/>
        <v>115.979</v>
      </c>
      <c r="BI842">
        <f t="shared" ca="1" si="461"/>
        <v>39.996000000000002</v>
      </c>
      <c r="BJ842">
        <f t="shared" ca="1" si="462"/>
        <v>109.081</v>
      </c>
      <c r="BK842">
        <f t="shared" ca="1" si="463"/>
        <v>86.381</v>
      </c>
      <c r="BM842" s="2">
        <v>39921</v>
      </c>
      <c r="BN842">
        <f t="shared" ca="1" si="445"/>
        <v>8.919857927559903</v>
      </c>
      <c r="BO842">
        <f t="shared" ca="1" si="464"/>
        <v>7.1003436772687998</v>
      </c>
      <c r="BP842">
        <f t="shared" ca="1" si="465"/>
        <v>2.1279012570290519</v>
      </c>
      <c r="BQ842">
        <f t="shared" ca="1" si="466"/>
        <v>3.1016546131171046</v>
      </c>
      <c r="BR842">
        <f t="shared" ca="1" si="467"/>
        <v>2.0685958940250249</v>
      </c>
      <c r="BS842">
        <f t="shared" ca="1" si="468"/>
        <v>1.3678070916819973</v>
      </c>
      <c r="BT842">
        <f t="shared" ca="1" si="469"/>
        <v>1.1099156821631428</v>
      </c>
      <c r="BU842">
        <f t="shared" ca="1" si="470"/>
        <v>6.4122246767640805</v>
      </c>
      <c r="BV842">
        <f t="shared" ca="1" si="471"/>
        <v>2.4386488873604657</v>
      </c>
      <c r="BW842">
        <f t="shared" ca="1" si="472"/>
        <v>3.2565708651325016</v>
      </c>
      <c r="BX842">
        <f t="shared" ca="1" si="473"/>
        <v>0.95530603130042047</v>
      </c>
      <c r="BY842">
        <f t="shared" ca="1" si="474"/>
        <v>2.9067159726564946</v>
      </c>
      <c r="BZ842">
        <f t="shared" ca="1" si="475"/>
        <v>0.47772000559758193</v>
      </c>
      <c r="CA842">
        <f t="shared" ca="1" si="476"/>
        <v>13.433626266020608</v>
      </c>
      <c r="CB842">
        <f t="shared" ca="1" si="477"/>
        <v>14.586283000130205</v>
      </c>
      <c r="CC842" s="8">
        <f t="shared" ca="1" si="446"/>
        <v>70.263171847807385</v>
      </c>
      <c r="CD842" s="7">
        <f>IF(ISNUMBER(VLOOKUP(BM842,Worksheet!$D$9:$E$331,2,FALSE)),VLOOKUP(BM842,Worksheet!$D$9:$E$331,2,FALSE),CD841)</f>
        <v>0</v>
      </c>
      <c r="CE842" s="7">
        <f ca="1">IF(ISNUMBER(VLOOKUP(BM842,Worksheet!$A$8:$B$1176,2,FALSE)),VLOOKUP(BM842,Worksheet!$A$8:$B$1176,2,FALSE),CE841)</f>
        <v>149.77600000000001</v>
      </c>
      <c r="CF842">
        <f t="shared" ca="1" si="444"/>
        <v>70.263171847807385</v>
      </c>
      <c r="CG842">
        <f t="shared" si="447"/>
        <v>0</v>
      </c>
    </row>
    <row r="843" spans="1:85" x14ac:dyDescent="0.25">
      <c r="A843" s="2">
        <v>39265</v>
      </c>
      <c r="B843">
        <v>3.3330000000000002</v>
      </c>
      <c r="D843" s="2">
        <v>39317</v>
      </c>
      <c r="E843">
        <v>2.9009999999999998</v>
      </c>
      <c r="G843" s="2">
        <v>39372</v>
      </c>
      <c r="H843">
        <v>10.875</v>
      </c>
      <c r="M843" s="2">
        <v>39294</v>
      </c>
      <c r="N843">
        <v>2.5830000000000002</v>
      </c>
      <c r="V843" s="2">
        <v>39371</v>
      </c>
      <c r="W843">
        <v>7.1680000000000001</v>
      </c>
      <c r="Y843" s="2">
        <v>39198</v>
      </c>
      <c r="Z843">
        <v>1.75</v>
      </c>
      <c r="AE843" s="2">
        <v>39370</v>
      </c>
      <c r="AF843">
        <v>8.6630000000000003</v>
      </c>
      <c r="AH843" s="2">
        <v>39274</v>
      </c>
      <c r="AI843">
        <v>2.2919999999999998</v>
      </c>
      <c r="AN843" s="2">
        <v>39339</v>
      </c>
      <c r="AO843">
        <v>9.6669999999999998</v>
      </c>
      <c r="AV843" s="2">
        <f t="shared" si="448"/>
        <v>39922</v>
      </c>
      <c r="AW843">
        <f t="shared" ca="1" si="449"/>
        <v>40.308999999999997</v>
      </c>
      <c r="AX843">
        <f t="shared" ca="1" si="450"/>
        <v>43.5</v>
      </c>
      <c r="AY843">
        <f t="shared" ca="1" si="451"/>
        <v>155.92400000000001</v>
      </c>
      <c r="AZ843">
        <f t="shared" ca="1" si="452"/>
        <v>219.51599999999999</v>
      </c>
      <c r="BA843">
        <f t="shared" ca="1" si="453"/>
        <v>67.478999999999999</v>
      </c>
      <c r="BB843">
        <f t="shared" ca="1" si="454"/>
        <v>70</v>
      </c>
      <c r="BC843">
        <f t="shared" ca="1" si="455"/>
        <v>38.698</v>
      </c>
      <c r="BD843">
        <f t="shared" ca="1" si="456"/>
        <v>79.495000000000005</v>
      </c>
      <c r="BE843">
        <f t="shared" ca="1" si="457"/>
        <v>74.602000000000004</v>
      </c>
      <c r="BF843">
        <f t="shared" ca="1" si="458"/>
        <v>65.561000000000007</v>
      </c>
      <c r="BG843">
        <f t="shared" ca="1" si="459"/>
        <v>72.438999999999993</v>
      </c>
      <c r="BH843">
        <f t="shared" ca="1" si="460"/>
        <v>115.979</v>
      </c>
      <c r="BI843">
        <f t="shared" ca="1" si="461"/>
        <v>39.996000000000002</v>
      </c>
      <c r="BJ843">
        <f t="shared" ca="1" si="462"/>
        <v>109.081</v>
      </c>
      <c r="BK843">
        <f t="shared" ca="1" si="463"/>
        <v>86.381</v>
      </c>
      <c r="BM843" s="2">
        <v>39922</v>
      </c>
      <c r="BN843">
        <f t="shared" ca="1" si="445"/>
        <v>8.919857927559903</v>
      </c>
      <c r="BO843">
        <f t="shared" ca="1" si="464"/>
        <v>7.1003436772687998</v>
      </c>
      <c r="BP843">
        <f t="shared" ca="1" si="465"/>
        <v>2.1279012570290519</v>
      </c>
      <c r="BQ843">
        <f t="shared" ca="1" si="466"/>
        <v>3.1016546131171046</v>
      </c>
      <c r="BR843">
        <f t="shared" ca="1" si="467"/>
        <v>2.0685958940250249</v>
      </c>
      <c r="BS843">
        <f t="shared" ca="1" si="468"/>
        <v>1.3678070916819973</v>
      </c>
      <c r="BT843">
        <f t="shared" ca="1" si="469"/>
        <v>1.1099156821631428</v>
      </c>
      <c r="BU843">
        <f t="shared" ca="1" si="470"/>
        <v>6.4122246767640805</v>
      </c>
      <c r="BV843">
        <f t="shared" ca="1" si="471"/>
        <v>2.4386488873604657</v>
      </c>
      <c r="BW843">
        <f t="shared" ca="1" si="472"/>
        <v>3.2565708651325016</v>
      </c>
      <c r="BX843">
        <f t="shared" ca="1" si="473"/>
        <v>0.95530603130042047</v>
      </c>
      <c r="BY843">
        <f t="shared" ca="1" si="474"/>
        <v>2.9067159726564946</v>
      </c>
      <c r="BZ843">
        <f t="shared" ca="1" si="475"/>
        <v>0.47772000559758193</v>
      </c>
      <c r="CA843">
        <f t="shared" ca="1" si="476"/>
        <v>13.433626266020608</v>
      </c>
      <c r="CB843">
        <f t="shared" ca="1" si="477"/>
        <v>14.586283000130205</v>
      </c>
      <c r="CC843" s="8">
        <f t="shared" ca="1" si="446"/>
        <v>70.263171847807385</v>
      </c>
      <c r="CD843" s="7">
        <f>IF(ISNUMBER(VLOOKUP(BM843,Worksheet!$D$9:$E$331,2,FALSE)),VLOOKUP(BM843,Worksheet!$D$9:$E$331,2,FALSE),CD842)</f>
        <v>0</v>
      </c>
      <c r="CE843" s="7">
        <f ca="1">IF(ISNUMBER(VLOOKUP(BM843,Worksheet!$A$8:$B$1176,2,FALSE)),VLOOKUP(BM843,Worksheet!$A$8:$B$1176,2,FALSE),CE842)</f>
        <v>149.77600000000001</v>
      </c>
      <c r="CF843">
        <f t="shared" ca="1" si="444"/>
        <v>70.263171847807385</v>
      </c>
      <c r="CG843">
        <f t="shared" si="447"/>
        <v>0</v>
      </c>
    </row>
    <row r="844" spans="1:85" x14ac:dyDescent="0.25">
      <c r="A844" s="2">
        <v>39262</v>
      </c>
      <c r="B844">
        <v>3.95</v>
      </c>
      <c r="D844" s="2">
        <v>39316</v>
      </c>
      <c r="E844">
        <v>2.9670000000000001</v>
      </c>
      <c r="G844" s="2">
        <v>39371</v>
      </c>
      <c r="H844">
        <v>8.7639999999999993</v>
      </c>
      <c r="M844" s="2">
        <v>39293</v>
      </c>
      <c r="N844">
        <v>2.5830000000000002</v>
      </c>
      <c r="V844" s="2">
        <v>39370</v>
      </c>
      <c r="W844">
        <v>7.4969999999999999</v>
      </c>
      <c r="Y844" s="2">
        <v>39197</v>
      </c>
      <c r="Z844">
        <v>1.75</v>
      </c>
      <c r="AE844" s="2">
        <v>39367</v>
      </c>
      <c r="AF844">
        <v>8.6630000000000003</v>
      </c>
      <c r="AH844" s="2">
        <v>39273</v>
      </c>
      <c r="AI844">
        <v>2.2919999999999998</v>
      </c>
      <c r="AN844" s="2">
        <v>39338</v>
      </c>
      <c r="AO844">
        <v>9.6669999999999998</v>
      </c>
      <c r="AV844" s="2">
        <f t="shared" si="448"/>
        <v>39923</v>
      </c>
      <c r="AW844">
        <f t="shared" ca="1" si="449"/>
        <v>40.220999999999997</v>
      </c>
      <c r="AX844">
        <f t="shared" ca="1" si="450"/>
        <v>44.975000000000001</v>
      </c>
      <c r="AY844">
        <f t="shared" ca="1" si="451"/>
        <v>164.31800000000001</v>
      </c>
      <c r="AZ844">
        <f t="shared" ca="1" si="452"/>
        <v>237.42599999999999</v>
      </c>
      <c r="BA844">
        <f t="shared" ca="1" si="453"/>
        <v>72.600999999999999</v>
      </c>
      <c r="BB844">
        <f t="shared" ca="1" si="454"/>
        <v>71.667000000000002</v>
      </c>
      <c r="BC844">
        <f t="shared" ca="1" si="455"/>
        <v>39.606999999999999</v>
      </c>
      <c r="BD844">
        <f t="shared" ca="1" si="456"/>
        <v>87.233000000000004</v>
      </c>
      <c r="BE844">
        <f t="shared" ca="1" si="457"/>
        <v>78.269000000000005</v>
      </c>
      <c r="BF844">
        <f t="shared" ca="1" si="458"/>
        <v>68.334999999999994</v>
      </c>
      <c r="BG844">
        <f t="shared" ca="1" si="459"/>
        <v>79.203000000000003</v>
      </c>
      <c r="BH844">
        <f t="shared" ca="1" si="460"/>
        <v>124.259</v>
      </c>
      <c r="BI844">
        <f t="shared" ca="1" si="461"/>
        <v>44.161999999999999</v>
      </c>
      <c r="BJ844">
        <f t="shared" ca="1" si="462"/>
        <v>113.401</v>
      </c>
      <c r="BK844">
        <f t="shared" ca="1" si="463"/>
        <v>88.147000000000006</v>
      </c>
      <c r="BM844" s="2">
        <v>39923</v>
      </c>
      <c r="BN844">
        <f t="shared" ca="1" si="445"/>
        <v>8.9003846710259946</v>
      </c>
      <c r="BO844">
        <f t="shared" ca="1" si="464"/>
        <v>7.341102457130213</v>
      </c>
      <c r="BP844">
        <f t="shared" ca="1" si="465"/>
        <v>2.2424545211288818</v>
      </c>
      <c r="BQ844">
        <f t="shared" ca="1" si="466"/>
        <v>3.354714226634695</v>
      </c>
      <c r="BR844">
        <f t="shared" ca="1" si="467"/>
        <v>2.2256128647743867</v>
      </c>
      <c r="BS844">
        <f t="shared" ca="1" si="468"/>
        <v>1.4003804405653386</v>
      </c>
      <c r="BT844">
        <f t="shared" ca="1" si="469"/>
        <v>1.135987142059941</v>
      </c>
      <c r="BU844">
        <f t="shared" ca="1" si="470"/>
        <v>7.0363871341362483</v>
      </c>
      <c r="BV844">
        <f t="shared" ca="1" si="471"/>
        <v>2.5585186692691386</v>
      </c>
      <c r="BW844">
        <f t="shared" ca="1" si="472"/>
        <v>3.3943620455580215</v>
      </c>
      <c r="BX844">
        <f t="shared" ca="1" si="473"/>
        <v>1.0445078424203429</v>
      </c>
      <c r="BY844">
        <f t="shared" ca="1" si="474"/>
        <v>3.1142329218765754</v>
      </c>
      <c r="BZ844">
        <f t="shared" ca="1" si="475"/>
        <v>0.52747952013202348</v>
      </c>
      <c r="CA844">
        <f t="shared" ca="1" si="476"/>
        <v>13.965646191298237</v>
      </c>
      <c r="CB844">
        <f t="shared" ca="1" si="477"/>
        <v>14.884489501307895</v>
      </c>
      <c r="CC844" s="8">
        <f t="shared" ca="1" si="446"/>
        <v>73.126260149317943</v>
      </c>
      <c r="CD844" s="7">
        <f>IF(ISNUMBER(VLOOKUP(BM844,Worksheet!$D$9:$E$331,2,FALSE)),VLOOKUP(BM844,Worksheet!$D$9:$E$331,2,FALSE),CD843)</f>
        <v>0</v>
      </c>
      <c r="CE844" s="7">
        <f ca="1">IF(ISNUMBER(VLOOKUP(BM844,Worksheet!$A$8:$B$1176,2,FALSE)),VLOOKUP(BM844,Worksheet!$A$8:$B$1176,2,FALSE),CE843)</f>
        <v>157.22999999999999</v>
      </c>
      <c r="CF844">
        <f t="shared" ca="1" si="444"/>
        <v>73.126260149317943</v>
      </c>
      <c r="CG844">
        <f t="shared" si="447"/>
        <v>0</v>
      </c>
    </row>
    <row r="845" spans="1:85" x14ac:dyDescent="0.25">
      <c r="A845" s="2">
        <v>39261</v>
      </c>
      <c r="B845">
        <v>3.9249999999999998</v>
      </c>
      <c r="D845" s="2">
        <v>39315</v>
      </c>
      <c r="E845">
        <v>3.0329999999999999</v>
      </c>
      <c r="G845" s="2">
        <v>39370</v>
      </c>
      <c r="H845">
        <v>8.5660000000000007</v>
      </c>
      <c r="M845" s="2">
        <v>39290</v>
      </c>
      <c r="N845">
        <v>2.5830000000000002</v>
      </c>
      <c r="V845" s="2">
        <v>39367</v>
      </c>
      <c r="W845">
        <v>7.3979999999999997</v>
      </c>
      <c r="Y845" s="2">
        <v>39196</v>
      </c>
      <c r="Z845">
        <v>1.75</v>
      </c>
      <c r="AE845" s="2">
        <v>39366</v>
      </c>
      <c r="AF845">
        <v>7.8019999999999996</v>
      </c>
      <c r="AH845" s="2">
        <v>39272</v>
      </c>
      <c r="AI845">
        <v>2.2919999999999998</v>
      </c>
      <c r="AN845" s="2">
        <v>39337</v>
      </c>
      <c r="AO845">
        <v>10.130000000000001</v>
      </c>
      <c r="AV845" s="2">
        <f t="shared" si="448"/>
        <v>39924</v>
      </c>
      <c r="AW845">
        <f t="shared" ca="1" si="449"/>
        <v>43.682000000000002</v>
      </c>
      <c r="AX845">
        <f t="shared" ca="1" si="450"/>
        <v>46.67</v>
      </c>
      <c r="AY845">
        <f t="shared" ca="1" si="451"/>
        <v>169.10400000000001</v>
      </c>
      <c r="AZ845">
        <f t="shared" ca="1" si="452"/>
        <v>244.51300000000001</v>
      </c>
      <c r="BA845">
        <f t="shared" ca="1" si="453"/>
        <v>73.055999999999997</v>
      </c>
      <c r="BB845">
        <f t="shared" ca="1" si="454"/>
        <v>71.667000000000002</v>
      </c>
      <c r="BC845">
        <f t="shared" ca="1" si="455"/>
        <v>40.624000000000002</v>
      </c>
      <c r="BD845">
        <f t="shared" ca="1" si="456"/>
        <v>88.436000000000007</v>
      </c>
      <c r="BE845">
        <f t="shared" ca="1" si="457"/>
        <v>79.22</v>
      </c>
      <c r="BF845">
        <f t="shared" ca="1" si="458"/>
        <v>70.558999999999997</v>
      </c>
      <c r="BG845">
        <f t="shared" ca="1" si="459"/>
        <v>83.619</v>
      </c>
      <c r="BH845">
        <f t="shared" ca="1" si="460"/>
        <v>138.51499999999999</v>
      </c>
      <c r="BI845">
        <f t="shared" ca="1" si="461"/>
        <v>45.698</v>
      </c>
      <c r="BJ845">
        <f t="shared" ca="1" si="462"/>
        <v>114.71899999999999</v>
      </c>
      <c r="BK845">
        <f t="shared" ca="1" si="463"/>
        <v>92.864999999999995</v>
      </c>
      <c r="BM845" s="2">
        <v>39924</v>
      </c>
      <c r="BN845">
        <f t="shared" ca="1" si="445"/>
        <v>9.6662589990243291</v>
      </c>
      <c r="BO845">
        <f t="shared" ca="1" si="464"/>
        <v>7.6177710211065497</v>
      </c>
      <c r="BP845">
        <f t="shared" ca="1" si="465"/>
        <v>2.3077692604643336</v>
      </c>
      <c r="BQ845">
        <f t="shared" ca="1" si="466"/>
        <v>3.4548500993873006</v>
      </c>
      <c r="BR845">
        <f t="shared" ca="1" si="467"/>
        <v>2.2395610728358784</v>
      </c>
      <c r="BS845">
        <f t="shared" ca="1" si="468"/>
        <v>1.4003804405653386</v>
      </c>
      <c r="BT845">
        <f t="shared" ca="1" si="469"/>
        <v>1.1651562011523984</v>
      </c>
      <c r="BU845">
        <f t="shared" ca="1" si="470"/>
        <v>7.1334235048029218</v>
      </c>
      <c r="BV845">
        <f t="shared" ca="1" si="471"/>
        <v>2.5896057057008672</v>
      </c>
      <c r="BW845">
        <f t="shared" ca="1" si="472"/>
        <v>3.5048334173195062</v>
      </c>
      <c r="BX845">
        <f t="shared" ca="1" si="473"/>
        <v>1.1027448616257798</v>
      </c>
      <c r="BY845">
        <f t="shared" ca="1" si="474"/>
        <v>3.4715229735772364</v>
      </c>
      <c r="BZ845">
        <f t="shared" ca="1" si="475"/>
        <v>0.54582580297525496</v>
      </c>
      <c r="CA845">
        <f t="shared" ca="1" si="476"/>
        <v>14.127961529612106</v>
      </c>
      <c r="CB845">
        <f t="shared" ca="1" si="477"/>
        <v>15.681170289844889</v>
      </c>
      <c r="CC845" s="8">
        <f t="shared" ca="1" si="446"/>
        <v>76.008835179994691</v>
      </c>
      <c r="CD845" s="7">
        <f>IF(ISNUMBER(VLOOKUP(BM845,Worksheet!$D$9:$E$331,2,FALSE)),VLOOKUP(BM845,Worksheet!$D$9:$E$331,2,FALSE),CD844)</f>
        <v>0</v>
      </c>
      <c r="CE845" s="7">
        <f ca="1">IF(ISNUMBER(VLOOKUP(BM845,Worksheet!$A$8:$B$1176,2,FALSE)),VLOOKUP(BM845,Worksheet!$A$8:$B$1176,2,FALSE),CE844)</f>
        <v>158.5</v>
      </c>
      <c r="CF845">
        <f t="shared" ca="1" si="444"/>
        <v>76.008835179994691</v>
      </c>
      <c r="CG845">
        <f t="shared" si="447"/>
        <v>0</v>
      </c>
    </row>
    <row r="846" spans="1:85" x14ac:dyDescent="0.25">
      <c r="A846" s="2">
        <v>39260</v>
      </c>
      <c r="B846">
        <v>3.875</v>
      </c>
      <c r="D846" s="2">
        <v>39314</v>
      </c>
      <c r="E846">
        <v>3</v>
      </c>
      <c r="G846" s="2">
        <v>39367</v>
      </c>
      <c r="H846">
        <v>10.958</v>
      </c>
      <c r="M846" s="2">
        <v>39289</v>
      </c>
      <c r="N846">
        <v>2.1629999999999998</v>
      </c>
      <c r="V846" s="2">
        <v>39366</v>
      </c>
      <c r="W846">
        <v>7.3650000000000002</v>
      </c>
      <c r="Y846" s="2">
        <v>39195</v>
      </c>
      <c r="Z846">
        <v>1.75</v>
      </c>
      <c r="AE846" s="2">
        <v>39365</v>
      </c>
      <c r="AF846">
        <v>8.0329999999999995</v>
      </c>
      <c r="AH846" s="2">
        <v>39269</v>
      </c>
      <c r="AI846">
        <v>2.2919999999999998</v>
      </c>
      <c r="AN846" s="2">
        <v>39336</v>
      </c>
      <c r="AO846">
        <v>10</v>
      </c>
      <c r="AV846" s="2">
        <f t="shared" si="448"/>
        <v>39925</v>
      </c>
      <c r="AW846">
        <f t="shared" ca="1" si="449"/>
        <v>44.292000000000002</v>
      </c>
      <c r="AX846">
        <f t="shared" ca="1" si="450"/>
        <v>47.005000000000003</v>
      </c>
      <c r="AY846">
        <f t="shared" ca="1" si="451"/>
        <v>170.578</v>
      </c>
      <c r="AZ846">
        <f t="shared" ca="1" si="452"/>
        <v>245.51300000000001</v>
      </c>
      <c r="BA846">
        <f t="shared" ca="1" si="453"/>
        <v>74.355000000000004</v>
      </c>
      <c r="BB846">
        <f t="shared" ca="1" si="454"/>
        <v>72.332999999999998</v>
      </c>
      <c r="BC846">
        <f t="shared" ca="1" si="455"/>
        <v>41.713000000000001</v>
      </c>
      <c r="BD846">
        <f t="shared" ca="1" si="456"/>
        <v>90.444999999999993</v>
      </c>
      <c r="BE846">
        <f t="shared" ca="1" si="457"/>
        <v>80.022000000000006</v>
      </c>
      <c r="BF846">
        <f t="shared" ca="1" si="458"/>
        <v>71.432000000000002</v>
      </c>
      <c r="BG846">
        <f t="shared" ca="1" si="459"/>
        <v>84.314999999999998</v>
      </c>
      <c r="BH846">
        <f t="shared" ca="1" si="460"/>
        <v>140.02000000000001</v>
      </c>
      <c r="BI846">
        <f t="shared" ca="1" si="461"/>
        <v>45.83</v>
      </c>
      <c r="BJ846">
        <f t="shared" ca="1" si="462"/>
        <v>116.497</v>
      </c>
      <c r="BK846">
        <f t="shared" ca="1" si="463"/>
        <v>96.795000000000002</v>
      </c>
      <c r="BM846" s="2">
        <v>39925</v>
      </c>
      <c r="BN846">
        <f t="shared" ca="1" si="445"/>
        <v>9.8012440727252788</v>
      </c>
      <c r="BO846">
        <f t="shared" ca="1" si="464"/>
        <v>7.672451828736091</v>
      </c>
      <c r="BP846">
        <f t="shared" ca="1" si="465"/>
        <v>2.3278849992400246</v>
      </c>
      <c r="BQ846">
        <f t="shared" ca="1" si="466"/>
        <v>3.4689796143799074</v>
      </c>
      <c r="BR846">
        <f t="shared" ca="1" si="467"/>
        <v>2.2793824404663785</v>
      </c>
      <c r="BS846">
        <f t="shared" ca="1" si="468"/>
        <v>1.4133941480376273</v>
      </c>
      <c r="BT846">
        <f t="shared" ca="1" si="469"/>
        <v>1.1963903263752953</v>
      </c>
      <c r="BU846">
        <f t="shared" ca="1" si="470"/>
        <v>7.2954734371963923</v>
      </c>
      <c r="BV846">
        <f t="shared" ca="1" si="471"/>
        <v>2.6158221128704215</v>
      </c>
      <c r="BW846">
        <f t="shared" ca="1" si="472"/>
        <v>3.5481974045262401</v>
      </c>
      <c r="BX846">
        <f t="shared" ca="1" si="473"/>
        <v>1.1119235222614194</v>
      </c>
      <c r="BY846">
        <f t="shared" ca="1" si="474"/>
        <v>3.5092419359656697</v>
      </c>
      <c r="BZ846">
        <f t="shared" ca="1" si="475"/>
        <v>0.54740243665709509</v>
      </c>
      <c r="CA846">
        <f t="shared" ca="1" si="476"/>
        <v>14.346927137747205</v>
      </c>
      <c r="CB846">
        <f t="shared" ca="1" si="477"/>
        <v>16.344789513869987</v>
      </c>
      <c r="CC846" s="8">
        <f t="shared" ca="1" si="446"/>
        <v>77.479504931055018</v>
      </c>
      <c r="CD846" s="7">
        <f>IF(ISNUMBER(VLOOKUP(BM846,Worksheet!$D$9:$E$331,2,FALSE)),VLOOKUP(BM846,Worksheet!$D$9:$E$331,2,FALSE),CD845)</f>
        <v>0</v>
      </c>
      <c r="CE846" s="7">
        <f ca="1">IF(ISNUMBER(VLOOKUP(BM846,Worksheet!$A$8:$B$1176,2,FALSE)),VLOOKUP(BM846,Worksheet!$A$8:$B$1176,2,FALSE),CE845)</f>
        <v>155.90199999999999</v>
      </c>
      <c r="CF846">
        <f t="shared" ca="1" si="444"/>
        <v>77.479504931055018</v>
      </c>
      <c r="CG846">
        <f t="shared" si="447"/>
        <v>0</v>
      </c>
    </row>
    <row r="847" spans="1:85" x14ac:dyDescent="0.25">
      <c r="A847" s="2">
        <v>39259</v>
      </c>
      <c r="B847">
        <v>3.8</v>
      </c>
      <c r="D847" s="2">
        <v>39311</v>
      </c>
      <c r="E847">
        <v>11.125</v>
      </c>
      <c r="G847" s="2">
        <v>39366</v>
      </c>
      <c r="H847">
        <v>10.958</v>
      </c>
      <c r="M847" s="2">
        <v>39288</v>
      </c>
      <c r="N847">
        <v>2.1629999999999998</v>
      </c>
      <c r="V847" s="2">
        <v>39365</v>
      </c>
      <c r="W847">
        <v>7.4640000000000004</v>
      </c>
      <c r="Y847" s="2">
        <v>39192</v>
      </c>
      <c r="Z847">
        <v>1.75</v>
      </c>
      <c r="AE847" s="2">
        <v>39364</v>
      </c>
      <c r="AF847">
        <v>8.0329999999999995</v>
      </c>
      <c r="AH847" s="2">
        <v>39268</v>
      </c>
      <c r="AI847">
        <v>2.2919999999999998</v>
      </c>
      <c r="AN847" s="2">
        <v>39335</v>
      </c>
      <c r="AO847">
        <v>9.7309999999999999</v>
      </c>
      <c r="AV847" s="2">
        <f t="shared" si="448"/>
        <v>39926</v>
      </c>
      <c r="AW847">
        <f t="shared" ca="1" si="449"/>
        <v>41.545000000000002</v>
      </c>
      <c r="AX847">
        <f t="shared" ca="1" si="450"/>
        <v>43.987000000000002</v>
      </c>
      <c r="AY847">
        <f t="shared" ca="1" si="451"/>
        <v>169.399</v>
      </c>
      <c r="AZ847">
        <f t="shared" ca="1" si="452"/>
        <v>245.59899999999999</v>
      </c>
      <c r="BA847">
        <f t="shared" ca="1" si="453"/>
        <v>72.984999999999999</v>
      </c>
      <c r="BB847">
        <f t="shared" ca="1" si="454"/>
        <v>72.332999999999998</v>
      </c>
      <c r="BC847">
        <f t="shared" ca="1" si="455"/>
        <v>41.793999999999997</v>
      </c>
      <c r="BD847">
        <f t="shared" ca="1" si="456"/>
        <v>92.561000000000007</v>
      </c>
      <c r="BE847">
        <f t="shared" ca="1" si="457"/>
        <v>80.537999999999997</v>
      </c>
      <c r="BF847">
        <f t="shared" ca="1" si="458"/>
        <v>70.474999999999994</v>
      </c>
      <c r="BG847">
        <f t="shared" ca="1" si="459"/>
        <v>82.983999999999995</v>
      </c>
      <c r="BH847">
        <f t="shared" ca="1" si="460"/>
        <v>139.12700000000001</v>
      </c>
      <c r="BI847">
        <f t="shared" ca="1" si="461"/>
        <v>44.512</v>
      </c>
      <c r="BJ847">
        <f t="shared" ca="1" si="462"/>
        <v>115.813</v>
      </c>
      <c r="BK847">
        <f t="shared" ca="1" si="463"/>
        <v>97.484999999999999</v>
      </c>
      <c r="BM847" s="2">
        <v>39926</v>
      </c>
      <c r="BN847">
        <f t="shared" ca="1" si="445"/>
        <v>9.1933686670588752</v>
      </c>
      <c r="BO847">
        <f t="shared" ca="1" si="464"/>
        <v>7.1798348811959247</v>
      </c>
      <c r="BP847">
        <f t="shared" ca="1" si="465"/>
        <v>2.3117951376277182</v>
      </c>
      <c r="BQ847">
        <f t="shared" ca="1" si="466"/>
        <v>3.4701947526692716</v>
      </c>
      <c r="BR847">
        <f t="shared" ca="1" si="467"/>
        <v>2.2373845392702387</v>
      </c>
      <c r="BS847">
        <f t="shared" ca="1" si="468"/>
        <v>1.4133941480376273</v>
      </c>
      <c r="BT847">
        <f t="shared" ca="1" si="469"/>
        <v>1.1987135257720396</v>
      </c>
      <c r="BU847">
        <f t="shared" ca="1" si="470"/>
        <v>7.4661542022260523</v>
      </c>
      <c r="BV847">
        <f t="shared" ca="1" si="471"/>
        <v>2.6326895269595609</v>
      </c>
      <c r="BW847">
        <f t="shared" ca="1" si="472"/>
        <v>3.5006609374508169</v>
      </c>
      <c r="BX847">
        <f t="shared" ca="1" si="473"/>
        <v>1.0943706525688386</v>
      </c>
      <c r="BY847">
        <f t="shared" ca="1" si="474"/>
        <v>3.486861182867417</v>
      </c>
      <c r="BZ847">
        <f t="shared" ca="1" si="475"/>
        <v>0.53165998822781191</v>
      </c>
      <c r="CA847">
        <f t="shared" ca="1" si="476"/>
        <v>14.262690649578248</v>
      </c>
      <c r="CB847">
        <f t="shared" ca="1" si="477"/>
        <v>16.46130281274462</v>
      </c>
      <c r="CC847" s="8">
        <f t="shared" ca="1" si="446"/>
        <v>76.441075604255062</v>
      </c>
      <c r="CD847" s="7">
        <f>IF(ISNUMBER(VLOOKUP(BM847,Worksheet!$D$9:$E$331,2,FALSE)),VLOOKUP(BM847,Worksheet!$D$9:$E$331,2,FALSE),CD846)</f>
        <v>0</v>
      </c>
      <c r="CE847" s="7">
        <f ca="1">IF(ISNUMBER(VLOOKUP(BM847,Worksheet!$A$8:$B$1176,2,FALSE)),VLOOKUP(BM847,Worksheet!$A$8:$B$1176,2,FALSE),CE846)</f>
        <v>152.833</v>
      </c>
      <c r="CF847">
        <f t="shared" ca="1" si="444"/>
        <v>76.441075604255062</v>
      </c>
      <c r="CG847">
        <f t="shared" si="447"/>
        <v>0</v>
      </c>
    </row>
    <row r="848" spans="1:85" x14ac:dyDescent="0.25">
      <c r="A848" s="2">
        <v>39258</v>
      </c>
      <c r="B848">
        <v>3.8</v>
      </c>
      <c r="D848" s="2">
        <v>39310</v>
      </c>
      <c r="E848">
        <v>2.8319999999999999</v>
      </c>
      <c r="G848" s="2">
        <v>39365</v>
      </c>
      <c r="H848">
        <v>8.75</v>
      </c>
      <c r="M848" s="2">
        <v>39287</v>
      </c>
      <c r="N848">
        <v>2.1880000000000002</v>
      </c>
      <c r="V848" s="2">
        <v>39364</v>
      </c>
      <c r="W848">
        <v>7.4139999999999997</v>
      </c>
      <c r="Y848" s="2">
        <v>39191</v>
      </c>
      <c r="Z848">
        <v>1.75</v>
      </c>
      <c r="AE848" s="2">
        <v>39363</v>
      </c>
      <c r="AF848">
        <v>8.2669999999999995</v>
      </c>
      <c r="AH848" s="2">
        <v>39267</v>
      </c>
      <c r="AI848">
        <v>2.0609999999999999</v>
      </c>
      <c r="AN848" s="2">
        <v>39332</v>
      </c>
      <c r="AO848">
        <v>9.3330000000000002</v>
      </c>
      <c r="AV848" s="2">
        <f t="shared" si="448"/>
        <v>39927</v>
      </c>
      <c r="AW848">
        <f t="shared" ca="1" si="449"/>
        <v>41.526000000000003</v>
      </c>
      <c r="AX848">
        <f t="shared" ca="1" si="450"/>
        <v>43.835000000000001</v>
      </c>
      <c r="AY848">
        <f t="shared" ca="1" si="451"/>
        <v>166.38900000000001</v>
      </c>
      <c r="AZ848">
        <f t="shared" ca="1" si="452"/>
        <v>244.733</v>
      </c>
      <c r="BA848">
        <f t="shared" ca="1" si="453"/>
        <v>73.015000000000001</v>
      </c>
      <c r="BB848">
        <f t="shared" ca="1" si="454"/>
        <v>72.332999999999998</v>
      </c>
      <c r="BC848">
        <f t="shared" ca="1" si="455"/>
        <v>41.365000000000002</v>
      </c>
      <c r="BD848">
        <f t="shared" ca="1" si="456"/>
        <v>93.710999999999999</v>
      </c>
      <c r="BE848">
        <f t="shared" ca="1" si="457"/>
        <v>79.399000000000001</v>
      </c>
      <c r="BF848">
        <f t="shared" ca="1" si="458"/>
        <v>70.873000000000005</v>
      </c>
      <c r="BG848">
        <f t="shared" ca="1" si="459"/>
        <v>82.790999999999997</v>
      </c>
      <c r="BH848">
        <f t="shared" ca="1" si="460"/>
        <v>138.423</v>
      </c>
      <c r="BI848">
        <f t="shared" ca="1" si="461"/>
        <v>44.116</v>
      </c>
      <c r="BJ848">
        <f t="shared" ca="1" si="462"/>
        <v>115.66500000000001</v>
      </c>
      <c r="BK848">
        <f t="shared" ca="1" si="463"/>
        <v>101.902</v>
      </c>
      <c r="BM848" s="2">
        <v>39927</v>
      </c>
      <c r="BN848">
        <f t="shared" ca="1" si="445"/>
        <v>9.1891642139436005</v>
      </c>
      <c r="BO848">
        <f t="shared" ca="1" si="464"/>
        <v>7.1550244848983411</v>
      </c>
      <c r="BP848">
        <f t="shared" ca="1" si="465"/>
        <v>2.270717543519964</v>
      </c>
      <c r="BQ848">
        <f t="shared" ca="1" si="466"/>
        <v>3.457958592685674</v>
      </c>
      <c r="BR848">
        <f t="shared" ca="1" si="467"/>
        <v>2.2383042013402275</v>
      </c>
      <c r="BS848">
        <f t="shared" ca="1" si="468"/>
        <v>1.4133941480376273</v>
      </c>
      <c r="BT848">
        <f t="shared" ca="1" si="469"/>
        <v>1.1864091734115045</v>
      </c>
      <c r="BU848">
        <f t="shared" ca="1" si="470"/>
        <v>7.5589154875682585</v>
      </c>
      <c r="BV848">
        <f t="shared" ca="1" si="471"/>
        <v>2.595456998572875</v>
      </c>
      <c r="BW848">
        <f t="shared" ca="1" si="472"/>
        <v>3.5204305444477018</v>
      </c>
      <c r="BX848">
        <f t="shared" ca="1" si="473"/>
        <v>1.0918254205247604</v>
      </c>
      <c r="BY848">
        <f t="shared" ca="1" si="474"/>
        <v>3.4692172296970134</v>
      </c>
      <c r="BZ848">
        <f t="shared" ca="1" si="475"/>
        <v>0.52693008718229128</v>
      </c>
      <c r="CA848">
        <f t="shared" ca="1" si="476"/>
        <v>14.24446404102707</v>
      </c>
      <c r="CB848">
        <f t="shared" ca="1" si="477"/>
        <v>17.207156785395725</v>
      </c>
      <c r="CC848" s="8">
        <f t="shared" ca="1" si="446"/>
        <v>77.125368952252643</v>
      </c>
      <c r="CD848" s="7">
        <f>IF(ISNUMBER(VLOOKUP(BM848,Worksheet!$D$9:$E$331,2,FALSE)),VLOOKUP(BM848,Worksheet!$D$9:$E$331,2,FALSE),CD847)</f>
        <v>0</v>
      </c>
      <c r="CE848" s="7">
        <f ca="1">IF(ISNUMBER(VLOOKUP(BM848,Worksheet!$A$8:$B$1176,2,FALSE)),VLOOKUP(BM848,Worksheet!$A$8:$B$1176,2,FALSE),CE847)</f>
        <v>153.81100000000001</v>
      </c>
      <c r="CF848">
        <f t="shared" ca="1" si="444"/>
        <v>77.125368952252643</v>
      </c>
      <c r="CG848">
        <f t="shared" si="447"/>
        <v>0</v>
      </c>
    </row>
    <row r="849" spans="1:85" x14ac:dyDescent="0.25">
      <c r="A849" s="2">
        <v>39255</v>
      </c>
      <c r="B849">
        <v>4</v>
      </c>
      <c r="D849" s="2">
        <v>39309</v>
      </c>
      <c r="E849">
        <v>2.3319999999999999</v>
      </c>
      <c r="G849" s="2">
        <v>39364</v>
      </c>
      <c r="H849">
        <v>8.9689999999999994</v>
      </c>
      <c r="M849" s="2">
        <v>39286</v>
      </c>
      <c r="N849">
        <v>2.1880000000000002</v>
      </c>
      <c r="V849" s="2">
        <v>39363</v>
      </c>
      <c r="W849">
        <v>7.7309999999999999</v>
      </c>
      <c r="Y849" s="2">
        <v>39190</v>
      </c>
      <c r="Z849">
        <v>1.75</v>
      </c>
      <c r="AE849" s="2">
        <v>39360</v>
      </c>
      <c r="AF849">
        <v>8.266</v>
      </c>
      <c r="AH849" s="2">
        <v>39266</v>
      </c>
      <c r="AI849">
        <v>2.0609999999999999</v>
      </c>
      <c r="AN849" s="2">
        <v>39331</v>
      </c>
      <c r="AO849">
        <v>9.4009999999999998</v>
      </c>
      <c r="AV849" s="2">
        <f t="shared" si="448"/>
        <v>39928</v>
      </c>
      <c r="AW849">
        <f t="shared" ca="1" si="449"/>
        <v>41.526000000000003</v>
      </c>
      <c r="AX849">
        <f t="shared" ca="1" si="450"/>
        <v>43.835000000000001</v>
      </c>
      <c r="AY849">
        <f t="shared" ca="1" si="451"/>
        <v>166.38900000000001</v>
      </c>
      <c r="AZ849">
        <f t="shared" ca="1" si="452"/>
        <v>244.733</v>
      </c>
      <c r="BA849">
        <f t="shared" ca="1" si="453"/>
        <v>73.015000000000001</v>
      </c>
      <c r="BB849">
        <f t="shared" ca="1" si="454"/>
        <v>72.332999999999998</v>
      </c>
      <c r="BC849">
        <f t="shared" ca="1" si="455"/>
        <v>41.365000000000002</v>
      </c>
      <c r="BD849">
        <f t="shared" ca="1" si="456"/>
        <v>93.710999999999999</v>
      </c>
      <c r="BE849">
        <f t="shared" ca="1" si="457"/>
        <v>79.399000000000001</v>
      </c>
      <c r="BF849">
        <f t="shared" ca="1" si="458"/>
        <v>70.873000000000005</v>
      </c>
      <c r="BG849">
        <f t="shared" ca="1" si="459"/>
        <v>82.790999999999997</v>
      </c>
      <c r="BH849">
        <f t="shared" ca="1" si="460"/>
        <v>138.423</v>
      </c>
      <c r="BI849">
        <f t="shared" ca="1" si="461"/>
        <v>44.116</v>
      </c>
      <c r="BJ849">
        <f t="shared" ca="1" si="462"/>
        <v>115.66500000000001</v>
      </c>
      <c r="BK849">
        <f t="shared" ca="1" si="463"/>
        <v>101.902</v>
      </c>
      <c r="BM849" s="2">
        <v>39928</v>
      </c>
      <c r="BN849">
        <f t="shared" ca="1" si="445"/>
        <v>9.1891642139436005</v>
      </c>
      <c r="BO849">
        <f t="shared" ca="1" si="464"/>
        <v>7.1550244848983411</v>
      </c>
      <c r="BP849">
        <f t="shared" ca="1" si="465"/>
        <v>2.270717543519964</v>
      </c>
      <c r="BQ849">
        <f t="shared" ca="1" si="466"/>
        <v>3.457958592685674</v>
      </c>
      <c r="BR849">
        <f t="shared" ca="1" si="467"/>
        <v>2.2383042013402275</v>
      </c>
      <c r="BS849">
        <f t="shared" ca="1" si="468"/>
        <v>1.4133941480376273</v>
      </c>
      <c r="BT849">
        <f t="shared" ca="1" si="469"/>
        <v>1.1864091734115045</v>
      </c>
      <c r="BU849">
        <f t="shared" ca="1" si="470"/>
        <v>7.5589154875682585</v>
      </c>
      <c r="BV849">
        <f t="shared" ca="1" si="471"/>
        <v>2.595456998572875</v>
      </c>
      <c r="BW849">
        <f t="shared" ca="1" si="472"/>
        <v>3.5204305444477018</v>
      </c>
      <c r="BX849">
        <f t="shared" ca="1" si="473"/>
        <v>1.0918254205247604</v>
      </c>
      <c r="BY849">
        <f t="shared" ca="1" si="474"/>
        <v>3.4692172296970134</v>
      </c>
      <c r="BZ849">
        <f t="shared" ca="1" si="475"/>
        <v>0.52693008718229128</v>
      </c>
      <c r="CA849">
        <f t="shared" ca="1" si="476"/>
        <v>14.24446404102707</v>
      </c>
      <c r="CB849">
        <f t="shared" ca="1" si="477"/>
        <v>17.207156785395725</v>
      </c>
      <c r="CC849" s="8">
        <f t="shared" ca="1" si="446"/>
        <v>77.125368952252643</v>
      </c>
      <c r="CD849" s="7">
        <f>IF(ISNUMBER(VLOOKUP(BM849,Worksheet!$D$9:$E$331,2,FALSE)),VLOOKUP(BM849,Worksheet!$D$9:$E$331,2,FALSE),CD848)</f>
        <v>0</v>
      </c>
      <c r="CE849" s="7">
        <f ca="1">IF(ISNUMBER(VLOOKUP(BM849,Worksheet!$A$8:$B$1176,2,FALSE)),VLOOKUP(BM849,Worksheet!$A$8:$B$1176,2,FALSE),CE848)</f>
        <v>153.81100000000001</v>
      </c>
      <c r="CF849">
        <f t="shared" ca="1" si="444"/>
        <v>77.125368952252643</v>
      </c>
      <c r="CG849">
        <f t="shared" si="447"/>
        <v>0</v>
      </c>
    </row>
    <row r="850" spans="1:85" x14ac:dyDescent="0.25">
      <c r="A850" s="2">
        <v>39254</v>
      </c>
      <c r="B850">
        <v>3.8250000000000002</v>
      </c>
      <c r="D850" s="2">
        <v>39308</v>
      </c>
      <c r="E850">
        <v>2.3319999999999999</v>
      </c>
      <c r="G850" s="2">
        <v>39363</v>
      </c>
      <c r="H850">
        <v>8.9009999999999998</v>
      </c>
      <c r="M850" s="2">
        <v>39283</v>
      </c>
      <c r="N850">
        <v>2.3130000000000002</v>
      </c>
      <c r="V850" s="2">
        <v>39360</v>
      </c>
      <c r="W850">
        <v>7.6980000000000004</v>
      </c>
      <c r="Y850" s="2">
        <v>39189</v>
      </c>
      <c r="Z850">
        <v>1.75</v>
      </c>
      <c r="AE850" s="2">
        <v>39359</v>
      </c>
      <c r="AF850">
        <v>8.1669999999999998</v>
      </c>
      <c r="AH850" s="2">
        <v>39265</v>
      </c>
      <c r="AI850">
        <v>2.2919999999999998</v>
      </c>
      <c r="AN850" s="2">
        <v>39330</v>
      </c>
      <c r="AO850">
        <v>9.8330000000000002</v>
      </c>
      <c r="AV850" s="2">
        <f t="shared" si="448"/>
        <v>39929</v>
      </c>
      <c r="AW850">
        <f t="shared" ca="1" si="449"/>
        <v>41.526000000000003</v>
      </c>
      <c r="AX850">
        <f t="shared" ca="1" si="450"/>
        <v>43.835000000000001</v>
      </c>
      <c r="AY850">
        <f t="shared" ca="1" si="451"/>
        <v>166.38900000000001</v>
      </c>
      <c r="AZ850">
        <f t="shared" ca="1" si="452"/>
        <v>244.733</v>
      </c>
      <c r="BA850">
        <f t="shared" ca="1" si="453"/>
        <v>73.015000000000001</v>
      </c>
      <c r="BB850">
        <f t="shared" ca="1" si="454"/>
        <v>72.332999999999998</v>
      </c>
      <c r="BC850">
        <f t="shared" ca="1" si="455"/>
        <v>41.365000000000002</v>
      </c>
      <c r="BD850">
        <f t="shared" ca="1" si="456"/>
        <v>93.710999999999999</v>
      </c>
      <c r="BE850">
        <f t="shared" ca="1" si="457"/>
        <v>79.399000000000001</v>
      </c>
      <c r="BF850">
        <f t="shared" ca="1" si="458"/>
        <v>70.873000000000005</v>
      </c>
      <c r="BG850">
        <f t="shared" ca="1" si="459"/>
        <v>82.790999999999997</v>
      </c>
      <c r="BH850">
        <f t="shared" ca="1" si="460"/>
        <v>138.423</v>
      </c>
      <c r="BI850">
        <f t="shared" ca="1" si="461"/>
        <v>44.116</v>
      </c>
      <c r="BJ850">
        <f t="shared" ca="1" si="462"/>
        <v>115.66500000000001</v>
      </c>
      <c r="BK850">
        <f t="shared" ca="1" si="463"/>
        <v>101.902</v>
      </c>
      <c r="BM850" s="2">
        <v>39929</v>
      </c>
      <c r="BN850">
        <f t="shared" ca="1" si="445"/>
        <v>9.1891642139436005</v>
      </c>
      <c r="BO850">
        <f t="shared" ca="1" si="464"/>
        <v>7.1550244848983411</v>
      </c>
      <c r="BP850">
        <f t="shared" ca="1" si="465"/>
        <v>2.270717543519964</v>
      </c>
      <c r="BQ850">
        <f t="shared" ca="1" si="466"/>
        <v>3.457958592685674</v>
      </c>
      <c r="BR850">
        <f t="shared" ca="1" si="467"/>
        <v>2.2383042013402275</v>
      </c>
      <c r="BS850">
        <f t="shared" ca="1" si="468"/>
        <v>1.4133941480376273</v>
      </c>
      <c r="BT850">
        <f t="shared" ca="1" si="469"/>
        <v>1.1864091734115045</v>
      </c>
      <c r="BU850">
        <f t="shared" ca="1" si="470"/>
        <v>7.5589154875682585</v>
      </c>
      <c r="BV850">
        <f t="shared" ca="1" si="471"/>
        <v>2.595456998572875</v>
      </c>
      <c r="BW850">
        <f t="shared" ca="1" si="472"/>
        <v>3.5204305444477018</v>
      </c>
      <c r="BX850">
        <f t="shared" ca="1" si="473"/>
        <v>1.0918254205247604</v>
      </c>
      <c r="BY850">
        <f t="shared" ca="1" si="474"/>
        <v>3.4692172296970134</v>
      </c>
      <c r="BZ850">
        <f t="shared" ca="1" si="475"/>
        <v>0.52693008718229128</v>
      </c>
      <c r="CA850">
        <f t="shared" ca="1" si="476"/>
        <v>14.24446404102707</v>
      </c>
      <c r="CB850">
        <f t="shared" ca="1" si="477"/>
        <v>17.207156785395725</v>
      </c>
      <c r="CC850" s="8">
        <f t="shared" ca="1" si="446"/>
        <v>77.125368952252643</v>
      </c>
      <c r="CD850" s="7">
        <f>IF(ISNUMBER(VLOOKUP(BM850,Worksheet!$D$9:$E$331,2,FALSE)),VLOOKUP(BM850,Worksheet!$D$9:$E$331,2,FALSE),CD849)</f>
        <v>0</v>
      </c>
      <c r="CE850" s="7">
        <f ca="1">IF(ISNUMBER(VLOOKUP(BM850,Worksheet!$A$8:$B$1176,2,FALSE)),VLOOKUP(BM850,Worksheet!$A$8:$B$1176,2,FALSE),CE849)</f>
        <v>153.81100000000001</v>
      </c>
      <c r="CF850">
        <f t="shared" ca="1" si="444"/>
        <v>77.125368952252643</v>
      </c>
      <c r="CG850">
        <f t="shared" si="447"/>
        <v>0</v>
      </c>
    </row>
    <row r="851" spans="1:85" x14ac:dyDescent="0.25">
      <c r="A851" s="2">
        <v>39253</v>
      </c>
      <c r="B851">
        <v>3.875</v>
      </c>
      <c r="D851" s="2">
        <v>39307</v>
      </c>
      <c r="E851">
        <v>2.25</v>
      </c>
      <c r="G851" s="2">
        <v>39360</v>
      </c>
      <c r="H851">
        <v>9.0939999999999994</v>
      </c>
      <c r="M851" s="2">
        <v>39282</v>
      </c>
      <c r="N851">
        <v>2.2130000000000001</v>
      </c>
      <c r="V851" s="2">
        <v>39359</v>
      </c>
      <c r="W851">
        <v>7.6980000000000004</v>
      </c>
      <c r="Y851" s="2">
        <v>39188</v>
      </c>
      <c r="Z851">
        <v>1.75</v>
      </c>
      <c r="AE851" s="2">
        <v>39358</v>
      </c>
      <c r="AF851">
        <v>8.3659999999999997</v>
      </c>
      <c r="AH851" s="2">
        <v>39262</v>
      </c>
      <c r="AI851">
        <v>2.2919999999999998</v>
      </c>
      <c r="AN851" s="2">
        <v>39329</v>
      </c>
      <c r="AO851">
        <v>9.9670000000000005</v>
      </c>
      <c r="AV851" s="2">
        <f t="shared" si="448"/>
        <v>39930</v>
      </c>
      <c r="AW851">
        <f t="shared" ca="1" si="449"/>
        <v>41.524999999999999</v>
      </c>
      <c r="AX851">
        <f t="shared" ca="1" si="450"/>
        <v>44.206000000000003</v>
      </c>
      <c r="AY851">
        <f t="shared" ca="1" si="451"/>
        <v>170.32499999999999</v>
      </c>
      <c r="AZ851">
        <f t="shared" ca="1" si="452"/>
        <v>244.61099999999999</v>
      </c>
      <c r="BA851">
        <f t="shared" ca="1" si="453"/>
        <v>72.471999999999994</v>
      </c>
      <c r="BB851">
        <f t="shared" ca="1" si="454"/>
        <v>73</v>
      </c>
      <c r="BC851">
        <f t="shared" ca="1" si="455"/>
        <v>41.499000000000002</v>
      </c>
      <c r="BD851">
        <f t="shared" ca="1" si="456"/>
        <v>96.096999999999994</v>
      </c>
      <c r="BE851">
        <f t="shared" ca="1" si="457"/>
        <v>79.427000000000007</v>
      </c>
      <c r="BF851">
        <f t="shared" ca="1" si="458"/>
        <v>70.471999999999994</v>
      </c>
      <c r="BG851">
        <f t="shared" ca="1" si="459"/>
        <v>83.513000000000005</v>
      </c>
      <c r="BH851">
        <f t="shared" ca="1" si="460"/>
        <v>137.76599999999999</v>
      </c>
      <c r="BI851">
        <f t="shared" ca="1" si="461"/>
        <v>44.116</v>
      </c>
      <c r="BJ851">
        <f t="shared" ca="1" si="462"/>
        <v>116.092</v>
      </c>
      <c r="BK851">
        <f t="shared" ca="1" si="463"/>
        <v>102.67</v>
      </c>
      <c r="BM851" s="2">
        <v>39930</v>
      </c>
      <c r="BN851">
        <f t="shared" ca="1" si="445"/>
        <v>9.188942926937532</v>
      </c>
      <c r="BO851">
        <f t="shared" ca="1" si="464"/>
        <v>7.2155814390194157</v>
      </c>
      <c r="BP851">
        <f t="shared" ca="1" si="465"/>
        <v>2.324432297808376</v>
      </c>
      <c r="BQ851">
        <f t="shared" ca="1" si="466"/>
        <v>3.4562347918565757</v>
      </c>
      <c r="BR851">
        <f t="shared" ca="1" si="467"/>
        <v>2.2216583178734362</v>
      </c>
      <c r="BS851">
        <f t="shared" ca="1" si="468"/>
        <v>1.4264273956112259</v>
      </c>
      <c r="BT851">
        <f t="shared" ca="1" si="469"/>
        <v>1.1902524909320447</v>
      </c>
      <c r="BU851">
        <f t="shared" ca="1" si="470"/>
        <v>7.7513749891565222</v>
      </c>
      <c r="BV851">
        <f t="shared" ca="1" si="471"/>
        <v>2.5963722846087198</v>
      </c>
      <c r="BW851">
        <f t="shared" ca="1" si="472"/>
        <v>3.5005119203126496</v>
      </c>
      <c r="BX851">
        <f t="shared" ca="1" si="473"/>
        <v>1.1013469621611567</v>
      </c>
      <c r="BY851">
        <f t="shared" ca="1" si="474"/>
        <v>3.4527512109002028</v>
      </c>
      <c r="BZ851">
        <f t="shared" ca="1" si="475"/>
        <v>0.52693008718229128</v>
      </c>
      <c r="CA851">
        <f t="shared" ca="1" si="476"/>
        <v>14.297050269752427</v>
      </c>
      <c r="CB851">
        <f t="shared" ca="1" si="477"/>
        <v>17.336841152838797</v>
      </c>
      <c r="CC851" s="8">
        <f t="shared" ca="1" si="446"/>
        <v>77.586708536951377</v>
      </c>
      <c r="CD851" s="7">
        <f>IF(ISNUMBER(VLOOKUP(BM851,Worksheet!$D$9:$E$331,2,FALSE)),VLOOKUP(BM851,Worksheet!$D$9:$E$331,2,FALSE),CD850)</f>
        <v>0</v>
      </c>
      <c r="CE851" s="7">
        <f ca="1">IF(ISNUMBER(VLOOKUP(BM851,Worksheet!$A$8:$B$1176,2,FALSE)),VLOOKUP(BM851,Worksheet!$A$8:$B$1176,2,FALSE),CE850)</f>
        <v>154.50299999999999</v>
      </c>
      <c r="CF851">
        <f t="shared" ca="1" si="444"/>
        <v>77.586708536951377</v>
      </c>
      <c r="CG851">
        <f t="shared" si="447"/>
        <v>0</v>
      </c>
    </row>
    <row r="852" spans="1:85" x14ac:dyDescent="0.25">
      <c r="A852" s="2">
        <v>39252</v>
      </c>
      <c r="B852">
        <v>3.75</v>
      </c>
      <c r="D852" s="2">
        <v>39304</v>
      </c>
      <c r="E852">
        <v>2.25</v>
      </c>
      <c r="G852" s="2">
        <v>39359</v>
      </c>
      <c r="H852">
        <v>9.0630000000000006</v>
      </c>
      <c r="M852" s="2">
        <v>39281</v>
      </c>
      <c r="N852">
        <v>2.1189999999999998</v>
      </c>
      <c r="V852" s="2">
        <v>39358</v>
      </c>
      <c r="W852">
        <v>7.0609999999999999</v>
      </c>
      <c r="Y852" s="2">
        <v>39185</v>
      </c>
      <c r="Z852">
        <v>1.75</v>
      </c>
      <c r="AE852" s="2">
        <v>39357</v>
      </c>
      <c r="AF852">
        <v>8.2330000000000005</v>
      </c>
      <c r="AH852" s="2">
        <v>39261</v>
      </c>
      <c r="AI852">
        <v>2.2919999999999998</v>
      </c>
      <c r="AN852" s="2">
        <v>39328</v>
      </c>
      <c r="AO852">
        <v>8.5</v>
      </c>
      <c r="AV852" s="2">
        <f t="shared" si="448"/>
        <v>39931</v>
      </c>
      <c r="AW852">
        <f t="shared" ca="1" si="449"/>
        <v>42.058</v>
      </c>
      <c r="AX852">
        <f t="shared" ca="1" si="450"/>
        <v>45.844999999999999</v>
      </c>
      <c r="AY852">
        <f t="shared" ca="1" si="451"/>
        <v>172.21600000000001</v>
      </c>
      <c r="AZ852">
        <f t="shared" ca="1" si="452"/>
        <v>244.47900000000001</v>
      </c>
      <c r="BA852">
        <f t="shared" ca="1" si="453"/>
        <v>71.674999999999997</v>
      </c>
      <c r="BB852">
        <f t="shared" ca="1" si="454"/>
        <v>73</v>
      </c>
      <c r="BC852">
        <f t="shared" ca="1" si="455"/>
        <v>40.933</v>
      </c>
      <c r="BD852">
        <f t="shared" ca="1" si="456"/>
        <v>98.134</v>
      </c>
      <c r="BE852">
        <f t="shared" ca="1" si="457"/>
        <v>79.207999999999998</v>
      </c>
      <c r="BF852">
        <f t="shared" ca="1" si="458"/>
        <v>67.251000000000005</v>
      </c>
      <c r="BG852">
        <f t="shared" ca="1" si="459"/>
        <v>83.037999999999997</v>
      </c>
      <c r="BH852">
        <f t="shared" ca="1" si="460"/>
        <v>140.56399999999999</v>
      </c>
      <c r="BI852">
        <f t="shared" ca="1" si="461"/>
        <v>44.088000000000001</v>
      </c>
      <c r="BJ852">
        <f t="shared" ca="1" si="462"/>
        <v>116.383</v>
      </c>
      <c r="BK852">
        <f t="shared" ca="1" si="463"/>
        <v>102.97199999999999</v>
      </c>
      <c r="BM852" s="2">
        <v>39931</v>
      </c>
      <c r="BN852">
        <f t="shared" ca="1" si="445"/>
        <v>9.3068889011713125</v>
      </c>
      <c r="BO852">
        <f t="shared" ca="1" si="464"/>
        <v>7.4831093306755889</v>
      </c>
      <c r="BP852">
        <f t="shared" ca="1" si="465"/>
        <v>2.3502388527777325</v>
      </c>
      <c r="BQ852">
        <f t="shared" ca="1" si="466"/>
        <v>3.4543696958775518</v>
      </c>
      <c r="BR852">
        <f t="shared" ca="1" si="467"/>
        <v>2.1972259622140764</v>
      </c>
      <c r="BS852">
        <f t="shared" ca="1" si="468"/>
        <v>1.4264273956112259</v>
      </c>
      <c r="BT852">
        <f t="shared" ca="1" si="469"/>
        <v>1.1740187766288677</v>
      </c>
      <c r="BU852">
        <f t="shared" ca="1" si="470"/>
        <v>7.9156834571931096</v>
      </c>
      <c r="BV852">
        <f t="shared" ca="1" si="471"/>
        <v>2.5892134402569336</v>
      </c>
      <c r="BW852">
        <f t="shared" ca="1" si="472"/>
        <v>3.3405171863001764</v>
      </c>
      <c r="BX852">
        <f t="shared" ca="1" si="473"/>
        <v>1.0950827900319486</v>
      </c>
      <c r="BY852">
        <f t="shared" ca="1" si="474"/>
        <v>3.5228758997791623</v>
      </c>
      <c r="BZ852">
        <f t="shared" ca="1" si="475"/>
        <v>0.52659564973462825</v>
      </c>
      <c r="CA852">
        <f t="shared" ca="1" si="476"/>
        <v>14.332887723052378</v>
      </c>
      <c r="CB852">
        <f t="shared" ca="1" si="477"/>
        <v>17.387836828578131</v>
      </c>
      <c r="CC852" s="8">
        <f t="shared" ca="1" si="446"/>
        <v>78.102971889882824</v>
      </c>
      <c r="CD852" s="7">
        <f>IF(ISNUMBER(VLOOKUP(BM852,Worksheet!$D$9:$E$331,2,FALSE)),VLOOKUP(BM852,Worksheet!$D$9:$E$331,2,FALSE),CD851)</f>
        <v>0</v>
      </c>
      <c r="CE852" s="7">
        <f ca="1">IF(ISNUMBER(VLOOKUP(BM852,Worksheet!$A$8:$B$1176,2,FALSE)),VLOOKUP(BM852,Worksheet!$A$8:$B$1176,2,FALSE),CE851)</f>
        <v>157.167</v>
      </c>
      <c r="CF852">
        <f t="shared" ca="1" si="444"/>
        <v>78.102971889882824</v>
      </c>
      <c r="CG852">
        <f t="shared" si="447"/>
        <v>0</v>
      </c>
    </row>
    <row r="853" spans="1:85" x14ac:dyDescent="0.25">
      <c r="A853" s="2">
        <v>39251</v>
      </c>
      <c r="B853">
        <v>3.6</v>
      </c>
      <c r="D853" s="2">
        <v>39303</v>
      </c>
      <c r="E853">
        <v>2.0830000000000002</v>
      </c>
      <c r="G853" s="2">
        <v>39358</v>
      </c>
      <c r="H853">
        <v>8.9339999999999993</v>
      </c>
      <c r="M853" s="2">
        <v>39280</v>
      </c>
      <c r="N853">
        <v>2.2130000000000001</v>
      </c>
      <c r="V853" s="2">
        <v>39357</v>
      </c>
      <c r="W853">
        <v>7.3250000000000002</v>
      </c>
      <c r="Y853" s="2">
        <v>39184</v>
      </c>
      <c r="Z853">
        <v>1.75</v>
      </c>
      <c r="AE853" s="2">
        <v>39356</v>
      </c>
      <c r="AF853">
        <v>7.5629999999999997</v>
      </c>
      <c r="AH853" s="2">
        <v>39260</v>
      </c>
      <c r="AI853">
        <v>2.2919999999999998</v>
      </c>
      <c r="AN853" s="2">
        <v>39325</v>
      </c>
      <c r="AO853">
        <v>9.5</v>
      </c>
      <c r="AV853" s="2">
        <f t="shared" si="448"/>
        <v>39932</v>
      </c>
      <c r="AW853">
        <f t="shared" ca="1" si="449"/>
        <v>41.837000000000003</v>
      </c>
      <c r="AX853">
        <f t="shared" ca="1" si="450"/>
        <v>45.048000000000002</v>
      </c>
      <c r="AY853">
        <f t="shared" ca="1" si="451"/>
        <v>167.185</v>
      </c>
      <c r="AZ853">
        <f t="shared" ca="1" si="452"/>
        <v>244.47900000000001</v>
      </c>
      <c r="BA853">
        <f t="shared" ca="1" si="453"/>
        <v>70.445999999999998</v>
      </c>
      <c r="BB853">
        <f t="shared" ca="1" si="454"/>
        <v>71.5</v>
      </c>
      <c r="BC853">
        <f t="shared" ca="1" si="455"/>
        <v>41.753999999999998</v>
      </c>
      <c r="BD853">
        <f t="shared" ca="1" si="456"/>
        <v>97.766000000000005</v>
      </c>
      <c r="BE853">
        <f t="shared" ca="1" si="457"/>
        <v>77.590999999999994</v>
      </c>
      <c r="BF853">
        <f t="shared" ca="1" si="458"/>
        <v>68.585999999999999</v>
      </c>
      <c r="BG853">
        <f t="shared" ca="1" si="459"/>
        <v>82.174999999999997</v>
      </c>
      <c r="BH853">
        <f t="shared" ca="1" si="460"/>
        <v>137.982</v>
      </c>
      <c r="BI853">
        <f t="shared" ca="1" si="461"/>
        <v>42.991999999999997</v>
      </c>
      <c r="BJ853">
        <f t="shared" ca="1" si="462"/>
        <v>115.604</v>
      </c>
      <c r="BK853">
        <f t="shared" ca="1" si="463"/>
        <v>102.69799999999999</v>
      </c>
      <c r="BM853" s="2">
        <v>39932</v>
      </c>
      <c r="BN853">
        <f t="shared" ca="1" si="445"/>
        <v>9.2579844728304774</v>
      </c>
      <c r="BO853">
        <f t="shared" ca="1" si="464"/>
        <v>7.3530179764047103</v>
      </c>
      <c r="BP853">
        <f t="shared" ca="1" si="465"/>
        <v>2.2815805883404865</v>
      </c>
      <c r="BQ853">
        <f t="shared" ca="1" si="466"/>
        <v>3.4543696958775518</v>
      </c>
      <c r="BR853">
        <f t="shared" ca="1" si="467"/>
        <v>2.1595504727468828</v>
      </c>
      <c r="BS853">
        <f t="shared" ca="1" si="468"/>
        <v>1.3971172436466115</v>
      </c>
      <c r="BT853">
        <f t="shared" ca="1" si="469"/>
        <v>1.1975662668106843</v>
      </c>
      <c r="BU853">
        <f t="shared" ca="1" si="470"/>
        <v>7.885999845883604</v>
      </c>
      <c r="BV853">
        <f t="shared" ca="1" si="471"/>
        <v>2.5363556716868967</v>
      </c>
      <c r="BW853">
        <f t="shared" ca="1" si="472"/>
        <v>3.4068298127847001</v>
      </c>
      <c r="BX853">
        <f t="shared" ca="1" si="473"/>
        <v>1.0837017783529874</v>
      </c>
      <c r="BY853">
        <f t="shared" ca="1" si="474"/>
        <v>3.4581646965320307</v>
      </c>
      <c r="BZ853">
        <f t="shared" ca="1" si="475"/>
        <v>0.51350481249753077</v>
      </c>
      <c r="CA853">
        <f t="shared" ca="1" si="476"/>
        <v>14.236951722637732</v>
      </c>
      <c r="CB853">
        <f t="shared" ca="1" si="477"/>
        <v>17.341569228735157</v>
      </c>
      <c r="CC853" s="8">
        <f t="shared" ca="1" si="446"/>
        <v>77.564264285768047</v>
      </c>
      <c r="CD853" s="7">
        <f>IF(ISNUMBER(VLOOKUP(BM853,Worksheet!$D$9:$E$331,2,FALSE)),VLOOKUP(BM853,Worksheet!$D$9:$E$331,2,FALSE),CD852)</f>
        <v>0</v>
      </c>
      <c r="CE853" s="7">
        <f ca="1">IF(ISNUMBER(VLOOKUP(BM853,Worksheet!$A$8:$B$1176,2,FALSE)),VLOOKUP(BM853,Worksheet!$A$8:$B$1176,2,FALSE),CE852)</f>
        <v>148.875</v>
      </c>
      <c r="CF853">
        <f t="shared" ca="1" si="444"/>
        <v>77.564264285768047</v>
      </c>
      <c r="CG853">
        <f t="shared" si="447"/>
        <v>0</v>
      </c>
    </row>
    <row r="854" spans="1:85" x14ac:dyDescent="0.25">
      <c r="A854" s="2">
        <v>39248</v>
      </c>
      <c r="B854">
        <v>4.0750000000000002</v>
      </c>
      <c r="D854" s="2">
        <v>39302</v>
      </c>
      <c r="E854">
        <v>2.1040000000000001</v>
      </c>
      <c r="G854" s="2">
        <v>39357</v>
      </c>
      <c r="H854">
        <v>8.9670000000000005</v>
      </c>
      <c r="M854" s="2">
        <v>39279</v>
      </c>
      <c r="N854">
        <v>2.2130000000000001</v>
      </c>
      <c r="V854" s="2">
        <v>39356</v>
      </c>
      <c r="W854">
        <v>7.0030000000000001</v>
      </c>
      <c r="Y854" s="2">
        <v>39183</v>
      </c>
      <c r="Z854">
        <v>1.75</v>
      </c>
      <c r="AE854" s="2">
        <v>39353</v>
      </c>
      <c r="AF854">
        <v>8.5679999999999996</v>
      </c>
      <c r="AH854" s="2">
        <v>39259</v>
      </c>
      <c r="AI854">
        <v>2.2919999999999998</v>
      </c>
      <c r="AN854" s="2">
        <v>39324</v>
      </c>
      <c r="AO854">
        <v>9.5359999999999996</v>
      </c>
      <c r="AV854" s="2">
        <f t="shared" si="448"/>
        <v>39933</v>
      </c>
      <c r="AW854">
        <f t="shared" ca="1" si="449"/>
        <v>39.088999999999999</v>
      </c>
      <c r="AX854">
        <f t="shared" ca="1" si="450"/>
        <v>40.274000000000001</v>
      </c>
      <c r="AY854">
        <f t="shared" ca="1" si="451"/>
        <v>160.58799999999999</v>
      </c>
      <c r="AZ854">
        <f t="shared" ca="1" si="452"/>
        <v>233.375</v>
      </c>
      <c r="BA854">
        <f t="shared" ca="1" si="453"/>
        <v>68.393000000000001</v>
      </c>
      <c r="BB854">
        <f t="shared" ca="1" si="454"/>
        <v>70.667000000000002</v>
      </c>
      <c r="BC854">
        <f t="shared" ca="1" si="455"/>
        <v>40.021999999999998</v>
      </c>
      <c r="BD854">
        <f t="shared" ca="1" si="456"/>
        <v>89.63</v>
      </c>
      <c r="BE854">
        <f t="shared" ca="1" si="457"/>
        <v>74.34</v>
      </c>
      <c r="BF854">
        <f t="shared" ca="1" si="458"/>
        <v>65.396000000000001</v>
      </c>
      <c r="BG854">
        <f t="shared" ca="1" si="459"/>
        <v>78.587999999999994</v>
      </c>
      <c r="BH854">
        <f t="shared" ca="1" si="460"/>
        <v>128.53200000000001</v>
      </c>
      <c r="BI854">
        <f t="shared" ca="1" si="461"/>
        <v>42.408000000000001</v>
      </c>
      <c r="BJ854">
        <f t="shared" ca="1" si="462"/>
        <v>106.729</v>
      </c>
      <c r="BK854">
        <f t="shared" ca="1" si="463"/>
        <v>100.304</v>
      </c>
      <c r="BM854" s="2">
        <v>39933</v>
      </c>
      <c r="BN854">
        <f t="shared" ca="1" si="445"/>
        <v>8.6498877801580054</v>
      </c>
      <c r="BO854">
        <f t="shared" ca="1" si="464"/>
        <v>6.5737756611108882</v>
      </c>
      <c r="BP854">
        <f t="shared" ca="1" si="465"/>
        <v>2.1915510573342227</v>
      </c>
      <c r="BQ854">
        <f t="shared" ca="1" si="466"/>
        <v>3.2974755613996445</v>
      </c>
      <c r="BR854">
        <f t="shared" ca="1" si="467"/>
        <v>2.0966149317573399</v>
      </c>
      <c r="BS854">
        <f t="shared" ca="1" si="468"/>
        <v>1.3808403392555959</v>
      </c>
      <c r="BT854">
        <f t="shared" ca="1" si="469"/>
        <v>1.1478899537840017</v>
      </c>
      <c r="BU854">
        <f t="shared" ca="1" si="470"/>
        <v>7.2297339175843067</v>
      </c>
      <c r="BV854">
        <f t="shared" ca="1" si="471"/>
        <v>2.4300844251679181</v>
      </c>
      <c r="BW854">
        <f t="shared" ca="1" si="472"/>
        <v>3.2483749225332903</v>
      </c>
      <c r="BX854">
        <f t="shared" ca="1" si="473"/>
        <v>1.0363973879793682</v>
      </c>
      <c r="BY854">
        <f t="shared" ca="1" si="474"/>
        <v>3.2213247001395473</v>
      </c>
      <c r="BZ854">
        <f t="shared" ca="1" si="475"/>
        <v>0.50652940287484383</v>
      </c>
      <c r="CA854">
        <f t="shared" ca="1" si="476"/>
        <v>13.143970973369456</v>
      </c>
      <c r="CB854">
        <f t="shared" ca="1" si="477"/>
        <v>16.937318739596208</v>
      </c>
      <c r="CC854" s="8">
        <f t="shared" ca="1" si="446"/>
        <v>73.091769754044634</v>
      </c>
      <c r="CD854" s="7">
        <f>IF(ISNUMBER(VLOOKUP(BM854,Worksheet!$D$9:$E$331,2,FALSE)),VLOOKUP(BM854,Worksheet!$D$9:$E$331,2,FALSE),CD853)</f>
        <v>0</v>
      </c>
      <c r="CE854" s="7">
        <f ca="1">IF(ISNUMBER(VLOOKUP(BM854,Worksheet!$A$8:$B$1176,2,FALSE)),VLOOKUP(BM854,Worksheet!$A$8:$B$1176,2,FALSE),CE853)</f>
        <v>143.85599999999999</v>
      </c>
      <c r="CF854">
        <f t="shared" ca="1" si="444"/>
        <v>73.091769754044634</v>
      </c>
      <c r="CG854">
        <f t="shared" si="447"/>
        <v>0</v>
      </c>
    </row>
    <row r="855" spans="1:85" x14ac:dyDescent="0.25">
      <c r="A855" s="2">
        <v>39247</v>
      </c>
      <c r="B855">
        <v>4.0750000000000002</v>
      </c>
      <c r="D855" s="2">
        <v>39301</v>
      </c>
      <c r="E855">
        <v>2.1040000000000001</v>
      </c>
      <c r="G855" s="2">
        <v>39356</v>
      </c>
      <c r="H855">
        <v>8.1910000000000007</v>
      </c>
      <c r="M855" s="2">
        <v>39276</v>
      </c>
      <c r="N855">
        <v>2.1520000000000001</v>
      </c>
      <c r="V855" s="2">
        <v>39353</v>
      </c>
      <c r="W855">
        <v>7.165</v>
      </c>
      <c r="Y855" s="2">
        <v>39182</v>
      </c>
      <c r="Z855">
        <v>1.75</v>
      </c>
      <c r="AE855" s="2">
        <v>39352</v>
      </c>
      <c r="AF855">
        <v>8.5020000000000007</v>
      </c>
      <c r="AH855" s="2">
        <v>39258</v>
      </c>
      <c r="AI855">
        <v>2.2919999999999998</v>
      </c>
      <c r="AN855" s="2">
        <v>39323</v>
      </c>
      <c r="AO855">
        <v>8.9689999999999994</v>
      </c>
      <c r="AV855" s="2">
        <f t="shared" si="448"/>
        <v>39934</v>
      </c>
      <c r="AW855">
        <f t="shared" ca="1" si="449"/>
        <v>39.896999999999998</v>
      </c>
      <c r="AX855">
        <f t="shared" ca="1" si="450"/>
        <v>39.896999999999998</v>
      </c>
      <c r="AY855">
        <f t="shared" ca="1" si="451"/>
        <v>160.262</v>
      </c>
      <c r="AZ855">
        <f t="shared" ca="1" si="452"/>
        <v>229</v>
      </c>
      <c r="BA855">
        <f t="shared" ca="1" si="453"/>
        <v>65.694999999999993</v>
      </c>
      <c r="BB855">
        <f t="shared" ca="1" si="454"/>
        <v>70.667000000000002</v>
      </c>
      <c r="BC855">
        <f t="shared" ca="1" si="455"/>
        <v>39.999000000000002</v>
      </c>
      <c r="BD855">
        <f t="shared" ca="1" si="456"/>
        <v>90.358999999999995</v>
      </c>
      <c r="BE855">
        <f t="shared" ca="1" si="457"/>
        <v>73.861999999999995</v>
      </c>
      <c r="BF855">
        <f t="shared" ca="1" si="458"/>
        <v>65.634</v>
      </c>
      <c r="BG855">
        <f t="shared" ca="1" si="459"/>
        <v>75.620999999999995</v>
      </c>
      <c r="BH855">
        <f t="shared" ca="1" si="460"/>
        <v>128.191</v>
      </c>
      <c r="BI855">
        <f t="shared" ca="1" si="461"/>
        <v>40.933999999999997</v>
      </c>
      <c r="BJ855">
        <f t="shared" ca="1" si="462"/>
        <v>106.46899999999999</v>
      </c>
      <c r="BK855">
        <f t="shared" ca="1" si="463"/>
        <v>100.19499999999999</v>
      </c>
      <c r="BM855" s="2">
        <v>39934</v>
      </c>
      <c r="BN855">
        <f t="shared" ca="1" si="445"/>
        <v>8.828687681060245</v>
      </c>
      <c r="BO855">
        <f t="shared" ca="1" si="464"/>
        <v>6.5122393492412254</v>
      </c>
      <c r="BP855">
        <f t="shared" ca="1" si="465"/>
        <v>2.1871021218926519</v>
      </c>
      <c r="BQ855">
        <f t="shared" ca="1" si="466"/>
        <v>3.2356589333069889</v>
      </c>
      <c r="BR855">
        <f t="shared" ca="1" si="467"/>
        <v>2.0139066562630448</v>
      </c>
      <c r="BS855">
        <f t="shared" ca="1" si="468"/>
        <v>1.3808403392555959</v>
      </c>
      <c r="BT855">
        <f t="shared" ca="1" si="469"/>
        <v>1.1472302798812226</v>
      </c>
      <c r="BU855">
        <f t="shared" ca="1" si="470"/>
        <v>7.28853650629254</v>
      </c>
      <c r="BV855">
        <f t="shared" ca="1" si="471"/>
        <v>2.4144591849845676</v>
      </c>
      <c r="BW855">
        <f t="shared" ca="1" si="472"/>
        <v>3.2601969488279097</v>
      </c>
      <c r="BX855">
        <f t="shared" ca="1" si="473"/>
        <v>0.99726939070071507</v>
      </c>
      <c r="BY855">
        <f t="shared" ca="1" si="474"/>
        <v>3.2127784103226333</v>
      </c>
      <c r="BZ855">
        <f t="shared" ca="1" si="475"/>
        <v>0.48892366009429483</v>
      </c>
      <c r="CA855">
        <f t="shared" ca="1" si="476"/>
        <v>13.111951255644412</v>
      </c>
      <c r="CB855">
        <f t="shared" ca="1" si="477"/>
        <v>16.918913015571082</v>
      </c>
      <c r="CC855" s="8">
        <f t="shared" ca="1" si="446"/>
        <v>72.998693733339124</v>
      </c>
      <c r="CD855" s="7">
        <f>IF(ISNUMBER(VLOOKUP(BM855,Worksheet!$D$9:$E$331,2,FALSE)),VLOOKUP(BM855,Worksheet!$D$9:$E$331,2,FALSE),CD854)</f>
        <v>0</v>
      </c>
      <c r="CE855" s="7">
        <f ca="1">IF(ISNUMBER(VLOOKUP(BM855,Worksheet!$A$8:$B$1176,2,FALSE)),VLOOKUP(BM855,Worksheet!$A$8:$B$1176,2,FALSE),CE854)</f>
        <v>145.779</v>
      </c>
      <c r="CF855">
        <f t="shared" ca="1" si="444"/>
        <v>72.998693733339124</v>
      </c>
      <c r="CG855">
        <f t="shared" si="447"/>
        <v>0</v>
      </c>
    </row>
    <row r="856" spans="1:85" x14ac:dyDescent="0.25">
      <c r="A856" s="2">
        <v>39246</v>
      </c>
      <c r="B856">
        <v>3.8279999999999998</v>
      </c>
      <c r="D856" s="2">
        <v>39300</v>
      </c>
      <c r="E856">
        <v>2.1040000000000001</v>
      </c>
      <c r="G856" s="2">
        <v>39353</v>
      </c>
      <c r="H856">
        <v>9.3019999999999996</v>
      </c>
      <c r="M856" s="2">
        <v>39275</v>
      </c>
      <c r="N856">
        <v>2.375</v>
      </c>
      <c r="V856" s="2">
        <v>39352</v>
      </c>
      <c r="W856">
        <v>7.2640000000000002</v>
      </c>
      <c r="Y856" s="2">
        <v>39181</v>
      </c>
      <c r="Z856">
        <v>1.75</v>
      </c>
      <c r="AE856" s="2">
        <v>39351</v>
      </c>
      <c r="AF856">
        <v>8.5020000000000007</v>
      </c>
      <c r="AH856" s="2">
        <v>39255</v>
      </c>
      <c r="AI856">
        <v>2.2919999999999998</v>
      </c>
      <c r="AN856" s="2">
        <v>39322</v>
      </c>
      <c r="AO856">
        <v>9.67</v>
      </c>
      <c r="AV856" s="2">
        <f t="shared" si="448"/>
        <v>39935</v>
      </c>
      <c r="AW856">
        <f t="shared" ca="1" si="449"/>
        <v>39.896999999999998</v>
      </c>
      <c r="AX856">
        <f t="shared" ca="1" si="450"/>
        <v>39.896999999999998</v>
      </c>
      <c r="AY856">
        <f t="shared" ca="1" si="451"/>
        <v>160.262</v>
      </c>
      <c r="AZ856">
        <f t="shared" ca="1" si="452"/>
        <v>229</v>
      </c>
      <c r="BA856">
        <f t="shared" ca="1" si="453"/>
        <v>65.694999999999993</v>
      </c>
      <c r="BB856">
        <f t="shared" ca="1" si="454"/>
        <v>70.667000000000002</v>
      </c>
      <c r="BC856">
        <f t="shared" ca="1" si="455"/>
        <v>39.999000000000002</v>
      </c>
      <c r="BD856">
        <f t="shared" ca="1" si="456"/>
        <v>90.358999999999995</v>
      </c>
      <c r="BE856">
        <f t="shared" ca="1" si="457"/>
        <v>73.861999999999995</v>
      </c>
      <c r="BF856">
        <f t="shared" ca="1" si="458"/>
        <v>65.634</v>
      </c>
      <c r="BG856">
        <f t="shared" ca="1" si="459"/>
        <v>75.620999999999995</v>
      </c>
      <c r="BH856">
        <f t="shared" ca="1" si="460"/>
        <v>128.191</v>
      </c>
      <c r="BI856">
        <f t="shared" ca="1" si="461"/>
        <v>40.933999999999997</v>
      </c>
      <c r="BJ856">
        <f t="shared" ca="1" si="462"/>
        <v>106.46899999999999</v>
      </c>
      <c r="BK856">
        <f t="shared" ca="1" si="463"/>
        <v>100.19499999999999</v>
      </c>
      <c r="BM856" s="2">
        <v>39935</v>
      </c>
      <c r="BN856">
        <f t="shared" ca="1" si="445"/>
        <v>8.828687681060245</v>
      </c>
      <c r="BO856">
        <f t="shared" ca="1" si="464"/>
        <v>6.5122393492412254</v>
      </c>
      <c r="BP856">
        <f t="shared" ca="1" si="465"/>
        <v>2.1871021218926519</v>
      </c>
      <c r="BQ856">
        <f t="shared" ca="1" si="466"/>
        <v>3.2356589333069889</v>
      </c>
      <c r="BR856">
        <f t="shared" ca="1" si="467"/>
        <v>2.0139066562630448</v>
      </c>
      <c r="BS856">
        <f t="shared" ca="1" si="468"/>
        <v>1.3808403392555959</v>
      </c>
      <c r="BT856">
        <f t="shared" ca="1" si="469"/>
        <v>1.1472302798812226</v>
      </c>
      <c r="BU856">
        <f t="shared" ca="1" si="470"/>
        <v>7.28853650629254</v>
      </c>
      <c r="BV856">
        <f t="shared" ca="1" si="471"/>
        <v>2.4144591849845676</v>
      </c>
      <c r="BW856">
        <f t="shared" ca="1" si="472"/>
        <v>3.2601969488279097</v>
      </c>
      <c r="BX856">
        <f t="shared" ca="1" si="473"/>
        <v>0.99726939070071507</v>
      </c>
      <c r="BY856">
        <f t="shared" ca="1" si="474"/>
        <v>3.2127784103226333</v>
      </c>
      <c r="BZ856">
        <f t="shared" ca="1" si="475"/>
        <v>0.48892366009429483</v>
      </c>
      <c r="CA856">
        <f t="shared" ca="1" si="476"/>
        <v>13.111951255644412</v>
      </c>
      <c r="CB856">
        <f t="shared" ca="1" si="477"/>
        <v>16.918913015571082</v>
      </c>
      <c r="CC856" s="8">
        <f t="shared" ca="1" si="446"/>
        <v>72.998693733339124</v>
      </c>
      <c r="CD856" s="7">
        <f>IF(ISNUMBER(VLOOKUP(BM856,Worksheet!$D$9:$E$331,2,FALSE)),VLOOKUP(BM856,Worksheet!$D$9:$E$331,2,FALSE),CD855)</f>
        <v>0</v>
      </c>
      <c r="CE856" s="7">
        <f ca="1">IF(ISNUMBER(VLOOKUP(BM856,Worksheet!$A$8:$B$1176,2,FALSE)),VLOOKUP(BM856,Worksheet!$A$8:$B$1176,2,FALSE),CE855)</f>
        <v>145.779</v>
      </c>
      <c r="CF856">
        <f t="shared" ca="1" si="444"/>
        <v>72.998693733339124</v>
      </c>
      <c r="CG856">
        <f t="shared" si="447"/>
        <v>0</v>
      </c>
    </row>
    <row r="857" spans="1:85" x14ac:dyDescent="0.25">
      <c r="A857" s="2">
        <v>39245</v>
      </c>
      <c r="B857">
        <v>3.8279999999999998</v>
      </c>
      <c r="D857" s="2">
        <v>39297</v>
      </c>
      <c r="E857">
        <v>2.1019999999999999</v>
      </c>
      <c r="G857" s="2">
        <v>39352</v>
      </c>
      <c r="H857">
        <v>9.2690000000000001</v>
      </c>
      <c r="M857" s="2">
        <v>39274</v>
      </c>
      <c r="N857">
        <v>2.4169999999999998</v>
      </c>
      <c r="V857" s="2">
        <v>39351</v>
      </c>
      <c r="W857">
        <v>7.0659999999999998</v>
      </c>
      <c r="Y857" s="2">
        <v>39178</v>
      </c>
      <c r="Z857">
        <v>1.75</v>
      </c>
      <c r="AE857" s="2">
        <v>39350</v>
      </c>
      <c r="AF857">
        <v>8.1669999999999998</v>
      </c>
      <c r="AH857" s="2">
        <v>39254</v>
      </c>
      <c r="AI857">
        <v>2.2919999999999998</v>
      </c>
      <c r="AN857" s="2">
        <v>39321</v>
      </c>
      <c r="AO857">
        <v>9.9670000000000005</v>
      </c>
      <c r="AV857" s="2">
        <f t="shared" si="448"/>
        <v>39936</v>
      </c>
      <c r="AW857">
        <f t="shared" ca="1" si="449"/>
        <v>39.896999999999998</v>
      </c>
      <c r="AX857">
        <f t="shared" ca="1" si="450"/>
        <v>39.896999999999998</v>
      </c>
      <c r="AY857">
        <f t="shared" ca="1" si="451"/>
        <v>160.262</v>
      </c>
      <c r="AZ857">
        <f t="shared" ca="1" si="452"/>
        <v>229</v>
      </c>
      <c r="BA857">
        <f t="shared" ca="1" si="453"/>
        <v>65.694999999999993</v>
      </c>
      <c r="BB857">
        <f t="shared" ca="1" si="454"/>
        <v>70.667000000000002</v>
      </c>
      <c r="BC857">
        <f t="shared" ca="1" si="455"/>
        <v>39.999000000000002</v>
      </c>
      <c r="BD857">
        <f t="shared" ca="1" si="456"/>
        <v>90.358999999999995</v>
      </c>
      <c r="BE857">
        <f t="shared" ca="1" si="457"/>
        <v>73.861999999999995</v>
      </c>
      <c r="BF857">
        <f t="shared" ca="1" si="458"/>
        <v>65.634</v>
      </c>
      <c r="BG857">
        <f t="shared" ca="1" si="459"/>
        <v>75.620999999999995</v>
      </c>
      <c r="BH857">
        <f t="shared" ca="1" si="460"/>
        <v>128.191</v>
      </c>
      <c r="BI857">
        <f t="shared" ca="1" si="461"/>
        <v>40.933999999999997</v>
      </c>
      <c r="BJ857">
        <f t="shared" ca="1" si="462"/>
        <v>106.46899999999999</v>
      </c>
      <c r="BK857">
        <f t="shared" ca="1" si="463"/>
        <v>100.19499999999999</v>
      </c>
      <c r="BM857" s="2">
        <v>39936</v>
      </c>
      <c r="BN857">
        <f t="shared" ca="1" si="445"/>
        <v>8.828687681060245</v>
      </c>
      <c r="BO857">
        <f t="shared" ca="1" si="464"/>
        <v>6.5122393492412254</v>
      </c>
      <c r="BP857">
        <f t="shared" ca="1" si="465"/>
        <v>2.1871021218926519</v>
      </c>
      <c r="BQ857">
        <f t="shared" ca="1" si="466"/>
        <v>3.2356589333069889</v>
      </c>
      <c r="BR857">
        <f t="shared" ca="1" si="467"/>
        <v>2.0139066562630448</v>
      </c>
      <c r="BS857">
        <f t="shared" ca="1" si="468"/>
        <v>1.3808403392555959</v>
      </c>
      <c r="BT857">
        <f t="shared" ca="1" si="469"/>
        <v>1.1472302798812226</v>
      </c>
      <c r="BU857">
        <f t="shared" ca="1" si="470"/>
        <v>7.28853650629254</v>
      </c>
      <c r="BV857">
        <f t="shared" ca="1" si="471"/>
        <v>2.4144591849845676</v>
      </c>
      <c r="BW857">
        <f t="shared" ca="1" si="472"/>
        <v>3.2601969488279097</v>
      </c>
      <c r="BX857">
        <f t="shared" ca="1" si="473"/>
        <v>0.99726939070071507</v>
      </c>
      <c r="BY857">
        <f t="shared" ca="1" si="474"/>
        <v>3.2127784103226333</v>
      </c>
      <c r="BZ857">
        <f t="shared" ca="1" si="475"/>
        <v>0.48892366009429483</v>
      </c>
      <c r="CA857">
        <f t="shared" ca="1" si="476"/>
        <v>13.111951255644412</v>
      </c>
      <c r="CB857">
        <f t="shared" ca="1" si="477"/>
        <v>16.918913015571082</v>
      </c>
      <c r="CC857" s="8">
        <f t="shared" ca="1" si="446"/>
        <v>72.998693733339124</v>
      </c>
      <c r="CD857" s="7">
        <f>IF(ISNUMBER(VLOOKUP(BM857,Worksheet!$D$9:$E$331,2,FALSE)),VLOOKUP(BM857,Worksheet!$D$9:$E$331,2,FALSE),CD856)</f>
        <v>0</v>
      </c>
      <c r="CE857" s="7">
        <f ca="1">IF(ISNUMBER(VLOOKUP(BM857,Worksheet!$A$8:$B$1176,2,FALSE)),VLOOKUP(BM857,Worksheet!$A$8:$B$1176,2,FALSE),CE856)</f>
        <v>145.779</v>
      </c>
      <c r="CF857">
        <f t="shared" ca="1" si="444"/>
        <v>72.998693733339124</v>
      </c>
      <c r="CG857">
        <f t="shared" si="447"/>
        <v>0</v>
      </c>
    </row>
    <row r="858" spans="1:85" x14ac:dyDescent="0.25">
      <c r="A858" s="2">
        <v>39244</v>
      </c>
      <c r="B858">
        <v>3.3330000000000002</v>
      </c>
      <c r="D858" s="2">
        <v>39296</v>
      </c>
      <c r="E858">
        <v>2.1019999999999999</v>
      </c>
      <c r="G858" s="2">
        <v>39351</v>
      </c>
      <c r="H858">
        <v>9.0709999999999997</v>
      </c>
      <c r="M858" s="2">
        <v>39273</v>
      </c>
      <c r="N858">
        <v>2.4169999999999998</v>
      </c>
      <c r="V858" s="2">
        <v>39350</v>
      </c>
      <c r="W858">
        <v>7.0659999999999998</v>
      </c>
      <c r="Y858" s="2">
        <v>39177</v>
      </c>
      <c r="Z858">
        <v>1.75</v>
      </c>
      <c r="AE858" s="2">
        <v>39349</v>
      </c>
      <c r="AF858">
        <v>8.4689999999999994</v>
      </c>
      <c r="AH858" s="2">
        <v>39253</v>
      </c>
      <c r="AI858">
        <v>2.0609999999999999</v>
      </c>
      <c r="AN858" s="2">
        <v>39318</v>
      </c>
      <c r="AO858">
        <v>9.4390000000000001</v>
      </c>
      <c r="AV858" s="2">
        <f t="shared" si="448"/>
        <v>39937</v>
      </c>
      <c r="AW858">
        <f t="shared" ca="1" si="449"/>
        <v>39.307000000000002</v>
      </c>
      <c r="AX858">
        <f t="shared" ca="1" si="450"/>
        <v>40.598999999999997</v>
      </c>
      <c r="AY858">
        <f t="shared" ca="1" si="451"/>
        <v>161.761</v>
      </c>
      <c r="AZ858">
        <f t="shared" ca="1" si="452"/>
        <v>232.68199999999999</v>
      </c>
      <c r="BA858">
        <f t="shared" ca="1" si="453"/>
        <v>68.918999999999997</v>
      </c>
      <c r="BB858">
        <f t="shared" ca="1" si="454"/>
        <v>70.667000000000002</v>
      </c>
      <c r="BC858">
        <f t="shared" ca="1" si="455"/>
        <v>39.999000000000002</v>
      </c>
      <c r="BD858">
        <f t="shared" ca="1" si="456"/>
        <v>90.873000000000005</v>
      </c>
      <c r="BE858">
        <f t="shared" ca="1" si="457"/>
        <v>76.278999999999996</v>
      </c>
      <c r="BF858">
        <f t="shared" ca="1" si="458"/>
        <v>67.427000000000007</v>
      </c>
      <c r="BG858">
        <f t="shared" ca="1" si="459"/>
        <v>81.584999999999994</v>
      </c>
      <c r="BH858">
        <f t="shared" ca="1" si="460"/>
        <v>131.54</v>
      </c>
      <c r="BI858">
        <f t="shared" ca="1" si="461"/>
        <v>41.667000000000002</v>
      </c>
      <c r="BJ858">
        <f t="shared" ca="1" si="462"/>
        <v>106.449</v>
      </c>
      <c r="BK858">
        <f t="shared" ca="1" si="463"/>
        <v>100.696</v>
      </c>
      <c r="BM858" s="2">
        <v>39937</v>
      </c>
      <c r="BN858">
        <f t="shared" ca="1" si="445"/>
        <v>8.6981283474806403</v>
      </c>
      <c r="BO858">
        <f t="shared" ca="1" si="464"/>
        <v>6.6268242058261144</v>
      </c>
      <c r="BP858">
        <f t="shared" ca="1" si="465"/>
        <v>2.2075590366991382</v>
      </c>
      <c r="BQ858">
        <f t="shared" ca="1" si="466"/>
        <v>3.2876838075097674</v>
      </c>
      <c r="BR858">
        <f t="shared" ca="1" si="467"/>
        <v>2.1127396733844708</v>
      </c>
      <c r="BS858">
        <f t="shared" ca="1" si="468"/>
        <v>1.3808403392555959</v>
      </c>
      <c r="BT858">
        <f t="shared" ca="1" si="469"/>
        <v>1.1472302798812226</v>
      </c>
      <c r="BU858">
        <f t="shared" ca="1" si="470"/>
        <v>7.3299967677411448</v>
      </c>
      <c r="BV858">
        <f t="shared" ca="1" si="471"/>
        <v>2.4934679831501696</v>
      </c>
      <c r="BW858">
        <f t="shared" ca="1" si="472"/>
        <v>3.349259525072668</v>
      </c>
      <c r="BX858">
        <f t="shared" ca="1" si="473"/>
        <v>1.0759210171819711</v>
      </c>
      <c r="BY858">
        <f t="shared" ca="1" si="474"/>
        <v>3.296712500049451</v>
      </c>
      <c r="BZ858">
        <f t="shared" ca="1" si="475"/>
        <v>0.49767875470633177</v>
      </c>
      <c r="CA858">
        <f t="shared" ca="1" si="476"/>
        <v>13.109488200434795</v>
      </c>
      <c r="CB858">
        <f t="shared" ca="1" si="477"/>
        <v>17.003511802145276</v>
      </c>
      <c r="CC858" s="8">
        <f t="shared" ca="1" si="446"/>
        <v>73.617042240518757</v>
      </c>
      <c r="CD858" s="7">
        <f>IF(ISNUMBER(VLOOKUP(BM858,Worksheet!$D$9:$E$331,2,FALSE)),VLOOKUP(BM858,Worksheet!$D$9:$E$331,2,FALSE),CD857)</f>
        <v>0</v>
      </c>
      <c r="CE858" s="7">
        <f ca="1">IF(ISNUMBER(VLOOKUP(BM858,Worksheet!$A$8:$B$1176,2,FALSE)),VLOOKUP(BM858,Worksheet!$A$8:$B$1176,2,FALSE),CE857)</f>
        <v>144.84200000000001</v>
      </c>
      <c r="CF858">
        <f t="shared" ca="1" si="444"/>
        <v>73.617042240518757</v>
      </c>
      <c r="CG858">
        <f t="shared" si="447"/>
        <v>0</v>
      </c>
    </row>
    <row r="859" spans="1:85" x14ac:dyDescent="0.25">
      <c r="A859" s="2">
        <v>39241</v>
      </c>
      <c r="B859">
        <v>3.3330000000000002</v>
      </c>
      <c r="D859" s="2">
        <v>39295</v>
      </c>
      <c r="E859">
        <v>2.1019999999999999</v>
      </c>
      <c r="G859" s="2">
        <v>39350</v>
      </c>
      <c r="H859">
        <v>8.7360000000000007</v>
      </c>
      <c r="M859" s="2">
        <v>39272</v>
      </c>
      <c r="N859">
        <v>2.4169999999999998</v>
      </c>
      <c r="V859" s="2">
        <v>39349</v>
      </c>
      <c r="W859">
        <v>7.0659999999999998</v>
      </c>
      <c r="Y859" s="2">
        <v>39175</v>
      </c>
      <c r="Z859">
        <v>1.75</v>
      </c>
      <c r="AE859" s="2">
        <v>39346</v>
      </c>
      <c r="AF859">
        <v>8.75</v>
      </c>
      <c r="AH859" s="2">
        <v>39252</v>
      </c>
      <c r="AI859">
        <v>2.0609999999999999</v>
      </c>
      <c r="AN859" s="2">
        <v>39317</v>
      </c>
      <c r="AO859">
        <v>9.8350000000000009</v>
      </c>
      <c r="AV859" s="2">
        <f t="shared" si="448"/>
        <v>39938</v>
      </c>
      <c r="AW859">
        <f t="shared" ca="1" si="449"/>
        <v>36.380000000000003</v>
      </c>
      <c r="AX859">
        <f t="shared" ca="1" si="450"/>
        <v>37.537999999999997</v>
      </c>
      <c r="AY859">
        <f t="shared" ca="1" si="451"/>
        <v>146.447</v>
      </c>
      <c r="AZ859">
        <f t="shared" ca="1" si="452"/>
        <v>216.54599999999999</v>
      </c>
      <c r="BA859">
        <f t="shared" ca="1" si="453"/>
        <v>61.55</v>
      </c>
      <c r="BB859">
        <f t="shared" ca="1" si="454"/>
        <v>61.5</v>
      </c>
      <c r="BC859">
        <f t="shared" ca="1" si="455"/>
        <v>37.78</v>
      </c>
      <c r="BD859">
        <f t="shared" ca="1" si="456"/>
        <v>86.275000000000006</v>
      </c>
      <c r="BE859">
        <f t="shared" ca="1" si="457"/>
        <v>72.718000000000004</v>
      </c>
      <c r="BF859">
        <f t="shared" ca="1" si="458"/>
        <v>60.915999999999997</v>
      </c>
      <c r="BG859">
        <f t="shared" ca="1" si="459"/>
        <v>72.033000000000001</v>
      </c>
      <c r="BH859">
        <f t="shared" ca="1" si="460"/>
        <v>120.48699999999999</v>
      </c>
      <c r="BI859">
        <f t="shared" ca="1" si="461"/>
        <v>38.67</v>
      </c>
      <c r="BJ859">
        <f t="shared" ca="1" si="462"/>
        <v>99.44</v>
      </c>
      <c r="BK859">
        <f t="shared" ca="1" si="463"/>
        <v>96.37</v>
      </c>
      <c r="BM859" s="2">
        <v>39938</v>
      </c>
      <c r="BN859">
        <f t="shared" ca="1" si="445"/>
        <v>8.0504212807221531</v>
      </c>
      <c r="BO859">
        <f t="shared" ca="1" si="464"/>
        <v>6.1271885277543952</v>
      </c>
      <c r="BP859">
        <f t="shared" ca="1" si="465"/>
        <v>1.9985682472751696</v>
      </c>
      <c r="BQ859">
        <f t="shared" ca="1" si="466"/>
        <v>3.059689953589062</v>
      </c>
      <c r="BR859">
        <f t="shared" ca="1" si="467"/>
        <v>1.8868400135929739</v>
      </c>
      <c r="BS859">
        <f t="shared" ca="1" si="468"/>
        <v>1.2017162305491833</v>
      </c>
      <c r="BT859">
        <f t="shared" ca="1" si="469"/>
        <v>1.0835860890000397</v>
      </c>
      <c r="BU859">
        <f t="shared" ca="1" si="470"/>
        <v>6.9591129503468272</v>
      </c>
      <c r="BV859">
        <f t="shared" ca="1" si="471"/>
        <v>2.3770632126629092</v>
      </c>
      <c r="BW859">
        <f t="shared" ca="1" si="472"/>
        <v>3.0258426628698682</v>
      </c>
      <c r="BX859">
        <f t="shared" ca="1" si="473"/>
        <v>0.94995181259629757</v>
      </c>
      <c r="BY859">
        <f t="shared" ca="1" si="474"/>
        <v>3.0196974227874271</v>
      </c>
      <c r="BZ859">
        <f t="shared" ca="1" si="475"/>
        <v>0.46188200361182347</v>
      </c>
      <c r="CA859">
        <f t="shared" ca="1" si="476"/>
        <v>12.246310502223938</v>
      </c>
      <c r="CB859">
        <f t="shared" ca="1" si="477"/>
        <v>16.273024076157348</v>
      </c>
      <c r="CC859" s="8">
        <f t="shared" ca="1" si="446"/>
        <v>68.72089498573942</v>
      </c>
      <c r="CD859" s="7">
        <f>IF(ISNUMBER(VLOOKUP(BM859,Worksheet!$D$9:$E$331,2,FALSE)),VLOOKUP(BM859,Worksheet!$D$9:$E$331,2,FALSE),CD858)</f>
        <v>0</v>
      </c>
      <c r="CE859" s="7">
        <f ca="1">IF(ISNUMBER(VLOOKUP(BM859,Worksheet!$A$8:$B$1176,2,FALSE)),VLOOKUP(BM859,Worksheet!$A$8:$B$1176,2,FALSE),CE858)</f>
        <v>142.42500000000001</v>
      </c>
      <c r="CF859">
        <f t="shared" ca="1" si="444"/>
        <v>68.72089498573942</v>
      </c>
      <c r="CG859">
        <f t="shared" si="447"/>
        <v>0</v>
      </c>
    </row>
    <row r="860" spans="1:85" x14ac:dyDescent="0.25">
      <c r="A860" s="2">
        <v>39240</v>
      </c>
      <c r="B860">
        <v>3.25</v>
      </c>
      <c r="D860" s="2">
        <v>39294</v>
      </c>
      <c r="E860">
        <v>2.1019999999999999</v>
      </c>
      <c r="G860" s="2">
        <v>39349</v>
      </c>
      <c r="H860">
        <v>9.0050000000000008</v>
      </c>
      <c r="M860" s="2">
        <v>39269</v>
      </c>
      <c r="N860">
        <v>2.4169999999999998</v>
      </c>
      <c r="V860" s="2">
        <v>39346</v>
      </c>
      <c r="W860">
        <v>7.1980000000000004</v>
      </c>
      <c r="Y860" s="2">
        <v>39174</v>
      </c>
      <c r="Z860">
        <v>1.75</v>
      </c>
      <c r="AE860" s="2">
        <v>39345</v>
      </c>
      <c r="AF860">
        <v>8.9169999999999998</v>
      </c>
      <c r="AH860" s="2">
        <v>39251</v>
      </c>
      <c r="AI860">
        <v>2.2919999999999998</v>
      </c>
      <c r="AN860" s="2">
        <v>39316</v>
      </c>
      <c r="AO860">
        <v>9.7690000000000001</v>
      </c>
      <c r="AV860" s="2">
        <f t="shared" si="448"/>
        <v>39939</v>
      </c>
      <c r="AW860">
        <f t="shared" ca="1" si="449"/>
        <v>33.078000000000003</v>
      </c>
      <c r="AX860">
        <f t="shared" ca="1" si="450"/>
        <v>33.505000000000003</v>
      </c>
      <c r="AY860">
        <f t="shared" ca="1" si="451"/>
        <v>130.5</v>
      </c>
      <c r="AZ860">
        <f t="shared" ca="1" si="452"/>
        <v>204.26</v>
      </c>
      <c r="BA860">
        <f t="shared" ca="1" si="453"/>
        <v>56.02</v>
      </c>
      <c r="BB860">
        <f t="shared" ca="1" si="454"/>
        <v>60.5</v>
      </c>
      <c r="BC860">
        <f t="shared" ca="1" si="455"/>
        <v>35.451000000000001</v>
      </c>
      <c r="BD860">
        <f t="shared" ca="1" si="456"/>
        <v>79.772000000000006</v>
      </c>
      <c r="BE860">
        <f t="shared" ca="1" si="457"/>
        <v>64.260999999999996</v>
      </c>
      <c r="BF860">
        <f t="shared" ca="1" si="458"/>
        <v>54.85</v>
      </c>
      <c r="BG860">
        <f t="shared" ca="1" si="459"/>
        <v>63.747999999999998</v>
      </c>
      <c r="BH860">
        <f t="shared" ca="1" si="460"/>
        <v>110.614</v>
      </c>
      <c r="BI860">
        <f t="shared" ca="1" si="461"/>
        <v>33.765999999999998</v>
      </c>
      <c r="BJ860">
        <f t="shared" ca="1" si="462"/>
        <v>92.844999999999999</v>
      </c>
      <c r="BK860">
        <f t="shared" ca="1" si="463"/>
        <v>86.674999999999997</v>
      </c>
      <c r="BM860" s="2">
        <v>39939</v>
      </c>
      <c r="BN860">
        <f t="shared" ca="1" si="445"/>
        <v>7.3197315866884942</v>
      </c>
      <c r="BO860">
        <f t="shared" ca="1" si="464"/>
        <v>5.4688968944112908</v>
      </c>
      <c r="BP860">
        <f t="shared" ca="1" si="465"/>
        <v>1.7809388807514639</v>
      </c>
      <c r="BQ860">
        <f t="shared" ca="1" si="466"/>
        <v>2.8860947323898931</v>
      </c>
      <c r="BR860">
        <f t="shared" ca="1" si="467"/>
        <v>1.7173156386917694</v>
      </c>
      <c r="BS860">
        <f t="shared" ca="1" si="468"/>
        <v>1.1821761292394406</v>
      </c>
      <c r="BT860">
        <f t="shared" ca="1" si="469"/>
        <v>1.0167869359751298</v>
      </c>
      <c r="BU860">
        <f t="shared" ca="1" si="470"/>
        <v>6.4345680472334639</v>
      </c>
      <c r="BV860">
        <f t="shared" ca="1" si="471"/>
        <v>2.1006141410507877</v>
      </c>
      <c r="BW860">
        <f t="shared" ca="1" si="472"/>
        <v>2.7245300094952443</v>
      </c>
      <c r="BX860">
        <f t="shared" ca="1" si="473"/>
        <v>0.84069146293211128</v>
      </c>
      <c r="BY860">
        <f t="shared" ca="1" si="474"/>
        <v>2.7722560170326136</v>
      </c>
      <c r="BZ860">
        <f t="shared" ca="1" si="475"/>
        <v>0.40330767349254798</v>
      </c>
      <c r="CA860">
        <f t="shared" ca="1" si="476"/>
        <v>11.434118046852188</v>
      </c>
      <c r="CB860">
        <f t="shared" ca="1" si="477"/>
        <v>14.635927797042006</v>
      </c>
      <c r="CC860" s="8">
        <f t="shared" ca="1" si="446"/>
        <v>62.717953993278449</v>
      </c>
      <c r="CD860" s="7">
        <f>IF(ISNUMBER(VLOOKUP(BM860,Worksheet!$D$9:$E$331,2,FALSE)),VLOOKUP(BM860,Worksheet!$D$9:$E$331,2,FALSE),CD859)</f>
        <v>0</v>
      </c>
      <c r="CE860" s="7">
        <f ca="1">IF(ISNUMBER(VLOOKUP(BM860,Worksheet!$A$8:$B$1176,2,FALSE)),VLOOKUP(BM860,Worksheet!$A$8:$B$1176,2,FALSE),CE859)</f>
        <v>136.16</v>
      </c>
      <c r="CF860">
        <f t="shared" ca="1" si="444"/>
        <v>62.717953993278449</v>
      </c>
      <c r="CG860">
        <f t="shared" si="447"/>
        <v>0</v>
      </c>
    </row>
    <row r="861" spans="1:85" x14ac:dyDescent="0.25">
      <c r="A861" s="2">
        <v>39239</v>
      </c>
      <c r="B861">
        <v>3.3330000000000002</v>
      </c>
      <c r="D861" s="2">
        <v>39293</v>
      </c>
      <c r="E861">
        <v>2.1019999999999999</v>
      </c>
      <c r="G861" s="2">
        <v>39346</v>
      </c>
      <c r="H861">
        <v>9.5830000000000002</v>
      </c>
      <c r="M861" s="2">
        <v>39268</v>
      </c>
      <c r="N861">
        <v>2.4169999999999998</v>
      </c>
      <c r="V861" s="2">
        <v>39345</v>
      </c>
      <c r="W861">
        <v>7.6829999999999998</v>
      </c>
      <c r="Y861" s="2">
        <v>39171</v>
      </c>
      <c r="Z861">
        <v>1.75</v>
      </c>
      <c r="AE861" s="2">
        <v>39344</v>
      </c>
      <c r="AF861">
        <v>8.9169999999999998</v>
      </c>
      <c r="AH861" s="2">
        <v>39248</v>
      </c>
      <c r="AI861">
        <v>2.0939999999999999</v>
      </c>
      <c r="AN861" s="2">
        <v>39315</v>
      </c>
      <c r="AO861">
        <v>9.8680000000000003</v>
      </c>
      <c r="AV861" s="2">
        <f t="shared" si="448"/>
        <v>39940</v>
      </c>
      <c r="AW861">
        <f t="shared" ca="1" si="449"/>
        <v>25.324999999999999</v>
      </c>
      <c r="AX861">
        <f t="shared" ca="1" si="450"/>
        <v>27.585999999999999</v>
      </c>
      <c r="AY861">
        <f t="shared" ca="1" si="451"/>
        <v>112.901</v>
      </c>
      <c r="AZ861">
        <f t="shared" ca="1" si="452"/>
        <v>186.91</v>
      </c>
      <c r="BA861">
        <f t="shared" ca="1" si="453"/>
        <v>46.167000000000002</v>
      </c>
      <c r="BB861">
        <f t="shared" ca="1" si="454"/>
        <v>52.5</v>
      </c>
      <c r="BC861">
        <f t="shared" ca="1" si="455"/>
        <v>29.391999999999999</v>
      </c>
      <c r="BD861">
        <f t="shared" ca="1" si="456"/>
        <v>67.477999999999994</v>
      </c>
      <c r="BE861">
        <f t="shared" ca="1" si="457"/>
        <v>57.5</v>
      </c>
      <c r="BF861">
        <f t="shared" ca="1" si="458"/>
        <v>46.552999999999997</v>
      </c>
      <c r="BG861">
        <f t="shared" ca="1" si="459"/>
        <v>56.584000000000003</v>
      </c>
      <c r="BH861">
        <f t="shared" ca="1" si="460"/>
        <v>95.832999999999998</v>
      </c>
      <c r="BI861">
        <f t="shared" ca="1" si="461"/>
        <v>28.611000000000001</v>
      </c>
      <c r="BJ861">
        <f t="shared" ca="1" si="462"/>
        <v>80.510000000000005</v>
      </c>
      <c r="BK861">
        <f t="shared" ca="1" si="463"/>
        <v>72.616</v>
      </c>
      <c r="BM861" s="2">
        <v>39940</v>
      </c>
      <c r="BN861">
        <f t="shared" ca="1" si="445"/>
        <v>5.6040934286500423</v>
      </c>
      <c r="BO861">
        <f t="shared" ca="1" si="464"/>
        <v>4.5027604754284392</v>
      </c>
      <c r="BP861">
        <f t="shared" ca="1" si="465"/>
        <v>1.5407646021128047</v>
      </c>
      <c r="BQ861">
        <f t="shared" ca="1" si="466"/>
        <v>2.6409476472681628</v>
      </c>
      <c r="BR861">
        <f t="shared" ca="1" si="467"/>
        <v>1.4152679595052289</v>
      </c>
      <c r="BS861">
        <f t="shared" ca="1" si="468"/>
        <v>1.025855318761498</v>
      </c>
      <c r="BT861">
        <f t="shared" ca="1" si="469"/>
        <v>0.84300588480384242</v>
      </c>
      <c r="BU861">
        <f t="shared" ca="1" si="470"/>
        <v>5.4429095759316501</v>
      </c>
      <c r="BV861">
        <f t="shared" ca="1" si="471"/>
        <v>1.8796052521812656</v>
      </c>
      <c r="BW861">
        <f t="shared" ca="1" si="472"/>
        <v>2.3123982777034109</v>
      </c>
      <c r="BX861">
        <f t="shared" ca="1" si="473"/>
        <v>0.74621455949285609</v>
      </c>
      <c r="BY861">
        <f t="shared" ca="1" si="474"/>
        <v>2.4018081877545918</v>
      </c>
      <c r="BZ861">
        <f t="shared" ca="1" si="475"/>
        <v>0.34173535053886428</v>
      </c>
      <c r="CA861">
        <f t="shared" ca="1" si="476"/>
        <v>9.9150287463198836</v>
      </c>
      <c r="CB861">
        <f t="shared" ca="1" si="477"/>
        <v>12.261927117507959</v>
      </c>
      <c r="CC861" s="8">
        <f t="shared" ca="1" si="446"/>
        <v>52.874322383960497</v>
      </c>
      <c r="CD861" s="7">
        <f>IF(ISNUMBER(VLOOKUP(BM861,Worksheet!$D$9:$E$331,2,FALSE)),VLOOKUP(BM861,Worksheet!$D$9:$E$331,2,FALSE),CD860)</f>
        <v>0</v>
      </c>
      <c r="CE861" s="7">
        <f ca="1">IF(ISNUMBER(VLOOKUP(BM861,Worksheet!$A$8:$B$1176,2,FALSE)),VLOOKUP(BM861,Worksheet!$A$8:$B$1176,2,FALSE),CE860)</f>
        <v>122.646</v>
      </c>
      <c r="CF861">
        <f t="shared" ca="1" si="444"/>
        <v>52.874322383960497</v>
      </c>
      <c r="CG861">
        <f t="shared" si="447"/>
        <v>0</v>
      </c>
    </row>
    <row r="862" spans="1:85" x14ac:dyDescent="0.25">
      <c r="A862" s="2">
        <v>39238</v>
      </c>
      <c r="B862">
        <v>3.3330000000000002</v>
      </c>
      <c r="D862" s="2">
        <v>39290</v>
      </c>
      <c r="E862">
        <v>2.1139999999999999</v>
      </c>
      <c r="G862" s="2">
        <v>39345</v>
      </c>
      <c r="H862">
        <v>9.4849999999999994</v>
      </c>
      <c r="M862" s="2">
        <v>39267</v>
      </c>
      <c r="N862">
        <v>2.1629999999999998</v>
      </c>
      <c r="V862" s="2">
        <v>39344</v>
      </c>
      <c r="W862">
        <v>7.7489999999999997</v>
      </c>
      <c r="Y862" s="2">
        <v>39170</v>
      </c>
      <c r="Z862">
        <v>1.75</v>
      </c>
      <c r="AE862" s="2">
        <v>39343</v>
      </c>
      <c r="AF862">
        <v>8.9169999999999998</v>
      </c>
      <c r="AH862" s="2">
        <v>39247</v>
      </c>
      <c r="AI862">
        <v>2.2919999999999998</v>
      </c>
      <c r="AN862" s="2">
        <v>39314</v>
      </c>
      <c r="AO862">
        <v>9.8019999999999996</v>
      </c>
      <c r="AV862" s="2">
        <f t="shared" si="448"/>
        <v>39941</v>
      </c>
      <c r="AW862">
        <f t="shared" ca="1" si="449"/>
        <v>24.510999999999999</v>
      </c>
      <c r="AX862">
        <f t="shared" ca="1" si="450"/>
        <v>25.617000000000001</v>
      </c>
      <c r="AY862">
        <f t="shared" ca="1" si="451"/>
        <v>101.66800000000001</v>
      </c>
      <c r="AZ862">
        <f t="shared" ca="1" si="452"/>
        <v>173.35</v>
      </c>
      <c r="BA862">
        <f t="shared" ca="1" si="453"/>
        <v>38.323999999999998</v>
      </c>
      <c r="BB862">
        <f t="shared" ca="1" si="454"/>
        <v>49.167000000000002</v>
      </c>
      <c r="BC862">
        <f t="shared" ca="1" si="455"/>
        <v>29.391999999999999</v>
      </c>
      <c r="BD862">
        <f t="shared" ca="1" si="456"/>
        <v>58.494999999999997</v>
      </c>
      <c r="BE862">
        <f t="shared" ca="1" si="457"/>
        <v>51.485999999999997</v>
      </c>
      <c r="BF862">
        <f t="shared" ca="1" si="458"/>
        <v>39.847000000000001</v>
      </c>
      <c r="BG862">
        <f t="shared" ca="1" si="459"/>
        <v>53.505000000000003</v>
      </c>
      <c r="BH862">
        <f t="shared" ca="1" si="460"/>
        <v>87.093999999999994</v>
      </c>
      <c r="BI862">
        <f t="shared" ca="1" si="461"/>
        <v>27.175000000000001</v>
      </c>
      <c r="BJ862">
        <f t="shared" ca="1" si="462"/>
        <v>73.86</v>
      </c>
      <c r="BK862">
        <f t="shared" ca="1" si="463"/>
        <v>64.497</v>
      </c>
      <c r="BM862" s="2">
        <v>39941</v>
      </c>
      <c r="BN862">
        <f t="shared" ca="1" si="445"/>
        <v>5.4239658057113989</v>
      </c>
      <c r="BO862">
        <f t="shared" ca="1" si="464"/>
        <v>4.1813679075998813</v>
      </c>
      <c r="BP862">
        <f t="shared" ca="1" si="465"/>
        <v>1.3874673879558608</v>
      </c>
      <c r="BQ862">
        <f t="shared" ca="1" si="466"/>
        <v>2.4493514239684129</v>
      </c>
      <c r="BR862">
        <f t="shared" ca="1" si="467"/>
        <v>1.1748376390079145</v>
      </c>
      <c r="BS862">
        <f t="shared" ca="1" si="468"/>
        <v>0.96072816109612524</v>
      </c>
      <c r="BT862">
        <f t="shared" ca="1" si="469"/>
        <v>0.84300588480384242</v>
      </c>
      <c r="BU862">
        <f t="shared" ca="1" si="470"/>
        <v>4.718322944428138</v>
      </c>
      <c r="BV862">
        <f t="shared" ca="1" si="471"/>
        <v>1.6830148871966024</v>
      </c>
      <c r="BW862">
        <f t="shared" ca="1" si="472"/>
        <v>1.9792953015197263</v>
      </c>
      <c r="BX862">
        <f t="shared" ca="1" si="473"/>
        <v>0.70560953636478974</v>
      </c>
      <c r="BY862">
        <f t="shared" ca="1" si="474"/>
        <v>2.1827875815668758</v>
      </c>
      <c r="BZ862">
        <f t="shared" ca="1" si="475"/>
        <v>0.32458348715157237</v>
      </c>
      <c r="CA862">
        <f t="shared" ca="1" si="476"/>
        <v>9.096062889121681</v>
      </c>
      <c r="CB862">
        <f t="shared" ca="1" si="477"/>
        <v>10.89095396741642</v>
      </c>
      <c r="CC862" s="8">
        <f t="shared" ca="1" si="446"/>
        <v>48.001354804909241</v>
      </c>
      <c r="CD862" s="7">
        <f>IF(ISNUMBER(VLOOKUP(BM862,Worksheet!$D$9:$E$331,2,FALSE)),VLOOKUP(BM862,Worksheet!$D$9:$E$331,2,FALSE),CD861)</f>
        <v>0</v>
      </c>
      <c r="CE862" s="7">
        <f ca="1">IF(ISNUMBER(VLOOKUP(BM862,Worksheet!$A$8:$B$1176,2,FALSE)),VLOOKUP(BM862,Worksheet!$A$8:$B$1176,2,FALSE),CE861)</f>
        <v>120.44799999999999</v>
      </c>
      <c r="CF862">
        <f t="shared" ca="1" si="444"/>
        <v>48.001354804909241</v>
      </c>
      <c r="CG862">
        <f t="shared" si="447"/>
        <v>0</v>
      </c>
    </row>
    <row r="863" spans="1:85" x14ac:dyDescent="0.25">
      <c r="A863" s="2">
        <v>39237</v>
      </c>
      <c r="B863">
        <v>3.3330000000000002</v>
      </c>
      <c r="D863" s="2">
        <v>39289</v>
      </c>
      <c r="E863">
        <v>1.8639999999999999</v>
      </c>
      <c r="G863" s="2">
        <v>39344</v>
      </c>
      <c r="H863">
        <v>9.4849999999999994</v>
      </c>
      <c r="M863" s="2">
        <v>39266</v>
      </c>
      <c r="N863">
        <v>2.1629999999999998</v>
      </c>
      <c r="V863" s="2">
        <v>39343</v>
      </c>
      <c r="W863">
        <v>7.4980000000000002</v>
      </c>
      <c r="Y863" s="2">
        <v>39169</v>
      </c>
      <c r="Z863">
        <v>1.75</v>
      </c>
      <c r="AE863" s="2">
        <v>39342</v>
      </c>
      <c r="AF863">
        <v>8.9169999999999998</v>
      </c>
      <c r="AH863" s="2">
        <v>39245</v>
      </c>
      <c r="AI863">
        <v>2.2629999999999999</v>
      </c>
      <c r="AN863" s="2">
        <v>39311</v>
      </c>
      <c r="AO863">
        <v>9.4339999999999993</v>
      </c>
      <c r="AV863" s="2">
        <f t="shared" si="448"/>
        <v>39942</v>
      </c>
      <c r="AW863">
        <f t="shared" ca="1" si="449"/>
        <v>24.510999999999999</v>
      </c>
      <c r="AX863">
        <f t="shared" ca="1" si="450"/>
        <v>25.617000000000001</v>
      </c>
      <c r="AY863">
        <f t="shared" ca="1" si="451"/>
        <v>101.66800000000001</v>
      </c>
      <c r="AZ863">
        <f t="shared" ca="1" si="452"/>
        <v>173.35</v>
      </c>
      <c r="BA863">
        <f t="shared" ca="1" si="453"/>
        <v>38.323999999999998</v>
      </c>
      <c r="BB863">
        <f t="shared" ca="1" si="454"/>
        <v>49.167000000000002</v>
      </c>
      <c r="BC863">
        <f t="shared" ca="1" si="455"/>
        <v>29.391999999999999</v>
      </c>
      <c r="BD863">
        <f t="shared" ca="1" si="456"/>
        <v>58.494999999999997</v>
      </c>
      <c r="BE863">
        <f t="shared" ca="1" si="457"/>
        <v>51.485999999999997</v>
      </c>
      <c r="BF863">
        <f t="shared" ca="1" si="458"/>
        <v>39.847000000000001</v>
      </c>
      <c r="BG863">
        <f t="shared" ca="1" si="459"/>
        <v>53.505000000000003</v>
      </c>
      <c r="BH863">
        <f t="shared" ca="1" si="460"/>
        <v>87.093999999999994</v>
      </c>
      <c r="BI863">
        <f t="shared" ca="1" si="461"/>
        <v>27.175000000000001</v>
      </c>
      <c r="BJ863">
        <f t="shared" ca="1" si="462"/>
        <v>73.86</v>
      </c>
      <c r="BK863">
        <f t="shared" ca="1" si="463"/>
        <v>64.497</v>
      </c>
      <c r="BM863" s="2">
        <v>39942</v>
      </c>
      <c r="BN863">
        <f t="shared" ca="1" si="445"/>
        <v>5.4239658057113989</v>
      </c>
      <c r="BO863">
        <f t="shared" ca="1" si="464"/>
        <v>4.1813679075998813</v>
      </c>
      <c r="BP863">
        <f t="shared" ca="1" si="465"/>
        <v>1.3874673879558608</v>
      </c>
      <c r="BQ863">
        <f t="shared" ca="1" si="466"/>
        <v>2.4493514239684129</v>
      </c>
      <c r="BR863">
        <f t="shared" ca="1" si="467"/>
        <v>1.1748376390079145</v>
      </c>
      <c r="BS863">
        <f t="shared" ca="1" si="468"/>
        <v>0.96072816109612524</v>
      </c>
      <c r="BT863">
        <f t="shared" ca="1" si="469"/>
        <v>0.84300588480384242</v>
      </c>
      <c r="BU863">
        <f t="shared" ca="1" si="470"/>
        <v>4.718322944428138</v>
      </c>
      <c r="BV863">
        <f t="shared" ca="1" si="471"/>
        <v>1.6830148871966024</v>
      </c>
      <c r="BW863">
        <f t="shared" ca="1" si="472"/>
        <v>1.9792953015197263</v>
      </c>
      <c r="BX863">
        <f t="shared" ca="1" si="473"/>
        <v>0.70560953636478974</v>
      </c>
      <c r="BY863">
        <f t="shared" ca="1" si="474"/>
        <v>2.1827875815668758</v>
      </c>
      <c r="BZ863">
        <f t="shared" ca="1" si="475"/>
        <v>0.32458348715157237</v>
      </c>
      <c r="CA863">
        <f t="shared" ca="1" si="476"/>
        <v>9.096062889121681</v>
      </c>
      <c r="CB863">
        <f t="shared" ca="1" si="477"/>
        <v>10.89095396741642</v>
      </c>
      <c r="CC863" s="8">
        <f t="shared" ca="1" si="446"/>
        <v>48.001354804909241</v>
      </c>
      <c r="CD863" s="7">
        <f>IF(ISNUMBER(VLOOKUP(BM863,Worksheet!$D$9:$E$331,2,FALSE)),VLOOKUP(BM863,Worksheet!$D$9:$E$331,2,FALSE),CD862)</f>
        <v>0</v>
      </c>
      <c r="CE863" s="7">
        <f ca="1">IF(ISNUMBER(VLOOKUP(BM863,Worksheet!$A$8:$B$1176,2,FALSE)),VLOOKUP(BM863,Worksheet!$A$8:$B$1176,2,FALSE),CE862)</f>
        <v>120.44799999999999</v>
      </c>
      <c r="CF863">
        <f t="shared" ca="1" si="444"/>
        <v>48.001354804909241</v>
      </c>
      <c r="CG863">
        <f t="shared" si="447"/>
        <v>1</v>
      </c>
    </row>
    <row r="864" spans="1:85" x14ac:dyDescent="0.25">
      <c r="A864" s="2">
        <v>39234</v>
      </c>
      <c r="B864">
        <v>3.25</v>
      </c>
      <c r="D864" s="2">
        <v>39288</v>
      </c>
      <c r="E864">
        <v>1.75</v>
      </c>
      <c r="G864" s="2">
        <v>39343</v>
      </c>
      <c r="H864">
        <v>9.7620000000000005</v>
      </c>
      <c r="M864" s="2">
        <v>39265</v>
      </c>
      <c r="N864">
        <v>2.2879999999999998</v>
      </c>
      <c r="V864" s="2">
        <v>39342</v>
      </c>
      <c r="W864">
        <v>7.6929999999999996</v>
      </c>
      <c r="Y864" s="2">
        <v>39168</v>
      </c>
      <c r="Z864">
        <v>1.75</v>
      </c>
      <c r="AE864" s="2">
        <v>39339</v>
      </c>
      <c r="AF864">
        <v>8.9169999999999998</v>
      </c>
      <c r="AH864" s="2">
        <v>39244</v>
      </c>
      <c r="AI864">
        <v>2.0329999999999999</v>
      </c>
      <c r="AN864" s="2">
        <v>39310</v>
      </c>
      <c r="AO864">
        <v>9.6009999999999991</v>
      </c>
      <c r="AV864" s="2">
        <f t="shared" si="448"/>
        <v>39943</v>
      </c>
      <c r="AW864">
        <f t="shared" ca="1" si="449"/>
        <v>24.510999999999999</v>
      </c>
      <c r="AX864">
        <f t="shared" ca="1" si="450"/>
        <v>25.617000000000001</v>
      </c>
      <c r="AY864">
        <f t="shared" ca="1" si="451"/>
        <v>101.66800000000001</v>
      </c>
      <c r="AZ864">
        <f t="shared" ca="1" si="452"/>
        <v>173.35</v>
      </c>
      <c r="BA864">
        <f t="shared" ca="1" si="453"/>
        <v>38.323999999999998</v>
      </c>
      <c r="BB864">
        <f t="shared" ca="1" si="454"/>
        <v>49.167000000000002</v>
      </c>
      <c r="BC864">
        <f t="shared" ca="1" si="455"/>
        <v>29.391999999999999</v>
      </c>
      <c r="BD864">
        <f t="shared" ca="1" si="456"/>
        <v>58.494999999999997</v>
      </c>
      <c r="BE864">
        <f t="shared" ca="1" si="457"/>
        <v>51.485999999999997</v>
      </c>
      <c r="BF864">
        <f t="shared" ca="1" si="458"/>
        <v>39.847000000000001</v>
      </c>
      <c r="BG864">
        <f t="shared" ca="1" si="459"/>
        <v>53.505000000000003</v>
      </c>
      <c r="BH864">
        <f t="shared" ca="1" si="460"/>
        <v>87.093999999999994</v>
      </c>
      <c r="BI864">
        <f t="shared" ca="1" si="461"/>
        <v>27.175000000000001</v>
      </c>
      <c r="BJ864">
        <f t="shared" ca="1" si="462"/>
        <v>73.86</v>
      </c>
      <c r="BK864">
        <f t="shared" ca="1" si="463"/>
        <v>64.497</v>
      </c>
      <c r="BM864" s="2">
        <v>39943</v>
      </c>
      <c r="BN864">
        <f t="shared" ca="1" si="445"/>
        <v>5.4239658057113989</v>
      </c>
      <c r="BO864">
        <f t="shared" ca="1" si="464"/>
        <v>4.1813679075998813</v>
      </c>
      <c r="BP864">
        <f t="shared" ca="1" si="465"/>
        <v>1.3874673879558608</v>
      </c>
      <c r="BQ864">
        <f t="shared" ca="1" si="466"/>
        <v>2.4493514239684129</v>
      </c>
      <c r="BR864">
        <f t="shared" ca="1" si="467"/>
        <v>1.1748376390079145</v>
      </c>
      <c r="BS864">
        <f t="shared" ca="1" si="468"/>
        <v>0.96072816109612524</v>
      </c>
      <c r="BT864">
        <f t="shared" ca="1" si="469"/>
        <v>0.84300588480384242</v>
      </c>
      <c r="BU864">
        <f t="shared" ca="1" si="470"/>
        <v>4.718322944428138</v>
      </c>
      <c r="BV864">
        <f t="shared" ca="1" si="471"/>
        <v>1.6830148871966024</v>
      </c>
      <c r="BW864">
        <f t="shared" ca="1" si="472"/>
        <v>1.9792953015197263</v>
      </c>
      <c r="BX864">
        <f t="shared" ca="1" si="473"/>
        <v>0.70560953636478974</v>
      </c>
      <c r="BY864">
        <f t="shared" ca="1" si="474"/>
        <v>2.1827875815668758</v>
      </c>
      <c r="BZ864">
        <f t="shared" ca="1" si="475"/>
        <v>0.32458348715157237</v>
      </c>
      <c r="CA864">
        <f t="shared" ca="1" si="476"/>
        <v>9.096062889121681</v>
      </c>
      <c r="CB864">
        <f t="shared" ca="1" si="477"/>
        <v>10.89095396741642</v>
      </c>
      <c r="CC864" s="8">
        <f t="shared" ca="1" si="446"/>
        <v>48.001354804909241</v>
      </c>
      <c r="CD864" s="7">
        <f>IF(ISNUMBER(VLOOKUP(BM864,Worksheet!$D$9:$E$331,2,FALSE)),VLOOKUP(BM864,Worksheet!$D$9:$E$331,2,FALSE),CD863)</f>
        <v>0</v>
      </c>
      <c r="CE864" s="7">
        <f ca="1">IF(ISNUMBER(VLOOKUP(BM864,Worksheet!$A$8:$B$1176,2,FALSE)),VLOOKUP(BM864,Worksheet!$A$8:$B$1176,2,FALSE),CE863)</f>
        <v>120.44799999999999</v>
      </c>
      <c r="CF864">
        <f t="shared" ca="1" si="444"/>
        <v>48.001354804909241</v>
      </c>
      <c r="CG864">
        <f t="shared" si="447"/>
        <v>0</v>
      </c>
    </row>
    <row r="865" spans="1:85" x14ac:dyDescent="0.25">
      <c r="A865" s="2">
        <v>39233</v>
      </c>
      <c r="B865">
        <v>3.8</v>
      </c>
      <c r="D865" s="2">
        <v>39287</v>
      </c>
      <c r="E865">
        <v>1.75</v>
      </c>
      <c r="G865" s="2">
        <v>39342</v>
      </c>
      <c r="H865">
        <v>9.5</v>
      </c>
      <c r="M865" s="2">
        <v>39262</v>
      </c>
      <c r="N865">
        <v>2.1629999999999998</v>
      </c>
      <c r="V865" s="2">
        <v>39339</v>
      </c>
      <c r="W865">
        <v>7.4169999999999998</v>
      </c>
      <c r="Y865" s="2">
        <v>39167</v>
      </c>
      <c r="Z865">
        <v>1.75</v>
      </c>
      <c r="AE865" s="2">
        <v>39338</v>
      </c>
      <c r="AF865">
        <v>8.9169999999999998</v>
      </c>
      <c r="AH865" s="2">
        <v>39241</v>
      </c>
      <c r="AI865">
        <v>2.2919999999999998</v>
      </c>
      <c r="AN865" s="2">
        <v>39309</v>
      </c>
      <c r="AO865">
        <v>9.8949999999999996</v>
      </c>
      <c r="AV865" s="2">
        <f t="shared" si="448"/>
        <v>39944</v>
      </c>
      <c r="AW865">
        <f t="shared" ca="1" si="449"/>
        <v>21.995000000000001</v>
      </c>
      <c r="AX865">
        <f t="shared" ca="1" si="450"/>
        <v>25.606999999999999</v>
      </c>
      <c r="AY865">
        <f t="shared" ca="1" si="451"/>
        <v>111.845</v>
      </c>
      <c r="AZ865">
        <f t="shared" ca="1" si="452"/>
        <v>174.35</v>
      </c>
      <c r="BA865">
        <f t="shared" ca="1" si="453"/>
        <v>38.311999999999998</v>
      </c>
      <c r="BB865">
        <f t="shared" ca="1" si="454"/>
        <v>42.5</v>
      </c>
      <c r="BC865">
        <f t="shared" ca="1" si="455"/>
        <v>22.952999999999999</v>
      </c>
      <c r="BD865">
        <f t="shared" ca="1" si="456"/>
        <v>62.103000000000002</v>
      </c>
      <c r="BE865">
        <f t="shared" ca="1" si="457"/>
        <v>46.16</v>
      </c>
      <c r="BF865">
        <f t="shared" ca="1" si="458"/>
        <v>39.054000000000002</v>
      </c>
      <c r="BG865">
        <f t="shared" ca="1" si="459"/>
        <v>48.283999999999999</v>
      </c>
      <c r="BH865">
        <f t="shared" ca="1" si="460"/>
        <v>85.995000000000005</v>
      </c>
      <c r="BI865">
        <f t="shared" ca="1" si="461"/>
        <v>26.885000000000002</v>
      </c>
      <c r="BJ865">
        <f t="shared" ca="1" si="462"/>
        <v>75.102999999999994</v>
      </c>
      <c r="BK865">
        <f t="shared" ca="1" si="463"/>
        <v>66.512</v>
      </c>
      <c r="BM865" s="2">
        <v>39944</v>
      </c>
      <c r="BN865">
        <f t="shared" ca="1" si="445"/>
        <v>4.8672076984465029</v>
      </c>
      <c r="BO865">
        <f t="shared" ca="1" si="464"/>
        <v>4.1797356446855671</v>
      </c>
      <c r="BP865">
        <f t="shared" ca="1" si="465"/>
        <v>1.5263533265720113</v>
      </c>
      <c r="BQ865">
        <f t="shared" ca="1" si="466"/>
        <v>2.4634809389610197</v>
      </c>
      <c r="BR865">
        <f t="shared" ca="1" si="467"/>
        <v>1.174469774179919</v>
      </c>
      <c r="BS865">
        <f t="shared" ca="1" si="468"/>
        <v>0.83045430566406986</v>
      </c>
      <c r="BT865">
        <f t="shared" ca="1" si="469"/>
        <v>0.65832587349967997</v>
      </c>
      <c r="BU865">
        <f t="shared" ca="1" si="470"/>
        <v>5.0093513944409045</v>
      </c>
      <c r="BV865">
        <f t="shared" ca="1" si="471"/>
        <v>1.5089144076641254</v>
      </c>
      <c r="BW865">
        <f t="shared" ca="1" si="472"/>
        <v>1.9399051046641251</v>
      </c>
      <c r="BX865">
        <f t="shared" ca="1" si="473"/>
        <v>0.6367563938666948</v>
      </c>
      <c r="BY865">
        <f t="shared" ca="1" si="474"/>
        <v>2.1552439671716024</v>
      </c>
      <c r="BZ865">
        <f t="shared" ca="1" si="475"/>
        <v>0.32111967072934766</v>
      </c>
      <c r="CA865">
        <f t="shared" ca="1" si="476"/>
        <v>9.2491417703994809</v>
      </c>
      <c r="CB865">
        <f t="shared" ca="1" si="477"/>
        <v>11.231206572101042</v>
      </c>
      <c r="CC865" s="8">
        <f t="shared" ca="1" si="446"/>
        <v>47.751666843046095</v>
      </c>
      <c r="CD865" s="7">
        <f>IF(ISNUMBER(VLOOKUP(BM865,Worksheet!$D$9:$E$331,2,FALSE)),VLOOKUP(BM865,Worksheet!$D$9:$E$331,2,FALSE),CD864)</f>
        <v>0</v>
      </c>
      <c r="CE865" s="7">
        <f ca="1">IF(ISNUMBER(VLOOKUP(BM865,Worksheet!$A$8:$B$1176,2,FALSE)),VLOOKUP(BM865,Worksheet!$A$8:$B$1176,2,FALSE),CE864)</f>
        <v>124</v>
      </c>
      <c r="CF865">
        <f t="shared" ca="1" si="444"/>
        <v>47.751666843046095</v>
      </c>
      <c r="CG865">
        <f t="shared" si="447"/>
        <v>0</v>
      </c>
    </row>
    <row r="866" spans="1:85" x14ac:dyDescent="0.25">
      <c r="A866" s="2">
        <v>39232</v>
      </c>
      <c r="B866">
        <v>3.8</v>
      </c>
      <c r="D866" s="2">
        <v>39286</v>
      </c>
      <c r="E866">
        <v>1.75</v>
      </c>
      <c r="G866" s="2">
        <v>39339</v>
      </c>
      <c r="H866">
        <v>9.25</v>
      </c>
      <c r="M866" s="2">
        <v>39261</v>
      </c>
      <c r="N866">
        <v>2.2629999999999999</v>
      </c>
      <c r="V866" s="2">
        <v>39338</v>
      </c>
      <c r="W866">
        <v>7.4169999999999998</v>
      </c>
      <c r="Y866" s="2">
        <v>39164</v>
      </c>
      <c r="Z866">
        <v>1.75</v>
      </c>
      <c r="AE866" s="2">
        <v>39337</v>
      </c>
      <c r="AF866">
        <v>8.9169999999999998</v>
      </c>
      <c r="AH866" s="2">
        <v>39240</v>
      </c>
      <c r="AI866">
        <v>2.2959999999999998</v>
      </c>
      <c r="AN866" s="2">
        <v>39308</v>
      </c>
      <c r="AO866">
        <v>9.0990000000000002</v>
      </c>
      <c r="AV866" s="2">
        <f t="shared" si="448"/>
        <v>39945</v>
      </c>
      <c r="AW866">
        <f t="shared" ca="1" si="449"/>
        <v>24.085000000000001</v>
      </c>
      <c r="AX866">
        <f t="shared" ca="1" si="450"/>
        <v>28.451000000000001</v>
      </c>
      <c r="AY866">
        <f t="shared" ca="1" si="451"/>
        <v>116.035</v>
      </c>
      <c r="AZ866">
        <f t="shared" ca="1" si="452"/>
        <v>173.95400000000001</v>
      </c>
      <c r="BA866">
        <f t="shared" ca="1" si="453"/>
        <v>42.548999999999999</v>
      </c>
      <c r="BB866">
        <f t="shared" ca="1" si="454"/>
        <v>42.5</v>
      </c>
      <c r="BC866">
        <f t="shared" ca="1" si="455"/>
        <v>23.177</v>
      </c>
      <c r="BD866">
        <f t="shared" ca="1" si="456"/>
        <v>61.843000000000004</v>
      </c>
      <c r="BE866">
        <f t="shared" ca="1" si="457"/>
        <v>46.52</v>
      </c>
      <c r="BF866">
        <f t="shared" ca="1" si="458"/>
        <v>38.439</v>
      </c>
      <c r="BG866">
        <f t="shared" ca="1" si="459"/>
        <v>49.817999999999998</v>
      </c>
      <c r="BH866">
        <f t="shared" ca="1" si="460"/>
        <v>85.727000000000004</v>
      </c>
      <c r="BI866">
        <f t="shared" ca="1" si="461"/>
        <v>27.004999999999999</v>
      </c>
      <c r="BJ866">
        <f t="shared" ca="1" si="462"/>
        <v>75.596999999999994</v>
      </c>
      <c r="BK866">
        <f t="shared" ca="1" si="463"/>
        <v>63.334000000000003</v>
      </c>
      <c r="BM866" s="2">
        <v>39945</v>
      </c>
      <c r="BN866">
        <f t="shared" ca="1" si="445"/>
        <v>5.3296975411268024</v>
      </c>
      <c r="BO866">
        <f t="shared" ca="1" si="464"/>
        <v>4.6439512175166584</v>
      </c>
      <c r="BP866">
        <f t="shared" ca="1" si="465"/>
        <v>1.5835344293333034</v>
      </c>
      <c r="BQ866">
        <f t="shared" ca="1" si="466"/>
        <v>2.4578856510239473</v>
      </c>
      <c r="BR866">
        <f t="shared" ca="1" si="467"/>
        <v>1.3043567138646215</v>
      </c>
      <c r="BS866">
        <f t="shared" ca="1" si="468"/>
        <v>0.83045430566406986</v>
      </c>
      <c r="BT866">
        <f t="shared" ca="1" si="469"/>
        <v>0.66475052368326948</v>
      </c>
      <c r="BU866">
        <f t="shared" ca="1" si="470"/>
        <v>4.9883792777548406</v>
      </c>
      <c r="BV866">
        <f t="shared" ca="1" si="471"/>
        <v>1.52068237098213</v>
      </c>
      <c r="BW866">
        <f t="shared" ca="1" si="472"/>
        <v>1.9093565913397936</v>
      </c>
      <c r="BX866">
        <f t="shared" ca="1" si="473"/>
        <v>0.6569863729113371</v>
      </c>
      <c r="BY866">
        <f t="shared" ca="1" si="474"/>
        <v>2.1485272349987783</v>
      </c>
      <c r="BZ866">
        <f t="shared" ca="1" si="475"/>
        <v>0.3225529740764751</v>
      </c>
      <c r="CA866">
        <f t="shared" ca="1" si="476"/>
        <v>9.3099792340770602</v>
      </c>
      <c r="CB866">
        <f t="shared" ca="1" si="477"/>
        <v>10.694569957863957</v>
      </c>
      <c r="CC866" s="8">
        <f t="shared" ca="1" si="446"/>
        <v>48.365664396217042</v>
      </c>
      <c r="CD866" s="7">
        <f>IF(ISNUMBER(VLOOKUP(BM866,Worksheet!$D$9:$E$331,2,FALSE)),VLOOKUP(BM866,Worksheet!$D$9:$E$331,2,FALSE),CD865)</f>
        <v>0</v>
      </c>
      <c r="CE866" s="7">
        <f ca="1">IF(ISNUMBER(VLOOKUP(BM866,Worksheet!$A$8:$B$1176,2,FALSE)),VLOOKUP(BM866,Worksheet!$A$8:$B$1176,2,FALSE),CE865)</f>
        <v>125.5</v>
      </c>
      <c r="CF866">
        <f t="shared" ca="1" si="444"/>
        <v>48.365664396217042</v>
      </c>
      <c r="CG866">
        <f t="shared" si="447"/>
        <v>0</v>
      </c>
    </row>
    <row r="867" spans="1:85" x14ac:dyDescent="0.25">
      <c r="A867" s="2">
        <v>39231</v>
      </c>
      <c r="B867">
        <v>4</v>
      </c>
      <c r="D867" s="2">
        <v>39283</v>
      </c>
      <c r="E867">
        <v>2.375</v>
      </c>
      <c r="G867" s="2">
        <v>39338</v>
      </c>
      <c r="H867">
        <v>9.25</v>
      </c>
      <c r="M867" s="2">
        <v>39260</v>
      </c>
      <c r="N867">
        <v>2.2629999999999999</v>
      </c>
      <c r="V867" s="2">
        <v>39337</v>
      </c>
      <c r="W867">
        <v>7.4169999999999998</v>
      </c>
      <c r="Y867" s="2">
        <v>39163</v>
      </c>
      <c r="Z867">
        <v>1.75</v>
      </c>
      <c r="AE867" s="2">
        <v>39336</v>
      </c>
      <c r="AF867">
        <v>8.8350000000000009</v>
      </c>
      <c r="AH867" s="2">
        <v>39239</v>
      </c>
      <c r="AI867">
        <v>2.0609999999999999</v>
      </c>
      <c r="AN867" s="2">
        <v>39307</v>
      </c>
      <c r="AO867">
        <v>9.0329999999999995</v>
      </c>
      <c r="AV867" s="2">
        <f t="shared" si="448"/>
        <v>39946</v>
      </c>
      <c r="AW867">
        <f t="shared" ca="1" si="449"/>
        <v>31.06</v>
      </c>
      <c r="AX867">
        <f t="shared" ca="1" si="450"/>
        <v>34.686</v>
      </c>
      <c r="AY867">
        <f t="shared" ca="1" si="451"/>
        <v>128.15199999999999</v>
      </c>
      <c r="AZ867">
        <f t="shared" ca="1" si="452"/>
        <v>184.11199999999999</v>
      </c>
      <c r="BA867">
        <f t="shared" ca="1" si="453"/>
        <v>50.078000000000003</v>
      </c>
      <c r="BB867">
        <f t="shared" ca="1" si="454"/>
        <v>46.832999999999998</v>
      </c>
      <c r="BC867">
        <f t="shared" ca="1" si="455"/>
        <v>26.135000000000002</v>
      </c>
      <c r="BD867">
        <f t="shared" ca="1" si="456"/>
        <v>67.344999999999999</v>
      </c>
      <c r="BE867">
        <f t="shared" ca="1" si="457"/>
        <v>53.08</v>
      </c>
      <c r="BF867">
        <f t="shared" ca="1" si="458"/>
        <v>44.064999999999998</v>
      </c>
      <c r="BG867">
        <f t="shared" ca="1" si="459"/>
        <v>58</v>
      </c>
      <c r="BH867">
        <f t="shared" ca="1" si="460"/>
        <v>88.656000000000006</v>
      </c>
      <c r="BI867">
        <f t="shared" ca="1" si="461"/>
        <v>29.167000000000002</v>
      </c>
      <c r="BJ867">
        <f t="shared" ca="1" si="462"/>
        <v>84.503</v>
      </c>
      <c r="BK867">
        <f t="shared" ca="1" si="463"/>
        <v>70.837000000000003</v>
      </c>
      <c r="BM867" s="2">
        <v>39946</v>
      </c>
      <c r="BN867">
        <f t="shared" ca="1" si="445"/>
        <v>6.8731744084450268</v>
      </c>
      <c r="BO867">
        <f t="shared" ca="1" si="464"/>
        <v>5.6616671445918527</v>
      </c>
      <c r="BP867">
        <f t="shared" ca="1" si="465"/>
        <v>1.7488956279391692</v>
      </c>
      <c r="BQ867">
        <f t="shared" ca="1" si="466"/>
        <v>2.6014132643188486</v>
      </c>
      <c r="BR867">
        <f t="shared" ca="1" si="467"/>
        <v>1.53516123802939</v>
      </c>
      <c r="BS867">
        <f t="shared" ca="1" si="468"/>
        <v>0.91512156463918537</v>
      </c>
      <c r="BT867">
        <f t="shared" ca="1" si="469"/>
        <v>0.74959032387549074</v>
      </c>
      <c r="BU867">
        <f t="shared" ca="1" si="470"/>
        <v>5.4321815316268562</v>
      </c>
      <c r="BV867">
        <f t="shared" ca="1" si="471"/>
        <v>1.7351208136657665</v>
      </c>
      <c r="BW867">
        <f t="shared" ca="1" si="472"/>
        <v>2.1888133977831892</v>
      </c>
      <c r="BX867">
        <f t="shared" ca="1" si="473"/>
        <v>0.76488838630329514</v>
      </c>
      <c r="BY867">
        <f t="shared" ca="1" si="474"/>
        <v>2.221935102663708</v>
      </c>
      <c r="BZ867">
        <f t="shared" ca="1" si="475"/>
        <v>0.34837632271388819</v>
      </c>
      <c r="CA867">
        <f t="shared" ca="1" si="476"/>
        <v>10.406777718920248</v>
      </c>
      <c r="CB867">
        <f t="shared" ca="1" si="477"/>
        <v>11.961525438235531</v>
      </c>
      <c r="CC867" s="8">
        <f t="shared" ca="1" si="446"/>
        <v>55.144642283751445</v>
      </c>
      <c r="CD867" s="7">
        <f>IF(ISNUMBER(VLOOKUP(BM867,Worksheet!$D$9:$E$331,2,FALSE)),VLOOKUP(BM867,Worksheet!$D$9:$E$331,2,FALSE),CD866)</f>
        <v>0</v>
      </c>
      <c r="CE867" s="7">
        <f ca="1">IF(ISNUMBER(VLOOKUP(BM867,Worksheet!$A$8:$B$1176,2,FALSE)),VLOOKUP(BM867,Worksheet!$A$8:$B$1176,2,FALSE),CE866)</f>
        <v>128.654</v>
      </c>
      <c r="CF867">
        <f t="shared" ca="1" si="444"/>
        <v>55.144642283751445</v>
      </c>
      <c r="CG867">
        <f t="shared" si="447"/>
        <v>0</v>
      </c>
    </row>
    <row r="868" spans="1:85" x14ac:dyDescent="0.25">
      <c r="A868" s="2">
        <v>39230</v>
      </c>
      <c r="B868">
        <v>4.0250000000000004</v>
      </c>
      <c r="D868" s="2">
        <v>39282</v>
      </c>
      <c r="E868">
        <v>1.833</v>
      </c>
      <c r="G868" s="2">
        <v>39337</v>
      </c>
      <c r="H868">
        <v>9.25</v>
      </c>
      <c r="M868" s="2">
        <v>39259</v>
      </c>
      <c r="N868">
        <v>2.2629999999999999</v>
      </c>
      <c r="V868" s="2">
        <v>39336</v>
      </c>
      <c r="W868">
        <v>7.5830000000000002</v>
      </c>
      <c r="Y868" s="2">
        <v>39162</v>
      </c>
      <c r="Z868">
        <v>1.75</v>
      </c>
      <c r="AE868" s="2">
        <v>39335</v>
      </c>
      <c r="AF868">
        <v>8.4169999999999998</v>
      </c>
      <c r="AH868" s="2">
        <v>39238</v>
      </c>
      <c r="AI868">
        <v>2.0609999999999999</v>
      </c>
      <c r="AN868" s="2">
        <v>39304</v>
      </c>
      <c r="AO868">
        <v>8.8680000000000003</v>
      </c>
      <c r="AV868" s="2">
        <f t="shared" si="448"/>
        <v>39947</v>
      </c>
      <c r="AW868">
        <f t="shared" ca="1" si="449"/>
        <v>34.567</v>
      </c>
      <c r="AX868">
        <f t="shared" ca="1" si="450"/>
        <v>38.262</v>
      </c>
      <c r="AY868">
        <f t="shared" ca="1" si="451"/>
        <v>136.256</v>
      </c>
      <c r="AZ868">
        <f t="shared" ca="1" si="452"/>
        <v>184.11199999999999</v>
      </c>
      <c r="BA868">
        <f t="shared" ca="1" si="453"/>
        <v>57.244999999999997</v>
      </c>
      <c r="BB868">
        <f t="shared" ca="1" si="454"/>
        <v>50.25</v>
      </c>
      <c r="BC868">
        <f t="shared" ca="1" si="455"/>
        <v>27.991</v>
      </c>
      <c r="BD868">
        <f t="shared" ca="1" si="456"/>
        <v>76.17</v>
      </c>
      <c r="BE868">
        <f t="shared" ca="1" si="457"/>
        <v>55.155999999999999</v>
      </c>
      <c r="BF868">
        <f t="shared" ca="1" si="458"/>
        <v>45.167000000000002</v>
      </c>
      <c r="BG868">
        <f t="shared" ca="1" si="459"/>
        <v>61.713000000000001</v>
      </c>
      <c r="BH868">
        <f t="shared" ca="1" si="460"/>
        <v>94.242999999999995</v>
      </c>
      <c r="BI868">
        <f t="shared" ca="1" si="461"/>
        <v>33.024000000000001</v>
      </c>
      <c r="BJ868">
        <f t="shared" ca="1" si="462"/>
        <v>89.885000000000005</v>
      </c>
      <c r="BK868">
        <f t="shared" ca="1" si="463"/>
        <v>71.057000000000002</v>
      </c>
      <c r="BM868" s="2">
        <v>39947</v>
      </c>
      <c r="BN868">
        <f t="shared" ca="1" si="445"/>
        <v>7.649227938722448</v>
      </c>
      <c r="BO868">
        <f t="shared" ca="1" si="464"/>
        <v>6.2453643627507773</v>
      </c>
      <c r="BP868">
        <f t="shared" ca="1" si="465"/>
        <v>1.8594912500817735</v>
      </c>
      <c r="BQ868">
        <f t="shared" ca="1" si="466"/>
        <v>2.6014132643188486</v>
      </c>
      <c r="BR868">
        <f t="shared" ca="1" si="467"/>
        <v>1.754868506549631</v>
      </c>
      <c r="BS868">
        <f t="shared" ca="1" si="468"/>
        <v>0.98189009081457668</v>
      </c>
      <c r="BT868">
        <f t="shared" ca="1" si="469"/>
        <v>0.80282313968237451</v>
      </c>
      <c r="BU868">
        <f t="shared" ca="1" si="470"/>
        <v>6.1440235691442231</v>
      </c>
      <c r="BV868">
        <f t="shared" ca="1" si="471"/>
        <v>1.8029827354662589</v>
      </c>
      <c r="BW868">
        <f t="shared" ca="1" si="472"/>
        <v>2.2435523598700398</v>
      </c>
      <c r="BX868">
        <f t="shared" ca="1" si="473"/>
        <v>0.8138544307575043</v>
      </c>
      <c r="BY868">
        <f t="shared" ca="1" si="474"/>
        <v>2.3619589185203012</v>
      </c>
      <c r="BZ868">
        <f t="shared" ca="1" si="475"/>
        <v>0.39444508112947657</v>
      </c>
      <c r="CA868">
        <f t="shared" ca="1" si="476"/>
        <v>11.069585875828627</v>
      </c>
      <c r="CB868">
        <f t="shared" ca="1" si="477"/>
        <v>11.99867460599266</v>
      </c>
      <c r="CC868" s="8">
        <f t="shared" ca="1" si="446"/>
        <v>58.72415612962952</v>
      </c>
      <c r="CD868" s="7">
        <f>IF(ISNUMBER(VLOOKUP(BM868,Worksheet!$D$9:$E$331,2,FALSE)),VLOOKUP(BM868,Worksheet!$D$9:$E$331,2,FALSE),CD867)</f>
        <v>0</v>
      </c>
      <c r="CE868" s="7">
        <f ca="1">IF(ISNUMBER(VLOOKUP(BM868,Worksheet!$A$8:$B$1176,2,FALSE)),VLOOKUP(BM868,Worksheet!$A$8:$B$1176,2,FALSE),CE867)</f>
        <v>129.96100000000001</v>
      </c>
      <c r="CF868">
        <f t="shared" ca="1" si="444"/>
        <v>58.72415612962952</v>
      </c>
      <c r="CG868">
        <f t="shared" si="447"/>
        <v>0</v>
      </c>
    </row>
    <row r="869" spans="1:85" x14ac:dyDescent="0.25">
      <c r="A869" s="2">
        <v>39227</v>
      </c>
      <c r="B869">
        <v>3.5249999999999999</v>
      </c>
      <c r="D869" s="2">
        <v>39281</v>
      </c>
      <c r="E869">
        <v>1.75</v>
      </c>
      <c r="G869" s="2">
        <v>39336</v>
      </c>
      <c r="H869">
        <v>9.25</v>
      </c>
      <c r="M869" s="2">
        <v>39258</v>
      </c>
      <c r="N869">
        <v>2.2629999999999999</v>
      </c>
      <c r="V869" s="2">
        <v>39335</v>
      </c>
      <c r="W869">
        <v>8</v>
      </c>
      <c r="Y869" s="2">
        <v>39160</v>
      </c>
      <c r="Z869">
        <v>1.75</v>
      </c>
      <c r="AE869" s="2">
        <v>39332</v>
      </c>
      <c r="AF869">
        <v>8.9849999999999994</v>
      </c>
      <c r="AH869" s="2">
        <v>39237</v>
      </c>
      <c r="AI869">
        <v>2.0609999999999999</v>
      </c>
      <c r="AN869" s="2">
        <v>39303</v>
      </c>
      <c r="AO869">
        <v>8</v>
      </c>
      <c r="AV869" s="2">
        <f t="shared" si="448"/>
        <v>39948</v>
      </c>
      <c r="AW869">
        <f t="shared" ca="1" si="449"/>
        <v>33.497</v>
      </c>
      <c r="AX869">
        <f t="shared" ca="1" si="450"/>
        <v>37.037999999999997</v>
      </c>
      <c r="AY869">
        <f t="shared" ca="1" si="451"/>
        <v>130.63499999999999</v>
      </c>
      <c r="AZ869">
        <f t="shared" ca="1" si="452"/>
        <v>189</v>
      </c>
      <c r="BA869">
        <f t="shared" ca="1" si="453"/>
        <v>56.048999999999999</v>
      </c>
      <c r="BB869">
        <f t="shared" ca="1" si="454"/>
        <v>49.25</v>
      </c>
      <c r="BC869">
        <f t="shared" ca="1" si="455"/>
        <v>27.27</v>
      </c>
      <c r="BD869">
        <f t="shared" ca="1" si="456"/>
        <v>72.789000000000001</v>
      </c>
      <c r="BE869">
        <f t="shared" ca="1" si="457"/>
        <v>54.171999999999997</v>
      </c>
      <c r="BF869">
        <f t="shared" ca="1" si="458"/>
        <v>42.988</v>
      </c>
      <c r="BG869">
        <f t="shared" ca="1" si="459"/>
        <v>56.307000000000002</v>
      </c>
      <c r="BH869">
        <f t="shared" ca="1" si="460"/>
        <v>89.402000000000001</v>
      </c>
      <c r="BI869">
        <f t="shared" ca="1" si="461"/>
        <v>32.058999999999997</v>
      </c>
      <c r="BJ869">
        <f t="shared" ca="1" si="462"/>
        <v>87.384</v>
      </c>
      <c r="BK869">
        <f t="shared" ca="1" si="463"/>
        <v>71.108000000000004</v>
      </c>
      <c r="BM869" s="2">
        <v>39948</v>
      </c>
      <c r="BN869">
        <f t="shared" ca="1" si="445"/>
        <v>7.4124508422306201</v>
      </c>
      <c r="BO869">
        <f t="shared" ca="1" si="464"/>
        <v>6.0455753820386615</v>
      </c>
      <c r="BP869">
        <f t="shared" ca="1" si="465"/>
        <v>1.7827812313177582</v>
      </c>
      <c r="BQ869">
        <f t="shared" ca="1" si="466"/>
        <v>2.6704783336027114</v>
      </c>
      <c r="BR869">
        <f t="shared" ca="1" si="467"/>
        <v>1.7182046453594249</v>
      </c>
      <c r="BS869">
        <f t="shared" ca="1" si="468"/>
        <v>0.96234998950483386</v>
      </c>
      <c r="BT869">
        <f t="shared" ca="1" si="469"/>
        <v>0.78214379690394609</v>
      </c>
      <c r="BU869">
        <f t="shared" ca="1" si="470"/>
        <v>5.8713053902381365</v>
      </c>
      <c r="BV869">
        <f t="shared" ca="1" si="471"/>
        <v>1.7708169690637132</v>
      </c>
      <c r="BW869">
        <f t="shared" ca="1" si="472"/>
        <v>2.1353162451810674</v>
      </c>
      <c r="BX869">
        <f t="shared" ca="1" si="473"/>
        <v>0.74256155806171786</v>
      </c>
      <c r="BY869">
        <f t="shared" ca="1" si="474"/>
        <v>2.2406316780402995</v>
      </c>
      <c r="BZ869">
        <f t="shared" ca="1" si="475"/>
        <v>0.38291893337965988</v>
      </c>
      <c r="CA869">
        <f t="shared" ca="1" si="476"/>
        <v>10.761580821865815</v>
      </c>
      <c r="CB869">
        <f t="shared" ca="1" si="477"/>
        <v>12.007286458518177</v>
      </c>
      <c r="CC869" s="8">
        <f t="shared" ca="1" si="446"/>
        <v>57.286402275306529</v>
      </c>
      <c r="CD869" s="7">
        <f>IF(ISNUMBER(VLOOKUP(BM869,Worksheet!$D$9:$E$331,2,FALSE)),VLOOKUP(BM869,Worksheet!$D$9:$E$331,2,FALSE),CD868)</f>
        <v>0</v>
      </c>
      <c r="CE869" s="7">
        <f ca="1">IF(ISNUMBER(VLOOKUP(BM869,Worksheet!$A$8:$B$1176,2,FALSE)),VLOOKUP(BM869,Worksheet!$A$8:$B$1176,2,FALSE),CE868)</f>
        <v>128.005</v>
      </c>
      <c r="CF869">
        <f t="shared" ca="1" si="444"/>
        <v>57.286402275306529</v>
      </c>
      <c r="CG869">
        <f t="shared" si="447"/>
        <v>0</v>
      </c>
    </row>
    <row r="870" spans="1:85" x14ac:dyDescent="0.25">
      <c r="A870" s="2">
        <v>39226</v>
      </c>
      <c r="B870">
        <v>3.875</v>
      </c>
      <c r="D870" s="2">
        <v>39280</v>
      </c>
      <c r="E870">
        <v>1.75</v>
      </c>
      <c r="G870" s="2">
        <v>39335</v>
      </c>
      <c r="H870">
        <v>9.5</v>
      </c>
      <c r="M870" s="2">
        <v>39255</v>
      </c>
      <c r="N870">
        <v>2.2629999999999999</v>
      </c>
      <c r="V870" s="2">
        <v>39332</v>
      </c>
      <c r="W870">
        <v>7.6669999999999998</v>
      </c>
      <c r="Y870" s="2">
        <v>39157</v>
      </c>
      <c r="Z870">
        <v>1.75</v>
      </c>
      <c r="AE870" s="2">
        <v>39331</v>
      </c>
      <c r="AF870">
        <v>8.6669999999999998</v>
      </c>
      <c r="AH870" s="2">
        <v>39234</v>
      </c>
      <c r="AI870">
        <v>2.3119999999999998</v>
      </c>
      <c r="AN870" s="2">
        <v>39302</v>
      </c>
      <c r="AO870">
        <v>7.4420000000000002</v>
      </c>
      <c r="AV870" s="2">
        <f t="shared" si="448"/>
        <v>39949</v>
      </c>
      <c r="AW870">
        <f t="shared" ca="1" si="449"/>
        <v>33.497</v>
      </c>
      <c r="AX870">
        <f t="shared" ca="1" si="450"/>
        <v>37.037999999999997</v>
      </c>
      <c r="AY870">
        <f t="shared" ca="1" si="451"/>
        <v>130.63499999999999</v>
      </c>
      <c r="AZ870">
        <f t="shared" ca="1" si="452"/>
        <v>189</v>
      </c>
      <c r="BA870">
        <f t="shared" ca="1" si="453"/>
        <v>56.048999999999999</v>
      </c>
      <c r="BB870">
        <f t="shared" ca="1" si="454"/>
        <v>49.25</v>
      </c>
      <c r="BC870">
        <f t="shared" ca="1" si="455"/>
        <v>27.27</v>
      </c>
      <c r="BD870">
        <f t="shared" ca="1" si="456"/>
        <v>72.789000000000001</v>
      </c>
      <c r="BE870">
        <f t="shared" ca="1" si="457"/>
        <v>54.171999999999997</v>
      </c>
      <c r="BF870">
        <f t="shared" ca="1" si="458"/>
        <v>42.988</v>
      </c>
      <c r="BG870">
        <f t="shared" ca="1" si="459"/>
        <v>56.307000000000002</v>
      </c>
      <c r="BH870">
        <f t="shared" ca="1" si="460"/>
        <v>89.402000000000001</v>
      </c>
      <c r="BI870">
        <f t="shared" ca="1" si="461"/>
        <v>32.058999999999997</v>
      </c>
      <c r="BJ870">
        <f t="shared" ca="1" si="462"/>
        <v>87.384</v>
      </c>
      <c r="BK870">
        <f t="shared" ca="1" si="463"/>
        <v>71.108000000000004</v>
      </c>
      <c r="BM870" s="2">
        <v>39949</v>
      </c>
      <c r="BN870">
        <f t="shared" ca="1" si="445"/>
        <v>7.4124508422306201</v>
      </c>
      <c r="BO870">
        <f t="shared" ca="1" si="464"/>
        <v>6.0455753820386615</v>
      </c>
      <c r="BP870">
        <f t="shared" ca="1" si="465"/>
        <v>1.7827812313177582</v>
      </c>
      <c r="BQ870">
        <f t="shared" ca="1" si="466"/>
        <v>2.6704783336027114</v>
      </c>
      <c r="BR870">
        <f t="shared" ca="1" si="467"/>
        <v>1.7182046453594249</v>
      </c>
      <c r="BS870">
        <f t="shared" ca="1" si="468"/>
        <v>0.96234998950483386</v>
      </c>
      <c r="BT870">
        <f t="shared" ca="1" si="469"/>
        <v>0.78214379690394609</v>
      </c>
      <c r="BU870">
        <f t="shared" ca="1" si="470"/>
        <v>5.8713053902381365</v>
      </c>
      <c r="BV870">
        <f t="shared" ca="1" si="471"/>
        <v>1.7708169690637132</v>
      </c>
      <c r="BW870">
        <f t="shared" ca="1" si="472"/>
        <v>2.1353162451810674</v>
      </c>
      <c r="BX870">
        <f t="shared" ca="1" si="473"/>
        <v>0.74256155806171786</v>
      </c>
      <c r="BY870">
        <f t="shared" ca="1" si="474"/>
        <v>2.2406316780402995</v>
      </c>
      <c r="BZ870">
        <f t="shared" ca="1" si="475"/>
        <v>0.38291893337965988</v>
      </c>
      <c r="CA870">
        <f t="shared" ca="1" si="476"/>
        <v>10.761580821865815</v>
      </c>
      <c r="CB870">
        <f t="shared" ca="1" si="477"/>
        <v>12.007286458518177</v>
      </c>
      <c r="CC870" s="8">
        <f t="shared" ca="1" si="446"/>
        <v>57.286402275306529</v>
      </c>
      <c r="CD870" s="7">
        <f>IF(ISNUMBER(VLOOKUP(BM870,Worksheet!$D$9:$E$331,2,FALSE)),VLOOKUP(BM870,Worksheet!$D$9:$E$331,2,FALSE),CD869)</f>
        <v>0</v>
      </c>
      <c r="CE870" s="7">
        <f ca="1">IF(ISNUMBER(VLOOKUP(BM870,Worksheet!$A$8:$B$1176,2,FALSE)),VLOOKUP(BM870,Worksheet!$A$8:$B$1176,2,FALSE),CE869)</f>
        <v>128.005</v>
      </c>
      <c r="CF870">
        <f t="shared" ca="1" si="444"/>
        <v>57.286402275306529</v>
      </c>
      <c r="CG870">
        <f t="shared" si="447"/>
        <v>0</v>
      </c>
    </row>
    <row r="871" spans="1:85" x14ac:dyDescent="0.25">
      <c r="A871" s="2">
        <v>39225</v>
      </c>
      <c r="B871">
        <v>3.875</v>
      </c>
      <c r="D871" s="2">
        <v>39279</v>
      </c>
      <c r="E871">
        <v>1.833</v>
      </c>
      <c r="G871" s="2">
        <v>39332</v>
      </c>
      <c r="H871">
        <v>9.1669999999999998</v>
      </c>
      <c r="M871" s="2">
        <v>39254</v>
      </c>
      <c r="N871">
        <v>2.2130000000000001</v>
      </c>
      <c r="V871" s="2">
        <v>39331</v>
      </c>
      <c r="W871">
        <v>7.6669999999999998</v>
      </c>
      <c r="Y871" s="2">
        <v>39156</v>
      </c>
      <c r="Z871">
        <v>1.75</v>
      </c>
      <c r="AE871" s="2">
        <v>39330</v>
      </c>
      <c r="AF871">
        <v>8</v>
      </c>
      <c r="AH871" s="2">
        <v>39233</v>
      </c>
      <c r="AI871">
        <v>2.0609999999999999</v>
      </c>
      <c r="AN871" s="2">
        <v>39301</v>
      </c>
      <c r="AO871">
        <v>7</v>
      </c>
      <c r="AV871" s="2">
        <f t="shared" si="448"/>
        <v>39950</v>
      </c>
      <c r="AW871">
        <f t="shared" ca="1" si="449"/>
        <v>33.497</v>
      </c>
      <c r="AX871">
        <f t="shared" ca="1" si="450"/>
        <v>37.037999999999997</v>
      </c>
      <c r="AY871">
        <f t="shared" ca="1" si="451"/>
        <v>130.63499999999999</v>
      </c>
      <c r="AZ871">
        <f t="shared" ca="1" si="452"/>
        <v>189</v>
      </c>
      <c r="BA871">
        <f t="shared" ca="1" si="453"/>
        <v>56.048999999999999</v>
      </c>
      <c r="BB871">
        <f t="shared" ca="1" si="454"/>
        <v>49.25</v>
      </c>
      <c r="BC871">
        <f t="shared" ca="1" si="455"/>
        <v>27.27</v>
      </c>
      <c r="BD871">
        <f t="shared" ca="1" si="456"/>
        <v>72.789000000000001</v>
      </c>
      <c r="BE871">
        <f t="shared" ca="1" si="457"/>
        <v>54.171999999999997</v>
      </c>
      <c r="BF871">
        <f t="shared" ca="1" si="458"/>
        <v>42.988</v>
      </c>
      <c r="BG871">
        <f t="shared" ca="1" si="459"/>
        <v>56.307000000000002</v>
      </c>
      <c r="BH871">
        <f t="shared" ca="1" si="460"/>
        <v>89.402000000000001</v>
      </c>
      <c r="BI871">
        <f t="shared" ca="1" si="461"/>
        <v>32.058999999999997</v>
      </c>
      <c r="BJ871">
        <f t="shared" ca="1" si="462"/>
        <v>87.384</v>
      </c>
      <c r="BK871">
        <f t="shared" ca="1" si="463"/>
        <v>71.108000000000004</v>
      </c>
      <c r="BM871" s="2">
        <v>39950</v>
      </c>
      <c r="BN871">
        <f t="shared" ca="1" si="445"/>
        <v>7.4124508422306201</v>
      </c>
      <c r="BO871">
        <f t="shared" ca="1" si="464"/>
        <v>6.0455753820386615</v>
      </c>
      <c r="BP871">
        <f t="shared" ca="1" si="465"/>
        <v>1.7827812313177582</v>
      </c>
      <c r="BQ871">
        <f t="shared" ca="1" si="466"/>
        <v>2.6704783336027114</v>
      </c>
      <c r="BR871">
        <f t="shared" ca="1" si="467"/>
        <v>1.7182046453594249</v>
      </c>
      <c r="BS871">
        <f t="shared" ca="1" si="468"/>
        <v>0.96234998950483386</v>
      </c>
      <c r="BT871">
        <f t="shared" ca="1" si="469"/>
        <v>0.78214379690394609</v>
      </c>
      <c r="BU871">
        <f t="shared" ca="1" si="470"/>
        <v>5.8713053902381365</v>
      </c>
      <c r="BV871">
        <f t="shared" ca="1" si="471"/>
        <v>1.7708169690637132</v>
      </c>
      <c r="BW871">
        <f t="shared" ca="1" si="472"/>
        <v>2.1353162451810674</v>
      </c>
      <c r="BX871">
        <f t="shared" ca="1" si="473"/>
        <v>0.74256155806171786</v>
      </c>
      <c r="BY871">
        <f t="shared" ca="1" si="474"/>
        <v>2.2406316780402995</v>
      </c>
      <c r="BZ871">
        <f t="shared" ca="1" si="475"/>
        <v>0.38291893337965988</v>
      </c>
      <c r="CA871">
        <f t="shared" ca="1" si="476"/>
        <v>10.761580821865815</v>
      </c>
      <c r="CB871">
        <f t="shared" ca="1" si="477"/>
        <v>12.007286458518177</v>
      </c>
      <c r="CC871" s="8">
        <f t="shared" ca="1" si="446"/>
        <v>57.286402275306529</v>
      </c>
      <c r="CD871" s="7">
        <f>IF(ISNUMBER(VLOOKUP(BM871,Worksheet!$D$9:$E$331,2,FALSE)),VLOOKUP(BM871,Worksheet!$D$9:$E$331,2,FALSE),CD870)</f>
        <v>0</v>
      </c>
      <c r="CE871" s="7">
        <f ca="1">IF(ISNUMBER(VLOOKUP(BM871,Worksheet!$A$8:$B$1176,2,FALSE)),VLOOKUP(BM871,Worksheet!$A$8:$B$1176,2,FALSE),CE870)</f>
        <v>128.005</v>
      </c>
      <c r="CF871">
        <f t="shared" ca="1" si="444"/>
        <v>57.286402275306529</v>
      </c>
      <c r="CG871">
        <f t="shared" si="447"/>
        <v>0</v>
      </c>
    </row>
    <row r="872" spans="1:85" x14ac:dyDescent="0.25">
      <c r="A872" s="2">
        <v>39224</v>
      </c>
      <c r="B872">
        <v>4.1580000000000004</v>
      </c>
      <c r="D872" s="2">
        <v>39276</v>
      </c>
      <c r="E872">
        <v>1.833</v>
      </c>
      <c r="G872" s="2">
        <v>39331</v>
      </c>
      <c r="H872">
        <v>8.8829999999999991</v>
      </c>
      <c r="M872" s="2">
        <v>39253</v>
      </c>
      <c r="N872">
        <v>2.238</v>
      </c>
      <c r="V872" s="2">
        <v>39330</v>
      </c>
      <c r="W872">
        <v>7.3330000000000002</v>
      </c>
      <c r="Y872" s="2">
        <v>39153</v>
      </c>
      <c r="Z872">
        <v>1.75</v>
      </c>
      <c r="AE872" s="2">
        <v>39329</v>
      </c>
      <c r="AF872">
        <v>8.4160000000000004</v>
      </c>
      <c r="AH872" s="2">
        <v>39232</v>
      </c>
      <c r="AI872">
        <v>2.0609999999999999</v>
      </c>
      <c r="AN872" s="2">
        <v>39300</v>
      </c>
      <c r="AO872">
        <v>7</v>
      </c>
      <c r="AV872" s="2">
        <f t="shared" si="448"/>
        <v>39951</v>
      </c>
      <c r="AW872">
        <f t="shared" ca="1" si="449"/>
        <v>36.335000000000001</v>
      </c>
      <c r="AX872">
        <f t="shared" ca="1" si="450"/>
        <v>39.569000000000003</v>
      </c>
      <c r="AY872">
        <f t="shared" ca="1" si="451"/>
        <v>137.52199999999999</v>
      </c>
      <c r="AZ872">
        <f t="shared" ca="1" si="452"/>
        <v>196.01499999999999</v>
      </c>
      <c r="BA872">
        <f t="shared" ca="1" si="453"/>
        <v>58.567</v>
      </c>
      <c r="BB872">
        <f t="shared" ca="1" si="454"/>
        <v>51.5</v>
      </c>
      <c r="BC872">
        <f t="shared" ca="1" si="455"/>
        <v>30.170999999999999</v>
      </c>
      <c r="BD872">
        <f t="shared" ca="1" si="456"/>
        <v>79.144999999999996</v>
      </c>
      <c r="BE872">
        <f t="shared" ca="1" si="457"/>
        <v>54.441000000000003</v>
      </c>
      <c r="BF872">
        <f t="shared" ca="1" si="458"/>
        <v>46.225000000000001</v>
      </c>
      <c r="BG872">
        <f t="shared" ca="1" si="459"/>
        <v>63.698</v>
      </c>
      <c r="BH872">
        <f t="shared" ca="1" si="460"/>
        <v>93.191999999999993</v>
      </c>
      <c r="BI872">
        <f t="shared" ca="1" si="461"/>
        <v>37.173999999999999</v>
      </c>
      <c r="BJ872">
        <f t="shared" ca="1" si="462"/>
        <v>93.507000000000005</v>
      </c>
      <c r="BK872">
        <f t="shared" ca="1" si="463"/>
        <v>79.129000000000005</v>
      </c>
      <c r="BM872" s="2">
        <v>39951</v>
      </c>
      <c r="BN872">
        <f t="shared" ca="1" si="445"/>
        <v>8.0404633654491331</v>
      </c>
      <c r="BO872">
        <f t="shared" ca="1" si="464"/>
        <v>6.4587011256517046</v>
      </c>
      <c r="BP872">
        <f t="shared" ca="1" si="465"/>
        <v>1.8767684042812474</v>
      </c>
      <c r="BQ872">
        <f t="shared" ca="1" si="466"/>
        <v>2.7695968812758487</v>
      </c>
      <c r="BR872">
        <f t="shared" ca="1" si="467"/>
        <v>1.795394948433789</v>
      </c>
      <c r="BS872">
        <f t="shared" ca="1" si="468"/>
        <v>1.0063152174517551</v>
      </c>
      <c r="BT872">
        <f t="shared" ca="1" si="469"/>
        <v>0.86534875307623604</v>
      </c>
      <c r="BU872">
        <f t="shared" ca="1" si="470"/>
        <v>6.3839929812251475</v>
      </c>
      <c r="BV872">
        <f t="shared" ca="1" si="471"/>
        <v>1.7796102527652222</v>
      </c>
      <c r="BW872">
        <f t="shared" ca="1" si="472"/>
        <v>2.2961057372637677</v>
      </c>
      <c r="BX872">
        <f t="shared" ca="1" si="473"/>
        <v>0.84003207639219468</v>
      </c>
      <c r="BY872">
        <f t="shared" ca="1" si="474"/>
        <v>2.3356183009320999</v>
      </c>
      <c r="BZ872">
        <f t="shared" ca="1" si="475"/>
        <v>0.44401348855096778</v>
      </c>
      <c r="CA872">
        <f t="shared" ca="1" si="476"/>
        <v>11.515645174290565</v>
      </c>
      <c r="CB872">
        <f t="shared" ca="1" si="477"/>
        <v>13.361711342972448</v>
      </c>
      <c r="CC872" s="8">
        <f t="shared" ca="1" si="446"/>
        <v>61.769318050012124</v>
      </c>
      <c r="CD872" s="7">
        <f>IF(ISNUMBER(VLOOKUP(BM872,Worksheet!$D$9:$E$331,2,FALSE)),VLOOKUP(BM872,Worksheet!$D$9:$E$331,2,FALSE),CD871)</f>
        <v>0</v>
      </c>
      <c r="CE872" s="7">
        <f ca="1">IF(ISNUMBER(VLOOKUP(BM872,Worksheet!$A$8:$B$1176,2,FALSE)),VLOOKUP(BM872,Worksheet!$A$8:$B$1176,2,FALSE),CE871)</f>
        <v>127.5</v>
      </c>
      <c r="CF872">
        <f t="shared" ca="1" si="444"/>
        <v>61.769318050012124</v>
      </c>
      <c r="CG872">
        <f t="shared" si="447"/>
        <v>0</v>
      </c>
    </row>
    <row r="873" spans="1:85" x14ac:dyDescent="0.25">
      <c r="A873" s="2">
        <v>39223</v>
      </c>
      <c r="B873">
        <v>3.25</v>
      </c>
      <c r="D873" s="2">
        <v>39275</v>
      </c>
      <c r="E873">
        <v>1.833</v>
      </c>
      <c r="G873" s="2">
        <v>39330</v>
      </c>
      <c r="H873">
        <v>9.15</v>
      </c>
      <c r="M873" s="2">
        <v>39252</v>
      </c>
      <c r="N873">
        <v>2.1629999999999998</v>
      </c>
      <c r="V873" s="2">
        <v>39329</v>
      </c>
      <c r="W873">
        <v>7.8120000000000003</v>
      </c>
      <c r="Y873" s="2">
        <v>39148</v>
      </c>
      <c r="Z873">
        <v>1.75</v>
      </c>
      <c r="AE873" s="2">
        <v>39328</v>
      </c>
      <c r="AF873">
        <v>8</v>
      </c>
      <c r="AH873" s="2">
        <v>39231</v>
      </c>
      <c r="AI873">
        <v>2.0609999999999999</v>
      </c>
      <c r="AN873" s="2">
        <v>39297</v>
      </c>
      <c r="AO873">
        <v>7.625</v>
      </c>
      <c r="AV873" s="2">
        <f t="shared" si="448"/>
        <v>39952</v>
      </c>
      <c r="AW873">
        <f t="shared" ca="1" si="449"/>
        <v>33.210999999999999</v>
      </c>
      <c r="AX873">
        <f t="shared" ca="1" si="450"/>
        <v>36.356000000000002</v>
      </c>
      <c r="AY873">
        <f t="shared" ca="1" si="451"/>
        <v>125.47199999999999</v>
      </c>
      <c r="AZ873">
        <f t="shared" ca="1" si="452"/>
        <v>191.66</v>
      </c>
      <c r="BA873">
        <f t="shared" ca="1" si="453"/>
        <v>53.67</v>
      </c>
      <c r="BB873">
        <f t="shared" ca="1" si="454"/>
        <v>49</v>
      </c>
      <c r="BC873">
        <f t="shared" ca="1" si="455"/>
        <v>27.280999999999999</v>
      </c>
      <c r="BD873">
        <f t="shared" ca="1" si="456"/>
        <v>74.900999999999996</v>
      </c>
      <c r="BE873">
        <f t="shared" ca="1" si="457"/>
        <v>50.451999999999998</v>
      </c>
      <c r="BF873">
        <f t="shared" ca="1" si="458"/>
        <v>41.264000000000003</v>
      </c>
      <c r="BG873">
        <f t="shared" ca="1" si="459"/>
        <v>60.491999999999997</v>
      </c>
      <c r="BH873">
        <f t="shared" ca="1" si="460"/>
        <v>87.504999999999995</v>
      </c>
      <c r="BI873">
        <f t="shared" ca="1" si="461"/>
        <v>30.802</v>
      </c>
      <c r="BJ873">
        <f t="shared" ca="1" si="462"/>
        <v>87.492999999999995</v>
      </c>
      <c r="BK873">
        <f t="shared" ca="1" si="463"/>
        <v>74.543000000000006</v>
      </c>
      <c r="BM873" s="2">
        <v>39952</v>
      </c>
      <c r="BN873">
        <f t="shared" ca="1" si="445"/>
        <v>7.3491627584954209</v>
      </c>
      <c r="BO873">
        <f t="shared" ca="1" si="464"/>
        <v>5.9342550512824026</v>
      </c>
      <c r="BP873">
        <f t="shared" ca="1" si="465"/>
        <v>1.7123215574379131</v>
      </c>
      <c r="BQ873">
        <f t="shared" ca="1" si="466"/>
        <v>2.7080628434830456</v>
      </c>
      <c r="BR873">
        <f t="shared" ca="1" si="467"/>
        <v>1.6452754432093406</v>
      </c>
      <c r="BS873">
        <f t="shared" ca="1" si="468"/>
        <v>0.95746496417739813</v>
      </c>
      <c r="BT873">
        <f t="shared" ca="1" si="469"/>
        <v>0.78245929311831874</v>
      </c>
      <c r="BU873">
        <f t="shared" ca="1" si="470"/>
        <v>6.0416635073187788</v>
      </c>
      <c r="BV873">
        <f t="shared" ca="1" si="471"/>
        <v>1.649214681444334</v>
      </c>
      <c r="BW873">
        <f t="shared" ca="1" si="472"/>
        <v>2.0496810631141615</v>
      </c>
      <c r="BX873">
        <f t="shared" ca="1" si="473"/>
        <v>0.79775221145274011</v>
      </c>
      <c r="BY873">
        <f t="shared" ca="1" si="474"/>
        <v>2.193088241727438</v>
      </c>
      <c r="BZ873">
        <f t="shared" ca="1" si="475"/>
        <v>0.36790508081849976</v>
      </c>
      <c r="CA873">
        <f t="shared" ca="1" si="476"/>
        <v>10.775004472758235</v>
      </c>
      <c r="CB873">
        <f t="shared" ca="1" si="477"/>
        <v>12.58732005508973</v>
      </c>
      <c r="CC873" s="8">
        <f t="shared" ca="1" si="446"/>
        <v>57.550631224927756</v>
      </c>
      <c r="CD873" s="7">
        <f>IF(ISNUMBER(VLOOKUP(BM873,Worksheet!$D$9:$E$331,2,FALSE)),VLOOKUP(BM873,Worksheet!$D$9:$E$331,2,FALSE),CD872)</f>
        <v>0</v>
      </c>
      <c r="CE873" s="7">
        <f ca="1">IF(ISNUMBER(VLOOKUP(BM873,Worksheet!$A$8:$B$1176,2,FALSE)),VLOOKUP(BM873,Worksheet!$A$8:$B$1176,2,FALSE),CE872)</f>
        <v>117.833</v>
      </c>
      <c r="CF873">
        <f t="shared" ca="1" si="444"/>
        <v>57.550631224927756</v>
      </c>
      <c r="CG873">
        <f t="shared" si="447"/>
        <v>0</v>
      </c>
    </row>
    <row r="874" spans="1:85" x14ac:dyDescent="0.25">
      <c r="A874" s="2">
        <v>39220</v>
      </c>
      <c r="B874">
        <v>3.1669999999999998</v>
      </c>
      <c r="D874" s="2">
        <v>39274</v>
      </c>
      <c r="E874">
        <v>1.833</v>
      </c>
      <c r="G874" s="2">
        <v>39329</v>
      </c>
      <c r="H874">
        <v>8.6669999999999998</v>
      </c>
      <c r="M874" s="2">
        <v>39251</v>
      </c>
      <c r="N874">
        <v>2.2130000000000001</v>
      </c>
      <c r="V874" s="2">
        <v>39328</v>
      </c>
      <c r="W874">
        <v>7.3330000000000002</v>
      </c>
      <c r="Y874" s="2">
        <v>39146</v>
      </c>
      <c r="Z874">
        <v>1.75</v>
      </c>
      <c r="AE874" s="2">
        <v>39325</v>
      </c>
      <c r="AF874">
        <v>8.2010000000000005</v>
      </c>
      <c r="AH874" s="2">
        <v>39230</v>
      </c>
      <c r="AI874">
        <v>1.75</v>
      </c>
      <c r="AN874" s="2">
        <v>39296</v>
      </c>
      <c r="AO874">
        <v>7.625</v>
      </c>
      <c r="AV874" s="2">
        <f t="shared" si="448"/>
        <v>39953</v>
      </c>
      <c r="AW874">
        <f t="shared" ca="1" si="449"/>
        <v>31.67</v>
      </c>
      <c r="AX874">
        <f t="shared" ca="1" si="450"/>
        <v>31.114999999999998</v>
      </c>
      <c r="AY874">
        <f t="shared" ca="1" si="451"/>
        <v>122.51300000000001</v>
      </c>
      <c r="AZ874">
        <f t="shared" ca="1" si="452"/>
        <v>179.5</v>
      </c>
      <c r="BA874">
        <f t="shared" ca="1" si="453"/>
        <v>49.005000000000003</v>
      </c>
      <c r="BB874">
        <f t="shared" ca="1" si="454"/>
        <v>46</v>
      </c>
      <c r="BC874">
        <f t="shared" ca="1" si="455"/>
        <v>25.238</v>
      </c>
      <c r="BD874">
        <f t="shared" ca="1" si="456"/>
        <v>70.551000000000002</v>
      </c>
      <c r="BE874">
        <f t="shared" ca="1" si="457"/>
        <v>47.51</v>
      </c>
      <c r="BF874">
        <f t="shared" ca="1" si="458"/>
        <v>40.85</v>
      </c>
      <c r="BG874">
        <f t="shared" ca="1" si="459"/>
        <v>56.917999999999999</v>
      </c>
      <c r="BH874">
        <f t="shared" ca="1" si="460"/>
        <v>83.013000000000005</v>
      </c>
      <c r="BI874">
        <f t="shared" ca="1" si="461"/>
        <v>29.17</v>
      </c>
      <c r="BJ874">
        <f t="shared" ca="1" si="462"/>
        <v>84.144999999999996</v>
      </c>
      <c r="BK874">
        <f t="shared" ca="1" si="463"/>
        <v>72.5</v>
      </c>
      <c r="BM874" s="2">
        <v>39953</v>
      </c>
      <c r="BN874">
        <f t="shared" ca="1" si="445"/>
        <v>7.0081594821459756</v>
      </c>
      <c r="BO874">
        <f t="shared" ca="1" si="464"/>
        <v>5.0787860578900847</v>
      </c>
      <c r="BP874">
        <f t="shared" ca="1" si="465"/>
        <v>1.6719399624329816</v>
      </c>
      <c r="BQ874">
        <f t="shared" ca="1" si="466"/>
        <v>2.5362479411729453</v>
      </c>
      <c r="BR874">
        <f t="shared" ca="1" si="467"/>
        <v>1.5022679913261363</v>
      </c>
      <c r="BS874">
        <f t="shared" ca="1" si="468"/>
        <v>0.89884466024816967</v>
      </c>
      <c r="BT874">
        <f t="shared" ca="1" si="469"/>
        <v>0.72386304166709903</v>
      </c>
      <c r="BU874">
        <f t="shared" ca="1" si="470"/>
        <v>5.6907838627634773</v>
      </c>
      <c r="BV874">
        <f t="shared" ca="1" si="471"/>
        <v>1.553044270106642</v>
      </c>
      <c r="BW874">
        <f t="shared" ca="1" si="472"/>
        <v>2.0291166980470505</v>
      </c>
      <c r="BX874">
        <f t="shared" ca="1" si="473"/>
        <v>0.7506192615794991</v>
      </c>
      <c r="BY874">
        <f t="shared" ca="1" si="474"/>
        <v>2.0805077905321965</v>
      </c>
      <c r="BZ874">
        <f t="shared" ca="1" si="475"/>
        <v>0.34841215529756636</v>
      </c>
      <c r="CA874">
        <f t="shared" ca="1" si="476"/>
        <v>10.362689030668074</v>
      </c>
      <c r="CB874">
        <f t="shared" ca="1" si="477"/>
        <v>12.242339374508745</v>
      </c>
      <c r="CC874" s="8">
        <f t="shared" ca="1" si="446"/>
        <v>54.477621580386639</v>
      </c>
      <c r="CD874" s="7">
        <f>IF(ISNUMBER(VLOOKUP(BM874,Worksheet!$D$9:$E$331,2,FALSE)),VLOOKUP(BM874,Worksheet!$D$9:$E$331,2,FALSE),CD873)</f>
        <v>0</v>
      </c>
      <c r="CE874" s="7">
        <f ca="1">IF(ISNUMBER(VLOOKUP(BM874,Worksheet!$A$8:$B$1176,2,FALSE)),VLOOKUP(BM874,Worksheet!$A$8:$B$1176,2,FALSE),CE873)</f>
        <v>111.354</v>
      </c>
      <c r="CF874">
        <f t="shared" ca="1" si="444"/>
        <v>54.477621580386639</v>
      </c>
      <c r="CG874">
        <f t="shared" si="447"/>
        <v>0</v>
      </c>
    </row>
    <row r="875" spans="1:85" x14ac:dyDescent="0.25">
      <c r="A875" s="2">
        <v>39219</v>
      </c>
      <c r="B875">
        <v>3.1669999999999998</v>
      </c>
      <c r="D875" s="2">
        <v>39273</v>
      </c>
      <c r="E875">
        <v>1.833</v>
      </c>
      <c r="G875" s="2">
        <v>39328</v>
      </c>
      <c r="H875">
        <v>8.952</v>
      </c>
      <c r="M875" s="2">
        <v>39248</v>
      </c>
      <c r="N875">
        <v>2.2130000000000001</v>
      </c>
      <c r="V875" s="2">
        <v>39325</v>
      </c>
      <c r="W875">
        <v>7.1370000000000005</v>
      </c>
      <c r="Y875" s="2">
        <v>39141</v>
      </c>
      <c r="Z875">
        <v>1.75</v>
      </c>
      <c r="AE875" s="2">
        <v>39324</v>
      </c>
      <c r="AF875">
        <v>8.1349999999999998</v>
      </c>
      <c r="AH875" s="2">
        <v>39227</v>
      </c>
      <c r="AI875">
        <v>2.2919999999999998</v>
      </c>
      <c r="AN875" s="2">
        <v>39295</v>
      </c>
      <c r="AO875">
        <v>8.32</v>
      </c>
      <c r="AV875" s="2">
        <f t="shared" si="448"/>
        <v>39954</v>
      </c>
      <c r="AW875">
        <f t="shared" ca="1" si="449"/>
        <v>34.164999999999999</v>
      </c>
      <c r="AX875">
        <f t="shared" ca="1" si="450"/>
        <v>35.994999999999997</v>
      </c>
      <c r="AY875">
        <f t="shared" ca="1" si="451"/>
        <v>129.114</v>
      </c>
      <c r="AZ875">
        <f t="shared" ca="1" si="452"/>
        <v>185.5</v>
      </c>
      <c r="BA875">
        <f t="shared" ca="1" si="453"/>
        <v>52.389000000000003</v>
      </c>
      <c r="BB875">
        <f t="shared" ca="1" si="454"/>
        <v>48.5</v>
      </c>
      <c r="BC875">
        <f t="shared" ca="1" si="455"/>
        <v>28.138999999999999</v>
      </c>
      <c r="BD875">
        <f t="shared" ca="1" si="456"/>
        <v>77.954999999999998</v>
      </c>
      <c r="BE875">
        <f t="shared" ca="1" si="457"/>
        <v>48.83</v>
      </c>
      <c r="BF875">
        <f t="shared" ca="1" si="458"/>
        <v>43.401000000000003</v>
      </c>
      <c r="BG875">
        <f t="shared" ca="1" si="459"/>
        <v>62.661999999999999</v>
      </c>
      <c r="BH875">
        <f t="shared" ca="1" si="460"/>
        <v>84.82</v>
      </c>
      <c r="BI875">
        <f t="shared" ca="1" si="461"/>
        <v>30.004999999999999</v>
      </c>
      <c r="BJ875">
        <f t="shared" ca="1" si="462"/>
        <v>87.878</v>
      </c>
      <c r="BK875">
        <f t="shared" ca="1" si="463"/>
        <v>76.799000000000007</v>
      </c>
      <c r="BM875" s="2">
        <v>39954</v>
      </c>
      <c r="BN875">
        <f t="shared" ca="1" si="445"/>
        <v>7.5602705622834625</v>
      </c>
      <c r="BO875">
        <f t="shared" ca="1" si="464"/>
        <v>5.8753303600756421</v>
      </c>
      <c r="BP875">
        <f t="shared" ca="1" si="465"/>
        <v>1.7620240816041726</v>
      </c>
      <c r="BQ875">
        <f t="shared" ca="1" si="466"/>
        <v>2.6210250311285872</v>
      </c>
      <c r="BR875">
        <f t="shared" ca="1" si="467"/>
        <v>1.6060058728208337</v>
      </c>
      <c r="BS875">
        <f t="shared" ca="1" si="468"/>
        <v>0.94769491352252677</v>
      </c>
      <c r="BT875">
        <f t="shared" ca="1" si="469"/>
        <v>0.80706799783938898</v>
      </c>
      <c r="BU875">
        <f t="shared" ca="1" si="470"/>
        <v>6.2880052163927775</v>
      </c>
      <c r="BV875">
        <f t="shared" ca="1" si="471"/>
        <v>1.5961934689393251</v>
      </c>
      <c r="BW875">
        <f t="shared" ca="1" si="472"/>
        <v>2.1558309378687892</v>
      </c>
      <c r="BX875">
        <f t="shared" ca="1" si="473"/>
        <v>0.826369587285122</v>
      </c>
      <c r="BY875">
        <f t="shared" ca="1" si="474"/>
        <v>2.1257956078317957</v>
      </c>
      <c r="BZ875">
        <f t="shared" ca="1" si="475"/>
        <v>0.35838555775466158</v>
      </c>
      <c r="CA875">
        <f t="shared" ca="1" si="476"/>
        <v>10.822418285543394</v>
      </c>
      <c r="CB875">
        <f t="shared" ca="1" si="477"/>
        <v>12.968267884453754</v>
      </c>
      <c r="CC875" s="8">
        <f t="shared" ca="1" si="446"/>
        <v>58.320685365344232</v>
      </c>
      <c r="CD875" s="7">
        <f>IF(ISNUMBER(VLOOKUP(BM875,Worksheet!$D$9:$E$331,2,FALSE)),VLOOKUP(BM875,Worksheet!$D$9:$E$331,2,FALSE),CD874)</f>
        <v>0</v>
      </c>
      <c r="CE875" s="7">
        <f ca="1">IF(ISNUMBER(VLOOKUP(BM875,Worksheet!$A$8:$B$1176,2,FALSE)),VLOOKUP(BM875,Worksheet!$A$8:$B$1176,2,FALSE),CE874)</f>
        <v>119.033</v>
      </c>
      <c r="CF875">
        <f t="shared" ca="1" si="444"/>
        <v>58.320685365344232</v>
      </c>
      <c r="CG875">
        <f t="shared" si="447"/>
        <v>0</v>
      </c>
    </row>
    <row r="876" spans="1:85" x14ac:dyDescent="0.25">
      <c r="A876" s="2">
        <v>39218</v>
      </c>
      <c r="B876">
        <v>3.1669999999999998</v>
      </c>
      <c r="D876" s="2">
        <v>39272</v>
      </c>
      <c r="E876">
        <v>1.833</v>
      </c>
      <c r="G876" s="2">
        <v>39325</v>
      </c>
      <c r="H876">
        <v>9.9390000000000001</v>
      </c>
      <c r="M876" s="2">
        <v>39247</v>
      </c>
      <c r="N876">
        <v>2.1880000000000002</v>
      </c>
      <c r="V876" s="2">
        <v>39324</v>
      </c>
      <c r="W876">
        <v>6.1630000000000003</v>
      </c>
      <c r="Y876" s="2">
        <v>39140</v>
      </c>
      <c r="Z876">
        <v>1.75</v>
      </c>
      <c r="AE876" s="2">
        <v>39323</v>
      </c>
      <c r="AF876">
        <v>8.0679999999999996</v>
      </c>
      <c r="AH876" s="2">
        <v>39226</v>
      </c>
      <c r="AI876">
        <v>2.2919999999999998</v>
      </c>
      <c r="AN876" s="2">
        <v>39294</v>
      </c>
      <c r="AO876">
        <v>7.55</v>
      </c>
      <c r="AV876" s="2">
        <f t="shared" si="448"/>
        <v>39955</v>
      </c>
      <c r="AW876">
        <f t="shared" ca="1" si="449"/>
        <v>36.578000000000003</v>
      </c>
      <c r="AX876">
        <f t="shared" ca="1" si="450"/>
        <v>38.664999999999999</v>
      </c>
      <c r="AY876">
        <f t="shared" ca="1" si="451"/>
        <v>138.28200000000001</v>
      </c>
      <c r="AZ876">
        <f t="shared" ca="1" si="452"/>
        <v>201.5</v>
      </c>
      <c r="BA876">
        <f t="shared" ca="1" si="453"/>
        <v>56.176000000000002</v>
      </c>
      <c r="BB876">
        <f t="shared" ca="1" si="454"/>
        <v>49.5</v>
      </c>
      <c r="BC876">
        <f t="shared" ca="1" si="455"/>
        <v>29.233000000000001</v>
      </c>
      <c r="BD876">
        <f t="shared" ca="1" si="456"/>
        <v>81.468000000000004</v>
      </c>
      <c r="BE876">
        <f t="shared" ca="1" si="457"/>
        <v>51.825000000000003</v>
      </c>
      <c r="BF876">
        <f t="shared" ca="1" si="458"/>
        <v>46.808999999999997</v>
      </c>
      <c r="BG876">
        <f t="shared" ca="1" si="459"/>
        <v>67.67</v>
      </c>
      <c r="BH876">
        <f t="shared" ca="1" si="460"/>
        <v>91.884</v>
      </c>
      <c r="BI876">
        <f t="shared" ca="1" si="461"/>
        <v>31.323</v>
      </c>
      <c r="BJ876">
        <f t="shared" ca="1" si="462"/>
        <v>94.953999999999994</v>
      </c>
      <c r="BK876">
        <f t="shared" ca="1" si="463"/>
        <v>80.141999999999996</v>
      </c>
      <c r="BM876" s="2">
        <v>39955</v>
      </c>
      <c r="BN876">
        <f t="shared" ca="1" si="445"/>
        <v>8.0942361079234448</v>
      </c>
      <c r="BO876">
        <f t="shared" ca="1" si="464"/>
        <v>6.3111445581976584</v>
      </c>
      <c r="BP876">
        <f t="shared" ca="1" si="465"/>
        <v>1.8871401556174248</v>
      </c>
      <c r="BQ876">
        <f t="shared" ca="1" si="466"/>
        <v>2.847097271010298</v>
      </c>
      <c r="BR876">
        <f t="shared" ca="1" si="467"/>
        <v>1.7220978814557093</v>
      </c>
      <c r="BS876">
        <f t="shared" ca="1" si="468"/>
        <v>0.96723501483226948</v>
      </c>
      <c r="BT876">
        <f t="shared" ca="1" si="469"/>
        <v>0.83844553043245529</v>
      </c>
      <c r="BU876">
        <f t="shared" ca="1" si="470"/>
        <v>6.571370777616405</v>
      </c>
      <c r="BV876">
        <f t="shared" ca="1" si="471"/>
        <v>1.6940963859877234</v>
      </c>
      <c r="BW876">
        <f t="shared" ca="1" si="472"/>
        <v>2.3251144068270349</v>
      </c>
      <c r="BX876">
        <f t="shared" ca="1" si="473"/>
        <v>0.89241374312317212</v>
      </c>
      <c r="BY876">
        <f t="shared" ca="1" si="474"/>
        <v>2.3028366379393628</v>
      </c>
      <c r="BZ876">
        <f t="shared" ca="1" si="475"/>
        <v>0.37412800618394482</v>
      </c>
      <c r="CA876">
        <f t="shared" ca="1" si="476"/>
        <v>11.693847218706473</v>
      </c>
      <c r="CB876">
        <f t="shared" ca="1" si="477"/>
        <v>13.532766374508686</v>
      </c>
      <c r="CC876" s="8">
        <f t="shared" ca="1" si="446"/>
        <v>62.05397007036207</v>
      </c>
      <c r="CD876" s="7">
        <f>IF(ISNUMBER(VLOOKUP(BM876,Worksheet!$D$9:$E$331,2,FALSE)),VLOOKUP(BM876,Worksheet!$D$9:$E$331,2,FALSE),CD875)</f>
        <v>0</v>
      </c>
      <c r="CE876" s="7">
        <f ca="1">IF(ISNUMBER(VLOOKUP(BM876,Worksheet!$A$8:$B$1176,2,FALSE)),VLOOKUP(BM876,Worksheet!$A$8:$B$1176,2,FALSE),CE875)</f>
        <v>117.57299999999999</v>
      </c>
      <c r="CF876">
        <f t="shared" ca="1" si="444"/>
        <v>62.05397007036207</v>
      </c>
      <c r="CG876">
        <f t="shared" si="447"/>
        <v>0</v>
      </c>
    </row>
    <row r="877" spans="1:85" x14ac:dyDescent="0.25">
      <c r="A877" s="2">
        <v>39217</v>
      </c>
      <c r="B877">
        <v>3.25</v>
      </c>
      <c r="D877" s="2">
        <v>39269</v>
      </c>
      <c r="E877">
        <v>1.833</v>
      </c>
      <c r="G877" s="2">
        <v>39324</v>
      </c>
      <c r="H877">
        <v>9.8710000000000004</v>
      </c>
      <c r="M877" s="2">
        <v>39246</v>
      </c>
      <c r="N877">
        <v>2.0529999999999999</v>
      </c>
      <c r="V877" s="2">
        <v>39323</v>
      </c>
      <c r="W877">
        <v>7.335</v>
      </c>
      <c r="Y877" s="2">
        <v>39136</v>
      </c>
      <c r="Z877">
        <v>2</v>
      </c>
      <c r="AE877" s="2">
        <v>39322</v>
      </c>
      <c r="AF877">
        <v>8.2509999999999994</v>
      </c>
      <c r="AH877" s="2">
        <v>39225</v>
      </c>
      <c r="AI877">
        <v>2.2919999999999998</v>
      </c>
      <c r="AN877" s="2">
        <v>39293</v>
      </c>
      <c r="AO877">
        <v>7.55</v>
      </c>
      <c r="AV877" s="2">
        <f t="shared" si="448"/>
        <v>39956</v>
      </c>
      <c r="AW877">
        <f t="shared" ca="1" si="449"/>
        <v>36.578000000000003</v>
      </c>
      <c r="AX877">
        <f t="shared" ca="1" si="450"/>
        <v>38.664999999999999</v>
      </c>
      <c r="AY877">
        <f t="shared" ca="1" si="451"/>
        <v>138.28200000000001</v>
      </c>
      <c r="AZ877">
        <f t="shared" ca="1" si="452"/>
        <v>201.5</v>
      </c>
      <c r="BA877">
        <f t="shared" ca="1" si="453"/>
        <v>56.176000000000002</v>
      </c>
      <c r="BB877">
        <f t="shared" ca="1" si="454"/>
        <v>49.5</v>
      </c>
      <c r="BC877">
        <f t="shared" ca="1" si="455"/>
        <v>29.233000000000001</v>
      </c>
      <c r="BD877">
        <f t="shared" ca="1" si="456"/>
        <v>81.468000000000004</v>
      </c>
      <c r="BE877">
        <f t="shared" ca="1" si="457"/>
        <v>51.825000000000003</v>
      </c>
      <c r="BF877">
        <f t="shared" ca="1" si="458"/>
        <v>46.808999999999997</v>
      </c>
      <c r="BG877">
        <f t="shared" ca="1" si="459"/>
        <v>67.67</v>
      </c>
      <c r="BH877">
        <f t="shared" ca="1" si="460"/>
        <v>91.884</v>
      </c>
      <c r="BI877">
        <f t="shared" ca="1" si="461"/>
        <v>31.323</v>
      </c>
      <c r="BJ877">
        <f t="shared" ca="1" si="462"/>
        <v>94.953999999999994</v>
      </c>
      <c r="BK877">
        <f t="shared" ca="1" si="463"/>
        <v>80.141999999999996</v>
      </c>
      <c r="BM877" s="2">
        <v>39956</v>
      </c>
      <c r="BN877">
        <f t="shared" ca="1" si="445"/>
        <v>8.0942361079234448</v>
      </c>
      <c r="BO877">
        <f t="shared" ca="1" si="464"/>
        <v>6.3111445581976584</v>
      </c>
      <c r="BP877">
        <f t="shared" ca="1" si="465"/>
        <v>1.8871401556174248</v>
      </c>
      <c r="BQ877">
        <f t="shared" ca="1" si="466"/>
        <v>2.847097271010298</v>
      </c>
      <c r="BR877">
        <f t="shared" ca="1" si="467"/>
        <v>1.7220978814557093</v>
      </c>
      <c r="BS877">
        <f t="shared" ca="1" si="468"/>
        <v>0.96723501483226948</v>
      </c>
      <c r="BT877">
        <f t="shared" ca="1" si="469"/>
        <v>0.83844553043245529</v>
      </c>
      <c r="BU877">
        <f t="shared" ca="1" si="470"/>
        <v>6.571370777616405</v>
      </c>
      <c r="BV877">
        <f t="shared" ca="1" si="471"/>
        <v>1.6940963859877234</v>
      </c>
      <c r="BW877">
        <f t="shared" ca="1" si="472"/>
        <v>2.3251144068270349</v>
      </c>
      <c r="BX877">
        <f t="shared" ca="1" si="473"/>
        <v>0.89241374312317212</v>
      </c>
      <c r="BY877">
        <f t="shared" ca="1" si="474"/>
        <v>2.3028366379393628</v>
      </c>
      <c r="BZ877">
        <f t="shared" ca="1" si="475"/>
        <v>0.37412800618394482</v>
      </c>
      <c r="CA877">
        <f t="shared" ca="1" si="476"/>
        <v>11.693847218706473</v>
      </c>
      <c r="CB877">
        <f t="shared" ca="1" si="477"/>
        <v>13.532766374508686</v>
      </c>
      <c r="CC877" s="8">
        <f t="shared" ca="1" si="446"/>
        <v>62.05397007036207</v>
      </c>
      <c r="CD877" s="7">
        <f>IF(ISNUMBER(VLOOKUP(BM877,Worksheet!$D$9:$E$331,2,FALSE)),VLOOKUP(BM877,Worksheet!$D$9:$E$331,2,FALSE),CD876)</f>
        <v>0</v>
      </c>
      <c r="CE877" s="7">
        <f ca="1">IF(ISNUMBER(VLOOKUP(BM877,Worksheet!$A$8:$B$1176,2,FALSE)),VLOOKUP(BM877,Worksheet!$A$8:$B$1176,2,FALSE),CE876)</f>
        <v>117.57299999999999</v>
      </c>
      <c r="CF877">
        <f t="shared" ca="1" si="444"/>
        <v>62.05397007036207</v>
      </c>
      <c r="CG877">
        <f t="shared" si="447"/>
        <v>0</v>
      </c>
    </row>
    <row r="878" spans="1:85" x14ac:dyDescent="0.25">
      <c r="A878" s="2">
        <v>39216</v>
      </c>
      <c r="B878">
        <v>3.25</v>
      </c>
      <c r="D878" s="2">
        <v>39268</v>
      </c>
      <c r="E878">
        <v>1.833</v>
      </c>
      <c r="G878" s="2">
        <v>39323</v>
      </c>
      <c r="H878">
        <v>9.9060000000000006</v>
      </c>
      <c r="M878" s="2">
        <v>39245</v>
      </c>
      <c r="N878">
        <v>2.0529999999999999</v>
      </c>
      <c r="V878" s="2">
        <v>39322</v>
      </c>
      <c r="W878">
        <v>7.1189999999999998</v>
      </c>
      <c r="Y878" s="2">
        <v>39135</v>
      </c>
      <c r="Z878">
        <v>2</v>
      </c>
      <c r="AE878" s="2">
        <v>39321</v>
      </c>
      <c r="AF878">
        <v>7.6349999999999998</v>
      </c>
      <c r="AH878" s="2">
        <v>39220</v>
      </c>
      <c r="AI878">
        <v>2.0649999999999999</v>
      </c>
      <c r="AN878" s="2">
        <v>39290</v>
      </c>
      <c r="AO878">
        <v>7.06</v>
      </c>
      <c r="AV878" s="2">
        <f t="shared" si="448"/>
        <v>39957</v>
      </c>
      <c r="AW878">
        <f t="shared" ca="1" si="449"/>
        <v>36.578000000000003</v>
      </c>
      <c r="AX878">
        <f t="shared" ca="1" si="450"/>
        <v>38.664999999999999</v>
      </c>
      <c r="AY878">
        <f t="shared" ca="1" si="451"/>
        <v>138.28200000000001</v>
      </c>
      <c r="AZ878">
        <f t="shared" ca="1" si="452"/>
        <v>201.5</v>
      </c>
      <c r="BA878">
        <f t="shared" ca="1" si="453"/>
        <v>56.176000000000002</v>
      </c>
      <c r="BB878">
        <f t="shared" ca="1" si="454"/>
        <v>49.5</v>
      </c>
      <c r="BC878">
        <f t="shared" ca="1" si="455"/>
        <v>29.233000000000001</v>
      </c>
      <c r="BD878">
        <f t="shared" ca="1" si="456"/>
        <v>81.468000000000004</v>
      </c>
      <c r="BE878">
        <f t="shared" ca="1" si="457"/>
        <v>51.825000000000003</v>
      </c>
      <c r="BF878">
        <f t="shared" ca="1" si="458"/>
        <v>46.808999999999997</v>
      </c>
      <c r="BG878">
        <f t="shared" ca="1" si="459"/>
        <v>67.67</v>
      </c>
      <c r="BH878">
        <f t="shared" ca="1" si="460"/>
        <v>91.884</v>
      </c>
      <c r="BI878">
        <f t="shared" ca="1" si="461"/>
        <v>31.323</v>
      </c>
      <c r="BJ878">
        <f t="shared" ca="1" si="462"/>
        <v>94.953999999999994</v>
      </c>
      <c r="BK878">
        <f t="shared" ca="1" si="463"/>
        <v>80.141999999999996</v>
      </c>
      <c r="BM878" s="2">
        <v>39957</v>
      </c>
      <c r="BN878">
        <f t="shared" ca="1" si="445"/>
        <v>8.0942361079234448</v>
      </c>
      <c r="BO878">
        <f t="shared" ca="1" si="464"/>
        <v>6.3111445581976584</v>
      </c>
      <c r="BP878">
        <f t="shared" ca="1" si="465"/>
        <v>1.8871401556174248</v>
      </c>
      <c r="BQ878">
        <f t="shared" ca="1" si="466"/>
        <v>2.847097271010298</v>
      </c>
      <c r="BR878">
        <f t="shared" ca="1" si="467"/>
        <v>1.7220978814557093</v>
      </c>
      <c r="BS878">
        <f t="shared" ca="1" si="468"/>
        <v>0.96723501483226948</v>
      </c>
      <c r="BT878">
        <f t="shared" ca="1" si="469"/>
        <v>0.83844553043245529</v>
      </c>
      <c r="BU878">
        <f t="shared" ca="1" si="470"/>
        <v>6.571370777616405</v>
      </c>
      <c r="BV878">
        <f t="shared" ca="1" si="471"/>
        <v>1.6940963859877234</v>
      </c>
      <c r="BW878">
        <f t="shared" ca="1" si="472"/>
        <v>2.3251144068270349</v>
      </c>
      <c r="BX878">
        <f t="shared" ca="1" si="473"/>
        <v>0.89241374312317212</v>
      </c>
      <c r="BY878">
        <f t="shared" ca="1" si="474"/>
        <v>2.3028366379393628</v>
      </c>
      <c r="BZ878">
        <f t="shared" ca="1" si="475"/>
        <v>0.37412800618394482</v>
      </c>
      <c r="CA878">
        <f t="shared" ca="1" si="476"/>
        <v>11.693847218706473</v>
      </c>
      <c r="CB878">
        <f t="shared" ca="1" si="477"/>
        <v>13.532766374508686</v>
      </c>
      <c r="CC878" s="8">
        <f t="shared" ca="1" si="446"/>
        <v>62.05397007036207</v>
      </c>
      <c r="CD878" s="7">
        <f>IF(ISNUMBER(VLOOKUP(BM878,Worksheet!$D$9:$E$331,2,FALSE)),VLOOKUP(BM878,Worksheet!$D$9:$E$331,2,FALSE),CD877)</f>
        <v>0</v>
      </c>
      <c r="CE878" s="7">
        <f ca="1">IF(ISNUMBER(VLOOKUP(BM878,Worksheet!$A$8:$B$1176,2,FALSE)),VLOOKUP(BM878,Worksheet!$A$8:$B$1176,2,FALSE),CE877)</f>
        <v>117.57299999999999</v>
      </c>
      <c r="CF878">
        <f t="shared" ca="1" si="444"/>
        <v>62.05397007036207</v>
      </c>
      <c r="CG878">
        <f t="shared" si="447"/>
        <v>0</v>
      </c>
    </row>
    <row r="879" spans="1:85" x14ac:dyDescent="0.25">
      <c r="A879" s="2">
        <v>39213</v>
      </c>
      <c r="B879">
        <v>3.25</v>
      </c>
      <c r="D879" s="2">
        <v>39267</v>
      </c>
      <c r="E879">
        <v>1.851</v>
      </c>
      <c r="G879" s="2">
        <v>39322</v>
      </c>
      <c r="H879">
        <v>9.0839999999999996</v>
      </c>
      <c r="M879" s="2">
        <v>39244</v>
      </c>
      <c r="N879">
        <v>2.2629999999999999</v>
      </c>
      <c r="V879" s="2">
        <v>39321</v>
      </c>
      <c r="W879">
        <v>7.0229999999999997</v>
      </c>
      <c r="Y879" s="2">
        <v>39134</v>
      </c>
      <c r="Z879">
        <v>2</v>
      </c>
      <c r="AE879" s="2">
        <v>39318</v>
      </c>
      <c r="AF879">
        <v>7.5030000000000001</v>
      </c>
      <c r="AH879" s="2">
        <v>39219</v>
      </c>
      <c r="AI879">
        <v>2.0649999999999999</v>
      </c>
      <c r="AN879" s="2">
        <v>39289</v>
      </c>
      <c r="AO879">
        <v>6.06</v>
      </c>
      <c r="AV879" s="2">
        <f t="shared" si="448"/>
        <v>39958</v>
      </c>
      <c r="AW879">
        <f t="shared" ca="1" si="449"/>
        <v>36.566000000000003</v>
      </c>
      <c r="AX879">
        <f t="shared" ca="1" si="450"/>
        <v>38.664999999999999</v>
      </c>
      <c r="AY879">
        <f t="shared" ca="1" si="451"/>
        <v>138.26900000000001</v>
      </c>
      <c r="AZ879">
        <f t="shared" ca="1" si="452"/>
        <v>201.5</v>
      </c>
      <c r="BA879">
        <f t="shared" ca="1" si="453"/>
        <v>55.588999999999999</v>
      </c>
      <c r="BB879">
        <f t="shared" ca="1" si="454"/>
        <v>44.2</v>
      </c>
      <c r="BC879">
        <f t="shared" ca="1" si="455"/>
        <v>29.231000000000002</v>
      </c>
      <c r="BD879">
        <f t="shared" ca="1" si="456"/>
        <v>81.606999999999999</v>
      </c>
      <c r="BE879">
        <f t="shared" ca="1" si="457"/>
        <v>51.825000000000003</v>
      </c>
      <c r="BF879">
        <f t="shared" ca="1" si="458"/>
        <v>46.802</v>
      </c>
      <c r="BG879">
        <f t="shared" ca="1" si="459"/>
        <v>67.67</v>
      </c>
      <c r="BH879">
        <f t="shared" ca="1" si="460"/>
        <v>91.896000000000001</v>
      </c>
      <c r="BI879">
        <f t="shared" ca="1" si="461"/>
        <v>32.65</v>
      </c>
      <c r="BJ879">
        <f t="shared" ca="1" si="462"/>
        <v>94.966999999999999</v>
      </c>
      <c r="BK879">
        <f t="shared" ca="1" si="463"/>
        <v>80.155000000000001</v>
      </c>
      <c r="BM879" s="2">
        <v>39958</v>
      </c>
      <c r="BN879">
        <f t="shared" ca="1" si="445"/>
        <v>8.0915806638506389</v>
      </c>
      <c r="BO879">
        <f t="shared" ca="1" si="464"/>
        <v>6.3111445581976584</v>
      </c>
      <c r="BP879">
        <f t="shared" ca="1" si="465"/>
        <v>1.8869627440814112</v>
      </c>
      <c r="BQ879">
        <f t="shared" ca="1" si="466"/>
        <v>2.847097271010298</v>
      </c>
      <c r="BR879">
        <f t="shared" ca="1" si="467"/>
        <v>1.7041031602862686</v>
      </c>
      <c r="BS879">
        <f t="shared" ca="1" si="468"/>
        <v>0.86367247789063262</v>
      </c>
      <c r="BT879">
        <f t="shared" ca="1" si="469"/>
        <v>0.83838816748438749</v>
      </c>
      <c r="BU879">
        <f t="shared" ca="1" si="470"/>
        <v>6.5825827938447237</v>
      </c>
      <c r="BV879">
        <f t="shared" ca="1" si="471"/>
        <v>1.6940963859877234</v>
      </c>
      <c r="BW879">
        <f t="shared" ca="1" si="472"/>
        <v>2.324766700171311</v>
      </c>
      <c r="BX879">
        <f t="shared" ca="1" si="473"/>
        <v>0.89241374312317212</v>
      </c>
      <c r="BY879">
        <f t="shared" ca="1" si="474"/>
        <v>2.3031373871411307</v>
      </c>
      <c r="BZ879">
        <f t="shared" ca="1" si="475"/>
        <v>0.38997795236426264</v>
      </c>
      <c r="CA879">
        <f t="shared" ca="1" si="476"/>
        <v>11.695448204592726</v>
      </c>
      <c r="CB879">
        <f t="shared" ca="1" si="477"/>
        <v>13.534961552603427</v>
      </c>
      <c r="CC879" s="8">
        <f t="shared" ca="1" si="446"/>
        <v>61.960333762629766</v>
      </c>
      <c r="CD879" s="7">
        <f>IF(ISNUMBER(VLOOKUP(BM879,Worksheet!$D$9:$E$331,2,FALSE)),VLOOKUP(BM879,Worksheet!$D$9:$E$331,2,FALSE),CD878)</f>
        <v>0</v>
      </c>
      <c r="CE879" s="7">
        <f ca="1">IF(ISNUMBER(VLOOKUP(BM879,Worksheet!$A$8:$B$1176,2,FALSE)),VLOOKUP(BM879,Worksheet!$A$8:$B$1176,2,FALSE),CE878)</f>
        <v>118.33499999999999</v>
      </c>
      <c r="CF879">
        <f t="shared" ca="1" si="444"/>
        <v>61.960333762629766</v>
      </c>
      <c r="CG879">
        <f t="shared" si="447"/>
        <v>0</v>
      </c>
    </row>
    <row r="880" spans="1:85" x14ac:dyDescent="0.25">
      <c r="A880" s="2">
        <v>39212</v>
      </c>
      <c r="B880">
        <v>3.25</v>
      </c>
      <c r="D880" s="2">
        <v>39266</v>
      </c>
      <c r="E880">
        <v>1.851</v>
      </c>
      <c r="G880" s="2">
        <v>39321</v>
      </c>
      <c r="H880">
        <v>8.5939999999999994</v>
      </c>
      <c r="M880" s="2">
        <v>39241</v>
      </c>
      <c r="N880">
        <v>2.2629999999999999</v>
      </c>
      <c r="V880" s="2">
        <v>39318</v>
      </c>
      <c r="W880">
        <v>6.2969999999999997</v>
      </c>
      <c r="Y880" s="2">
        <v>39133</v>
      </c>
      <c r="Z880">
        <v>2</v>
      </c>
      <c r="AE880" s="2">
        <v>39317</v>
      </c>
      <c r="AF880">
        <v>7.5030000000000001</v>
      </c>
      <c r="AH880" s="2">
        <v>39218</v>
      </c>
      <c r="AI880">
        <v>2.0649999999999999</v>
      </c>
      <c r="AN880" s="2">
        <v>39288</v>
      </c>
      <c r="AO880">
        <v>6.06</v>
      </c>
      <c r="AV880" s="2">
        <f t="shared" si="448"/>
        <v>39959</v>
      </c>
      <c r="AW880">
        <f t="shared" ca="1" si="449"/>
        <v>37.786999999999999</v>
      </c>
      <c r="AX880">
        <f t="shared" ca="1" si="450"/>
        <v>39.83</v>
      </c>
      <c r="AY880">
        <f t="shared" ca="1" si="451"/>
        <v>139.28</v>
      </c>
      <c r="AZ880">
        <f t="shared" ca="1" si="452"/>
        <v>196.476</v>
      </c>
      <c r="BA880">
        <f t="shared" ca="1" si="453"/>
        <v>57.991999999999997</v>
      </c>
      <c r="BB880">
        <f t="shared" ca="1" si="454"/>
        <v>48.667000000000002</v>
      </c>
      <c r="BC880">
        <f t="shared" ca="1" si="455"/>
        <v>30.407</v>
      </c>
      <c r="BD880">
        <f t="shared" ca="1" si="456"/>
        <v>85.366</v>
      </c>
      <c r="BE880">
        <f t="shared" ca="1" si="457"/>
        <v>54.067999999999998</v>
      </c>
      <c r="BF880">
        <f t="shared" ca="1" si="458"/>
        <v>47.338000000000001</v>
      </c>
      <c r="BG880">
        <f t="shared" ca="1" si="459"/>
        <v>68.673000000000002</v>
      </c>
      <c r="BH880">
        <f t="shared" ca="1" si="460"/>
        <v>100.533</v>
      </c>
      <c r="BI880">
        <f t="shared" ca="1" si="461"/>
        <v>36.213999999999999</v>
      </c>
      <c r="BJ880">
        <f t="shared" ca="1" si="462"/>
        <v>98.551000000000002</v>
      </c>
      <c r="BK880">
        <f t="shared" ca="1" si="463"/>
        <v>83.277000000000001</v>
      </c>
      <c r="BM880" s="2">
        <v>39959</v>
      </c>
      <c r="BN880">
        <f t="shared" ca="1" si="445"/>
        <v>8.3617720982586032</v>
      </c>
      <c r="BO880">
        <f t="shared" ca="1" si="464"/>
        <v>6.5013031877153171</v>
      </c>
      <c r="BP880">
        <f t="shared" ca="1" si="465"/>
        <v>1.900759902766773</v>
      </c>
      <c r="BQ880">
        <f t="shared" ca="1" si="466"/>
        <v>2.776110587687441</v>
      </c>
      <c r="BR880">
        <f t="shared" ca="1" si="467"/>
        <v>1.7777680920923435</v>
      </c>
      <c r="BS880">
        <f t="shared" ca="1" si="468"/>
        <v>0.95095811044125378</v>
      </c>
      <c r="BT880">
        <f t="shared" ca="1" si="469"/>
        <v>0.872117580948232</v>
      </c>
      <c r="BU880">
        <f t="shared" ca="1" si="470"/>
        <v>6.8857912039328566</v>
      </c>
      <c r="BV880">
        <f t="shared" ca="1" si="471"/>
        <v>1.7674173352162899</v>
      </c>
      <c r="BW880">
        <f t="shared" ca="1" si="472"/>
        <v>2.351391095523899</v>
      </c>
      <c r="BX880">
        <f t="shared" ca="1" si="473"/>
        <v>0.90564103711389976</v>
      </c>
      <c r="BY880">
        <f t="shared" ca="1" si="474"/>
        <v>2.5196016251138169</v>
      </c>
      <c r="BZ880">
        <f t="shared" ca="1" si="475"/>
        <v>0.43254706177394814</v>
      </c>
      <c r="CA880">
        <f t="shared" ca="1" si="476"/>
        <v>12.136827698156388</v>
      </c>
      <c r="CB880">
        <f t="shared" ca="1" si="477"/>
        <v>14.062142015047788</v>
      </c>
      <c r="CC880" s="8">
        <f t="shared" ca="1" si="446"/>
        <v>64.202148631788845</v>
      </c>
      <c r="CD880" s="7">
        <f>IF(ISNUMBER(VLOOKUP(BM880,Worksheet!$D$9:$E$331,2,FALSE)),VLOOKUP(BM880,Worksheet!$D$9:$E$331,2,FALSE),CD879)</f>
        <v>0</v>
      </c>
      <c r="CE880" s="7">
        <f ca="1">IF(ISNUMBER(VLOOKUP(BM880,Worksheet!$A$8:$B$1176,2,FALSE)),VLOOKUP(BM880,Worksheet!$A$8:$B$1176,2,FALSE),CE879)</f>
        <v>119.833</v>
      </c>
      <c r="CF880">
        <f t="shared" ca="1" si="444"/>
        <v>64.202148631788845</v>
      </c>
      <c r="CG880">
        <f t="shared" si="447"/>
        <v>0</v>
      </c>
    </row>
    <row r="881" spans="1:85" x14ac:dyDescent="0.25">
      <c r="A881" s="2">
        <v>39211</v>
      </c>
      <c r="B881">
        <v>3.1669999999999998</v>
      </c>
      <c r="D881" s="2">
        <v>39265</v>
      </c>
      <c r="E881">
        <v>1.833</v>
      </c>
      <c r="G881" s="2">
        <v>39318</v>
      </c>
      <c r="H881">
        <v>8</v>
      </c>
      <c r="M881" s="2">
        <v>39240</v>
      </c>
      <c r="N881">
        <v>2.1189999999999998</v>
      </c>
      <c r="V881" s="2">
        <v>39317</v>
      </c>
      <c r="W881">
        <v>6.33</v>
      </c>
      <c r="Y881" s="2">
        <v>39132</v>
      </c>
      <c r="Z881">
        <v>2</v>
      </c>
      <c r="AE881" s="2">
        <v>39316</v>
      </c>
      <c r="AF881">
        <v>8.5510000000000002</v>
      </c>
      <c r="AH881" s="2">
        <v>39212</v>
      </c>
      <c r="AI881">
        <v>2.4380000000000002</v>
      </c>
      <c r="AN881" s="2">
        <v>39287</v>
      </c>
      <c r="AO881">
        <v>6.04</v>
      </c>
      <c r="AV881" s="2">
        <f t="shared" si="448"/>
        <v>39960</v>
      </c>
      <c r="AW881">
        <f t="shared" ca="1" si="449"/>
        <v>38.311999999999998</v>
      </c>
      <c r="AX881">
        <f t="shared" ca="1" si="450"/>
        <v>39.432000000000002</v>
      </c>
      <c r="AY881">
        <f t="shared" ca="1" si="451"/>
        <v>141.66200000000001</v>
      </c>
      <c r="AZ881">
        <f t="shared" ca="1" si="452"/>
        <v>200.69300000000001</v>
      </c>
      <c r="BA881">
        <f t="shared" ca="1" si="453"/>
        <v>59.945</v>
      </c>
      <c r="BB881">
        <f t="shared" ca="1" si="454"/>
        <v>49.332999999999998</v>
      </c>
      <c r="BC881">
        <f t="shared" ca="1" si="455"/>
        <v>30.82</v>
      </c>
      <c r="BD881">
        <f t="shared" ca="1" si="456"/>
        <v>90.992000000000004</v>
      </c>
      <c r="BE881">
        <f t="shared" ca="1" si="457"/>
        <v>55.984999999999999</v>
      </c>
      <c r="BF881">
        <f t="shared" ca="1" si="458"/>
        <v>48.84</v>
      </c>
      <c r="BG881">
        <f t="shared" ca="1" si="459"/>
        <v>75.167000000000002</v>
      </c>
      <c r="BH881">
        <f t="shared" ca="1" si="460"/>
        <v>101.58199999999999</v>
      </c>
      <c r="BI881">
        <f t="shared" ca="1" si="461"/>
        <v>37.218000000000004</v>
      </c>
      <c r="BJ881">
        <f t="shared" ca="1" si="462"/>
        <v>102.337</v>
      </c>
      <c r="BK881">
        <f t="shared" ca="1" si="463"/>
        <v>83.983000000000004</v>
      </c>
      <c r="BM881" s="2">
        <v>39960</v>
      </c>
      <c r="BN881">
        <f t="shared" ca="1" si="445"/>
        <v>8.4779477764438465</v>
      </c>
      <c r="BO881">
        <f t="shared" ca="1" si="464"/>
        <v>6.4363391237255936</v>
      </c>
      <c r="BP881">
        <f t="shared" ca="1" si="465"/>
        <v>1.9332671549809493</v>
      </c>
      <c r="BQ881">
        <f t="shared" ca="1" si="466"/>
        <v>2.8356947524112646</v>
      </c>
      <c r="BR881">
        <f t="shared" ca="1" si="467"/>
        <v>1.8376380928485918</v>
      </c>
      <c r="BS881">
        <f t="shared" ca="1" si="468"/>
        <v>0.96397181791354247</v>
      </c>
      <c r="BT881">
        <f t="shared" ca="1" si="469"/>
        <v>0.88396302972422502</v>
      </c>
      <c r="BU881">
        <f t="shared" ca="1" si="470"/>
        <v>7.3395955442243812</v>
      </c>
      <c r="BV881">
        <f t="shared" ca="1" si="471"/>
        <v>1.8300817398846634</v>
      </c>
      <c r="BW881">
        <f t="shared" ca="1" si="472"/>
        <v>2.4259990093664126</v>
      </c>
      <c r="BX881">
        <f t="shared" ca="1" si="473"/>
        <v>0.99128216091827215</v>
      </c>
      <c r="BY881">
        <f t="shared" ca="1" si="474"/>
        <v>2.5458921178350562</v>
      </c>
      <c r="BZ881">
        <f t="shared" ca="1" si="475"/>
        <v>0.44453903311158127</v>
      </c>
      <c r="CA881">
        <f t="shared" ca="1" si="476"/>
        <v>12.6030840493372</v>
      </c>
      <c r="CB881">
        <f t="shared" ca="1" si="477"/>
        <v>14.181357071577489</v>
      </c>
      <c r="CC881" s="8">
        <f t="shared" ca="1" si="446"/>
        <v>65.730652474303071</v>
      </c>
      <c r="CD881" s="7">
        <f>IF(ISNUMBER(VLOOKUP(BM881,Worksheet!$D$9:$E$331,2,FALSE)),VLOOKUP(BM881,Worksheet!$D$9:$E$331,2,FALSE),CD880)</f>
        <v>0</v>
      </c>
      <c r="CE881" s="7">
        <f ca="1">IF(ISNUMBER(VLOOKUP(BM881,Worksheet!$A$8:$B$1176,2,FALSE)),VLOOKUP(BM881,Worksheet!$A$8:$B$1176,2,FALSE),CE880)</f>
        <v>120.167</v>
      </c>
      <c r="CF881">
        <f t="shared" ca="1" si="444"/>
        <v>65.730652474303071</v>
      </c>
      <c r="CG881">
        <f t="shared" si="447"/>
        <v>0</v>
      </c>
    </row>
    <row r="882" spans="1:85" x14ac:dyDescent="0.25">
      <c r="A882" s="2">
        <v>39210</v>
      </c>
      <c r="B882">
        <v>3.1669999999999998</v>
      </c>
      <c r="D882" s="2">
        <v>39262</v>
      </c>
      <c r="E882">
        <v>1.833</v>
      </c>
      <c r="G882" s="2">
        <v>39317</v>
      </c>
      <c r="H882">
        <v>8.1649999999999991</v>
      </c>
      <c r="M882" s="2">
        <v>39239</v>
      </c>
      <c r="N882">
        <v>2.2629999999999999</v>
      </c>
      <c r="V882" s="2">
        <v>39316</v>
      </c>
      <c r="W882">
        <v>7.5659999999999998</v>
      </c>
      <c r="Y882" s="2">
        <v>39128</v>
      </c>
      <c r="Z882">
        <v>2</v>
      </c>
      <c r="AE882" s="2">
        <v>39315</v>
      </c>
      <c r="AF882">
        <v>8.0960000000000001</v>
      </c>
      <c r="AH882" s="2">
        <v>39211</v>
      </c>
      <c r="AI882">
        <v>2.2919999999999998</v>
      </c>
      <c r="AN882" s="2">
        <v>39286</v>
      </c>
      <c r="AO882">
        <v>5.9399999999999995</v>
      </c>
      <c r="AV882" s="2">
        <f t="shared" si="448"/>
        <v>39961</v>
      </c>
      <c r="AW882">
        <f t="shared" ca="1" si="449"/>
        <v>41.34</v>
      </c>
      <c r="AX882">
        <f t="shared" ca="1" si="450"/>
        <v>41.576999999999998</v>
      </c>
      <c r="AY882">
        <f t="shared" ca="1" si="451"/>
        <v>153.28899999999999</v>
      </c>
      <c r="AZ882">
        <f t="shared" ca="1" si="452"/>
        <v>210.124</v>
      </c>
      <c r="BA882">
        <f t="shared" ca="1" si="453"/>
        <v>71.081000000000003</v>
      </c>
      <c r="BB882">
        <f t="shared" ca="1" si="454"/>
        <v>52.332999999999998</v>
      </c>
      <c r="BC882">
        <f t="shared" ca="1" si="455"/>
        <v>33.484999999999999</v>
      </c>
      <c r="BD882">
        <f t="shared" ca="1" si="456"/>
        <v>96.162999999999997</v>
      </c>
      <c r="BE882">
        <f t="shared" ca="1" si="457"/>
        <v>59.738</v>
      </c>
      <c r="BF882">
        <f t="shared" ca="1" si="458"/>
        <v>55.570999999999998</v>
      </c>
      <c r="BG882">
        <f t="shared" ca="1" si="459"/>
        <v>82.137</v>
      </c>
      <c r="BH882">
        <f t="shared" ca="1" si="460"/>
        <v>111.32</v>
      </c>
      <c r="BI882">
        <f t="shared" ca="1" si="461"/>
        <v>42.72</v>
      </c>
      <c r="BJ882">
        <f t="shared" ca="1" si="462"/>
        <v>109.544</v>
      </c>
      <c r="BK882">
        <f t="shared" ca="1" si="463"/>
        <v>85.962000000000003</v>
      </c>
      <c r="BM882" s="2">
        <v>39961</v>
      </c>
      <c r="BN882">
        <f t="shared" ca="1" si="445"/>
        <v>9.148004830815113</v>
      </c>
      <c r="BO882">
        <f t="shared" ca="1" si="464"/>
        <v>6.7864595188460894</v>
      </c>
      <c r="BP882">
        <f t="shared" ca="1" si="465"/>
        <v>2.0919413033832268</v>
      </c>
      <c r="BQ882">
        <f t="shared" ca="1" si="466"/>
        <v>2.9689502083065404</v>
      </c>
      <c r="BR882">
        <f t="shared" ca="1" si="467"/>
        <v>2.1790166532283055</v>
      </c>
      <c r="BS882">
        <f t="shared" ca="1" si="468"/>
        <v>1.0225921218427709</v>
      </c>
      <c r="BT882">
        <f t="shared" ca="1" si="469"/>
        <v>0.96039915802451903</v>
      </c>
      <c r="BU882">
        <f t="shared" ca="1" si="470"/>
        <v>7.7566986803152931</v>
      </c>
      <c r="BV882">
        <f t="shared" ca="1" si="471"/>
        <v>1.9527627574748598</v>
      </c>
      <c r="BW882">
        <f t="shared" ca="1" si="472"/>
        <v>2.7603437950348257</v>
      </c>
      <c r="BX882">
        <f t="shared" ca="1" si="473"/>
        <v>1.083200644582651</v>
      </c>
      <c r="BY882">
        <f t="shared" ca="1" si="474"/>
        <v>2.7899500950699778</v>
      </c>
      <c r="BZ882">
        <f t="shared" ca="1" si="475"/>
        <v>0.51025599157737522</v>
      </c>
      <c r="CA882">
        <f t="shared" ca="1" si="476"/>
        <v>13.49064599412328</v>
      </c>
      <c r="CB882">
        <f t="shared" ca="1" si="477"/>
        <v>14.515530721538218</v>
      </c>
      <c r="CC882" s="8">
        <f t="shared" ca="1" si="446"/>
        <v>70.016752474163042</v>
      </c>
      <c r="CD882" s="7">
        <f>IF(ISNUMBER(VLOOKUP(BM882,Worksheet!$D$9:$E$331,2,FALSE)),VLOOKUP(BM882,Worksheet!$D$9:$E$331,2,FALSE),CD881)</f>
        <v>0</v>
      </c>
      <c r="CE882" s="7">
        <f ca="1">IF(ISNUMBER(VLOOKUP(BM882,Worksheet!$A$8:$B$1176,2,FALSE)),VLOOKUP(BM882,Worksheet!$A$8:$B$1176,2,FALSE),CE881)</f>
        <v>121.833</v>
      </c>
      <c r="CF882">
        <f t="shared" ca="1" si="444"/>
        <v>70.016752474163042</v>
      </c>
      <c r="CG882">
        <f t="shared" si="447"/>
        <v>0</v>
      </c>
    </row>
    <row r="883" spans="1:85" x14ac:dyDescent="0.25">
      <c r="A883" s="2">
        <v>39209</v>
      </c>
      <c r="B883">
        <v>3.1669999999999998</v>
      </c>
      <c r="D883" s="2">
        <v>39261</v>
      </c>
      <c r="E883">
        <v>1.833</v>
      </c>
      <c r="G883" s="2">
        <v>39316</v>
      </c>
      <c r="H883">
        <v>9.0530000000000008</v>
      </c>
      <c r="M883" s="2">
        <v>39238</v>
      </c>
      <c r="N883">
        <v>2.238</v>
      </c>
      <c r="V883" s="2">
        <v>39315</v>
      </c>
      <c r="W883">
        <v>6.66</v>
      </c>
      <c r="Y883" s="2">
        <v>39127</v>
      </c>
      <c r="Z883">
        <v>2</v>
      </c>
      <c r="AE883" s="2">
        <v>39314</v>
      </c>
      <c r="AF883">
        <v>8.766</v>
      </c>
      <c r="AH883" s="2">
        <v>39210</v>
      </c>
      <c r="AI883">
        <v>2.2919999999999998</v>
      </c>
      <c r="AN883" s="2">
        <v>39283</v>
      </c>
      <c r="AO883">
        <v>6.0629999999999997</v>
      </c>
      <c r="AV883" s="2">
        <f t="shared" si="448"/>
        <v>39962</v>
      </c>
      <c r="AW883">
        <f t="shared" ca="1" si="449"/>
        <v>39.442</v>
      </c>
      <c r="AX883">
        <f t="shared" ca="1" si="450"/>
        <v>41.164999999999999</v>
      </c>
      <c r="AY883">
        <f t="shared" ca="1" si="451"/>
        <v>150.93600000000001</v>
      </c>
      <c r="AZ883">
        <f t="shared" ca="1" si="452"/>
        <v>210.124</v>
      </c>
      <c r="BA883">
        <f t="shared" ca="1" si="453"/>
        <v>67.349999999999994</v>
      </c>
      <c r="BB883">
        <f t="shared" ca="1" si="454"/>
        <v>51</v>
      </c>
      <c r="BC883">
        <f t="shared" ca="1" si="455"/>
        <v>33.828000000000003</v>
      </c>
      <c r="BD883">
        <f t="shared" ca="1" si="456"/>
        <v>91.971999999999994</v>
      </c>
      <c r="BE883">
        <f t="shared" ca="1" si="457"/>
        <v>61.17</v>
      </c>
      <c r="BF883">
        <f t="shared" ca="1" si="458"/>
        <v>52.786000000000001</v>
      </c>
      <c r="BG883">
        <f t="shared" ca="1" si="459"/>
        <v>79.948999999999998</v>
      </c>
      <c r="BH883">
        <f t="shared" ca="1" si="460"/>
        <v>107.95399999999999</v>
      </c>
      <c r="BI883">
        <f t="shared" ca="1" si="461"/>
        <v>40.274000000000001</v>
      </c>
      <c r="BJ883">
        <f t="shared" ca="1" si="462"/>
        <v>106</v>
      </c>
      <c r="BK883">
        <f t="shared" ca="1" si="463"/>
        <v>86.072000000000003</v>
      </c>
      <c r="BM883" s="2">
        <v>39962</v>
      </c>
      <c r="BN883">
        <f t="shared" ca="1" si="445"/>
        <v>8.7280020932997022</v>
      </c>
      <c r="BO883">
        <f t="shared" ca="1" si="464"/>
        <v>6.7192102867763248</v>
      </c>
      <c r="BP883">
        <f t="shared" ca="1" si="465"/>
        <v>2.0598298153647736</v>
      </c>
      <c r="BQ883">
        <f t="shared" ca="1" si="466"/>
        <v>2.9689502083065404</v>
      </c>
      <c r="BR883">
        <f t="shared" ca="1" si="467"/>
        <v>2.0646413471240748</v>
      </c>
      <c r="BS883">
        <f t="shared" ca="1" si="468"/>
        <v>0.99654516679688376</v>
      </c>
      <c r="BT883">
        <f t="shared" ca="1" si="469"/>
        <v>0.97023690361814041</v>
      </c>
      <c r="BU883">
        <f t="shared" ca="1" si="470"/>
        <v>7.4186442917333917</v>
      </c>
      <c r="BV883">
        <f t="shared" ca="1" si="471"/>
        <v>1.9995731004509221</v>
      </c>
      <c r="BW883">
        <f t="shared" ca="1" si="472"/>
        <v>2.6220062184360247</v>
      </c>
      <c r="BX883">
        <f t="shared" ca="1" si="473"/>
        <v>1.054345889595899</v>
      </c>
      <c r="BY883">
        <f t="shared" ca="1" si="474"/>
        <v>2.7055899439739881</v>
      </c>
      <c r="BZ883">
        <f t="shared" ca="1" si="475"/>
        <v>0.48104049168509383</v>
      </c>
      <c r="CA883">
        <f t="shared" ca="1" si="476"/>
        <v>13.054192610978856</v>
      </c>
      <c r="CB883">
        <f t="shared" ca="1" si="477"/>
        <v>14.534105305416782</v>
      </c>
      <c r="CC883" s="8">
        <f t="shared" ca="1" si="446"/>
        <v>68.376913673557411</v>
      </c>
      <c r="CD883" s="7">
        <f>IF(ISNUMBER(VLOOKUP(BM883,Worksheet!$D$9:$E$331,2,FALSE)),VLOOKUP(BM883,Worksheet!$D$9:$E$331,2,FALSE),CD882)</f>
        <v>0</v>
      </c>
      <c r="CE883" s="7">
        <f ca="1">IF(ISNUMBER(VLOOKUP(BM883,Worksheet!$A$8:$B$1176,2,FALSE)),VLOOKUP(BM883,Worksheet!$A$8:$B$1176,2,FALSE),CE882)</f>
        <v>118.167</v>
      </c>
      <c r="CF883">
        <f t="shared" ca="1" si="444"/>
        <v>68.376913673557411</v>
      </c>
      <c r="CG883">
        <f t="shared" si="447"/>
        <v>0</v>
      </c>
    </row>
    <row r="884" spans="1:85" x14ac:dyDescent="0.25">
      <c r="A884" s="2">
        <v>39206</v>
      </c>
      <c r="B884">
        <v>3.1669999999999998</v>
      </c>
      <c r="D884" s="2">
        <v>39260</v>
      </c>
      <c r="E884">
        <v>1.833</v>
      </c>
      <c r="G884" s="2">
        <v>39315</v>
      </c>
      <c r="H884">
        <v>8.1649999999999991</v>
      </c>
      <c r="M884" s="2">
        <v>39237</v>
      </c>
      <c r="N884">
        <v>2.2629999999999999</v>
      </c>
      <c r="V884" s="2">
        <v>39314</v>
      </c>
      <c r="W884">
        <v>7.8650000000000002</v>
      </c>
      <c r="Y884" s="2">
        <v>39126</v>
      </c>
      <c r="Z884">
        <v>2</v>
      </c>
      <c r="AE884" s="2">
        <v>39311</v>
      </c>
      <c r="AF884">
        <v>7.3979999999999997</v>
      </c>
      <c r="AH884" s="2">
        <v>39209</v>
      </c>
      <c r="AI884">
        <v>2.2919999999999998</v>
      </c>
      <c r="AN884" s="2">
        <v>39282</v>
      </c>
      <c r="AO884">
        <v>5.88</v>
      </c>
      <c r="AV884" s="2">
        <f t="shared" si="448"/>
        <v>39963</v>
      </c>
      <c r="AW884">
        <f t="shared" ca="1" si="449"/>
        <v>39.442</v>
      </c>
      <c r="AX884">
        <f t="shared" ca="1" si="450"/>
        <v>41.164999999999999</v>
      </c>
      <c r="AY884">
        <f t="shared" ca="1" si="451"/>
        <v>150.93600000000001</v>
      </c>
      <c r="AZ884">
        <f t="shared" ca="1" si="452"/>
        <v>210.124</v>
      </c>
      <c r="BA884">
        <f t="shared" ca="1" si="453"/>
        <v>67.349999999999994</v>
      </c>
      <c r="BB884">
        <f t="shared" ca="1" si="454"/>
        <v>51</v>
      </c>
      <c r="BC884">
        <f t="shared" ca="1" si="455"/>
        <v>33.828000000000003</v>
      </c>
      <c r="BD884">
        <f t="shared" ca="1" si="456"/>
        <v>91.971999999999994</v>
      </c>
      <c r="BE884">
        <f t="shared" ca="1" si="457"/>
        <v>61.17</v>
      </c>
      <c r="BF884">
        <f t="shared" ca="1" si="458"/>
        <v>52.786000000000001</v>
      </c>
      <c r="BG884">
        <f t="shared" ca="1" si="459"/>
        <v>79.948999999999998</v>
      </c>
      <c r="BH884">
        <f t="shared" ca="1" si="460"/>
        <v>107.95399999999999</v>
      </c>
      <c r="BI884">
        <f t="shared" ca="1" si="461"/>
        <v>40.274000000000001</v>
      </c>
      <c r="BJ884">
        <f t="shared" ca="1" si="462"/>
        <v>106</v>
      </c>
      <c r="BK884">
        <f t="shared" ca="1" si="463"/>
        <v>86.072000000000003</v>
      </c>
      <c r="BM884" s="2">
        <v>39963</v>
      </c>
      <c r="BN884">
        <f t="shared" ca="1" si="445"/>
        <v>8.7280020932997022</v>
      </c>
      <c r="BO884">
        <f t="shared" ca="1" si="464"/>
        <v>6.7192102867763248</v>
      </c>
      <c r="BP884">
        <f t="shared" ca="1" si="465"/>
        <v>2.0598298153647736</v>
      </c>
      <c r="BQ884">
        <f t="shared" ca="1" si="466"/>
        <v>2.9689502083065404</v>
      </c>
      <c r="BR884">
        <f t="shared" ca="1" si="467"/>
        <v>2.0646413471240748</v>
      </c>
      <c r="BS884">
        <f t="shared" ca="1" si="468"/>
        <v>0.99654516679688376</v>
      </c>
      <c r="BT884">
        <f t="shared" ca="1" si="469"/>
        <v>0.97023690361814041</v>
      </c>
      <c r="BU884">
        <f t="shared" ca="1" si="470"/>
        <v>7.4186442917333917</v>
      </c>
      <c r="BV884">
        <f t="shared" ca="1" si="471"/>
        <v>1.9995731004509221</v>
      </c>
      <c r="BW884">
        <f t="shared" ca="1" si="472"/>
        <v>2.6220062184360247</v>
      </c>
      <c r="BX884">
        <f t="shared" ca="1" si="473"/>
        <v>1.054345889595899</v>
      </c>
      <c r="BY884">
        <f t="shared" ca="1" si="474"/>
        <v>2.7055899439739881</v>
      </c>
      <c r="BZ884">
        <f t="shared" ca="1" si="475"/>
        <v>0.48104049168509383</v>
      </c>
      <c r="CA884">
        <f t="shared" ca="1" si="476"/>
        <v>13.054192610978856</v>
      </c>
      <c r="CB884">
        <f t="shared" ca="1" si="477"/>
        <v>14.534105305416782</v>
      </c>
      <c r="CC884" s="8">
        <f t="shared" ca="1" si="446"/>
        <v>68.376913673557411</v>
      </c>
      <c r="CD884" s="7">
        <f>IF(ISNUMBER(VLOOKUP(BM884,Worksheet!$D$9:$E$331,2,FALSE)),VLOOKUP(BM884,Worksheet!$D$9:$E$331,2,FALSE),CD883)</f>
        <v>0</v>
      </c>
      <c r="CE884" s="7">
        <f ca="1">IF(ISNUMBER(VLOOKUP(BM884,Worksheet!$A$8:$B$1176,2,FALSE)),VLOOKUP(BM884,Worksheet!$A$8:$B$1176,2,FALSE),CE883)</f>
        <v>118.167</v>
      </c>
      <c r="CF884">
        <f t="shared" ca="1" si="444"/>
        <v>68.376913673557411</v>
      </c>
      <c r="CG884">
        <f t="shared" si="447"/>
        <v>0</v>
      </c>
    </row>
    <row r="885" spans="1:85" x14ac:dyDescent="0.25">
      <c r="A885" s="2">
        <v>39205</v>
      </c>
      <c r="B885">
        <v>3.1669999999999998</v>
      </c>
      <c r="D885" s="2">
        <v>39259</v>
      </c>
      <c r="E885">
        <v>1.833</v>
      </c>
      <c r="G885" s="2">
        <v>39314</v>
      </c>
      <c r="H885">
        <v>9.4209999999999994</v>
      </c>
      <c r="M885" s="2">
        <v>39234</v>
      </c>
      <c r="N885">
        <v>2.1520000000000001</v>
      </c>
      <c r="V885" s="2">
        <v>39311</v>
      </c>
      <c r="W885">
        <v>5.891</v>
      </c>
      <c r="Y885" s="2">
        <v>39125</v>
      </c>
      <c r="Z885">
        <v>2</v>
      </c>
      <c r="AE885" s="2">
        <v>39310</v>
      </c>
      <c r="AF885">
        <v>6.9640000000000004</v>
      </c>
      <c r="AH885" s="2">
        <v>39206</v>
      </c>
      <c r="AI885">
        <v>2.0609999999999999</v>
      </c>
      <c r="AN885" s="2">
        <v>39281</v>
      </c>
      <c r="AO885">
        <v>5.85</v>
      </c>
      <c r="AV885" s="2">
        <f t="shared" si="448"/>
        <v>39964</v>
      </c>
      <c r="AW885">
        <f t="shared" ca="1" si="449"/>
        <v>39.442</v>
      </c>
      <c r="AX885">
        <f t="shared" ca="1" si="450"/>
        <v>41.164999999999999</v>
      </c>
      <c r="AY885">
        <f t="shared" ca="1" si="451"/>
        <v>150.93600000000001</v>
      </c>
      <c r="AZ885">
        <f t="shared" ca="1" si="452"/>
        <v>210.124</v>
      </c>
      <c r="BA885">
        <f t="shared" ca="1" si="453"/>
        <v>67.349999999999994</v>
      </c>
      <c r="BB885">
        <f t="shared" ca="1" si="454"/>
        <v>51</v>
      </c>
      <c r="BC885">
        <f t="shared" ca="1" si="455"/>
        <v>33.828000000000003</v>
      </c>
      <c r="BD885">
        <f t="shared" ca="1" si="456"/>
        <v>91.971999999999994</v>
      </c>
      <c r="BE885">
        <f t="shared" ca="1" si="457"/>
        <v>61.17</v>
      </c>
      <c r="BF885">
        <f t="shared" ca="1" si="458"/>
        <v>52.786000000000001</v>
      </c>
      <c r="BG885">
        <f t="shared" ca="1" si="459"/>
        <v>79.948999999999998</v>
      </c>
      <c r="BH885">
        <f t="shared" ca="1" si="460"/>
        <v>107.95399999999999</v>
      </c>
      <c r="BI885">
        <f t="shared" ca="1" si="461"/>
        <v>40.274000000000001</v>
      </c>
      <c r="BJ885">
        <f t="shared" ca="1" si="462"/>
        <v>106</v>
      </c>
      <c r="BK885">
        <f t="shared" ca="1" si="463"/>
        <v>86.072000000000003</v>
      </c>
      <c r="BM885" s="2">
        <v>39964</v>
      </c>
      <c r="BN885">
        <f t="shared" ca="1" si="445"/>
        <v>8.7280020932997022</v>
      </c>
      <c r="BO885">
        <f t="shared" ca="1" si="464"/>
        <v>6.7192102867763248</v>
      </c>
      <c r="BP885">
        <f t="shared" ca="1" si="465"/>
        <v>2.0598298153647736</v>
      </c>
      <c r="BQ885">
        <f t="shared" ca="1" si="466"/>
        <v>2.9689502083065404</v>
      </c>
      <c r="BR885">
        <f t="shared" ca="1" si="467"/>
        <v>2.0646413471240748</v>
      </c>
      <c r="BS885">
        <f t="shared" ca="1" si="468"/>
        <v>0.99654516679688376</v>
      </c>
      <c r="BT885">
        <f t="shared" ca="1" si="469"/>
        <v>0.97023690361814041</v>
      </c>
      <c r="BU885">
        <f t="shared" ca="1" si="470"/>
        <v>7.4186442917333917</v>
      </c>
      <c r="BV885">
        <f t="shared" ca="1" si="471"/>
        <v>1.9995731004509221</v>
      </c>
      <c r="BW885">
        <f t="shared" ca="1" si="472"/>
        <v>2.6220062184360247</v>
      </c>
      <c r="BX885">
        <f t="shared" ca="1" si="473"/>
        <v>1.054345889595899</v>
      </c>
      <c r="BY885">
        <f t="shared" ca="1" si="474"/>
        <v>2.7055899439739881</v>
      </c>
      <c r="BZ885">
        <f t="shared" ca="1" si="475"/>
        <v>0.48104049168509383</v>
      </c>
      <c r="CA885">
        <f t="shared" ca="1" si="476"/>
        <v>13.054192610978856</v>
      </c>
      <c r="CB885">
        <f t="shared" ca="1" si="477"/>
        <v>14.534105305416782</v>
      </c>
      <c r="CC885" s="8">
        <f t="shared" ca="1" si="446"/>
        <v>68.376913673557411</v>
      </c>
      <c r="CD885" s="7">
        <f>IF(ISNUMBER(VLOOKUP(BM885,Worksheet!$D$9:$E$331,2,FALSE)),VLOOKUP(BM885,Worksheet!$D$9:$E$331,2,FALSE),CD884)</f>
        <v>0</v>
      </c>
      <c r="CE885" s="7">
        <f ca="1">IF(ISNUMBER(VLOOKUP(BM885,Worksheet!$A$8:$B$1176,2,FALSE)),VLOOKUP(BM885,Worksheet!$A$8:$B$1176,2,FALSE),CE884)</f>
        <v>118.167</v>
      </c>
      <c r="CF885">
        <f t="shared" ca="1" si="444"/>
        <v>68.376913673557411</v>
      </c>
      <c r="CG885">
        <f t="shared" si="447"/>
        <v>0</v>
      </c>
    </row>
    <row r="886" spans="1:85" x14ac:dyDescent="0.25">
      <c r="A886" s="2">
        <v>39204</v>
      </c>
      <c r="B886">
        <v>3.1669999999999998</v>
      </c>
      <c r="D886" s="2">
        <v>39258</v>
      </c>
      <c r="E886">
        <v>1.833</v>
      </c>
      <c r="G886" s="2">
        <v>39311</v>
      </c>
      <c r="H886">
        <v>7.7969999999999997</v>
      </c>
      <c r="M886" s="2">
        <v>39233</v>
      </c>
      <c r="N886">
        <v>2.1880000000000002</v>
      </c>
      <c r="V886" s="2">
        <v>39310</v>
      </c>
      <c r="W886">
        <v>5.36</v>
      </c>
      <c r="Y886" s="2">
        <v>39120</v>
      </c>
      <c r="Z886">
        <v>2</v>
      </c>
      <c r="AE886" s="2">
        <v>39309</v>
      </c>
      <c r="AF886">
        <v>6.8149999999999995</v>
      </c>
      <c r="AH886" s="2">
        <v>39205</v>
      </c>
      <c r="AI886">
        <v>2.2919999999999998</v>
      </c>
      <c r="AN886" s="2">
        <v>39280</v>
      </c>
      <c r="AO886">
        <v>5.9420000000000002</v>
      </c>
      <c r="AV886" s="2">
        <f t="shared" si="448"/>
        <v>39965</v>
      </c>
      <c r="AW886">
        <f t="shared" ca="1" si="449"/>
        <v>38.19</v>
      </c>
      <c r="AX886">
        <f t="shared" ca="1" si="450"/>
        <v>39.871000000000002</v>
      </c>
      <c r="AY886">
        <f t="shared" ca="1" si="451"/>
        <v>145.19</v>
      </c>
      <c r="AZ886">
        <f t="shared" ca="1" si="452"/>
        <v>206.13</v>
      </c>
      <c r="BA886">
        <f t="shared" ca="1" si="453"/>
        <v>64.941000000000003</v>
      </c>
      <c r="BB886">
        <f t="shared" ca="1" si="454"/>
        <v>50</v>
      </c>
      <c r="BC886">
        <f t="shared" ca="1" si="455"/>
        <v>31.972000000000001</v>
      </c>
      <c r="BD886">
        <f t="shared" ca="1" si="456"/>
        <v>87.7</v>
      </c>
      <c r="BE886">
        <f t="shared" ca="1" si="457"/>
        <v>59.34</v>
      </c>
      <c r="BF886">
        <f t="shared" ca="1" si="458"/>
        <v>49.960999999999999</v>
      </c>
      <c r="BG886">
        <f t="shared" ca="1" si="459"/>
        <v>77.463999999999999</v>
      </c>
      <c r="BH886">
        <f t="shared" ca="1" si="460"/>
        <v>104.459</v>
      </c>
      <c r="BI886">
        <f t="shared" ca="1" si="461"/>
        <v>38.412999999999997</v>
      </c>
      <c r="BJ886">
        <f t="shared" ca="1" si="462"/>
        <v>103.937</v>
      </c>
      <c r="BK886">
        <f t="shared" ca="1" si="463"/>
        <v>84.207999999999998</v>
      </c>
      <c r="BM886" s="2">
        <v>39965</v>
      </c>
      <c r="BN886">
        <f t="shared" ca="1" si="445"/>
        <v>8.4509507617036554</v>
      </c>
      <c r="BO886">
        <f t="shared" ca="1" si="464"/>
        <v>6.507995465664008</v>
      </c>
      <c r="BP886">
        <f t="shared" ca="1" si="465"/>
        <v>1.9814139164467819</v>
      </c>
      <c r="BQ886">
        <f t="shared" ca="1" si="466"/>
        <v>2.9125169254260683</v>
      </c>
      <c r="BR886">
        <f t="shared" ca="1" si="467"/>
        <v>1.990792482904002</v>
      </c>
      <c r="BS886">
        <f t="shared" ca="1" si="468"/>
        <v>0.97700506548714094</v>
      </c>
      <c r="BT886">
        <f t="shared" ca="1" si="469"/>
        <v>0.91700408781125653</v>
      </c>
      <c r="BU886">
        <f t="shared" ca="1" si="470"/>
        <v>7.0740562821839088</v>
      </c>
      <c r="BV886">
        <f t="shared" ca="1" si="471"/>
        <v>1.9397526202510662</v>
      </c>
      <c r="BW886">
        <f t="shared" ca="1" si="472"/>
        <v>2.481681746661657</v>
      </c>
      <c r="BX886">
        <f t="shared" ca="1" si="473"/>
        <v>1.0215743785620424</v>
      </c>
      <c r="BY886">
        <f t="shared" ca="1" si="474"/>
        <v>2.6179967389589907</v>
      </c>
      <c r="BZ886">
        <f t="shared" ca="1" si="475"/>
        <v>0.45881234561005879</v>
      </c>
      <c r="CA886">
        <f t="shared" ca="1" si="476"/>
        <v>12.800128466106692</v>
      </c>
      <c r="CB886">
        <f t="shared" ca="1" si="477"/>
        <v>14.219350538601825</v>
      </c>
      <c r="CC886" s="8">
        <f t="shared" ca="1" si="446"/>
        <v>66.351031822379156</v>
      </c>
      <c r="CD886" s="7">
        <f>IF(ISNUMBER(VLOOKUP(BM886,Worksheet!$D$9:$E$331,2,FALSE)),VLOOKUP(BM886,Worksheet!$D$9:$E$331,2,FALSE),CD885)</f>
        <v>0</v>
      </c>
      <c r="CE886" s="7">
        <f ca="1">IF(ISNUMBER(VLOOKUP(BM886,Worksheet!$A$8:$B$1176,2,FALSE)),VLOOKUP(BM886,Worksheet!$A$8:$B$1176,2,FALSE),CE885)</f>
        <v>111.879</v>
      </c>
      <c r="CF886">
        <f t="shared" ca="1" si="444"/>
        <v>66.351031822379156</v>
      </c>
      <c r="CG886">
        <f t="shared" si="447"/>
        <v>0</v>
      </c>
    </row>
    <row r="887" spans="1:85" x14ac:dyDescent="0.25">
      <c r="A887" s="2">
        <v>39203</v>
      </c>
      <c r="B887">
        <v>3.25</v>
      </c>
      <c r="D887" s="2">
        <v>39255</v>
      </c>
      <c r="E887">
        <v>1.833</v>
      </c>
      <c r="G887" s="2">
        <v>39310</v>
      </c>
      <c r="H887">
        <v>7.665</v>
      </c>
      <c r="M887" s="2">
        <v>39232</v>
      </c>
      <c r="N887">
        <v>2.1629999999999998</v>
      </c>
      <c r="V887" s="2">
        <v>39309</v>
      </c>
      <c r="W887">
        <v>5.5129999999999999</v>
      </c>
      <c r="Y887" s="2">
        <v>39119</v>
      </c>
      <c r="Z887">
        <v>2</v>
      </c>
      <c r="AE887" s="2">
        <v>39308</v>
      </c>
      <c r="AF887">
        <v>6.8979999999999997</v>
      </c>
      <c r="AH887" s="2">
        <v>39204</v>
      </c>
      <c r="AI887">
        <v>2.2919999999999998</v>
      </c>
      <c r="AN887" s="2">
        <v>39279</v>
      </c>
      <c r="AO887">
        <v>5.9249999999999998</v>
      </c>
      <c r="AV887" s="2">
        <f t="shared" si="448"/>
        <v>39966</v>
      </c>
      <c r="AW887">
        <f t="shared" ca="1" si="449"/>
        <v>36.005000000000003</v>
      </c>
      <c r="AX887">
        <f t="shared" ca="1" si="450"/>
        <v>36.375999999999998</v>
      </c>
      <c r="AY887">
        <f t="shared" ca="1" si="451"/>
        <v>139.81700000000001</v>
      </c>
      <c r="AZ887">
        <f t="shared" ca="1" si="452"/>
        <v>198.83500000000001</v>
      </c>
      <c r="BA887">
        <f t="shared" ca="1" si="453"/>
        <v>58.616999999999997</v>
      </c>
      <c r="BB887">
        <f t="shared" ca="1" si="454"/>
        <v>47.332999999999998</v>
      </c>
      <c r="BC887">
        <f t="shared" ca="1" si="455"/>
        <v>31.295000000000002</v>
      </c>
      <c r="BD887">
        <f t="shared" ca="1" si="456"/>
        <v>80.766000000000005</v>
      </c>
      <c r="BE887">
        <f t="shared" ca="1" si="457"/>
        <v>57.343000000000004</v>
      </c>
      <c r="BF887">
        <f t="shared" ca="1" si="458"/>
        <v>45.488</v>
      </c>
      <c r="BG887">
        <f t="shared" ca="1" si="459"/>
        <v>70.501999999999995</v>
      </c>
      <c r="BH887">
        <f t="shared" ca="1" si="460"/>
        <v>98.741</v>
      </c>
      <c r="BI887">
        <f t="shared" ca="1" si="461"/>
        <v>37.713000000000001</v>
      </c>
      <c r="BJ887">
        <f t="shared" ca="1" si="462"/>
        <v>95.096000000000004</v>
      </c>
      <c r="BK887">
        <f t="shared" ca="1" si="463"/>
        <v>79.738</v>
      </c>
      <c r="BM887" s="2">
        <v>39966</v>
      </c>
      <c r="BN887">
        <f t="shared" ca="1" si="445"/>
        <v>7.9674386534469805</v>
      </c>
      <c r="BO887">
        <f t="shared" ca="1" si="464"/>
        <v>5.937519577111031</v>
      </c>
      <c r="BP887">
        <f t="shared" ca="1" si="465"/>
        <v>1.9080883639082562</v>
      </c>
      <c r="BQ887">
        <f t="shared" ca="1" si="466"/>
        <v>2.8094421135550007</v>
      </c>
      <c r="BR887">
        <f t="shared" ca="1" si="467"/>
        <v>1.7969277185504362</v>
      </c>
      <c r="BS887">
        <f t="shared" ca="1" si="468"/>
        <v>0.92489161529405683</v>
      </c>
      <c r="BT887">
        <f t="shared" ca="1" si="469"/>
        <v>0.89758672989031874</v>
      </c>
      <c r="BU887">
        <f t="shared" ca="1" si="470"/>
        <v>6.5147460625640319</v>
      </c>
      <c r="BV887">
        <f t="shared" ca="1" si="471"/>
        <v>1.874473112623136</v>
      </c>
      <c r="BW887">
        <f t="shared" ca="1" si="472"/>
        <v>2.2594971936539592</v>
      </c>
      <c r="BX887">
        <f t="shared" ca="1" si="473"/>
        <v>0.92976139674405012</v>
      </c>
      <c r="BY887">
        <f t="shared" ca="1" si="474"/>
        <v>2.4746897443164273</v>
      </c>
      <c r="BZ887">
        <f t="shared" ca="1" si="475"/>
        <v>0.450451409418482</v>
      </c>
      <c r="CA887">
        <f t="shared" ca="1" si="476"/>
        <v>11.711334910694767</v>
      </c>
      <c r="CB887">
        <f t="shared" ca="1" si="477"/>
        <v>13.46454699371832</v>
      </c>
      <c r="CC887" s="8">
        <f t="shared" ca="1" si="446"/>
        <v>61.921395595489258</v>
      </c>
      <c r="CD887" s="7">
        <f>IF(ISNUMBER(VLOOKUP(BM887,Worksheet!$D$9:$E$331,2,FALSE)),VLOOKUP(BM887,Worksheet!$D$9:$E$331,2,FALSE),CD886)</f>
        <v>0</v>
      </c>
      <c r="CE887" s="7">
        <f ca="1">IF(ISNUMBER(VLOOKUP(BM887,Worksheet!$A$8:$B$1176,2,FALSE)),VLOOKUP(BM887,Worksheet!$A$8:$B$1176,2,FALSE),CE886)</f>
        <v>106.833</v>
      </c>
      <c r="CF887">
        <f t="shared" ca="1" si="444"/>
        <v>61.921395595489258</v>
      </c>
      <c r="CG887">
        <f t="shared" si="447"/>
        <v>0</v>
      </c>
    </row>
    <row r="888" spans="1:85" x14ac:dyDescent="0.25">
      <c r="A888" s="2">
        <v>39202</v>
      </c>
      <c r="B888">
        <v>3.1669999999999998</v>
      </c>
      <c r="D888" s="2">
        <v>39254</v>
      </c>
      <c r="E888">
        <v>1.833</v>
      </c>
      <c r="G888" s="2">
        <v>39309</v>
      </c>
      <c r="H888">
        <v>8.4870000000000001</v>
      </c>
      <c r="M888" s="2">
        <v>39231</v>
      </c>
      <c r="N888">
        <v>2.238</v>
      </c>
      <c r="V888" s="2">
        <v>39308</v>
      </c>
      <c r="W888">
        <v>5.2279999999999998</v>
      </c>
      <c r="Y888" s="2">
        <v>39115</v>
      </c>
      <c r="Z888">
        <v>2</v>
      </c>
      <c r="AE888" s="2">
        <v>39307</v>
      </c>
      <c r="AF888">
        <v>6.4169999999999998</v>
      </c>
      <c r="AH888" s="2">
        <v>39203</v>
      </c>
      <c r="AI888">
        <v>2.6879999999999997</v>
      </c>
      <c r="AN888" s="2">
        <v>39276</v>
      </c>
      <c r="AO888">
        <v>5.5750000000000002</v>
      </c>
      <c r="AV888" s="2">
        <f t="shared" si="448"/>
        <v>39967</v>
      </c>
      <c r="AW888">
        <f t="shared" ca="1" si="449"/>
        <v>34.67</v>
      </c>
      <c r="AX888">
        <f t="shared" ca="1" si="450"/>
        <v>36.601999999999997</v>
      </c>
      <c r="AY888">
        <f t="shared" ca="1" si="451"/>
        <v>143.45599999999999</v>
      </c>
      <c r="AZ888">
        <f t="shared" ca="1" si="452"/>
        <v>201.16</v>
      </c>
      <c r="BA888">
        <f t="shared" ca="1" si="453"/>
        <v>58.988</v>
      </c>
      <c r="BB888">
        <f t="shared" ca="1" si="454"/>
        <v>47.667000000000002</v>
      </c>
      <c r="BC888">
        <f t="shared" ca="1" si="455"/>
        <v>30.294</v>
      </c>
      <c r="BD888">
        <f t="shared" ca="1" si="456"/>
        <v>82.111999999999995</v>
      </c>
      <c r="BE888">
        <f t="shared" ca="1" si="457"/>
        <v>68.185000000000002</v>
      </c>
      <c r="BF888">
        <f t="shared" ca="1" si="458"/>
        <v>46.304000000000002</v>
      </c>
      <c r="BG888">
        <f t="shared" ca="1" si="459"/>
        <v>70.575999999999993</v>
      </c>
      <c r="BH888">
        <f t="shared" ca="1" si="460"/>
        <v>100.54300000000001</v>
      </c>
      <c r="BI888">
        <f t="shared" ca="1" si="461"/>
        <v>37.445999999999998</v>
      </c>
      <c r="BJ888">
        <f t="shared" ca="1" si="462"/>
        <v>98.03</v>
      </c>
      <c r="BK888">
        <f t="shared" ca="1" si="463"/>
        <v>80.266000000000005</v>
      </c>
      <c r="BM888" s="2">
        <v>39967</v>
      </c>
      <c r="BN888">
        <f t="shared" ca="1" si="445"/>
        <v>7.6720205003473634</v>
      </c>
      <c r="BO888">
        <f t="shared" ca="1" si="464"/>
        <v>5.9744087189745425</v>
      </c>
      <c r="BP888">
        <f t="shared" ca="1" si="465"/>
        <v>1.9577499469508197</v>
      </c>
      <c r="BQ888">
        <f t="shared" ca="1" si="466"/>
        <v>2.8422932359128117</v>
      </c>
      <c r="BR888">
        <f t="shared" ca="1" si="467"/>
        <v>1.8083008728159602</v>
      </c>
      <c r="BS888">
        <f t="shared" ca="1" si="468"/>
        <v>0.93141800913151096</v>
      </c>
      <c r="BT888">
        <f t="shared" ca="1" si="469"/>
        <v>0.8688765743824034</v>
      </c>
      <c r="BU888">
        <f t="shared" ca="1" si="470"/>
        <v>6.62331709740804</v>
      </c>
      <c r="BV888">
        <f t="shared" ca="1" si="471"/>
        <v>2.2288849412170366</v>
      </c>
      <c r="BW888">
        <f t="shared" ca="1" si="472"/>
        <v>2.3000298552355112</v>
      </c>
      <c r="BX888">
        <f t="shared" ca="1" si="473"/>
        <v>0.93073728882312667</v>
      </c>
      <c r="BY888">
        <f t="shared" ca="1" si="474"/>
        <v>2.5198522494486237</v>
      </c>
      <c r="BZ888">
        <f t="shared" ca="1" si="475"/>
        <v>0.44726230947112339</v>
      </c>
      <c r="CA888">
        <f t="shared" ca="1" si="476"/>
        <v>12.072665109945822</v>
      </c>
      <c r="CB888">
        <f t="shared" ca="1" si="477"/>
        <v>13.553704996335433</v>
      </c>
      <c r="CC888" s="8">
        <f t="shared" ca="1" si="446"/>
        <v>62.73152170640013</v>
      </c>
      <c r="CD888" s="7">
        <f>IF(ISNUMBER(VLOOKUP(BM888,Worksheet!$D$9:$E$331,2,FALSE)),VLOOKUP(BM888,Worksheet!$D$9:$E$331,2,FALSE),CD887)</f>
        <v>0</v>
      </c>
      <c r="CE888" s="7">
        <f ca="1">IF(ISNUMBER(VLOOKUP(BM888,Worksheet!$A$8:$B$1176,2,FALSE)),VLOOKUP(BM888,Worksheet!$A$8:$B$1176,2,FALSE),CE887)</f>
        <v>106.833</v>
      </c>
      <c r="CF888">
        <f t="shared" ca="1" si="444"/>
        <v>62.73152170640013</v>
      </c>
      <c r="CG888">
        <f t="shared" si="447"/>
        <v>0</v>
      </c>
    </row>
    <row r="889" spans="1:85" x14ac:dyDescent="0.25">
      <c r="A889" s="2">
        <v>39199</v>
      </c>
      <c r="B889">
        <v>3.1669999999999998</v>
      </c>
      <c r="D889" s="2">
        <v>39253</v>
      </c>
      <c r="E889">
        <v>1.9689999999999999</v>
      </c>
      <c r="G889" s="2">
        <v>39308</v>
      </c>
      <c r="H889">
        <v>7.5659999999999998</v>
      </c>
      <c r="M889" s="2">
        <v>39230</v>
      </c>
      <c r="N889">
        <v>2.2130000000000001</v>
      </c>
      <c r="V889" s="2">
        <v>39307</v>
      </c>
      <c r="W889">
        <v>4.9169999999999998</v>
      </c>
      <c r="Y889" s="2">
        <v>39114</v>
      </c>
      <c r="Z889">
        <v>2</v>
      </c>
      <c r="AE889" s="2">
        <v>39304</v>
      </c>
      <c r="AF889">
        <v>6.4169999999999998</v>
      </c>
      <c r="AH889" s="2">
        <v>39202</v>
      </c>
      <c r="AI889">
        <v>2.2919999999999998</v>
      </c>
      <c r="AN889" s="2">
        <v>39275</v>
      </c>
      <c r="AO889">
        <v>5.5750000000000002</v>
      </c>
      <c r="AV889" s="2">
        <f t="shared" si="448"/>
        <v>39968</v>
      </c>
      <c r="AW889">
        <f t="shared" ca="1" si="449"/>
        <v>35.156999999999996</v>
      </c>
      <c r="AX889">
        <f t="shared" ca="1" si="450"/>
        <v>37</v>
      </c>
      <c r="AY889">
        <f t="shared" ca="1" si="451"/>
        <v>150.315</v>
      </c>
      <c r="AZ889">
        <f t="shared" ca="1" si="452"/>
        <v>202.83500000000001</v>
      </c>
      <c r="BA889">
        <f t="shared" ca="1" si="453"/>
        <v>62.554000000000002</v>
      </c>
      <c r="BB889">
        <f t="shared" ca="1" si="454"/>
        <v>47.5</v>
      </c>
      <c r="BC889">
        <f t="shared" ca="1" si="455"/>
        <v>31.015000000000001</v>
      </c>
      <c r="BD889">
        <f t="shared" ca="1" si="456"/>
        <v>86.369</v>
      </c>
      <c r="BE889">
        <f t="shared" ca="1" si="457"/>
        <v>72.165000000000006</v>
      </c>
      <c r="BF889">
        <f t="shared" ca="1" si="458"/>
        <v>46.573999999999998</v>
      </c>
      <c r="BG889">
        <f t="shared" ca="1" si="459"/>
        <v>73.882999999999996</v>
      </c>
      <c r="BH889">
        <f t="shared" ca="1" si="460"/>
        <v>110.934</v>
      </c>
      <c r="BI889">
        <f t="shared" ca="1" si="461"/>
        <v>37.720999999999997</v>
      </c>
      <c r="BJ889">
        <f t="shared" ca="1" si="462"/>
        <v>104.178</v>
      </c>
      <c r="BK889">
        <f t="shared" ca="1" si="463"/>
        <v>81.718999999999994</v>
      </c>
      <c r="BM889" s="2">
        <v>39968</v>
      </c>
      <c r="BN889">
        <f t="shared" ca="1" si="445"/>
        <v>7.7797872723020536</v>
      </c>
      <c r="BO889">
        <f t="shared" ca="1" si="464"/>
        <v>6.0393727829642669</v>
      </c>
      <c r="BP889">
        <f t="shared" ca="1" si="465"/>
        <v>2.0513550027598182</v>
      </c>
      <c r="BQ889">
        <f t="shared" ca="1" si="466"/>
        <v>2.8659601735254285</v>
      </c>
      <c r="BR889">
        <f t="shared" ca="1" si="467"/>
        <v>1.9176180375352543</v>
      </c>
      <c r="BS889">
        <f t="shared" ca="1" si="468"/>
        <v>0.92815481221278384</v>
      </c>
      <c r="BT889">
        <f t="shared" ca="1" si="469"/>
        <v>0.88955591716083193</v>
      </c>
      <c r="BU889">
        <f t="shared" ca="1" si="470"/>
        <v>6.9666951771487113</v>
      </c>
      <c r="BV889">
        <f t="shared" ca="1" si="471"/>
        <v>2.3589863134549747</v>
      </c>
      <c r="BW889">
        <f t="shared" ca="1" si="472"/>
        <v>2.3134413976705832</v>
      </c>
      <c r="BX889">
        <f t="shared" ca="1" si="473"/>
        <v>0.97434911457321294</v>
      </c>
      <c r="BY889">
        <f t="shared" ca="1" si="474"/>
        <v>2.7802759957464329</v>
      </c>
      <c r="BZ889">
        <f t="shared" ca="1" si="475"/>
        <v>0.45054696297495711</v>
      </c>
      <c r="CA889">
        <f t="shared" ca="1" si="476"/>
        <v>12.829808281382595</v>
      </c>
      <c r="CB889">
        <f t="shared" ca="1" si="477"/>
        <v>13.799058363385932</v>
      </c>
      <c r="CC889" s="8">
        <f t="shared" ca="1" si="446"/>
        <v>64.944965604797829</v>
      </c>
      <c r="CD889" s="7">
        <f>IF(ISNUMBER(VLOOKUP(BM889,Worksheet!$D$9:$E$331,2,FALSE)),VLOOKUP(BM889,Worksheet!$D$9:$E$331,2,FALSE),CD888)</f>
        <v>0</v>
      </c>
      <c r="CE889" s="7">
        <f ca="1">IF(ISNUMBER(VLOOKUP(BM889,Worksheet!$A$8:$B$1176,2,FALSE)),VLOOKUP(BM889,Worksheet!$A$8:$B$1176,2,FALSE),CE888)</f>
        <v>107.72</v>
      </c>
      <c r="CF889">
        <f t="shared" ca="1" si="444"/>
        <v>64.944965604797829</v>
      </c>
      <c r="CG889">
        <f t="shared" si="447"/>
        <v>0</v>
      </c>
    </row>
    <row r="890" spans="1:85" x14ac:dyDescent="0.25">
      <c r="A890" s="2">
        <v>39198</v>
      </c>
      <c r="B890">
        <v>3.1669999999999998</v>
      </c>
      <c r="D890" s="2">
        <v>39252</v>
      </c>
      <c r="E890">
        <v>1.851</v>
      </c>
      <c r="G890" s="2">
        <v>39307</v>
      </c>
      <c r="H890">
        <v>8.6519999999999992</v>
      </c>
      <c r="M890" s="2">
        <v>39227</v>
      </c>
      <c r="N890">
        <v>2.2130000000000001</v>
      </c>
      <c r="V890" s="2">
        <v>39304</v>
      </c>
      <c r="W890">
        <v>4.9169999999999998</v>
      </c>
      <c r="Y890" s="2">
        <v>39112</v>
      </c>
      <c r="Z890">
        <v>2</v>
      </c>
      <c r="AE890" s="2">
        <v>39303</v>
      </c>
      <c r="AF890">
        <v>6.0830000000000002</v>
      </c>
      <c r="AH890" s="2">
        <v>39199</v>
      </c>
      <c r="AI890">
        <v>2.2919999999999998</v>
      </c>
      <c r="AN890" s="2">
        <v>39274</v>
      </c>
      <c r="AO890">
        <v>5.64</v>
      </c>
      <c r="AV890" s="2">
        <f t="shared" si="448"/>
        <v>39969</v>
      </c>
      <c r="AW890">
        <f t="shared" ca="1" si="449"/>
        <v>35.005000000000003</v>
      </c>
      <c r="AX890">
        <f t="shared" ca="1" si="450"/>
        <v>37</v>
      </c>
      <c r="AY890">
        <f t="shared" ca="1" si="451"/>
        <v>150.47499999999999</v>
      </c>
      <c r="AZ890">
        <f t="shared" ca="1" si="452"/>
        <v>210.25</v>
      </c>
      <c r="BA890">
        <f t="shared" ca="1" si="453"/>
        <v>62.012</v>
      </c>
      <c r="BB890">
        <f t="shared" ca="1" si="454"/>
        <v>48</v>
      </c>
      <c r="BC890">
        <f t="shared" ca="1" si="455"/>
        <v>31.18</v>
      </c>
      <c r="BD890">
        <f t="shared" ca="1" si="456"/>
        <v>87.706999999999994</v>
      </c>
      <c r="BE890">
        <f t="shared" ca="1" si="457"/>
        <v>72.165000000000006</v>
      </c>
      <c r="BF890">
        <f t="shared" ca="1" si="458"/>
        <v>47.802</v>
      </c>
      <c r="BG890">
        <f t="shared" ca="1" si="459"/>
        <v>72.67</v>
      </c>
      <c r="BH890">
        <f t="shared" ca="1" si="460"/>
        <v>110.249</v>
      </c>
      <c r="BI890">
        <f t="shared" ca="1" si="461"/>
        <v>37.344999999999999</v>
      </c>
      <c r="BJ890">
        <f t="shared" ca="1" si="462"/>
        <v>103.66800000000001</v>
      </c>
      <c r="BK890">
        <f t="shared" ca="1" si="463"/>
        <v>82.488</v>
      </c>
      <c r="BM890" s="2">
        <v>39969</v>
      </c>
      <c r="BN890">
        <f t="shared" ca="1" si="445"/>
        <v>7.7461516473798513</v>
      </c>
      <c r="BO890">
        <f t="shared" ca="1" si="464"/>
        <v>6.0393727829642669</v>
      </c>
      <c r="BP890">
        <f t="shared" ca="1" si="465"/>
        <v>2.0535385293569082</v>
      </c>
      <c r="BQ890">
        <f t="shared" ca="1" si="466"/>
        <v>2.970730527195609</v>
      </c>
      <c r="BR890">
        <f t="shared" ca="1" si="467"/>
        <v>1.9010028094707963</v>
      </c>
      <c r="BS890">
        <f t="shared" ca="1" si="468"/>
        <v>0.93792486286765531</v>
      </c>
      <c r="BT890">
        <f t="shared" ca="1" si="469"/>
        <v>0.89428836037642234</v>
      </c>
      <c r="BU890">
        <f t="shared" ca="1" si="470"/>
        <v>7.0746209160946867</v>
      </c>
      <c r="BV890">
        <f t="shared" ca="1" si="471"/>
        <v>2.3589863134549747</v>
      </c>
      <c r="BW890">
        <f t="shared" ca="1" si="472"/>
        <v>2.3744390795604677</v>
      </c>
      <c r="BX890">
        <f t="shared" ca="1" si="473"/>
        <v>0.95835239711483544</v>
      </c>
      <c r="BY890">
        <f t="shared" ca="1" si="474"/>
        <v>2.7631082288121629</v>
      </c>
      <c r="BZ890">
        <f t="shared" ca="1" si="475"/>
        <v>0.44605594582062441</v>
      </c>
      <c r="CA890">
        <f t="shared" ca="1" si="476"/>
        <v>12.767000373537321</v>
      </c>
      <c r="CB890">
        <f t="shared" ca="1" si="477"/>
        <v>13.928911590682446</v>
      </c>
      <c r="CC890" s="8">
        <f t="shared" ca="1" si="446"/>
        <v>65.214484364689042</v>
      </c>
      <c r="CD890" s="7">
        <f>IF(ISNUMBER(VLOOKUP(BM890,Worksheet!$D$9:$E$331,2,FALSE)),VLOOKUP(BM890,Worksheet!$D$9:$E$331,2,FALSE),CD889)</f>
        <v>0</v>
      </c>
      <c r="CE890" s="7">
        <f ca="1">IF(ISNUMBER(VLOOKUP(BM890,Worksheet!$A$8:$B$1176,2,FALSE)),VLOOKUP(BM890,Worksheet!$A$8:$B$1176,2,FALSE),CE889)</f>
        <v>102.893</v>
      </c>
      <c r="CF890">
        <f t="shared" ca="1" si="444"/>
        <v>65.214484364689042</v>
      </c>
      <c r="CG890">
        <f t="shared" si="447"/>
        <v>0</v>
      </c>
    </row>
    <row r="891" spans="1:85" x14ac:dyDescent="0.25">
      <c r="A891" s="2">
        <v>39197</v>
      </c>
      <c r="B891">
        <v>3.1669999999999998</v>
      </c>
      <c r="D891" s="2">
        <v>39251</v>
      </c>
      <c r="E891">
        <v>2.375</v>
      </c>
      <c r="G891" s="2">
        <v>39304</v>
      </c>
      <c r="H891">
        <v>7.75</v>
      </c>
      <c r="M891" s="2">
        <v>39226</v>
      </c>
      <c r="N891">
        <v>2.238</v>
      </c>
      <c r="V891" s="2">
        <v>39303</v>
      </c>
      <c r="W891">
        <v>5.1669999999999998</v>
      </c>
      <c r="Y891" s="2">
        <v>39108</v>
      </c>
      <c r="Z891">
        <v>2</v>
      </c>
      <c r="AE891" s="2">
        <v>39302</v>
      </c>
      <c r="AF891">
        <v>6.2190000000000003</v>
      </c>
      <c r="AH891" s="2">
        <v>39198</v>
      </c>
      <c r="AI891">
        <v>2.2919999999999998</v>
      </c>
      <c r="AN891" s="2">
        <v>39273</v>
      </c>
      <c r="AO891">
        <v>5.62</v>
      </c>
      <c r="AV891" s="2">
        <f t="shared" si="448"/>
        <v>39970</v>
      </c>
      <c r="AW891">
        <f t="shared" ca="1" si="449"/>
        <v>35.005000000000003</v>
      </c>
      <c r="AX891">
        <f t="shared" ca="1" si="450"/>
        <v>37</v>
      </c>
      <c r="AY891">
        <f t="shared" ca="1" si="451"/>
        <v>150.47499999999999</v>
      </c>
      <c r="AZ891">
        <f t="shared" ca="1" si="452"/>
        <v>210.25</v>
      </c>
      <c r="BA891">
        <f t="shared" ca="1" si="453"/>
        <v>62.012</v>
      </c>
      <c r="BB891">
        <f t="shared" ca="1" si="454"/>
        <v>48</v>
      </c>
      <c r="BC891">
        <f t="shared" ca="1" si="455"/>
        <v>31.18</v>
      </c>
      <c r="BD891">
        <f t="shared" ca="1" si="456"/>
        <v>87.706999999999994</v>
      </c>
      <c r="BE891">
        <f t="shared" ca="1" si="457"/>
        <v>72.165000000000006</v>
      </c>
      <c r="BF891">
        <f t="shared" ca="1" si="458"/>
        <v>47.802</v>
      </c>
      <c r="BG891">
        <f t="shared" ca="1" si="459"/>
        <v>72.67</v>
      </c>
      <c r="BH891">
        <f t="shared" ca="1" si="460"/>
        <v>110.249</v>
      </c>
      <c r="BI891">
        <f t="shared" ca="1" si="461"/>
        <v>37.344999999999999</v>
      </c>
      <c r="BJ891">
        <f t="shared" ca="1" si="462"/>
        <v>103.66800000000001</v>
      </c>
      <c r="BK891">
        <f t="shared" ca="1" si="463"/>
        <v>82.488</v>
      </c>
      <c r="BM891" s="2">
        <v>39970</v>
      </c>
      <c r="BN891">
        <f t="shared" ca="1" si="445"/>
        <v>7.7461516473798513</v>
      </c>
      <c r="BO891">
        <f t="shared" ca="1" si="464"/>
        <v>6.0393727829642669</v>
      </c>
      <c r="BP891">
        <f t="shared" ca="1" si="465"/>
        <v>2.0535385293569082</v>
      </c>
      <c r="BQ891">
        <f t="shared" ca="1" si="466"/>
        <v>2.970730527195609</v>
      </c>
      <c r="BR891">
        <f t="shared" ca="1" si="467"/>
        <v>1.9010028094707963</v>
      </c>
      <c r="BS891">
        <f t="shared" ca="1" si="468"/>
        <v>0.93792486286765531</v>
      </c>
      <c r="BT891">
        <f t="shared" ca="1" si="469"/>
        <v>0.89428836037642234</v>
      </c>
      <c r="BU891">
        <f t="shared" ca="1" si="470"/>
        <v>7.0746209160946867</v>
      </c>
      <c r="BV891">
        <f t="shared" ca="1" si="471"/>
        <v>2.3589863134549747</v>
      </c>
      <c r="BW891">
        <f t="shared" ca="1" si="472"/>
        <v>2.3744390795604677</v>
      </c>
      <c r="BX891">
        <f t="shared" ca="1" si="473"/>
        <v>0.95835239711483544</v>
      </c>
      <c r="BY891">
        <f t="shared" ca="1" si="474"/>
        <v>2.7631082288121629</v>
      </c>
      <c r="BZ891">
        <f t="shared" ca="1" si="475"/>
        <v>0.44605594582062441</v>
      </c>
      <c r="CA891">
        <f t="shared" ca="1" si="476"/>
        <v>12.767000373537321</v>
      </c>
      <c r="CB891">
        <f t="shared" ca="1" si="477"/>
        <v>13.928911590682446</v>
      </c>
      <c r="CC891" s="8">
        <f t="shared" ca="1" si="446"/>
        <v>65.214484364689042</v>
      </c>
      <c r="CD891" s="7">
        <f>IF(ISNUMBER(VLOOKUP(BM891,Worksheet!$D$9:$E$331,2,FALSE)),VLOOKUP(BM891,Worksheet!$D$9:$E$331,2,FALSE),CD890)</f>
        <v>0</v>
      </c>
      <c r="CE891" s="7">
        <f ca="1">IF(ISNUMBER(VLOOKUP(BM891,Worksheet!$A$8:$B$1176,2,FALSE)),VLOOKUP(BM891,Worksheet!$A$8:$B$1176,2,FALSE),CE890)</f>
        <v>102.893</v>
      </c>
      <c r="CF891">
        <f t="shared" ca="1" si="444"/>
        <v>65.214484364689042</v>
      </c>
      <c r="CG891">
        <f t="shared" si="447"/>
        <v>0</v>
      </c>
    </row>
    <row r="892" spans="1:85" x14ac:dyDescent="0.25">
      <c r="A892" s="2">
        <v>39196</v>
      </c>
      <c r="B892">
        <v>3.1669999999999998</v>
      </c>
      <c r="D892" s="2">
        <v>39248</v>
      </c>
      <c r="E892">
        <v>1.833</v>
      </c>
      <c r="G892" s="2">
        <v>39303</v>
      </c>
      <c r="H892">
        <v>7.4169999999999998</v>
      </c>
      <c r="M892" s="2">
        <v>39225</v>
      </c>
      <c r="N892">
        <v>2.238</v>
      </c>
      <c r="V892" s="2">
        <v>39302</v>
      </c>
      <c r="W892">
        <v>5</v>
      </c>
      <c r="Y892" s="2">
        <v>39106</v>
      </c>
      <c r="Z892">
        <v>2</v>
      </c>
      <c r="AE892" s="2">
        <v>39301</v>
      </c>
      <c r="AF892">
        <v>6.125</v>
      </c>
      <c r="AH892" s="2">
        <v>39197</v>
      </c>
      <c r="AI892">
        <v>2.2919999999999998</v>
      </c>
      <c r="AN892" s="2">
        <v>39272</v>
      </c>
      <c r="AO892">
        <v>5.6</v>
      </c>
      <c r="AV892" s="2">
        <f t="shared" si="448"/>
        <v>39971</v>
      </c>
      <c r="AW892">
        <f t="shared" ca="1" si="449"/>
        <v>35.005000000000003</v>
      </c>
      <c r="AX892">
        <f t="shared" ca="1" si="450"/>
        <v>37</v>
      </c>
      <c r="AY892">
        <f t="shared" ca="1" si="451"/>
        <v>150.47499999999999</v>
      </c>
      <c r="AZ892">
        <f t="shared" ca="1" si="452"/>
        <v>210.25</v>
      </c>
      <c r="BA892">
        <f t="shared" ca="1" si="453"/>
        <v>62.012</v>
      </c>
      <c r="BB892">
        <f t="shared" ca="1" si="454"/>
        <v>48</v>
      </c>
      <c r="BC892">
        <f t="shared" ca="1" si="455"/>
        <v>31.18</v>
      </c>
      <c r="BD892">
        <f t="shared" ca="1" si="456"/>
        <v>87.706999999999994</v>
      </c>
      <c r="BE892">
        <f t="shared" ca="1" si="457"/>
        <v>72.165000000000006</v>
      </c>
      <c r="BF892">
        <f t="shared" ca="1" si="458"/>
        <v>47.802</v>
      </c>
      <c r="BG892">
        <f t="shared" ca="1" si="459"/>
        <v>72.67</v>
      </c>
      <c r="BH892">
        <f t="shared" ca="1" si="460"/>
        <v>110.249</v>
      </c>
      <c r="BI892">
        <f t="shared" ca="1" si="461"/>
        <v>37.344999999999999</v>
      </c>
      <c r="BJ892">
        <f t="shared" ca="1" si="462"/>
        <v>103.66800000000001</v>
      </c>
      <c r="BK892">
        <f t="shared" ca="1" si="463"/>
        <v>82.488</v>
      </c>
      <c r="BM892" s="2">
        <v>39971</v>
      </c>
      <c r="BN892">
        <f t="shared" ca="1" si="445"/>
        <v>7.7461516473798513</v>
      </c>
      <c r="BO892">
        <f t="shared" ca="1" si="464"/>
        <v>6.0393727829642669</v>
      </c>
      <c r="BP892">
        <f t="shared" ca="1" si="465"/>
        <v>2.0535385293569082</v>
      </c>
      <c r="BQ892">
        <f t="shared" ca="1" si="466"/>
        <v>2.970730527195609</v>
      </c>
      <c r="BR892">
        <f t="shared" ca="1" si="467"/>
        <v>1.9010028094707963</v>
      </c>
      <c r="BS892">
        <f t="shared" ca="1" si="468"/>
        <v>0.93792486286765531</v>
      </c>
      <c r="BT892">
        <f t="shared" ca="1" si="469"/>
        <v>0.89428836037642234</v>
      </c>
      <c r="BU892">
        <f t="shared" ca="1" si="470"/>
        <v>7.0746209160946867</v>
      </c>
      <c r="BV892">
        <f t="shared" ca="1" si="471"/>
        <v>2.3589863134549747</v>
      </c>
      <c r="BW892">
        <f t="shared" ca="1" si="472"/>
        <v>2.3744390795604677</v>
      </c>
      <c r="BX892">
        <f t="shared" ca="1" si="473"/>
        <v>0.95835239711483544</v>
      </c>
      <c r="BY892">
        <f t="shared" ca="1" si="474"/>
        <v>2.7631082288121629</v>
      </c>
      <c r="BZ892">
        <f t="shared" ca="1" si="475"/>
        <v>0.44605594582062441</v>
      </c>
      <c r="CA892">
        <f t="shared" ca="1" si="476"/>
        <v>12.767000373537321</v>
      </c>
      <c r="CB892">
        <f t="shared" ca="1" si="477"/>
        <v>13.928911590682446</v>
      </c>
      <c r="CC892" s="8">
        <f t="shared" ca="1" si="446"/>
        <v>65.214484364689042</v>
      </c>
      <c r="CD892" s="7">
        <f>IF(ISNUMBER(VLOOKUP(BM892,Worksheet!$D$9:$E$331,2,FALSE)),VLOOKUP(BM892,Worksheet!$D$9:$E$331,2,FALSE),CD891)</f>
        <v>0</v>
      </c>
      <c r="CE892" s="7">
        <f ca="1">IF(ISNUMBER(VLOOKUP(BM892,Worksheet!$A$8:$B$1176,2,FALSE)),VLOOKUP(BM892,Worksheet!$A$8:$B$1176,2,FALSE),CE891)</f>
        <v>102.893</v>
      </c>
      <c r="CF892">
        <f t="shared" ca="1" si="444"/>
        <v>65.214484364689042</v>
      </c>
      <c r="CG892">
        <f t="shared" si="447"/>
        <v>0</v>
      </c>
    </row>
    <row r="893" spans="1:85" x14ac:dyDescent="0.25">
      <c r="A893" s="2">
        <v>39195</v>
      </c>
      <c r="B893">
        <v>3.1669999999999998</v>
      </c>
      <c r="D893" s="2">
        <v>39247</v>
      </c>
      <c r="E893">
        <v>1.837</v>
      </c>
      <c r="G893" s="2">
        <v>39302</v>
      </c>
      <c r="H893">
        <v>8.3330000000000002</v>
      </c>
      <c r="M893" s="2">
        <v>39224</v>
      </c>
      <c r="N893">
        <v>2.1850000000000001</v>
      </c>
      <c r="V893" s="2">
        <v>39301</v>
      </c>
      <c r="W893">
        <v>5.0830000000000002</v>
      </c>
      <c r="Y893" s="2">
        <v>39101</v>
      </c>
      <c r="Z893">
        <v>2</v>
      </c>
      <c r="AE893" s="2">
        <v>39300</v>
      </c>
      <c r="AF893">
        <v>6.125</v>
      </c>
      <c r="AH893" s="2">
        <v>39196</v>
      </c>
      <c r="AI893">
        <v>2.2919999999999998</v>
      </c>
      <c r="AN893" s="2">
        <v>39269</v>
      </c>
      <c r="AO893">
        <v>5.74</v>
      </c>
      <c r="AV893" s="2">
        <f t="shared" si="448"/>
        <v>39972</v>
      </c>
      <c r="AW893">
        <f t="shared" ca="1" si="449"/>
        <v>35.64</v>
      </c>
      <c r="AX893">
        <f t="shared" ca="1" si="450"/>
        <v>37.326999999999998</v>
      </c>
      <c r="AY893">
        <f t="shared" ca="1" si="451"/>
        <v>152.39400000000001</v>
      </c>
      <c r="AZ893">
        <f t="shared" ca="1" si="452"/>
        <v>214.25</v>
      </c>
      <c r="BA893">
        <f t="shared" ca="1" si="453"/>
        <v>62.366</v>
      </c>
      <c r="BB893">
        <f t="shared" ca="1" si="454"/>
        <v>50</v>
      </c>
      <c r="BC893">
        <f t="shared" ca="1" si="455"/>
        <v>32.256999999999998</v>
      </c>
      <c r="BD893">
        <f t="shared" ca="1" si="456"/>
        <v>90.665999999999997</v>
      </c>
      <c r="BE893">
        <f t="shared" ca="1" si="457"/>
        <v>72.558000000000007</v>
      </c>
      <c r="BF893">
        <f t="shared" ca="1" si="458"/>
        <v>48.124000000000002</v>
      </c>
      <c r="BG893">
        <f t="shared" ca="1" si="459"/>
        <v>73.563000000000002</v>
      </c>
      <c r="BH893">
        <f t="shared" ca="1" si="460"/>
        <v>112.023</v>
      </c>
      <c r="BI893">
        <f t="shared" ca="1" si="461"/>
        <v>37.384</v>
      </c>
      <c r="BJ893">
        <f t="shared" ca="1" si="462"/>
        <v>103.26600000000001</v>
      </c>
      <c r="BK893">
        <f t="shared" ca="1" si="463"/>
        <v>85.066000000000003</v>
      </c>
      <c r="BM893" s="2">
        <v>39972</v>
      </c>
      <c r="BN893">
        <f t="shared" ca="1" si="445"/>
        <v>7.8866688962324778</v>
      </c>
      <c r="BO893">
        <f t="shared" ca="1" si="464"/>
        <v>6.0927477802623562</v>
      </c>
      <c r="BP893">
        <f t="shared" ca="1" si="465"/>
        <v>2.0797272014807553</v>
      </c>
      <c r="BQ893">
        <f t="shared" ca="1" si="466"/>
        <v>3.0272485871660364</v>
      </c>
      <c r="BR893">
        <f t="shared" ca="1" si="467"/>
        <v>1.9118548218966598</v>
      </c>
      <c r="BS893">
        <f t="shared" ca="1" si="468"/>
        <v>0.97700506548714094</v>
      </c>
      <c r="BT893">
        <f t="shared" ca="1" si="469"/>
        <v>0.9251783079109126</v>
      </c>
      <c r="BU893">
        <f t="shared" ca="1" si="470"/>
        <v>7.3132997363795464</v>
      </c>
      <c r="BV893">
        <f t="shared" ca="1" si="471"/>
        <v>2.3718330067437963</v>
      </c>
      <c r="BW893">
        <f t="shared" ca="1" si="472"/>
        <v>2.3904335857237764</v>
      </c>
      <c r="BX893">
        <f t="shared" ca="1" si="473"/>
        <v>0.97012904071774653</v>
      </c>
      <c r="BY893">
        <f t="shared" ca="1" si="474"/>
        <v>2.8075689858069</v>
      </c>
      <c r="BZ893">
        <f t="shared" ca="1" si="475"/>
        <v>0.44652176940844085</v>
      </c>
      <c r="CA893">
        <f t="shared" ca="1" si="476"/>
        <v>12.717492963823986</v>
      </c>
      <c r="CB893">
        <f t="shared" ca="1" si="477"/>
        <v>14.364232292854632</v>
      </c>
      <c r="CC893" s="8">
        <f t="shared" ca="1" si="446"/>
        <v>66.281942041895164</v>
      </c>
      <c r="CD893" s="7">
        <f>IF(ISNUMBER(VLOOKUP(BM893,Worksheet!$D$9:$E$331,2,FALSE)),VLOOKUP(BM893,Worksheet!$D$9:$E$331,2,FALSE),CD892)</f>
        <v>0</v>
      </c>
      <c r="CE893" s="7">
        <f ca="1">IF(ISNUMBER(VLOOKUP(BM893,Worksheet!$A$8:$B$1176,2,FALSE)),VLOOKUP(BM893,Worksheet!$A$8:$B$1176,2,FALSE),CE892)</f>
        <v>107.833</v>
      </c>
      <c r="CF893">
        <f t="shared" ca="1" si="444"/>
        <v>66.281942041895164</v>
      </c>
      <c r="CG893">
        <f t="shared" si="447"/>
        <v>0</v>
      </c>
    </row>
    <row r="894" spans="1:85" x14ac:dyDescent="0.25">
      <c r="A894" s="2">
        <v>39192</v>
      </c>
      <c r="B894">
        <v>3.875</v>
      </c>
      <c r="D894" s="2">
        <v>39246</v>
      </c>
      <c r="E894">
        <v>1.9510000000000001</v>
      </c>
      <c r="G894" s="2">
        <v>39301</v>
      </c>
      <c r="H894">
        <v>8.3330000000000002</v>
      </c>
      <c r="M894" s="2">
        <v>39223</v>
      </c>
      <c r="N894">
        <v>2.1850000000000001</v>
      </c>
      <c r="V894" s="2">
        <v>39300</v>
      </c>
      <c r="W894">
        <v>5.0830000000000002</v>
      </c>
      <c r="Y894" s="2">
        <v>39098</v>
      </c>
      <c r="Z894">
        <v>2</v>
      </c>
      <c r="AE894" s="2">
        <v>39297</v>
      </c>
      <c r="AF894">
        <v>6.194</v>
      </c>
      <c r="AH894" s="2">
        <v>39195</v>
      </c>
      <c r="AI894">
        <v>2.2919999999999998</v>
      </c>
      <c r="AN894" s="2">
        <v>39268</v>
      </c>
      <c r="AO894">
        <v>5.6829999999999998</v>
      </c>
      <c r="AV894" s="2">
        <f t="shared" si="448"/>
        <v>39973</v>
      </c>
      <c r="AW894">
        <f t="shared" ca="1" si="449"/>
        <v>35.545999999999999</v>
      </c>
      <c r="AX894">
        <f t="shared" ca="1" si="450"/>
        <v>37.527999999999999</v>
      </c>
      <c r="AY894">
        <f t="shared" ca="1" si="451"/>
        <v>155.71799999999999</v>
      </c>
      <c r="AZ894">
        <f t="shared" ca="1" si="452"/>
        <v>220.023</v>
      </c>
      <c r="BA894">
        <f t="shared" ca="1" si="453"/>
        <v>64.004999999999995</v>
      </c>
      <c r="BB894">
        <f t="shared" ca="1" si="454"/>
        <v>53</v>
      </c>
      <c r="BC894">
        <f t="shared" ca="1" si="455"/>
        <v>32.340000000000003</v>
      </c>
      <c r="BD894">
        <f t="shared" ca="1" si="456"/>
        <v>92.209000000000003</v>
      </c>
      <c r="BE894">
        <f t="shared" ca="1" si="457"/>
        <v>72</v>
      </c>
      <c r="BF894">
        <f t="shared" ca="1" si="458"/>
        <v>50.073999999999998</v>
      </c>
      <c r="BG894">
        <f t="shared" ca="1" si="459"/>
        <v>74.67</v>
      </c>
      <c r="BH894">
        <f t="shared" ca="1" si="460"/>
        <v>113.792</v>
      </c>
      <c r="BI894">
        <f t="shared" ca="1" si="461"/>
        <v>38.216999999999999</v>
      </c>
      <c r="BJ894">
        <f t="shared" ca="1" si="462"/>
        <v>102.876</v>
      </c>
      <c r="BK894">
        <f t="shared" ca="1" si="463"/>
        <v>88.83</v>
      </c>
      <c r="BM894" s="2">
        <v>39973</v>
      </c>
      <c r="BN894">
        <f t="shared" ca="1" si="445"/>
        <v>7.8658679176621673</v>
      </c>
      <c r="BO894">
        <f t="shared" ca="1" si="464"/>
        <v>6.125556264840081</v>
      </c>
      <c r="BP894">
        <f t="shared" ca="1" si="465"/>
        <v>2.1250899665352985</v>
      </c>
      <c r="BQ894">
        <f t="shared" ca="1" si="466"/>
        <v>3.1088182772183566</v>
      </c>
      <c r="BR894">
        <f t="shared" ca="1" si="467"/>
        <v>1.9620990263203621</v>
      </c>
      <c r="BS894">
        <f t="shared" ca="1" si="468"/>
        <v>1.0356253694163695</v>
      </c>
      <c r="BT894">
        <f t="shared" ca="1" si="469"/>
        <v>0.92755887025572492</v>
      </c>
      <c r="BU894">
        <f t="shared" ca="1" si="470"/>
        <v>7.4377611827126122</v>
      </c>
      <c r="BV894">
        <f t="shared" ca="1" si="471"/>
        <v>2.3535926636008888</v>
      </c>
      <c r="BW894">
        <f t="shared" ca="1" si="472"/>
        <v>2.4872947255326316</v>
      </c>
      <c r="BX894">
        <f t="shared" ca="1" si="473"/>
        <v>0.98472785871150081</v>
      </c>
      <c r="BY894">
        <f t="shared" ca="1" si="474"/>
        <v>2.8519044306342338</v>
      </c>
      <c r="BZ894">
        <f t="shared" ca="1" si="475"/>
        <v>0.4564712834764173</v>
      </c>
      <c r="CA894">
        <f t="shared" ca="1" si="476"/>
        <v>12.669463387236423</v>
      </c>
      <c r="CB894">
        <f t="shared" ca="1" si="477"/>
        <v>14.999820781208438</v>
      </c>
      <c r="CC894" s="8">
        <f t="shared" ca="1" si="446"/>
        <v>67.391652005361522</v>
      </c>
      <c r="CD894" s="7">
        <f>IF(ISNUMBER(VLOOKUP(BM894,Worksheet!$D$9:$E$331,2,FALSE)),VLOOKUP(BM894,Worksheet!$D$9:$E$331,2,FALSE),CD893)</f>
        <v>0</v>
      </c>
      <c r="CE894" s="7">
        <f ca="1">IF(ISNUMBER(VLOOKUP(BM894,Worksheet!$A$8:$B$1176,2,FALSE)),VLOOKUP(BM894,Worksheet!$A$8:$B$1176,2,FALSE),CE893)</f>
        <v>107.529</v>
      </c>
      <c r="CF894">
        <f t="shared" ca="1" si="444"/>
        <v>67.391652005361522</v>
      </c>
      <c r="CG894">
        <f t="shared" si="447"/>
        <v>0</v>
      </c>
    </row>
    <row r="895" spans="1:85" x14ac:dyDescent="0.25">
      <c r="A895" s="2">
        <v>39191</v>
      </c>
      <c r="B895">
        <v>3.875</v>
      </c>
      <c r="D895" s="2">
        <v>39245</v>
      </c>
      <c r="E895">
        <v>1.837</v>
      </c>
      <c r="G895" s="2">
        <v>39300</v>
      </c>
      <c r="H895">
        <v>8.3330000000000002</v>
      </c>
      <c r="M895" s="2">
        <v>39220</v>
      </c>
      <c r="N895">
        <v>2.2629999999999999</v>
      </c>
      <c r="V895" s="2">
        <v>39297</v>
      </c>
      <c r="W895">
        <v>5.1520000000000001</v>
      </c>
      <c r="Y895" s="2">
        <v>39097</v>
      </c>
      <c r="Z895">
        <v>2</v>
      </c>
      <c r="AE895" s="2">
        <v>39296</v>
      </c>
      <c r="AF895">
        <v>6.194</v>
      </c>
      <c r="AH895" s="2">
        <v>39192</v>
      </c>
      <c r="AI895">
        <v>2.2919999999999998</v>
      </c>
      <c r="AN895" s="2">
        <v>39267</v>
      </c>
      <c r="AO895">
        <v>5.6829999999999998</v>
      </c>
      <c r="AV895" s="2">
        <f t="shared" si="448"/>
        <v>39974</v>
      </c>
      <c r="AW895">
        <f t="shared" ca="1" si="449"/>
        <v>34.899000000000001</v>
      </c>
      <c r="AX895">
        <f t="shared" ca="1" si="450"/>
        <v>37.436</v>
      </c>
      <c r="AY895">
        <f t="shared" ca="1" si="451"/>
        <v>154.74600000000001</v>
      </c>
      <c r="AZ895">
        <f t="shared" ca="1" si="452"/>
        <v>217.19300000000001</v>
      </c>
      <c r="BA895">
        <f t="shared" ca="1" si="453"/>
        <v>62.603999999999999</v>
      </c>
      <c r="BB895">
        <f t="shared" ca="1" si="454"/>
        <v>53</v>
      </c>
      <c r="BC895">
        <f t="shared" ca="1" si="455"/>
        <v>32.340000000000003</v>
      </c>
      <c r="BD895">
        <f t="shared" ca="1" si="456"/>
        <v>91.429000000000002</v>
      </c>
      <c r="BE895">
        <f t="shared" ca="1" si="457"/>
        <v>70.762</v>
      </c>
      <c r="BF895">
        <f t="shared" ca="1" si="458"/>
        <v>49.811999999999998</v>
      </c>
      <c r="BG895">
        <f t="shared" ca="1" si="459"/>
        <v>74.474000000000004</v>
      </c>
      <c r="BH895">
        <f t="shared" ca="1" si="460"/>
        <v>111.13</v>
      </c>
      <c r="BI895">
        <f t="shared" ca="1" si="461"/>
        <v>38.417999999999999</v>
      </c>
      <c r="BJ895">
        <f t="shared" ca="1" si="462"/>
        <v>102.526</v>
      </c>
      <c r="BK895">
        <f t="shared" ca="1" si="463"/>
        <v>86.025999999999996</v>
      </c>
      <c r="BM895" s="2">
        <v>39974</v>
      </c>
      <c r="BN895">
        <f t="shared" ca="1" si="445"/>
        <v>7.7226952247367358</v>
      </c>
      <c r="BO895">
        <f t="shared" ca="1" si="464"/>
        <v>6.1105394460283859</v>
      </c>
      <c r="BP895">
        <f t="shared" ca="1" si="465"/>
        <v>2.1118250424579772</v>
      </c>
      <c r="BQ895">
        <f t="shared" ca="1" si="466"/>
        <v>3.068831749789279</v>
      </c>
      <c r="BR895">
        <f t="shared" ca="1" si="467"/>
        <v>1.9191508076519015</v>
      </c>
      <c r="BS895">
        <f t="shared" ca="1" si="468"/>
        <v>1.0356253694163695</v>
      </c>
      <c r="BT895">
        <f t="shared" ca="1" si="469"/>
        <v>0.92755887025572492</v>
      </c>
      <c r="BU895">
        <f t="shared" ca="1" si="470"/>
        <v>7.3748448326544196</v>
      </c>
      <c r="BV895">
        <f t="shared" ca="1" si="471"/>
        <v>2.3131239453017516</v>
      </c>
      <c r="BW895">
        <f t="shared" ca="1" si="472"/>
        <v>2.4742805621326727</v>
      </c>
      <c r="BX895">
        <f t="shared" ca="1" si="473"/>
        <v>0.98214306347502767</v>
      </c>
      <c r="BY895">
        <f t="shared" ca="1" si="474"/>
        <v>2.7851882327086472</v>
      </c>
      <c r="BZ895">
        <f t="shared" ca="1" si="475"/>
        <v>0.45887206658285579</v>
      </c>
      <c r="CA895">
        <f t="shared" ca="1" si="476"/>
        <v>12.626359921068095</v>
      </c>
      <c r="CB895">
        <f t="shared" ca="1" si="477"/>
        <v>14.526337752158472</v>
      </c>
      <c r="CC895" s="8">
        <f t="shared" ca="1" si="446"/>
        <v>66.437376886418321</v>
      </c>
      <c r="CD895" s="7">
        <f>IF(ISNUMBER(VLOOKUP(BM895,Worksheet!$D$9:$E$331,2,FALSE)),VLOOKUP(BM895,Worksheet!$D$9:$E$331,2,FALSE),CD894)</f>
        <v>0</v>
      </c>
      <c r="CE895" s="7">
        <f ca="1">IF(ISNUMBER(VLOOKUP(BM895,Worksheet!$A$8:$B$1176,2,FALSE)),VLOOKUP(BM895,Worksheet!$A$8:$B$1176,2,FALSE),CE894)</f>
        <v>104.333</v>
      </c>
      <c r="CF895">
        <f t="shared" ca="1" si="444"/>
        <v>66.437376886418321</v>
      </c>
      <c r="CG895">
        <f t="shared" si="447"/>
        <v>0</v>
      </c>
    </row>
    <row r="896" spans="1:85" x14ac:dyDescent="0.25">
      <c r="A896" s="2">
        <v>39190</v>
      </c>
      <c r="B896">
        <v>3.875</v>
      </c>
      <c r="D896" s="2">
        <v>39244</v>
      </c>
      <c r="E896">
        <v>1.837</v>
      </c>
      <c r="G896" s="2">
        <v>39297</v>
      </c>
      <c r="H896">
        <v>8</v>
      </c>
      <c r="M896" s="2">
        <v>39219</v>
      </c>
      <c r="N896">
        <v>2.238</v>
      </c>
      <c r="V896" s="2">
        <v>39296</v>
      </c>
      <c r="W896">
        <v>5.2649999999999997</v>
      </c>
      <c r="Y896" s="2">
        <v>39093</v>
      </c>
      <c r="Z896">
        <v>2</v>
      </c>
      <c r="AE896" s="2">
        <v>39295</v>
      </c>
      <c r="AF896">
        <v>6.2309999999999999</v>
      </c>
      <c r="AH896" s="2">
        <v>39191</v>
      </c>
      <c r="AI896">
        <v>2.2919999999999998</v>
      </c>
      <c r="AN896" s="2">
        <v>39266</v>
      </c>
      <c r="AO896">
        <v>5.72</v>
      </c>
      <c r="AV896" s="2">
        <f t="shared" si="448"/>
        <v>39975</v>
      </c>
      <c r="AW896">
        <f t="shared" ca="1" si="449"/>
        <v>34.993000000000002</v>
      </c>
      <c r="AX896">
        <f t="shared" ca="1" si="450"/>
        <v>37.548999999999999</v>
      </c>
      <c r="AY896">
        <f t="shared" ca="1" si="451"/>
        <v>155.91399999999999</v>
      </c>
      <c r="AZ896">
        <f t="shared" ca="1" si="452"/>
        <v>218.86799999999999</v>
      </c>
      <c r="BA896">
        <f t="shared" ca="1" si="453"/>
        <v>63.692999999999998</v>
      </c>
      <c r="BB896">
        <f t="shared" ca="1" si="454"/>
        <v>53.5</v>
      </c>
      <c r="BC896">
        <f t="shared" ca="1" si="455"/>
        <v>32.186</v>
      </c>
      <c r="BD896">
        <f t="shared" ca="1" si="456"/>
        <v>95.206000000000003</v>
      </c>
      <c r="BE896">
        <f t="shared" ca="1" si="457"/>
        <v>72.125</v>
      </c>
      <c r="BF896">
        <f t="shared" ca="1" si="458"/>
        <v>50.652000000000001</v>
      </c>
      <c r="BG896">
        <f t="shared" ca="1" si="459"/>
        <v>76.992999999999995</v>
      </c>
      <c r="BH896">
        <f t="shared" ca="1" si="460"/>
        <v>113.678</v>
      </c>
      <c r="BI896">
        <f t="shared" ca="1" si="461"/>
        <v>37.475000000000001</v>
      </c>
      <c r="BJ896">
        <f t="shared" ca="1" si="462"/>
        <v>104.45</v>
      </c>
      <c r="BK896">
        <f t="shared" ca="1" si="463"/>
        <v>87.968999999999994</v>
      </c>
      <c r="BM896" s="2">
        <v>39975</v>
      </c>
      <c r="BN896">
        <f t="shared" ca="1" si="445"/>
        <v>7.7434962033070454</v>
      </c>
      <c r="BO896">
        <f t="shared" ca="1" si="464"/>
        <v>6.1289840169601417</v>
      </c>
      <c r="BP896">
        <f t="shared" ca="1" si="465"/>
        <v>2.1277647866167335</v>
      </c>
      <c r="BQ896">
        <f t="shared" ca="1" si="466"/>
        <v>3.0924986874018954</v>
      </c>
      <c r="BR896">
        <f t="shared" ca="1" si="467"/>
        <v>1.9525345407924823</v>
      </c>
      <c r="BS896">
        <f t="shared" ca="1" si="468"/>
        <v>1.0453954200712408</v>
      </c>
      <c r="BT896">
        <f t="shared" ca="1" si="469"/>
        <v>0.92314192325450706</v>
      </c>
      <c r="BU896">
        <f t="shared" ca="1" si="470"/>
        <v>7.6795051585131269</v>
      </c>
      <c r="BV896">
        <f t="shared" ca="1" si="471"/>
        <v>2.3576787619751962</v>
      </c>
      <c r="BW896">
        <f t="shared" ca="1" si="472"/>
        <v>2.5160053608195643</v>
      </c>
      <c r="BX896">
        <f t="shared" ca="1" si="473"/>
        <v>1.0153629573560274</v>
      </c>
      <c r="BY896">
        <f t="shared" ca="1" si="474"/>
        <v>2.8490473132174357</v>
      </c>
      <c r="BZ896">
        <f t="shared" ca="1" si="475"/>
        <v>0.44760869111334589</v>
      </c>
      <c r="CA896">
        <f t="shared" ca="1" si="476"/>
        <v>12.86330583223341</v>
      </c>
      <c r="CB896">
        <f t="shared" ca="1" si="477"/>
        <v>14.854432447395306</v>
      </c>
      <c r="CC896" s="8">
        <f t="shared" ca="1" si="446"/>
        <v>67.596762101027451</v>
      </c>
      <c r="CD896" s="7">
        <f>IF(ISNUMBER(VLOOKUP(BM896,Worksheet!$D$9:$E$331,2,FALSE)),VLOOKUP(BM896,Worksheet!$D$9:$E$331,2,FALSE),CD895)</f>
        <v>0</v>
      </c>
      <c r="CE896" s="7">
        <f ca="1">IF(ISNUMBER(VLOOKUP(BM896,Worksheet!$A$8:$B$1176,2,FALSE)),VLOOKUP(BM896,Worksheet!$A$8:$B$1176,2,FALSE),CE895)</f>
        <v>106</v>
      </c>
      <c r="CF896">
        <f t="shared" ca="1" si="444"/>
        <v>67.596762101027451</v>
      </c>
      <c r="CG896">
        <f t="shared" si="447"/>
        <v>0</v>
      </c>
    </row>
    <row r="897" spans="1:85" x14ac:dyDescent="0.25">
      <c r="A897" s="2">
        <v>39189</v>
      </c>
      <c r="B897">
        <v>4.66</v>
      </c>
      <c r="D897" s="2">
        <v>39241</v>
      </c>
      <c r="E897">
        <v>1.833</v>
      </c>
      <c r="G897" s="2">
        <v>39296</v>
      </c>
      <c r="H897">
        <v>8</v>
      </c>
      <c r="M897" s="2">
        <v>39218</v>
      </c>
      <c r="N897">
        <v>2.238</v>
      </c>
      <c r="V897" s="2">
        <v>39295</v>
      </c>
      <c r="W897">
        <v>5.3369999999999997</v>
      </c>
      <c r="Y897" s="2">
        <v>39092</v>
      </c>
      <c r="Z897">
        <v>2</v>
      </c>
      <c r="AE897" s="2">
        <v>39294</v>
      </c>
      <c r="AF897">
        <v>6.2690000000000001</v>
      </c>
      <c r="AH897" s="2">
        <v>39190</v>
      </c>
      <c r="AI897">
        <v>2.2919999999999998</v>
      </c>
      <c r="AN897" s="2">
        <v>39265</v>
      </c>
      <c r="AO897">
        <v>5.6829999999999998</v>
      </c>
      <c r="AV897" s="2">
        <f t="shared" si="448"/>
        <v>39976</v>
      </c>
      <c r="AW897">
        <f t="shared" ca="1" si="449"/>
        <v>35.347000000000001</v>
      </c>
      <c r="AX897">
        <f t="shared" ca="1" si="450"/>
        <v>37.551000000000002</v>
      </c>
      <c r="AY897">
        <f t="shared" ca="1" si="451"/>
        <v>156.17500000000001</v>
      </c>
      <c r="AZ897">
        <f t="shared" ca="1" si="452"/>
        <v>215.75</v>
      </c>
      <c r="BA897">
        <f t="shared" ca="1" si="453"/>
        <v>63.639000000000003</v>
      </c>
      <c r="BB897">
        <f t="shared" ca="1" si="454"/>
        <v>51.9</v>
      </c>
      <c r="BC897">
        <f t="shared" ca="1" si="455"/>
        <v>31.553000000000001</v>
      </c>
      <c r="BD897">
        <f t="shared" ca="1" si="456"/>
        <v>95.373999999999995</v>
      </c>
      <c r="BE897">
        <f t="shared" ca="1" si="457"/>
        <v>72.239000000000004</v>
      </c>
      <c r="BF897">
        <f t="shared" ca="1" si="458"/>
        <v>50.628999999999998</v>
      </c>
      <c r="BG897">
        <f t="shared" ca="1" si="459"/>
        <v>77.028000000000006</v>
      </c>
      <c r="BH897">
        <f t="shared" ca="1" si="460"/>
        <v>113.55500000000001</v>
      </c>
      <c r="BI897">
        <f t="shared" ca="1" si="461"/>
        <v>37.776000000000003</v>
      </c>
      <c r="BJ897">
        <f t="shared" ca="1" si="462"/>
        <v>104.247</v>
      </c>
      <c r="BK897">
        <f t="shared" ca="1" si="463"/>
        <v>87.65</v>
      </c>
      <c r="BM897" s="2">
        <v>39976</v>
      </c>
      <c r="BN897">
        <f t="shared" ca="1" si="445"/>
        <v>7.8218318034548089</v>
      </c>
      <c r="BO897">
        <f t="shared" ca="1" si="464"/>
        <v>6.1293104695430047</v>
      </c>
      <c r="BP897">
        <f t="shared" ca="1" si="465"/>
        <v>2.1313266643782365</v>
      </c>
      <c r="BQ897">
        <f t="shared" ca="1" si="466"/>
        <v>3.0484428596549469</v>
      </c>
      <c r="BR897">
        <f t="shared" ca="1" si="467"/>
        <v>1.9508791490665034</v>
      </c>
      <c r="BS897">
        <f t="shared" ca="1" si="468"/>
        <v>1.0141312579756523</v>
      </c>
      <c r="BT897">
        <f t="shared" ca="1" si="469"/>
        <v>0.90498655019106011</v>
      </c>
      <c r="BU897">
        <f t="shared" ca="1" si="470"/>
        <v>7.6930563723718137</v>
      </c>
      <c r="BV897">
        <f t="shared" ca="1" si="471"/>
        <v>2.3614052836925645</v>
      </c>
      <c r="BW897">
        <f t="shared" ca="1" si="472"/>
        <v>2.5148628960936135</v>
      </c>
      <c r="BX897">
        <f t="shared" ca="1" si="473"/>
        <v>1.0158245279339693</v>
      </c>
      <c r="BY897">
        <f t="shared" ca="1" si="474"/>
        <v>2.8459646338993116</v>
      </c>
      <c r="BZ897">
        <f t="shared" ca="1" si="475"/>
        <v>0.45120389367572394</v>
      </c>
      <c r="CA897">
        <f t="shared" ca="1" si="476"/>
        <v>12.83830582185578</v>
      </c>
      <c r="CB897">
        <f t="shared" ca="1" si="477"/>
        <v>14.80056615414747</v>
      </c>
      <c r="CC897" s="8">
        <f t="shared" ca="1" si="446"/>
        <v>67.522098337934466</v>
      </c>
      <c r="CD897" s="7">
        <f>IF(ISNUMBER(VLOOKUP(BM897,Worksheet!$D$9:$E$331,2,FALSE)),VLOOKUP(BM897,Worksheet!$D$9:$E$331,2,FALSE),CD896)</f>
        <v>0</v>
      </c>
      <c r="CE897" s="7">
        <f ca="1">IF(ISNUMBER(VLOOKUP(BM897,Worksheet!$A$8:$B$1176,2,FALSE)),VLOOKUP(BM897,Worksheet!$A$8:$B$1176,2,FALSE),CE896)</f>
        <v>108</v>
      </c>
      <c r="CF897">
        <f t="shared" ca="1" si="444"/>
        <v>67.522098337934466</v>
      </c>
      <c r="CG897">
        <f t="shared" si="447"/>
        <v>0</v>
      </c>
    </row>
    <row r="898" spans="1:85" x14ac:dyDescent="0.25">
      <c r="A898" s="2">
        <v>39188</v>
      </c>
      <c r="B898">
        <v>3.875</v>
      </c>
      <c r="D898" s="2">
        <v>39240</v>
      </c>
      <c r="E898">
        <v>1.851</v>
      </c>
      <c r="G898" s="2">
        <v>39295</v>
      </c>
      <c r="H898">
        <v>8.3330000000000002</v>
      </c>
      <c r="M898" s="2">
        <v>39217</v>
      </c>
      <c r="N898">
        <v>2.1850000000000001</v>
      </c>
      <c r="V898" s="2">
        <v>39294</v>
      </c>
      <c r="W898">
        <v>5.1040000000000001</v>
      </c>
      <c r="Y898" s="2">
        <v>39091</v>
      </c>
      <c r="Z898">
        <v>2</v>
      </c>
      <c r="AE898" s="2">
        <v>39293</v>
      </c>
      <c r="AF898">
        <v>6.2690000000000001</v>
      </c>
      <c r="AH898" s="2">
        <v>39189</v>
      </c>
      <c r="AI898">
        <v>2.2919999999999998</v>
      </c>
      <c r="AN898" s="2">
        <v>39262</v>
      </c>
      <c r="AO898">
        <v>5.6829999999999998</v>
      </c>
      <c r="AV898" s="2">
        <f t="shared" si="448"/>
        <v>39977</v>
      </c>
      <c r="AW898">
        <f t="shared" ca="1" si="449"/>
        <v>35.347000000000001</v>
      </c>
      <c r="AX898">
        <f t="shared" ca="1" si="450"/>
        <v>37.551000000000002</v>
      </c>
      <c r="AY898">
        <f t="shared" ca="1" si="451"/>
        <v>156.17500000000001</v>
      </c>
      <c r="AZ898">
        <f t="shared" ca="1" si="452"/>
        <v>215.75</v>
      </c>
      <c r="BA898">
        <f t="shared" ca="1" si="453"/>
        <v>63.639000000000003</v>
      </c>
      <c r="BB898">
        <f t="shared" ca="1" si="454"/>
        <v>51.9</v>
      </c>
      <c r="BC898">
        <f t="shared" ca="1" si="455"/>
        <v>31.553000000000001</v>
      </c>
      <c r="BD898">
        <f t="shared" ca="1" si="456"/>
        <v>95.373999999999995</v>
      </c>
      <c r="BE898">
        <f t="shared" ca="1" si="457"/>
        <v>72.239000000000004</v>
      </c>
      <c r="BF898">
        <f t="shared" ca="1" si="458"/>
        <v>50.628999999999998</v>
      </c>
      <c r="BG898">
        <f t="shared" ca="1" si="459"/>
        <v>77.028000000000006</v>
      </c>
      <c r="BH898">
        <f t="shared" ca="1" si="460"/>
        <v>113.55500000000001</v>
      </c>
      <c r="BI898">
        <f t="shared" ca="1" si="461"/>
        <v>37.776000000000003</v>
      </c>
      <c r="BJ898">
        <f t="shared" ca="1" si="462"/>
        <v>104.247</v>
      </c>
      <c r="BK898">
        <f t="shared" ca="1" si="463"/>
        <v>87.65</v>
      </c>
      <c r="BM898" s="2">
        <v>39977</v>
      </c>
      <c r="BN898">
        <f t="shared" ca="1" si="445"/>
        <v>7.8218318034548089</v>
      </c>
      <c r="BO898">
        <f t="shared" ca="1" si="464"/>
        <v>6.1293104695430047</v>
      </c>
      <c r="BP898">
        <f t="shared" ca="1" si="465"/>
        <v>2.1313266643782365</v>
      </c>
      <c r="BQ898">
        <f t="shared" ca="1" si="466"/>
        <v>3.0484428596549469</v>
      </c>
      <c r="BR898">
        <f t="shared" ca="1" si="467"/>
        <v>1.9508791490665034</v>
      </c>
      <c r="BS898">
        <f t="shared" ca="1" si="468"/>
        <v>1.0141312579756523</v>
      </c>
      <c r="BT898">
        <f t="shared" ca="1" si="469"/>
        <v>0.90498655019106011</v>
      </c>
      <c r="BU898">
        <f t="shared" ca="1" si="470"/>
        <v>7.6930563723718137</v>
      </c>
      <c r="BV898">
        <f t="shared" ca="1" si="471"/>
        <v>2.3614052836925645</v>
      </c>
      <c r="BW898">
        <f t="shared" ca="1" si="472"/>
        <v>2.5148628960936135</v>
      </c>
      <c r="BX898">
        <f t="shared" ca="1" si="473"/>
        <v>1.0158245279339693</v>
      </c>
      <c r="BY898">
        <f t="shared" ca="1" si="474"/>
        <v>2.8459646338993116</v>
      </c>
      <c r="BZ898">
        <f t="shared" ca="1" si="475"/>
        <v>0.45120389367572394</v>
      </c>
      <c r="CA898">
        <f t="shared" ca="1" si="476"/>
        <v>12.83830582185578</v>
      </c>
      <c r="CB898">
        <f t="shared" ca="1" si="477"/>
        <v>14.80056615414747</v>
      </c>
      <c r="CC898" s="8">
        <f t="shared" ca="1" si="446"/>
        <v>67.522098337934466</v>
      </c>
      <c r="CD898" s="7">
        <f>IF(ISNUMBER(VLOOKUP(BM898,Worksheet!$D$9:$E$331,2,FALSE)),VLOOKUP(BM898,Worksheet!$D$9:$E$331,2,FALSE),CD897)</f>
        <v>0</v>
      </c>
      <c r="CE898" s="7">
        <f ca="1">IF(ISNUMBER(VLOOKUP(BM898,Worksheet!$A$8:$B$1176,2,FALSE)),VLOOKUP(BM898,Worksheet!$A$8:$B$1176,2,FALSE),CE897)</f>
        <v>108</v>
      </c>
      <c r="CF898">
        <f t="shared" ca="1" si="444"/>
        <v>67.522098337934466</v>
      </c>
      <c r="CG898">
        <f t="shared" si="447"/>
        <v>0</v>
      </c>
    </row>
    <row r="899" spans="1:85" x14ac:dyDescent="0.25">
      <c r="A899" s="2">
        <v>39185</v>
      </c>
      <c r="B899">
        <v>3.1669999999999998</v>
      </c>
      <c r="D899" s="2">
        <v>39239</v>
      </c>
      <c r="E899">
        <v>1.851</v>
      </c>
      <c r="G899" s="2">
        <v>39294</v>
      </c>
      <c r="H899">
        <v>8.0250000000000004</v>
      </c>
      <c r="M899" s="2">
        <v>39216</v>
      </c>
      <c r="N899">
        <v>2.1850000000000001</v>
      </c>
      <c r="V899" s="2">
        <v>39293</v>
      </c>
      <c r="W899">
        <v>5.1520000000000001</v>
      </c>
      <c r="Y899" s="2">
        <v>39090</v>
      </c>
      <c r="Z899">
        <v>2</v>
      </c>
      <c r="AE899" s="2">
        <v>39290</v>
      </c>
      <c r="AF899">
        <v>6.1440000000000001</v>
      </c>
      <c r="AH899" s="2">
        <v>39188</v>
      </c>
      <c r="AI899">
        <v>2.2919999999999998</v>
      </c>
      <c r="AN899" s="2">
        <v>39261</v>
      </c>
      <c r="AO899">
        <v>5.7</v>
      </c>
      <c r="AV899" s="2">
        <f t="shared" si="448"/>
        <v>39978</v>
      </c>
      <c r="AW899">
        <f t="shared" ca="1" si="449"/>
        <v>35.347000000000001</v>
      </c>
      <c r="AX899">
        <f t="shared" ca="1" si="450"/>
        <v>37.551000000000002</v>
      </c>
      <c r="AY899">
        <f t="shared" ca="1" si="451"/>
        <v>156.17500000000001</v>
      </c>
      <c r="AZ899">
        <f t="shared" ca="1" si="452"/>
        <v>215.75</v>
      </c>
      <c r="BA899">
        <f t="shared" ca="1" si="453"/>
        <v>63.639000000000003</v>
      </c>
      <c r="BB899">
        <f t="shared" ca="1" si="454"/>
        <v>51.9</v>
      </c>
      <c r="BC899">
        <f t="shared" ca="1" si="455"/>
        <v>31.553000000000001</v>
      </c>
      <c r="BD899">
        <f t="shared" ca="1" si="456"/>
        <v>95.373999999999995</v>
      </c>
      <c r="BE899">
        <f t="shared" ca="1" si="457"/>
        <v>72.239000000000004</v>
      </c>
      <c r="BF899">
        <f t="shared" ca="1" si="458"/>
        <v>50.628999999999998</v>
      </c>
      <c r="BG899">
        <f t="shared" ca="1" si="459"/>
        <v>77.028000000000006</v>
      </c>
      <c r="BH899">
        <f t="shared" ca="1" si="460"/>
        <v>113.55500000000001</v>
      </c>
      <c r="BI899">
        <f t="shared" ca="1" si="461"/>
        <v>37.776000000000003</v>
      </c>
      <c r="BJ899">
        <f t="shared" ca="1" si="462"/>
        <v>104.247</v>
      </c>
      <c r="BK899">
        <f t="shared" ca="1" si="463"/>
        <v>87.65</v>
      </c>
      <c r="BM899" s="2">
        <v>39978</v>
      </c>
      <c r="BN899">
        <f t="shared" ca="1" si="445"/>
        <v>7.8218318034548089</v>
      </c>
      <c r="BO899">
        <f t="shared" ca="1" si="464"/>
        <v>6.1293104695430047</v>
      </c>
      <c r="BP899">
        <f t="shared" ca="1" si="465"/>
        <v>2.1313266643782365</v>
      </c>
      <c r="BQ899">
        <f t="shared" ca="1" si="466"/>
        <v>3.0484428596549469</v>
      </c>
      <c r="BR899">
        <f t="shared" ca="1" si="467"/>
        <v>1.9508791490665034</v>
      </c>
      <c r="BS899">
        <f t="shared" ca="1" si="468"/>
        <v>1.0141312579756523</v>
      </c>
      <c r="BT899">
        <f t="shared" ca="1" si="469"/>
        <v>0.90498655019106011</v>
      </c>
      <c r="BU899">
        <f t="shared" ca="1" si="470"/>
        <v>7.6930563723718137</v>
      </c>
      <c r="BV899">
        <f t="shared" ca="1" si="471"/>
        <v>2.3614052836925645</v>
      </c>
      <c r="BW899">
        <f t="shared" ca="1" si="472"/>
        <v>2.5148628960936135</v>
      </c>
      <c r="BX899">
        <f t="shared" ca="1" si="473"/>
        <v>1.0158245279339693</v>
      </c>
      <c r="BY899">
        <f t="shared" ca="1" si="474"/>
        <v>2.8459646338993116</v>
      </c>
      <c r="BZ899">
        <f t="shared" ca="1" si="475"/>
        <v>0.45120389367572394</v>
      </c>
      <c r="CA899">
        <f t="shared" ca="1" si="476"/>
        <v>12.83830582185578</v>
      </c>
      <c r="CB899">
        <f t="shared" ca="1" si="477"/>
        <v>14.80056615414747</v>
      </c>
      <c r="CC899" s="8">
        <f t="shared" ca="1" si="446"/>
        <v>67.522098337934466</v>
      </c>
      <c r="CD899" s="7">
        <f>IF(ISNUMBER(VLOOKUP(BM899,Worksheet!$D$9:$E$331,2,FALSE)),VLOOKUP(BM899,Worksheet!$D$9:$E$331,2,FALSE),CD898)</f>
        <v>0</v>
      </c>
      <c r="CE899" s="7">
        <f ca="1">IF(ISNUMBER(VLOOKUP(BM899,Worksheet!$A$8:$B$1176,2,FALSE)),VLOOKUP(BM899,Worksheet!$A$8:$B$1176,2,FALSE),CE898)</f>
        <v>108</v>
      </c>
      <c r="CF899">
        <f t="shared" ref="CF899:CF962" ca="1" si="478">CC899</f>
        <v>67.522098337934466</v>
      </c>
      <c r="CG899">
        <f t="shared" si="447"/>
        <v>0</v>
      </c>
    </row>
    <row r="900" spans="1:85" x14ac:dyDescent="0.25">
      <c r="A900" s="2">
        <v>39184</v>
      </c>
      <c r="B900">
        <v>3.1669999999999998</v>
      </c>
      <c r="D900" s="2">
        <v>39238</v>
      </c>
      <c r="E900">
        <v>1.851</v>
      </c>
      <c r="G900" s="2">
        <v>39293</v>
      </c>
      <c r="H900">
        <v>8.0500000000000007</v>
      </c>
      <c r="M900" s="2">
        <v>39213</v>
      </c>
      <c r="N900">
        <v>2.1850000000000001</v>
      </c>
      <c r="V900" s="2">
        <v>39290</v>
      </c>
      <c r="W900">
        <v>5.3019999999999996</v>
      </c>
      <c r="Y900" s="2">
        <v>39085</v>
      </c>
      <c r="Z900">
        <v>2</v>
      </c>
      <c r="AE900" s="2">
        <v>39289</v>
      </c>
      <c r="AF900">
        <v>5.5369999999999999</v>
      </c>
      <c r="AH900" s="2">
        <v>39185</v>
      </c>
      <c r="AI900">
        <v>2.2919999999999998</v>
      </c>
      <c r="AN900" s="2">
        <v>39260</v>
      </c>
      <c r="AO900">
        <v>5.74</v>
      </c>
      <c r="AV900" s="2">
        <f t="shared" si="448"/>
        <v>39979</v>
      </c>
      <c r="AW900">
        <f t="shared" ca="1" si="449"/>
        <v>36.017000000000003</v>
      </c>
      <c r="AX900">
        <f t="shared" ca="1" si="450"/>
        <v>38.18</v>
      </c>
      <c r="AY900">
        <f t="shared" ca="1" si="451"/>
        <v>156.50200000000001</v>
      </c>
      <c r="AZ900">
        <f t="shared" ca="1" si="452"/>
        <v>220.75</v>
      </c>
      <c r="BA900">
        <f t="shared" ca="1" si="453"/>
        <v>63.734000000000002</v>
      </c>
      <c r="BB900">
        <f t="shared" ca="1" si="454"/>
        <v>52.994999999999997</v>
      </c>
      <c r="BC900">
        <f t="shared" ca="1" si="455"/>
        <v>32.005000000000003</v>
      </c>
      <c r="BD900">
        <f t="shared" ca="1" si="456"/>
        <v>95.451999999999998</v>
      </c>
      <c r="BE900">
        <f t="shared" ca="1" si="457"/>
        <v>72.504999999999995</v>
      </c>
      <c r="BF900">
        <f t="shared" ca="1" si="458"/>
        <v>52.698</v>
      </c>
      <c r="BG900">
        <f t="shared" ca="1" si="459"/>
        <v>77.222999999999999</v>
      </c>
      <c r="BH900">
        <f t="shared" ca="1" si="460"/>
        <v>112.873</v>
      </c>
      <c r="BI900">
        <f t="shared" ca="1" si="461"/>
        <v>37.728000000000002</v>
      </c>
      <c r="BJ900">
        <f t="shared" ca="1" si="462"/>
        <v>105.33</v>
      </c>
      <c r="BK900">
        <f t="shared" ca="1" si="463"/>
        <v>87.881</v>
      </c>
      <c r="BM900" s="2">
        <v>39979</v>
      </c>
      <c r="BN900">
        <f t="shared" ca="1" si="445"/>
        <v>7.9700940975197865</v>
      </c>
      <c r="BO900">
        <f t="shared" ca="1" si="464"/>
        <v>6.2319798068533974</v>
      </c>
      <c r="BP900">
        <f t="shared" ca="1" si="465"/>
        <v>2.1357892468610391</v>
      </c>
      <c r="BQ900">
        <f t="shared" ca="1" si="466"/>
        <v>3.1190904346179815</v>
      </c>
      <c r="BR900">
        <f t="shared" ca="1" si="467"/>
        <v>1.9537914122881335</v>
      </c>
      <c r="BS900">
        <f t="shared" ca="1" si="468"/>
        <v>1.0355276689098207</v>
      </c>
      <c r="BT900">
        <f t="shared" ca="1" si="469"/>
        <v>0.91795057645437461</v>
      </c>
      <c r="BU900">
        <f t="shared" ca="1" si="470"/>
        <v>7.6993480073776333</v>
      </c>
      <c r="BV900">
        <f t="shared" ca="1" si="471"/>
        <v>2.3701005010330896</v>
      </c>
      <c r="BW900">
        <f t="shared" ca="1" si="472"/>
        <v>2.6176350490497788</v>
      </c>
      <c r="BX900">
        <f t="shared" ca="1" si="473"/>
        <v>1.018396135439644</v>
      </c>
      <c r="BY900">
        <f t="shared" ca="1" si="474"/>
        <v>2.8288720542654837</v>
      </c>
      <c r="BZ900">
        <f t="shared" ca="1" si="475"/>
        <v>0.45063057233687293</v>
      </c>
      <c r="CA900">
        <f t="shared" ca="1" si="476"/>
        <v>12.97168026145663</v>
      </c>
      <c r="CB900">
        <f t="shared" ca="1" si="477"/>
        <v>14.839572780292455</v>
      </c>
      <c r="CC900" s="8">
        <f t="shared" ca="1" si="446"/>
        <v>68.160458604756116</v>
      </c>
      <c r="CD900" s="7">
        <f>IF(ISNUMBER(VLOOKUP(BM900,Worksheet!$D$9:$E$331,2,FALSE)),VLOOKUP(BM900,Worksheet!$D$9:$E$331,2,FALSE),CD899)</f>
        <v>0</v>
      </c>
      <c r="CE900" s="7">
        <f ca="1">IF(ISNUMBER(VLOOKUP(BM900,Worksheet!$A$8:$B$1176,2,FALSE)),VLOOKUP(BM900,Worksheet!$A$8:$B$1176,2,FALSE),CE899)</f>
        <v>113</v>
      </c>
      <c r="CF900">
        <f t="shared" ca="1" si="478"/>
        <v>68.160458604756116</v>
      </c>
      <c r="CG900">
        <f t="shared" si="447"/>
        <v>0</v>
      </c>
    </row>
    <row r="901" spans="1:85" x14ac:dyDescent="0.25">
      <c r="A901" s="2">
        <v>39183</v>
      </c>
      <c r="B901">
        <v>3.1669999999999998</v>
      </c>
      <c r="D901" s="2">
        <v>39237</v>
      </c>
      <c r="E901">
        <v>1.851</v>
      </c>
      <c r="G901" s="2">
        <v>39290</v>
      </c>
      <c r="H901">
        <v>7.125</v>
      </c>
      <c r="M901" s="2">
        <v>39212</v>
      </c>
      <c r="N901">
        <v>2.1850000000000001</v>
      </c>
      <c r="V901" s="2">
        <v>39289</v>
      </c>
      <c r="W901">
        <v>4.8380000000000001</v>
      </c>
      <c r="Y901" s="2">
        <v>39079</v>
      </c>
      <c r="Z901">
        <v>2</v>
      </c>
      <c r="AE901" s="2">
        <v>39288</v>
      </c>
      <c r="AF901">
        <v>5.3620000000000001</v>
      </c>
      <c r="AH901" s="2">
        <v>39184</v>
      </c>
      <c r="AI901">
        <v>2.2919999999999998</v>
      </c>
      <c r="AN901" s="2">
        <v>39259</v>
      </c>
      <c r="AO901">
        <v>5.6079999999999997</v>
      </c>
      <c r="AV901" s="2">
        <f t="shared" si="448"/>
        <v>39980</v>
      </c>
      <c r="AW901">
        <f t="shared" ca="1" si="449"/>
        <v>37.545000000000002</v>
      </c>
      <c r="AX901">
        <f t="shared" ca="1" si="450"/>
        <v>38.886000000000003</v>
      </c>
      <c r="AY901">
        <f t="shared" ca="1" si="451"/>
        <v>157.51300000000001</v>
      </c>
      <c r="AZ901">
        <f t="shared" ca="1" si="452"/>
        <v>221.75</v>
      </c>
      <c r="BA901">
        <f t="shared" ca="1" si="453"/>
        <v>64.757000000000005</v>
      </c>
      <c r="BB901">
        <f t="shared" ca="1" si="454"/>
        <v>55.109000000000002</v>
      </c>
      <c r="BC901">
        <f t="shared" ca="1" si="455"/>
        <v>33.505000000000003</v>
      </c>
      <c r="BD901">
        <f t="shared" ca="1" si="456"/>
        <v>97.31</v>
      </c>
      <c r="BE901">
        <f t="shared" ca="1" si="457"/>
        <v>74.912000000000006</v>
      </c>
      <c r="BF901">
        <f t="shared" ca="1" si="458"/>
        <v>53.914000000000001</v>
      </c>
      <c r="BG901">
        <f t="shared" ca="1" si="459"/>
        <v>78.03</v>
      </c>
      <c r="BH901">
        <f t="shared" ca="1" si="460"/>
        <v>115.459</v>
      </c>
      <c r="BI901">
        <f t="shared" ca="1" si="461"/>
        <v>37.703000000000003</v>
      </c>
      <c r="BJ901">
        <f t="shared" ca="1" si="462"/>
        <v>105.97199999999999</v>
      </c>
      <c r="BK901">
        <f t="shared" ca="1" si="463"/>
        <v>88.688000000000002</v>
      </c>
      <c r="BM901" s="2">
        <v>39980</v>
      </c>
      <c r="BN901">
        <f t="shared" ref="BN901:BN964" ca="1" si="479">AW901*AW$1</f>
        <v>8.3082206427903582</v>
      </c>
      <c r="BO901">
        <f t="shared" ca="1" si="464"/>
        <v>6.3472175686040133</v>
      </c>
      <c r="BP901">
        <f t="shared" ca="1" si="465"/>
        <v>2.1495864055464011</v>
      </c>
      <c r="BQ901">
        <f t="shared" ca="1" si="466"/>
        <v>3.1332199496105888</v>
      </c>
      <c r="BR901">
        <f t="shared" ca="1" si="467"/>
        <v>1.9851518888747397</v>
      </c>
      <c r="BS901">
        <f t="shared" ca="1" si="468"/>
        <v>1.0768354430786171</v>
      </c>
      <c r="BT901">
        <f t="shared" ca="1" si="469"/>
        <v>0.96097278750519677</v>
      </c>
      <c r="BU901">
        <f t="shared" ca="1" si="470"/>
        <v>7.8492179796957373</v>
      </c>
      <c r="BV901">
        <f t="shared" ca="1" si="471"/>
        <v>2.4487824113287475</v>
      </c>
      <c r="BW901">
        <f t="shared" ca="1" si="472"/>
        <v>2.6780366623869933</v>
      </c>
      <c r="BX901">
        <f t="shared" ca="1" si="473"/>
        <v>1.0290386341938986</v>
      </c>
      <c r="BY901">
        <f t="shared" ca="1" si="474"/>
        <v>2.8936835072465379</v>
      </c>
      <c r="BZ901">
        <f t="shared" ca="1" si="475"/>
        <v>0.45033196747288806</v>
      </c>
      <c r="CA901">
        <f t="shared" ca="1" si="476"/>
        <v>13.050744333685389</v>
      </c>
      <c r="CB901">
        <f t="shared" ca="1" si="477"/>
        <v>14.975842682019746</v>
      </c>
      <c r="CC901" s="8">
        <f t="shared" ref="CC901:CC964" ca="1" si="480">SUM(BN901:CB901)</f>
        <v>69.33688286403985</v>
      </c>
      <c r="CD901" s="7">
        <f>IF(ISNUMBER(VLOOKUP(BM901,Worksheet!$D$9:$E$331,2,FALSE)),VLOOKUP(BM901,Worksheet!$D$9:$E$331,2,FALSE),CD900)</f>
        <v>0</v>
      </c>
      <c r="CE901" s="7">
        <f ca="1">IF(ISNUMBER(VLOOKUP(BM901,Worksheet!$A$8:$B$1176,2,FALSE)),VLOOKUP(BM901,Worksheet!$A$8:$B$1176,2,FALSE),CE900)</f>
        <v>114.92400000000001</v>
      </c>
      <c r="CF901">
        <f t="shared" ca="1" si="478"/>
        <v>69.33688286403985</v>
      </c>
      <c r="CG901">
        <f t="shared" ref="CG901:CG964" si="481">IF(ISNUMBER(VLOOKUP(BM901,$CK$3:$CM$5,3,FALSE)),1,0)</f>
        <v>0</v>
      </c>
    </row>
    <row r="902" spans="1:85" x14ac:dyDescent="0.25">
      <c r="A902" s="2">
        <v>39182</v>
      </c>
      <c r="B902">
        <v>3.1669999999999998</v>
      </c>
      <c r="D902" s="2">
        <v>39234</v>
      </c>
      <c r="E902">
        <v>1.837</v>
      </c>
      <c r="G902" s="2">
        <v>39289</v>
      </c>
      <c r="H902">
        <v>6.5750000000000002</v>
      </c>
      <c r="M902" s="2">
        <v>39211</v>
      </c>
      <c r="N902">
        <v>2.2629999999999999</v>
      </c>
      <c r="V902" s="2">
        <v>39288</v>
      </c>
      <c r="W902">
        <v>4.5540000000000003</v>
      </c>
      <c r="Y902" s="2">
        <v>39073</v>
      </c>
      <c r="Z902">
        <v>2</v>
      </c>
      <c r="AE902" s="2">
        <v>39287</v>
      </c>
      <c r="AF902">
        <v>5.3629999999999995</v>
      </c>
      <c r="AH902" s="2">
        <v>39183</v>
      </c>
      <c r="AI902">
        <v>2.2919999999999998</v>
      </c>
      <c r="AN902" s="2">
        <v>39258</v>
      </c>
      <c r="AO902">
        <v>5.625</v>
      </c>
      <c r="AV902" s="2">
        <f t="shared" ref="AV902:AV965" si="482">AV901+1</f>
        <v>39981</v>
      </c>
      <c r="AW902">
        <f t="shared" ref="AW902:AW965" ca="1" si="483">IF(ISNUMBER(VLOOKUP(AV902,$A$9:$B$1063,2,FALSE)),VLOOKUP(AV902,$A$9:$B$1063,2,FALSE),AW901)</f>
        <v>37.054000000000002</v>
      </c>
      <c r="AX902">
        <f t="shared" ref="AX902:AX965" ca="1" si="484">IF(ISNUMBER(VLOOKUP(AV902,$D$9:$E$1063,2,FALSE)),VLOOKUP($AV902,$D$9:$E$1063,2,FALSE),AX901)</f>
        <v>39.817999999999998</v>
      </c>
      <c r="AY902">
        <f t="shared" ref="AY902:AY965" ca="1" si="485">IF(ISNUMBER(VLOOKUP($AV902,$G$9:$H$1063,2,FALSE)),VLOOKUP($AV902,$G$9:$H$1063,2,FALSE),AY901)</f>
        <v>163.536</v>
      </c>
      <c r="AZ902">
        <f t="shared" ref="AZ902:AZ965" ca="1" si="486">IF(ISNUMBER(VLOOKUP($AV902,$J$9:$K$1063,2,FALSE)),VLOOKUP($AV902,$J$9:$K$1063,2,FALSE),AZ901)</f>
        <v>227.45400000000001</v>
      </c>
      <c r="BA902">
        <f t="shared" ref="BA902:BA965" ca="1" si="487">IF(ISNUMBER(VLOOKUP($AV902,$M$9:$N$4000,2,FALSE)),VLOOKUP($AV902,$M$9:$N$4000,2,FALSE),BA901)</f>
        <v>67.683000000000007</v>
      </c>
      <c r="BB902">
        <f t="shared" ref="BB902:BB965" ca="1" si="488">IF(ISNUMBER(VLOOKUP($AV902,$P$9:$Q$4000,2,FALSE)),VLOOKUP($AV902,$P$9:$Q$4000,2,FALSE),BB901)</f>
        <v>58.865000000000002</v>
      </c>
      <c r="BC902">
        <f t="shared" ref="BC902:BC965" ca="1" si="489">IF(ISNUMBER(VLOOKUP($AV902,$S$9:$T$4000,2,FALSE)),VLOOKUP($AV902,$S$9:$T$4000,2,FALSE),BC901)</f>
        <v>34.563000000000002</v>
      </c>
      <c r="BD902">
        <f t="shared" ref="BD902:BD965" ca="1" si="490">IF(ISNUMBER(VLOOKUP($AV902,$V$9:$W$4000,2,FALSE)),VLOOKUP($AV902,$V$9:$W$4000,2,FALSE),BD901)</f>
        <v>101.145</v>
      </c>
      <c r="BE902">
        <f t="shared" ref="BE902:BE965" ca="1" si="491">IF(ISNUMBER(VLOOKUP($AV902,$Y$9:$Z$4000,2,FALSE)),VLOOKUP($AV902,$Y$9:$Z$4000,2,FALSE),BE901)</f>
        <v>86.495000000000005</v>
      </c>
      <c r="BF902">
        <f t="shared" ref="BF902:BF965" ca="1" si="492">IF(ISNUMBER(VLOOKUP($AV902,$AB$9:$AC$4000,2,FALSE)),VLOOKUP($AV902,$AB$9:$AC$4000,2,FALSE),BF901)</f>
        <v>58.045000000000002</v>
      </c>
      <c r="BG902">
        <f t="shared" ref="BG902:BG965" ca="1" si="493">IF(ISNUMBER(VLOOKUP($AV902,$AE$9:$AF$4000,2,FALSE)),VLOOKUP($AV902,$AE$9:$AF$4000,2,FALSE),BG901)</f>
        <v>82.33</v>
      </c>
      <c r="BH902">
        <f t="shared" ref="BH902:BH965" ca="1" si="494">IF(ISNUMBER(VLOOKUP($AV902,$AH$9:$AI$4000,2,FALSE)),VLOOKUP($AV902,$AH$9:$AI$4000,2,FALSE),BH901)</f>
        <v>118.50700000000001</v>
      </c>
      <c r="BI902">
        <f t="shared" ref="BI902:BI965" ca="1" si="495">IF(ISNUMBER(VLOOKUP($AV902,$AK$9:$AL$4000,2,FALSE)),VLOOKUP($AV902,$AK$9:$AL$4000,2,FALSE),BI901)</f>
        <v>38.822000000000003</v>
      </c>
      <c r="BJ902">
        <f t="shared" ref="BJ902:BJ965" ca="1" si="496">IF(ISNUMBER(VLOOKUP($AV902,$AN$9:$AO$4000,2,FALSE)),VLOOKUP($AV902,$AN$9:$AO$4000,2,FALSE),BJ901)</f>
        <v>109.85599999999999</v>
      </c>
      <c r="BK902">
        <f t="shared" ref="BK902:BK965" ca="1" si="497">IF(ISNUMBER(VLOOKUP($AV902,$AQ$9:$AR$4000,2,FALSE)),VLOOKUP($AV902,$AQ$9:$AR$4000,2,FALSE),BK901)</f>
        <v>88.350999999999999</v>
      </c>
      <c r="BM902" s="2">
        <v>39981</v>
      </c>
      <c r="BN902">
        <f t="shared" ca="1" si="479"/>
        <v>8.1995687228113994</v>
      </c>
      <c r="BO902">
        <f t="shared" ref="BO902:BO965" ca="1" si="498">AX902*AX$1</f>
        <v>6.499344472218139</v>
      </c>
      <c r="BP902">
        <f t="shared" ref="BP902:BP965" ca="1" si="499">AY902*AY$1</f>
        <v>2.2317825348856046</v>
      </c>
      <c r="BQ902">
        <f t="shared" ref="BQ902:BQ965" ca="1" si="500">AZ902*AZ$1</f>
        <v>3.2138147031284188</v>
      </c>
      <c r="BR902">
        <f t="shared" ref="BR902:BR965" ca="1" si="501">BA902*BA$1</f>
        <v>2.0748495961009468</v>
      </c>
      <c r="BS902">
        <f t="shared" ref="BS902:BS965" ca="1" si="502">BB902*BB$1</f>
        <v>1.1502280635980111</v>
      </c>
      <c r="BT902">
        <f t="shared" ref="BT902:BT965" ca="1" si="503">BC902*BC$1</f>
        <v>0.9913177870330433</v>
      </c>
      <c r="BU902">
        <f t="shared" ref="BU902:BU965" ca="1" si="504">BD902*BD$1</f>
        <v>8.1585567008151809</v>
      </c>
      <c r="BV902">
        <f t="shared" ref="BV902:BV965" ca="1" si="505">BE902*BE$1</f>
        <v>2.8274166310855402</v>
      </c>
      <c r="BW902">
        <f t="shared" ref="BW902:BW965" ca="1" si="506">BF902*BF$1</f>
        <v>2.8832332616435998</v>
      </c>
      <c r="BX902">
        <f t="shared" ref="BX902:BX965" ca="1" si="507">BG902*BG$1</f>
        <v>1.0857458766267289</v>
      </c>
      <c r="BY902">
        <f t="shared" ref="BY902:BY965" ca="1" si="508">BH902*BH$1</f>
        <v>2.9700738044956689</v>
      </c>
      <c r="BZ902">
        <f t="shared" ref="BZ902:BZ965" ca="1" si="509">BI902*BI$1</f>
        <v>0.46369752118485164</v>
      </c>
      <c r="CA902">
        <f t="shared" ref="CA902:CA965" ca="1" si="510">BJ902*BJ$1</f>
        <v>13.529069655393331</v>
      </c>
      <c r="CB902">
        <f t="shared" ref="CB902:CB965" ca="1" si="511">BK902*BK$1</f>
        <v>14.918936911409959</v>
      </c>
      <c r="CC902" s="8">
        <f t="shared" ca="1" si="480"/>
        <v>71.197636242430434</v>
      </c>
      <c r="CD902" s="7">
        <f>IF(ISNUMBER(VLOOKUP(BM902,Worksheet!$D$9:$E$331,2,FALSE)),VLOOKUP(BM902,Worksheet!$D$9:$E$331,2,FALSE),CD901)</f>
        <v>0</v>
      </c>
      <c r="CE902" s="7">
        <f ca="1">IF(ISNUMBER(VLOOKUP(BM902,Worksheet!$A$8:$B$1176,2,FALSE)),VLOOKUP(BM902,Worksheet!$A$8:$B$1176,2,FALSE),CE901)</f>
        <v>119.333</v>
      </c>
      <c r="CF902">
        <f t="shared" ca="1" si="478"/>
        <v>71.197636242430434</v>
      </c>
      <c r="CG902">
        <f t="shared" si="481"/>
        <v>0</v>
      </c>
    </row>
    <row r="903" spans="1:85" x14ac:dyDescent="0.25">
      <c r="A903" s="2">
        <v>39181</v>
      </c>
      <c r="B903">
        <v>3.25</v>
      </c>
      <c r="D903" s="2">
        <v>39233</v>
      </c>
      <c r="E903">
        <v>1.837</v>
      </c>
      <c r="G903" s="2">
        <v>39288</v>
      </c>
      <c r="H903">
        <v>6</v>
      </c>
      <c r="M903" s="2">
        <v>39210</v>
      </c>
      <c r="N903">
        <v>2.238</v>
      </c>
      <c r="V903" s="2">
        <v>39287</v>
      </c>
      <c r="W903">
        <v>4.5540000000000003</v>
      </c>
      <c r="Y903" s="2">
        <v>39066</v>
      </c>
      <c r="Z903">
        <v>2</v>
      </c>
      <c r="AE903" s="2">
        <v>39286</v>
      </c>
      <c r="AF903">
        <v>4.8629999999999995</v>
      </c>
      <c r="AH903" s="2">
        <v>39182</v>
      </c>
      <c r="AI903">
        <v>2.2919999999999998</v>
      </c>
      <c r="AN903" s="2">
        <v>39255</v>
      </c>
      <c r="AO903">
        <v>5.625</v>
      </c>
      <c r="AV903" s="2">
        <f t="shared" si="482"/>
        <v>39982</v>
      </c>
      <c r="AW903">
        <f t="shared" ca="1" si="483"/>
        <v>38.432000000000002</v>
      </c>
      <c r="AX903">
        <f t="shared" ca="1" si="484"/>
        <v>39.832999999999998</v>
      </c>
      <c r="AY903">
        <f t="shared" ca="1" si="485"/>
        <v>163.85599999999999</v>
      </c>
      <c r="AZ903">
        <f t="shared" ca="1" si="486"/>
        <v>230.417</v>
      </c>
      <c r="BA903">
        <f t="shared" ca="1" si="487"/>
        <v>69.091999999999999</v>
      </c>
      <c r="BB903">
        <f t="shared" ca="1" si="488"/>
        <v>61.040999999999997</v>
      </c>
      <c r="BC903">
        <f t="shared" ca="1" si="489"/>
        <v>34.51</v>
      </c>
      <c r="BD903">
        <f t="shared" ca="1" si="490"/>
        <v>100.42400000000001</v>
      </c>
      <c r="BE903">
        <f t="shared" ca="1" si="491"/>
        <v>87.412000000000006</v>
      </c>
      <c r="BF903">
        <f t="shared" ca="1" si="492"/>
        <v>58.929000000000002</v>
      </c>
      <c r="BG903">
        <f t="shared" ca="1" si="493"/>
        <v>82.441000000000003</v>
      </c>
      <c r="BH903">
        <f t="shared" ca="1" si="494"/>
        <v>119.825</v>
      </c>
      <c r="BI903">
        <f t="shared" ca="1" si="495"/>
        <v>38.840000000000003</v>
      </c>
      <c r="BJ903">
        <f t="shared" ca="1" si="496"/>
        <v>110.474</v>
      </c>
      <c r="BK903">
        <f t="shared" ca="1" si="497"/>
        <v>90.474999999999994</v>
      </c>
      <c r="BM903" s="2">
        <v>39982</v>
      </c>
      <c r="BN903">
        <f t="shared" ca="1" si="479"/>
        <v>8.5045022171719022</v>
      </c>
      <c r="BO903">
        <f t="shared" ca="1" si="498"/>
        <v>6.5017928665896116</v>
      </c>
      <c r="BP903">
        <f t="shared" ca="1" si="499"/>
        <v>2.2361495880797841</v>
      </c>
      <c r="BQ903">
        <f t="shared" ca="1" si="500"/>
        <v>3.2556804560515129</v>
      </c>
      <c r="BR903">
        <f t="shared" ca="1" si="501"/>
        <v>2.1180430579880709</v>
      </c>
      <c r="BS903">
        <f t="shared" ca="1" si="502"/>
        <v>1.1927473240480113</v>
      </c>
      <c r="BT903">
        <f t="shared" ca="1" si="503"/>
        <v>0.98979766890924736</v>
      </c>
      <c r="BU903">
        <f t="shared" ca="1" si="504"/>
        <v>8.1003994080049821</v>
      </c>
      <c r="BV903">
        <f t="shared" ca="1" si="505"/>
        <v>2.8573922487594574</v>
      </c>
      <c r="BW903">
        <f t="shared" ca="1" si="506"/>
        <v>2.9271436450236141</v>
      </c>
      <c r="BX903">
        <f t="shared" ca="1" si="507"/>
        <v>1.0872097147453441</v>
      </c>
      <c r="BY903">
        <f t="shared" ca="1" si="508"/>
        <v>3.0031060918232133</v>
      </c>
      <c r="BZ903">
        <f t="shared" ca="1" si="509"/>
        <v>0.46391251668692074</v>
      </c>
      <c r="CA903">
        <f t="shared" ca="1" si="510"/>
        <v>13.605178061370548</v>
      </c>
      <c r="CB903">
        <f t="shared" ca="1" si="511"/>
        <v>15.277595240119705</v>
      </c>
      <c r="CC903" s="8">
        <f t="shared" ca="1" si="480"/>
        <v>72.120650105371922</v>
      </c>
      <c r="CD903" s="7">
        <f>IF(ISNUMBER(VLOOKUP(BM903,Worksheet!$D$9:$E$331,2,FALSE)),VLOOKUP(BM903,Worksheet!$D$9:$E$331,2,FALSE),CD902)</f>
        <v>0</v>
      </c>
      <c r="CE903" s="7">
        <f ca="1">IF(ISNUMBER(VLOOKUP(BM903,Worksheet!$A$8:$B$1176,2,FALSE)),VLOOKUP(BM903,Worksheet!$A$8:$B$1176,2,FALSE),CE902)</f>
        <v>120</v>
      </c>
      <c r="CF903">
        <f t="shared" ca="1" si="478"/>
        <v>72.120650105371922</v>
      </c>
      <c r="CG903">
        <f t="shared" si="481"/>
        <v>0</v>
      </c>
    </row>
    <row r="904" spans="1:85" x14ac:dyDescent="0.25">
      <c r="A904" s="2">
        <v>39178</v>
      </c>
      <c r="B904">
        <v>3.25</v>
      </c>
      <c r="D904" s="2">
        <v>39232</v>
      </c>
      <c r="E904">
        <v>1.851</v>
      </c>
      <c r="G904" s="2">
        <v>39287</v>
      </c>
      <c r="H904">
        <v>6</v>
      </c>
      <c r="M904" s="2">
        <v>39209</v>
      </c>
      <c r="N904">
        <v>2.1880000000000002</v>
      </c>
      <c r="V904" s="2">
        <v>39286</v>
      </c>
      <c r="W904">
        <v>4.0430000000000001</v>
      </c>
      <c r="Y904" s="2">
        <v>39065</v>
      </c>
      <c r="Z904">
        <v>2</v>
      </c>
      <c r="AE904" s="2">
        <v>39283</v>
      </c>
      <c r="AF904">
        <v>4.7370000000000001</v>
      </c>
      <c r="AH904" s="2">
        <v>39101</v>
      </c>
      <c r="AI904">
        <v>2.125</v>
      </c>
      <c r="AN904" s="2">
        <v>39254</v>
      </c>
      <c r="AO904">
        <v>5.72</v>
      </c>
      <c r="AV904" s="2">
        <f t="shared" si="482"/>
        <v>39983</v>
      </c>
      <c r="AW904">
        <f t="shared" ca="1" si="483"/>
        <v>37.85</v>
      </c>
      <c r="AX904">
        <f t="shared" ca="1" si="484"/>
        <v>39.655000000000001</v>
      </c>
      <c r="AY904">
        <f t="shared" ca="1" si="485"/>
        <v>162.82499999999999</v>
      </c>
      <c r="AZ904">
        <f t="shared" ca="1" si="486"/>
        <v>229.49199999999999</v>
      </c>
      <c r="BA904">
        <f t="shared" ca="1" si="487"/>
        <v>64.48</v>
      </c>
      <c r="BB904">
        <f t="shared" ca="1" si="488"/>
        <v>59.969000000000001</v>
      </c>
      <c r="BC904">
        <f t="shared" ca="1" si="489"/>
        <v>34.51</v>
      </c>
      <c r="BD904">
        <f t="shared" ca="1" si="490"/>
        <v>97.484999999999999</v>
      </c>
      <c r="BE904">
        <f t="shared" ca="1" si="491"/>
        <v>85.71</v>
      </c>
      <c r="BF904">
        <f t="shared" ca="1" si="492"/>
        <v>55.34</v>
      </c>
      <c r="BG904">
        <f t="shared" ca="1" si="493"/>
        <v>80.603999999999999</v>
      </c>
      <c r="BH904">
        <f t="shared" ca="1" si="494"/>
        <v>116.47</v>
      </c>
      <c r="BI904">
        <f t="shared" ca="1" si="495"/>
        <v>38.731000000000002</v>
      </c>
      <c r="BJ904">
        <f t="shared" ca="1" si="496"/>
        <v>107.05800000000001</v>
      </c>
      <c r="BK904">
        <f t="shared" ca="1" si="497"/>
        <v>87.894000000000005</v>
      </c>
      <c r="BM904" s="2">
        <v>39983</v>
      </c>
      <c r="BN904">
        <f t="shared" ca="1" si="479"/>
        <v>8.3757131796408331</v>
      </c>
      <c r="BO904">
        <f t="shared" ca="1" si="498"/>
        <v>6.4727385867148106</v>
      </c>
      <c r="BP904">
        <f t="shared" ca="1" si="499"/>
        <v>2.2220794885697859</v>
      </c>
      <c r="BQ904">
        <f t="shared" ca="1" si="500"/>
        <v>3.2426106546833515</v>
      </c>
      <c r="BR904">
        <f t="shared" ca="1" si="501"/>
        <v>1.976660342428513</v>
      </c>
      <c r="BS904">
        <f t="shared" ca="1" si="502"/>
        <v>1.1718003354439672</v>
      </c>
      <c r="BT904">
        <f t="shared" ca="1" si="503"/>
        <v>0.98979766890924736</v>
      </c>
      <c r="BU904">
        <f t="shared" ca="1" si="504"/>
        <v>7.8633338274652038</v>
      </c>
      <c r="BV904">
        <f t="shared" ca="1" si="505"/>
        <v>2.8017559332948916</v>
      </c>
      <c r="BW904">
        <f t="shared" ca="1" si="506"/>
        <v>2.7488694753959311</v>
      </c>
      <c r="BX904">
        <f t="shared" ca="1" si="507"/>
        <v>1.062983853268807</v>
      </c>
      <c r="BY904">
        <f t="shared" ca="1" si="508"/>
        <v>2.9190216274955114</v>
      </c>
      <c r="BZ904">
        <f t="shared" ca="1" si="509"/>
        <v>0.46261059947994659</v>
      </c>
      <c r="CA904">
        <f t="shared" ca="1" si="510"/>
        <v>13.184488231567682</v>
      </c>
      <c r="CB904">
        <f t="shared" ca="1" si="511"/>
        <v>14.841767958387194</v>
      </c>
      <c r="CC904" s="8">
        <f t="shared" ca="1" si="480"/>
        <v>70.336231762745669</v>
      </c>
      <c r="CD904" s="7">
        <f>IF(ISNUMBER(VLOOKUP(BM904,Worksheet!$D$9:$E$331,2,FALSE)),VLOOKUP(BM904,Worksheet!$D$9:$E$331,2,FALSE),CD903)</f>
        <v>0</v>
      </c>
      <c r="CE904" s="7">
        <f ca="1">IF(ISNUMBER(VLOOKUP(BM904,Worksheet!$A$8:$B$1176,2,FALSE)),VLOOKUP(BM904,Worksheet!$A$8:$B$1176,2,FALSE),CE903)</f>
        <v>117.223</v>
      </c>
      <c r="CF904">
        <f t="shared" ca="1" si="478"/>
        <v>70.336231762745669</v>
      </c>
      <c r="CG904">
        <f t="shared" si="481"/>
        <v>0</v>
      </c>
    </row>
    <row r="905" spans="1:85" x14ac:dyDescent="0.25">
      <c r="A905" s="2">
        <v>39177</v>
      </c>
      <c r="B905">
        <v>3.25</v>
      </c>
      <c r="D905" s="2">
        <v>39231</v>
      </c>
      <c r="E905">
        <v>1.851</v>
      </c>
      <c r="G905" s="2">
        <v>39286</v>
      </c>
      <c r="H905">
        <v>5.75</v>
      </c>
      <c r="M905" s="2">
        <v>39206</v>
      </c>
      <c r="N905">
        <v>2.238</v>
      </c>
      <c r="V905" s="2">
        <v>39283</v>
      </c>
      <c r="W905">
        <v>4.0430000000000001</v>
      </c>
      <c r="Y905" s="2">
        <v>39064</v>
      </c>
      <c r="Z905">
        <v>2</v>
      </c>
      <c r="AE905" s="2">
        <v>39282</v>
      </c>
      <c r="AF905">
        <v>4.7370000000000001</v>
      </c>
      <c r="AH905" s="2">
        <v>39100</v>
      </c>
      <c r="AI905">
        <v>2.125</v>
      </c>
      <c r="AN905" s="2">
        <v>39253</v>
      </c>
      <c r="AO905">
        <v>5.875</v>
      </c>
      <c r="AV905" s="2">
        <f t="shared" si="482"/>
        <v>39984</v>
      </c>
      <c r="AW905">
        <f t="shared" ca="1" si="483"/>
        <v>37.85</v>
      </c>
      <c r="AX905">
        <f t="shared" ca="1" si="484"/>
        <v>39.655000000000001</v>
      </c>
      <c r="AY905">
        <f t="shared" ca="1" si="485"/>
        <v>162.82499999999999</v>
      </c>
      <c r="AZ905">
        <f t="shared" ca="1" si="486"/>
        <v>229.49199999999999</v>
      </c>
      <c r="BA905">
        <f t="shared" ca="1" si="487"/>
        <v>64.48</v>
      </c>
      <c r="BB905">
        <f t="shared" ca="1" si="488"/>
        <v>59.969000000000001</v>
      </c>
      <c r="BC905">
        <f t="shared" ca="1" si="489"/>
        <v>34.51</v>
      </c>
      <c r="BD905">
        <f t="shared" ca="1" si="490"/>
        <v>97.484999999999999</v>
      </c>
      <c r="BE905">
        <f t="shared" ca="1" si="491"/>
        <v>85.71</v>
      </c>
      <c r="BF905">
        <f t="shared" ca="1" si="492"/>
        <v>55.34</v>
      </c>
      <c r="BG905">
        <f t="shared" ca="1" si="493"/>
        <v>80.603999999999999</v>
      </c>
      <c r="BH905">
        <f t="shared" ca="1" si="494"/>
        <v>116.47</v>
      </c>
      <c r="BI905">
        <f t="shared" ca="1" si="495"/>
        <v>38.731000000000002</v>
      </c>
      <c r="BJ905">
        <f t="shared" ca="1" si="496"/>
        <v>107.05800000000001</v>
      </c>
      <c r="BK905">
        <f t="shared" ca="1" si="497"/>
        <v>87.894000000000005</v>
      </c>
      <c r="BM905" s="2">
        <v>39984</v>
      </c>
      <c r="BN905">
        <f t="shared" ca="1" si="479"/>
        <v>8.3757131796408331</v>
      </c>
      <c r="BO905">
        <f t="shared" ca="1" si="498"/>
        <v>6.4727385867148106</v>
      </c>
      <c r="BP905">
        <f t="shared" ca="1" si="499"/>
        <v>2.2220794885697859</v>
      </c>
      <c r="BQ905">
        <f t="shared" ca="1" si="500"/>
        <v>3.2426106546833515</v>
      </c>
      <c r="BR905">
        <f t="shared" ca="1" si="501"/>
        <v>1.976660342428513</v>
      </c>
      <c r="BS905">
        <f t="shared" ca="1" si="502"/>
        <v>1.1718003354439672</v>
      </c>
      <c r="BT905">
        <f t="shared" ca="1" si="503"/>
        <v>0.98979766890924736</v>
      </c>
      <c r="BU905">
        <f t="shared" ca="1" si="504"/>
        <v>7.8633338274652038</v>
      </c>
      <c r="BV905">
        <f t="shared" ca="1" si="505"/>
        <v>2.8017559332948916</v>
      </c>
      <c r="BW905">
        <f t="shared" ca="1" si="506"/>
        <v>2.7488694753959311</v>
      </c>
      <c r="BX905">
        <f t="shared" ca="1" si="507"/>
        <v>1.062983853268807</v>
      </c>
      <c r="BY905">
        <f t="shared" ca="1" si="508"/>
        <v>2.9190216274955114</v>
      </c>
      <c r="BZ905">
        <f t="shared" ca="1" si="509"/>
        <v>0.46261059947994659</v>
      </c>
      <c r="CA905">
        <f t="shared" ca="1" si="510"/>
        <v>13.184488231567682</v>
      </c>
      <c r="CB905">
        <f t="shared" ca="1" si="511"/>
        <v>14.841767958387194</v>
      </c>
      <c r="CC905" s="8">
        <f t="shared" ca="1" si="480"/>
        <v>70.336231762745669</v>
      </c>
      <c r="CD905" s="7">
        <f>IF(ISNUMBER(VLOOKUP(BM905,Worksheet!$D$9:$E$331,2,FALSE)),VLOOKUP(BM905,Worksheet!$D$9:$E$331,2,FALSE),CD904)</f>
        <v>0</v>
      </c>
      <c r="CE905" s="7">
        <f ca="1">IF(ISNUMBER(VLOOKUP(BM905,Worksheet!$A$8:$B$1176,2,FALSE)),VLOOKUP(BM905,Worksheet!$A$8:$B$1176,2,FALSE),CE904)</f>
        <v>117.223</v>
      </c>
      <c r="CF905">
        <f t="shared" ca="1" si="478"/>
        <v>70.336231762745669</v>
      </c>
      <c r="CG905">
        <f t="shared" si="481"/>
        <v>0</v>
      </c>
    </row>
    <row r="906" spans="1:85" x14ac:dyDescent="0.25">
      <c r="A906" s="2">
        <v>39175</v>
      </c>
      <c r="B906">
        <v>4.1580000000000004</v>
      </c>
      <c r="D906" s="2">
        <v>39230</v>
      </c>
      <c r="E906">
        <v>2.75</v>
      </c>
      <c r="G906" s="2">
        <v>39283</v>
      </c>
      <c r="H906">
        <v>5.7750000000000004</v>
      </c>
      <c r="M906" s="2">
        <v>39205</v>
      </c>
      <c r="N906">
        <v>2.2629999999999999</v>
      </c>
      <c r="V906" s="2">
        <v>39282</v>
      </c>
      <c r="W906">
        <v>4.0430000000000001</v>
      </c>
      <c r="Y906" s="2">
        <v>39063</v>
      </c>
      <c r="Z906">
        <v>2</v>
      </c>
      <c r="AE906" s="2">
        <v>39281</v>
      </c>
      <c r="AF906">
        <v>4.7430000000000003</v>
      </c>
      <c r="AH906" s="2">
        <v>39099</v>
      </c>
      <c r="AI906">
        <v>2.125</v>
      </c>
      <c r="AN906" s="2">
        <v>39252</v>
      </c>
      <c r="AO906">
        <v>5.75</v>
      </c>
      <c r="AV906" s="2">
        <f t="shared" si="482"/>
        <v>39985</v>
      </c>
      <c r="AW906">
        <f t="shared" ca="1" si="483"/>
        <v>37.85</v>
      </c>
      <c r="AX906">
        <f t="shared" ca="1" si="484"/>
        <v>39.655000000000001</v>
      </c>
      <c r="AY906">
        <f t="shared" ca="1" si="485"/>
        <v>162.82499999999999</v>
      </c>
      <c r="AZ906">
        <f t="shared" ca="1" si="486"/>
        <v>229.49199999999999</v>
      </c>
      <c r="BA906">
        <f t="shared" ca="1" si="487"/>
        <v>64.48</v>
      </c>
      <c r="BB906">
        <f t="shared" ca="1" si="488"/>
        <v>59.969000000000001</v>
      </c>
      <c r="BC906">
        <f t="shared" ca="1" si="489"/>
        <v>34.51</v>
      </c>
      <c r="BD906">
        <f t="shared" ca="1" si="490"/>
        <v>97.484999999999999</v>
      </c>
      <c r="BE906">
        <f t="shared" ca="1" si="491"/>
        <v>85.71</v>
      </c>
      <c r="BF906">
        <f t="shared" ca="1" si="492"/>
        <v>55.34</v>
      </c>
      <c r="BG906">
        <f t="shared" ca="1" si="493"/>
        <v>80.603999999999999</v>
      </c>
      <c r="BH906">
        <f t="shared" ca="1" si="494"/>
        <v>116.47</v>
      </c>
      <c r="BI906">
        <f t="shared" ca="1" si="495"/>
        <v>38.731000000000002</v>
      </c>
      <c r="BJ906">
        <f t="shared" ca="1" si="496"/>
        <v>107.05800000000001</v>
      </c>
      <c r="BK906">
        <f t="shared" ca="1" si="497"/>
        <v>87.894000000000005</v>
      </c>
      <c r="BM906" s="2">
        <v>39985</v>
      </c>
      <c r="BN906">
        <f t="shared" ca="1" si="479"/>
        <v>8.3757131796408331</v>
      </c>
      <c r="BO906">
        <f t="shared" ca="1" si="498"/>
        <v>6.4727385867148106</v>
      </c>
      <c r="BP906">
        <f t="shared" ca="1" si="499"/>
        <v>2.2220794885697859</v>
      </c>
      <c r="BQ906">
        <f t="shared" ca="1" si="500"/>
        <v>3.2426106546833515</v>
      </c>
      <c r="BR906">
        <f t="shared" ca="1" si="501"/>
        <v>1.976660342428513</v>
      </c>
      <c r="BS906">
        <f t="shared" ca="1" si="502"/>
        <v>1.1718003354439672</v>
      </c>
      <c r="BT906">
        <f t="shared" ca="1" si="503"/>
        <v>0.98979766890924736</v>
      </c>
      <c r="BU906">
        <f t="shared" ca="1" si="504"/>
        <v>7.8633338274652038</v>
      </c>
      <c r="BV906">
        <f t="shared" ca="1" si="505"/>
        <v>2.8017559332948916</v>
      </c>
      <c r="BW906">
        <f t="shared" ca="1" si="506"/>
        <v>2.7488694753959311</v>
      </c>
      <c r="BX906">
        <f t="shared" ca="1" si="507"/>
        <v>1.062983853268807</v>
      </c>
      <c r="BY906">
        <f t="shared" ca="1" si="508"/>
        <v>2.9190216274955114</v>
      </c>
      <c r="BZ906">
        <f t="shared" ca="1" si="509"/>
        <v>0.46261059947994659</v>
      </c>
      <c r="CA906">
        <f t="shared" ca="1" si="510"/>
        <v>13.184488231567682</v>
      </c>
      <c r="CB906">
        <f t="shared" ca="1" si="511"/>
        <v>14.841767958387194</v>
      </c>
      <c r="CC906" s="8">
        <f t="shared" ca="1" si="480"/>
        <v>70.336231762745669</v>
      </c>
      <c r="CD906" s="7">
        <f>IF(ISNUMBER(VLOOKUP(BM906,Worksheet!$D$9:$E$331,2,FALSE)),VLOOKUP(BM906,Worksheet!$D$9:$E$331,2,FALSE),CD905)</f>
        <v>0</v>
      </c>
      <c r="CE906" s="7">
        <f ca="1">IF(ISNUMBER(VLOOKUP(BM906,Worksheet!$A$8:$B$1176,2,FALSE)),VLOOKUP(BM906,Worksheet!$A$8:$B$1176,2,FALSE),CE905)</f>
        <v>117.223</v>
      </c>
      <c r="CF906">
        <f t="shared" ca="1" si="478"/>
        <v>70.336231762745669</v>
      </c>
      <c r="CG906">
        <f t="shared" si="481"/>
        <v>0</v>
      </c>
    </row>
    <row r="907" spans="1:85" x14ac:dyDescent="0.25">
      <c r="A907" s="2">
        <v>39174</v>
      </c>
      <c r="B907">
        <v>4.1580000000000004</v>
      </c>
      <c r="D907" s="2">
        <v>39227</v>
      </c>
      <c r="E907">
        <v>1.833</v>
      </c>
      <c r="G907" s="2">
        <v>39282</v>
      </c>
      <c r="H907">
        <v>5.7750000000000004</v>
      </c>
      <c r="M907" s="2">
        <v>39204</v>
      </c>
      <c r="N907">
        <v>2.2879999999999998</v>
      </c>
      <c r="V907" s="2">
        <v>39281</v>
      </c>
      <c r="W907">
        <v>4.1230000000000002</v>
      </c>
      <c r="Y907" s="2">
        <v>39062</v>
      </c>
      <c r="Z907">
        <v>2</v>
      </c>
      <c r="AE907" s="2">
        <v>39280</v>
      </c>
      <c r="AF907">
        <v>4.6879999999999997</v>
      </c>
      <c r="AH907" s="2">
        <v>39098</v>
      </c>
      <c r="AI907">
        <v>2.125</v>
      </c>
      <c r="AN907" s="2">
        <v>39251</v>
      </c>
      <c r="AO907">
        <v>5.78</v>
      </c>
      <c r="AV907" s="2">
        <f t="shared" si="482"/>
        <v>39986</v>
      </c>
      <c r="AW907">
        <f t="shared" ca="1" si="483"/>
        <v>37.624000000000002</v>
      </c>
      <c r="AX907">
        <f t="shared" ca="1" si="484"/>
        <v>39.454000000000001</v>
      </c>
      <c r="AY907">
        <f t="shared" ca="1" si="485"/>
        <v>164.05600000000001</v>
      </c>
      <c r="AZ907">
        <f t="shared" ca="1" si="486"/>
        <v>229.88</v>
      </c>
      <c r="BA907">
        <f t="shared" ca="1" si="487"/>
        <v>65.447000000000003</v>
      </c>
      <c r="BB907">
        <f t="shared" ca="1" si="488"/>
        <v>58.664999999999999</v>
      </c>
      <c r="BC907">
        <f t="shared" ca="1" si="489"/>
        <v>32.5</v>
      </c>
      <c r="BD907">
        <f t="shared" ca="1" si="490"/>
        <v>99.063000000000002</v>
      </c>
      <c r="BE907">
        <f t="shared" ca="1" si="491"/>
        <v>86.781000000000006</v>
      </c>
      <c r="BF907">
        <f t="shared" ca="1" si="492"/>
        <v>55.128999999999998</v>
      </c>
      <c r="BG907">
        <f t="shared" ca="1" si="493"/>
        <v>80.954999999999998</v>
      </c>
      <c r="BH907">
        <f t="shared" ca="1" si="494"/>
        <v>118.294</v>
      </c>
      <c r="BI907">
        <f t="shared" ca="1" si="495"/>
        <v>38.259</v>
      </c>
      <c r="BJ907">
        <f t="shared" ca="1" si="496"/>
        <v>107.66</v>
      </c>
      <c r="BK907">
        <f t="shared" ca="1" si="497"/>
        <v>87.915999999999997</v>
      </c>
      <c r="BM907" s="2">
        <v>39986</v>
      </c>
      <c r="BN907">
        <f t="shared" ca="1" si="479"/>
        <v>8.3257023162696626</v>
      </c>
      <c r="BO907">
        <f t="shared" ca="1" si="498"/>
        <v>6.4399301021370858</v>
      </c>
      <c r="BP907">
        <f t="shared" ca="1" si="499"/>
        <v>2.2388789963261471</v>
      </c>
      <c r="BQ907">
        <f t="shared" ca="1" si="500"/>
        <v>3.2480929065004829</v>
      </c>
      <c r="BR907">
        <f t="shared" ca="1" si="501"/>
        <v>2.0063041164844742</v>
      </c>
      <c r="BS907">
        <f t="shared" ca="1" si="502"/>
        <v>1.1463200433360625</v>
      </c>
      <c r="BT907">
        <f t="shared" ca="1" si="503"/>
        <v>0.93214790610114584</v>
      </c>
      <c r="BU907">
        <f t="shared" ca="1" si="504"/>
        <v>7.9906184433521616</v>
      </c>
      <c r="BV907">
        <f t="shared" ca="1" si="505"/>
        <v>2.8367656241659551</v>
      </c>
      <c r="BW907">
        <f t="shared" ca="1" si="506"/>
        <v>2.7383886033448186</v>
      </c>
      <c r="BX907">
        <f t="shared" ca="1" si="507"/>
        <v>1.0676127467790215</v>
      </c>
      <c r="BY907">
        <f t="shared" ca="1" si="508"/>
        <v>2.9647355061642826</v>
      </c>
      <c r="BZ907">
        <f t="shared" ca="1" si="509"/>
        <v>0.45697293964791191</v>
      </c>
      <c r="CA907">
        <f t="shared" ca="1" si="510"/>
        <v>13.258626193377204</v>
      </c>
      <c r="CB907">
        <f t="shared" ca="1" si="511"/>
        <v>14.845482875162906</v>
      </c>
      <c r="CC907" s="8">
        <f t="shared" ca="1" si="480"/>
        <v>70.496579319149319</v>
      </c>
      <c r="CD907" s="7">
        <f>IF(ISNUMBER(VLOOKUP(BM907,Worksheet!$D$9:$E$331,2,FALSE)),VLOOKUP(BM907,Worksheet!$D$9:$E$331,2,FALSE),CD906)</f>
        <v>0</v>
      </c>
      <c r="CE907" s="7">
        <f ca="1">IF(ISNUMBER(VLOOKUP(BM907,Worksheet!$A$8:$B$1176,2,FALSE)),VLOOKUP(BM907,Worksheet!$A$8:$B$1176,2,FALSE),CE906)</f>
        <v>121.495</v>
      </c>
      <c r="CF907">
        <f t="shared" ca="1" si="478"/>
        <v>70.496579319149319</v>
      </c>
      <c r="CG907">
        <f t="shared" si="481"/>
        <v>0</v>
      </c>
    </row>
    <row r="908" spans="1:85" x14ac:dyDescent="0.25">
      <c r="A908" s="2">
        <v>39171</v>
      </c>
      <c r="B908">
        <v>4.1580000000000004</v>
      </c>
      <c r="D908" s="2">
        <v>39226</v>
      </c>
      <c r="E908">
        <v>1.851</v>
      </c>
      <c r="G908" s="2">
        <v>39281</v>
      </c>
      <c r="H908">
        <v>5.7119999999999997</v>
      </c>
      <c r="M908" s="2">
        <v>39203</v>
      </c>
      <c r="N908">
        <v>2.1520000000000001</v>
      </c>
      <c r="V908" s="2">
        <v>39280</v>
      </c>
      <c r="W908">
        <v>4</v>
      </c>
      <c r="Y908" s="2">
        <v>39058</v>
      </c>
      <c r="Z908">
        <v>2</v>
      </c>
      <c r="AE908" s="2">
        <v>39279</v>
      </c>
      <c r="AF908">
        <v>4.625</v>
      </c>
      <c r="AH908" s="2">
        <v>39097</v>
      </c>
      <c r="AI908">
        <v>2.125</v>
      </c>
      <c r="AN908" s="2">
        <v>39248</v>
      </c>
      <c r="AO908">
        <v>6.1619999999999999</v>
      </c>
      <c r="AV908" s="2">
        <f t="shared" si="482"/>
        <v>39987</v>
      </c>
      <c r="AW908">
        <f t="shared" ca="1" si="483"/>
        <v>37.505000000000003</v>
      </c>
      <c r="AX908">
        <f t="shared" ca="1" si="484"/>
        <v>39.33</v>
      </c>
      <c r="AY908">
        <f t="shared" ca="1" si="485"/>
        <v>165.917</v>
      </c>
      <c r="AZ908">
        <f t="shared" ca="1" si="486"/>
        <v>231.92400000000001</v>
      </c>
      <c r="BA908">
        <f t="shared" ca="1" si="487"/>
        <v>65.558999999999997</v>
      </c>
      <c r="BB908">
        <f t="shared" ca="1" si="488"/>
        <v>60.305</v>
      </c>
      <c r="BC908">
        <f t="shared" ca="1" si="489"/>
        <v>33.311999999999998</v>
      </c>
      <c r="BD908">
        <f t="shared" ca="1" si="490"/>
        <v>99.087000000000003</v>
      </c>
      <c r="BE908">
        <f t="shared" ca="1" si="491"/>
        <v>89.188000000000002</v>
      </c>
      <c r="BF908">
        <f t="shared" ca="1" si="492"/>
        <v>57.661999999999999</v>
      </c>
      <c r="BG908">
        <f t="shared" ca="1" si="493"/>
        <v>82.456999999999994</v>
      </c>
      <c r="BH908">
        <f t="shared" ca="1" si="494"/>
        <v>121.919</v>
      </c>
      <c r="BI908">
        <f t="shared" ca="1" si="495"/>
        <v>39.01</v>
      </c>
      <c r="BJ908">
        <f t="shared" ca="1" si="496"/>
        <v>111.13200000000001</v>
      </c>
      <c r="BK908">
        <f t="shared" ca="1" si="497"/>
        <v>89.578999999999994</v>
      </c>
      <c r="BM908" s="2">
        <v>39987</v>
      </c>
      <c r="BN908">
        <f t="shared" ca="1" si="479"/>
        <v>8.2993691625476735</v>
      </c>
      <c r="BO908">
        <f t="shared" ca="1" si="498"/>
        <v>6.4196900419995835</v>
      </c>
      <c r="BP908">
        <f t="shared" ca="1" si="499"/>
        <v>2.2642761400585489</v>
      </c>
      <c r="BQ908">
        <f t="shared" ca="1" si="500"/>
        <v>3.2769736351453718</v>
      </c>
      <c r="BR908">
        <f t="shared" ca="1" si="501"/>
        <v>2.0097375215457642</v>
      </c>
      <c r="BS908">
        <f t="shared" ca="1" si="502"/>
        <v>1.1783658094840408</v>
      </c>
      <c r="BT908">
        <f t="shared" ca="1" si="503"/>
        <v>0.95543726301665743</v>
      </c>
      <c r="BU908">
        <f t="shared" ca="1" si="504"/>
        <v>7.9925543310462599</v>
      </c>
      <c r="BV908">
        <f t="shared" ca="1" si="505"/>
        <v>2.9154475344616126</v>
      </c>
      <c r="BW908">
        <f t="shared" ca="1" si="506"/>
        <v>2.8642087403375527</v>
      </c>
      <c r="BX908">
        <f t="shared" ca="1" si="507"/>
        <v>1.0874207184381173</v>
      </c>
      <c r="BY908">
        <f t="shared" ca="1" si="508"/>
        <v>3.0555868275317697</v>
      </c>
      <c r="BZ908">
        <f t="shared" ca="1" si="509"/>
        <v>0.4659430297620179</v>
      </c>
      <c r="CA908">
        <f t="shared" ca="1" si="510"/>
        <v>13.686212577767002</v>
      </c>
      <c r="CB908">
        <f t="shared" ca="1" si="511"/>
        <v>15.12629681143612</v>
      </c>
      <c r="CC908" s="8">
        <f t="shared" ca="1" si="480"/>
        <v>71.597520144578084</v>
      </c>
      <c r="CD908" s="7">
        <f>IF(ISNUMBER(VLOOKUP(BM908,Worksheet!$D$9:$E$331,2,FALSE)),VLOOKUP(BM908,Worksheet!$D$9:$E$331,2,FALSE),CD907)</f>
        <v>0</v>
      </c>
      <c r="CE908" s="7">
        <f ca="1">IF(ISNUMBER(VLOOKUP(BM908,Worksheet!$A$8:$B$1176,2,FALSE)),VLOOKUP(BM908,Worksheet!$A$8:$B$1176,2,FALSE),CE907)</f>
        <v>124.667</v>
      </c>
      <c r="CF908">
        <f t="shared" ca="1" si="478"/>
        <v>71.597520144578084</v>
      </c>
      <c r="CG908">
        <f t="shared" si="481"/>
        <v>0</v>
      </c>
    </row>
    <row r="909" spans="1:85" x14ac:dyDescent="0.25">
      <c r="A909" s="2">
        <v>39170</v>
      </c>
      <c r="B909">
        <v>4.1580000000000004</v>
      </c>
      <c r="D909" s="2">
        <v>39225</v>
      </c>
      <c r="E909">
        <v>1.851</v>
      </c>
      <c r="G909" s="2">
        <v>39280</v>
      </c>
      <c r="H909">
        <v>5.6619999999999999</v>
      </c>
      <c r="M909" s="2">
        <v>39202</v>
      </c>
      <c r="N909">
        <v>2.238</v>
      </c>
      <c r="V909" s="2">
        <v>39279</v>
      </c>
      <c r="W909">
        <v>4</v>
      </c>
      <c r="Y909" s="2">
        <v>39057</v>
      </c>
      <c r="Z909">
        <v>2</v>
      </c>
      <c r="AE909" s="2">
        <v>39276</v>
      </c>
      <c r="AF909">
        <v>4.6260000000000003</v>
      </c>
      <c r="AH909" s="2">
        <v>39094</v>
      </c>
      <c r="AI909">
        <v>1.9319999999999999</v>
      </c>
      <c r="AN909" s="2">
        <v>39247</v>
      </c>
      <c r="AO909">
        <v>5.9169999999999998</v>
      </c>
      <c r="AV909" s="2">
        <f t="shared" si="482"/>
        <v>39988</v>
      </c>
      <c r="AW909">
        <f t="shared" ca="1" si="483"/>
        <v>36.161999999999999</v>
      </c>
      <c r="AX909">
        <f t="shared" ca="1" si="484"/>
        <v>36.889000000000003</v>
      </c>
      <c r="AY909">
        <f t="shared" ca="1" si="485"/>
        <v>160.833</v>
      </c>
      <c r="AZ909">
        <f t="shared" ca="1" si="486"/>
        <v>230.584</v>
      </c>
      <c r="BA909">
        <f t="shared" ca="1" si="487"/>
        <v>62.82</v>
      </c>
      <c r="BB909">
        <f t="shared" ca="1" si="488"/>
        <v>58.38</v>
      </c>
      <c r="BC909">
        <f t="shared" ca="1" si="489"/>
        <v>33.195999999999998</v>
      </c>
      <c r="BD909">
        <f t="shared" ca="1" si="490"/>
        <v>94.418999999999997</v>
      </c>
      <c r="BE909">
        <f t="shared" ca="1" si="491"/>
        <v>84.965000000000003</v>
      </c>
      <c r="BF909">
        <f t="shared" ca="1" si="492"/>
        <v>53.926000000000002</v>
      </c>
      <c r="BG909">
        <f t="shared" ca="1" si="493"/>
        <v>78.581000000000003</v>
      </c>
      <c r="BH909">
        <f t="shared" ca="1" si="494"/>
        <v>115.904</v>
      </c>
      <c r="BI909">
        <f t="shared" ca="1" si="495"/>
        <v>35.984999999999999</v>
      </c>
      <c r="BJ909">
        <f t="shared" ca="1" si="496"/>
        <v>103.566</v>
      </c>
      <c r="BK909">
        <f t="shared" ca="1" si="497"/>
        <v>85.01</v>
      </c>
      <c r="BM909" s="2">
        <v>39988</v>
      </c>
      <c r="BN909">
        <f t="shared" ca="1" si="479"/>
        <v>8.0021807133995182</v>
      </c>
      <c r="BO909">
        <f t="shared" ca="1" si="498"/>
        <v>6.0212546646153742</v>
      </c>
      <c r="BP909">
        <f t="shared" ca="1" si="499"/>
        <v>2.1948945824360169</v>
      </c>
      <c r="BQ909">
        <f t="shared" ca="1" si="500"/>
        <v>3.2580400850552782</v>
      </c>
      <c r="BR909">
        <f t="shared" ca="1" si="501"/>
        <v>1.9257723745558184</v>
      </c>
      <c r="BS909">
        <f t="shared" ca="1" si="502"/>
        <v>1.1407511144627858</v>
      </c>
      <c r="BT909">
        <f t="shared" ca="1" si="503"/>
        <v>0.95211021202872725</v>
      </c>
      <c r="BU909">
        <f t="shared" ca="1" si="504"/>
        <v>7.6160241745441555</v>
      </c>
      <c r="BV909">
        <f t="shared" ca="1" si="505"/>
        <v>2.7774027869840214</v>
      </c>
      <c r="BW909">
        <f t="shared" ca="1" si="506"/>
        <v>2.6786327309396634</v>
      </c>
      <c r="BX909">
        <f t="shared" ca="1" si="507"/>
        <v>1.03630507386378</v>
      </c>
      <c r="BY909">
        <f t="shared" ca="1" si="508"/>
        <v>2.9048362901454428</v>
      </c>
      <c r="BZ909">
        <f t="shared" ca="1" si="509"/>
        <v>0.42981184121984656</v>
      </c>
      <c r="CA909">
        <f t="shared" ca="1" si="510"/>
        <v>12.754438791968266</v>
      </c>
      <c r="CB909">
        <f t="shared" ca="1" si="511"/>
        <v>14.35477614106191</v>
      </c>
      <c r="CC909" s="8">
        <f t="shared" ca="1" si="480"/>
        <v>68.047231577280598</v>
      </c>
      <c r="CD909" s="7">
        <f>IF(ISNUMBER(VLOOKUP(BM909,Worksheet!$D$9:$E$331,2,FALSE)),VLOOKUP(BM909,Worksheet!$D$9:$E$331,2,FALSE),CD908)</f>
        <v>0</v>
      </c>
      <c r="CE909" s="7">
        <f ca="1">IF(ISNUMBER(VLOOKUP(BM909,Worksheet!$A$8:$B$1176,2,FALSE)),VLOOKUP(BM909,Worksheet!$A$8:$B$1176,2,FALSE),CE908)</f>
        <v>119.25</v>
      </c>
      <c r="CF909">
        <f t="shared" ca="1" si="478"/>
        <v>68.047231577280598</v>
      </c>
      <c r="CG909">
        <f t="shared" si="481"/>
        <v>0</v>
      </c>
    </row>
    <row r="910" spans="1:85" x14ac:dyDescent="0.25">
      <c r="A910" s="2">
        <v>39169</v>
      </c>
      <c r="B910">
        <v>4.1580000000000004</v>
      </c>
      <c r="D910" s="2">
        <v>39224</v>
      </c>
      <c r="E910">
        <v>1.851</v>
      </c>
      <c r="G910" s="2">
        <v>39279</v>
      </c>
      <c r="H910">
        <v>5.625</v>
      </c>
      <c r="M910" s="2">
        <v>39199</v>
      </c>
      <c r="N910">
        <v>2.2629999999999999</v>
      </c>
      <c r="V910" s="2">
        <v>39276</v>
      </c>
      <c r="W910">
        <v>4.0730000000000004</v>
      </c>
      <c r="Y910" s="2">
        <v>39050</v>
      </c>
      <c r="Z910">
        <v>2</v>
      </c>
      <c r="AE910" s="2">
        <v>39275</v>
      </c>
      <c r="AF910">
        <v>4.1740000000000004</v>
      </c>
      <c r="AH910" s="2">
        <v>39093</v>
      </c>
      <c r="AI910">
        <v>1.9319999999999999</v>
      </c>
      <c r="AN910" s="2">
        <v>39246</v>
      </c>
      <c r="AO910">
        <v>6.0830000000000002</v>
      </c>
      <c r="AV910" s="2">
        <f t="shared" si="482"/>
        <v>39989</v>
      </c>
      <c r="AW910">
        <f t="shared" ca="1" si="483"/>
        <v>35.097000000000001</v>
      </c>
      <c r="AX910">
        <f t="shared" ca="1" si="484"/>
        <v>35.314999999999998</v>
      </c>
      <c r="AY910">
        <f t="shared" ca="1" si="485"/>
        <v>151.899</v>
      </c>
      <c r="AZ910">
        <f t="shared" ca="1" si="486"/>
        <v>211.75</v>
      </c>
      <c r="BA910">
        <f t="shared" ca="1" si="487"/>
        <v>61.19</v>
      </c>
      <c r="BB910">
        <f t="shared" ca="1" si="488"/>
        <v>54.767000000000003</v>
      </c>
      <c r="BC910">
        <f t="shared" ca="1" si="489"/>
        <v>32.863</v>
      </c>
      <c r="BD910">
        <f t="shared" ca="1" si="490"/>
        <v>92.528000000000006</v>
      </c>
      <c r="BE910">
        <f t="shared" ca="1" si="491"/>
        <v>81.206000000000003</v>
      </c>
      <c r="BF910">
        <f t="shared" ca="1" si="492"/>
        <v>52.026000000000003</v>
      </c>
      <c r="BG910">
        <f t="shared" ca="1" si="493"/>
        <v>76.843000000000004</v>
      </c>
      <c r="BH910">
        <f t="shared" ca="1" si="494"/>
        <v>109.988</v>
      </c>
      <c r="BI910">
        <f t="shared" ca="1" si="495"/>
        <v>33.869999999999997</v>
      </c>
      <c r="BJ910">
        <f t="shared" ca="1" si="496"/>
        <v>99.114000000000004</v>
      </c>
      <c r="BK910">
        <f t="shared" ca="1" si="497"/>
        <v>81.245999999999995</v>
      </c>
      <c r="BM910" s="2">
        <v>39989</v>
      </c>
      <c r="BN910">
        <f t="shared" ca="1" si="479"/>
        <v>7.7665100519380266</v>
      </c>
      <c r="BO910">
        <f t="shared" ca="1" si="498"/>
        <v>5.7643364819022445</v>
      </c>
      <c r="BP910">
        <f t="shared" ca="1" si="499"/>
        <v>2.0729719160710083</v>
      </c>
      <c r="BQ910">
        <f t="shared" ca="1" si="500"/>
        <v>2.9919247996845191</v>
      </c>
      <c r="BR910">
        <f t="shared" ca="1" si="501"/>
        <v>1.8758040687531126</v>
      </c>
      <c r="BS910">
        <f t="shared" ca="1" si="502"/>
        <v>1.0701527284306851</v>
      </c>
      <c r="BT910">
        <f t="shared" ca="1" si="503"/>
        <v>0.94255928117544474</v>
      </c>
      <c r="BU910">
        <f t="shared" ca="1" si="504"/>
        <v>7.4634923566466673</v>
      </c>
      <c r="BV910">
        <f t="shared" ca="1" si="505"/>
        <v>2.6545256366718584</v>
      </c>
      <c r="BW910">
        <f t="shared" ca="1" si="506"/>
        <v>2.5842552101002658</v>
      </c>
      <c r="BX910">
        <f t="shared" ca="1" si="507"/>
        <v>1.0133847977362778</v>
      </c>
      <c r="BY910">
        <f t="shared" ca="1" si="508"/>
        <v>2.756566933673704</v>
      </c>
      <c r="BZ910">
        <f t="shared" ca="1" si="509"/>
        <v>0.40454986972672508</v>
      </c>
      <c r="CA910">
        <f t="shared" ca="1" si="510"/>
        <v>12.206162702307154</v>
      </c>
      <c r="CB910">
        <f t="shared" ca="1" si="511"/>
        <v>13.719187652708102</v>
      </c>
      <c r="CC910" s="8">
        <f t="shared" ca="1" si="480"/>
        <v>65.286384487525794</v>
      </c>
      <c r="CD910" s="7">
        <f>IF(ISNUMBER(VLOOKUP(BM910,Worksheet!$D$9:$E$331,2,FALSE)),VLOOKUP(BM910,Worksheet!$D$9:$E$331,2,FALSE),CD909)</f>
        <v>0</v>
      </c>
      <c r="CE910" s="7">
        <f ca="1">IF(ISNUMBER(VLOOKUP(BM910,Worksheet!$A$8:$B$1176,2,FALSE)),VLOOKUP(BM910,Worksheet!$A$8:$B$1176,2,FALSE),CE909)</f>
        <v>118.167</v>
      </c>
      <c r="CF910">
        <f t="shared" ca="1" si="478"/>
        <v>65.286384487525794</v>
      </c>
      <c r="CG910">
        <f t="shared" si="481"/>
        <v>0</v>
      </c>
    </row>
    <row r="911" spans="1:85" x14ac:dyDescent="0.25">
      <c r="A911" s="2">
        <v>39168</v>
      </c>
      <c r="B911">
        <v>3.25</v>
      </c>
      <c r="D911" s="2">
        <v>39223</v>
      </c>
      <c r="E911">
        <v>1.833</v>
      </c>
      <c r="G911" s="2">
        <v>39276</v>
      </c>
      <c r="H911">
        <v>5.4669999999999996</v>
      </c>
      <c r="M911" s="2">
        <v>39198</v>
      </c>
      <c r="N911">
        <v>2.3130000000000002</v>
      </c>
      <c r="V911" s="2">
        <v>39275</v>
      </c>
      <c r="W911">
        <v>3.641</v>
      </c>
      <c r="Y911" s="2">
        <v>39049</v>
      </c>
      <c r="Z911">
        <v>2</v>
      </c>
      <c r="AE911" s="2">
        <v>39274</v>
      </c>
      <c r="AF911">
        <v>4.25</v>
      </c>
      <c r="AH911" s="2">
        <v>39092</v>
      </c>
      <c r="AI911">
        <v>1.9319999999999999</v>
      </c>
      <c r="AN911" s="2">
        <v>39245</v>
      </c>
      <c r="AO911">
        <v>5.89</v>
      </c>
      <c r="AV911" s="2">
        <f t="shared" si="482"/>
        <v>39990</v>
      </c>
      <c r="AW911">
        <f t="shared" ca="1" si="483"/>
        <v>35.616999999999997</v>
      </c>
      <c r="AX911">
        <f t="shared" ca="1" si="484"/>
        <v>35.027999999999999</v>
      </c>
      <c r="AY911">
        <f t="shared" ca="1" si="485"/>
        <v>149.447</v>
      </c>
      <c r="AZ911">
        <f t="shared" ca="1" si="486"/>
        <v>215.773</v>
      </c>
      <c r="BA911">
        <f t="shared" ca="1" si="487"/>
        <v>59.902999999999999</v>
      </c>
      <c r="BB911">
        <f t="shared" ca="1" si="488"/>
        <v>54.182000000000002</v>
      </c>
      <c r="BC911">
        <f t="shared" ca="1" si="489"/>
        <v>32.311999999999998</v>
      </c>
      <c r="BD911">
        <f t="shared" ca="1" si="490"/>
        <v>92.481999999999999</v>
      </c>
      <c r="BE911">
        <f t="shared" ca="1" si="491"/>
        <v>80.364999999999995</v>
      </c>
      <c r="BF911">
        <f t="shared" ca="1" si="492"/>
        <v>52.750999999999998</v>
      </c>
      <c r="BG911">
        <f t="shared" ca="1" si="493"/>
        <v>76.680000000000007</v>
      </c>
      <c r="BH911">
        <f t="shared" ca="1" si="494"/>
        <v>108.566</v>
      </c>
      <c r="BI911">
        <f t="shared" ca="1" si="495"/>
        <v>35.207999999999998</v>
      </c>
      <c r="BJ911">
        <f t="shared" ca="1" si="496"/>
        <v>97.909000000000006</v>
      </c>
      <c r="BK911">
        <f t="shared" ca="1" si="497"/>
        <v>80.540000000000006</v>
      </c>
      <c r="BM911" s="2">
        <v>39990</v>
      </c>
      <c r="BN911">
        <f t="shared" ca="1" si="479"/>
        <v>7.8815792950929335</v>
      </c>
      <c r="BO911">
        <f t="shared" ca="1" si="498"/>
        <v>5.7174905362614137</v>
      </c>
      <c r="BP911">
        <f t="shared" ca="1" si="499"/>
        <v>2.0395093709706056</v>
      </c>
      <c r="BQ911">
        <f t="shared" ca="1" si="500"/>
        <v>3.0487678384997769</v>
      </c>
      <c r="BR911">
        <f t="shared" ca="1" si="501"/>
        <v>1.8363505659506079</v>
      </c>
      <c r="BS911">
        <f t="shared" ca="1" si="502"/>
        <v>1.0587217691644855</v>
      </c>
      <c r="BT911">
        <f t="shared" ca="1" si="503"/>
        <v>0.92675578898277611</v>
      </c>
      <c r="BU911">
        <f t="shared" ca="1" si="504"/>
        <v>7.4597819052329788</v>
      </c>
      <c r="BV911">
        <f t="shared" ca="1" si="505"/>
        <v>2.6270343668095197</v>
      </c>
      <c r="BW911">
        <f t="shared" ca="1" si="506"/>
        <v>2.6202676851574038</v>
      </c>
      <c r="BX911">
        <f t="shared" ca="1" si="507"/>
        <v>1.0112351976161496</v>
      </c>
      <c r="BY911">
        <f t="shared" ca="1" si="508"/>
        <v>2.7209281532641683</v>
      </c>
      <c r="BZ911">
        <f t="shared" ca="1" si="509"/>
        <v>0.4205312020471963</v>
      </c>
      <c r="CA911">
        <f t="shared" ca="1" si="510"/>
        <v>12.057763625927631</v>
      </c>
      <c r="CB911">
        <f t="shared" ca="1" si="511"/>
        <v>13.599972596178405</v>
      </c>
      <c r="CC911" s="8">
        <f t="shared" ca="1" si="480"/>
        <v>65.026689897156047</v>
      </c>
      <c r="CD911" s="7">
        <f>IF(ISNUMBER(VLOOKUP(BM911,Worksheet!$D$9:$E$331,2,FALSE)),VLOOKUP(BM911,Worksheet!$D$9:$E$331,2,FALSE),CD910)</f>
        <v>0</v>
      </c>
      <c r="CE911" s="7">
        <f ca="1">IF(ISNUMBER(VLOOKUP(BM911,Worksheet!$A$8:$B$1176,2,FALSE)),VLOOKUP(BM911,Worksheet!$A$8:$B$1176,2,FALSE),CE910)</f>
        <v>118</v>
      </c>
      <c r="CF911">
        <f t="shared" ca="1" si="478"/>
        <v>65.026689897156047</v>
      </c>
      <c r="CG911">
        <f t="shared" si="481"/>
        <v>0</v>
      </c>
    </row>
    <row r="912" spans="1:85" x14ac:dyDescent="0.25">
      <c r="A912" s="2">
        <v>39167</v>
      </c>
      <c r="B912">
        <v>3.25</v>
      </c>
      <c r="D912" s="2">
        <v>39220</v>
      </c>
      <c r="E912">
        <v>1.75</v>
      </c>
      <c r="G912" s="2">
        <v>39275</v>
      </c>
      <c r="H912">
        <v>5.3280000000000003</v>
      </c>
      <c r="M912" s="2">
        <v>39197</v>
      </c>
      <c r="N912">
        <v>2.3130000000000002</v>
      </c>
      <c r="V912" s="2">
        <v>39274</v>
      </c>
      <c r="W912">
        <v>3.649</v>
      </c>
      <c r="Y912" s="2">
        <v>39048</v>
      </c>
      <c r="Z912">
        <v>2</v>
      </c>
      <c r="AE912" s="2">
        <v>39273</v>
      </c>
      <c r="AF912">
        <v>4.25</v>
      </c>
      <c r="AH912" s="2">
        <v>39091</v>
      </c>
      <c r="AI912">
        <v>1.9319999999999999</v>
      </c>
      <c r="AN912" s="2">
        <v>39244</v>
      </c>
      <c r="AO912">
        <v>6.04</v>
      </c>
      <c r="AV912" s="2">
        <f t="shared" si="482"/>
        <v>39991</v>
      </c>
      <c r="AW912">
        <f t="shared" ca="1" si="483"/>
        <v>35.616999999999997</v>
      </c>
      <c r="AX912">
        <f t="shared" ca="1" si="484"/>
        <v>35.027999999999999</v>
      </c>
      <c r="AY912">
        <f t="shared" ca="1" si="485"/>
        <v>149.447</v>
      </c>
      <c r="AZ912">
        <f t="shared" ca="1" si="486"/>
        <v>215.773</v>
      </c>
      <c r="BA912">
        <f t="shared" ca="1" si="487"/>
        <v>59.902999999999999</v>
      </c>
      <c r="BB912">
        <f t="shared" ca="1" si="488"/>
        <v>54.182000000000002</v>
      </c>
      <c r="BC912">
        <f t="shared" ca="1" si="489"/>
        <v>32.311999999999998</v>
      </c>
      <c r="BD912">
        <f t="shared" ca="1" si="490"/>
        <v>92.481999999999999</v>
      </c>
      <c r="BE912">
        <f t="shared" ca="1" si="491"/>
        <v>80.364999999999995</v>
      </c>
      <c r="BF912">
        <f t="shared" ca="1" si="492"/>
        <v>52.750999999999998</v>
      </c>
      <c r="BG912">
        <f t="shared" ca="1" si="493"/>
        <v>76.680000000000007</v>
      </c>
      <c r="BH912">
        <f t="shared" ca="1" si="494"/>
        <v>108.566</v>
      </c>
      <c r="BI912">
        <f t="shared" ca="1" si="495"/>
        <v>35.207999999999998</v>
      </c>
      <c r="BJ912">
        <f t="shared" ca="1" si="496"/>
        <v>97.909000000000006</v>
      </c>
      <c r="BK912">
        <f t="shared" ca="1" si="497"/>
        <v>80.540000000000006</v>
      </c>
      <c r="BM912" s="2">
        <v>39991</v>
      </c>
      <c r="BN912">
        <f t="shared" ca="1" si="479"/>
        <v>7.8815792950929335</v>
      </c>
      <c r="BO912">
        <f t="shared" ca="1" si="498"/>
        <v>5.7174905362614137</v>
      </c>
      <c r="BP912">
        <f t="shared" ca="1" si="499"/>
        <v>2.0395093709706056</v>
      </c>
      <c r="BQ912">
        <f t="shared" ca="1" si="500"/>
        <v>3.0487678384997769</v>
      </c>
      <c r="BR912">
        <f t="shared" ca="1" si="501"/>
        <v>1.8363505659506079</v>
      </c>
      <c r="BS912">
        <f t="shared" ca="1" si="502"/>
        <v>1.0587217691644855</v>
      </c>
      <c r="BT912">
        <f t="shared" ca="1" si="503"/>
        <v>0.92675578898277611</v>
      </c>
      <c r="BU912">
        <f t="shared" ca="1" si="504"/>
        <v>7.4597819052329788</v>
      </c>
      <c r="BV912">
        <f t="shared" ca="1" si="505"/>
        <v>2.6270343668095197</v>
      </c>
      <c r="BW912">
        <f t="shared" ca="1" si="506"/>
        <v>2.6202676851574038</v>
      </c>
      <c r="BX912">
        <f t="shared" ca="1" si="507"/>
        <v>1.0112351976161496</v>
      </c>
      <c r="BY912">
        <f t="shared" ca="1" si="508"/>
        <v>2.7209281532641683</v>
      </c>
      <c r="BZ912">
        <f t="shared" ca="1" si="509"/>
        <v>0.4205312020471963</v>
      </c>
      <c r="CA912">
        <f t="shared" ca="1" si="510"/>
        <v>12.057763625927631</v>
      </c>
      <c r="CB912">
        <f t="shared" ca="1" si="511"/>
        <v>13.599972596178405</v>
      </c>
      <c r="CC912" s="8">
        <f t="shared" ca="1" si="480"/>
        <v>65.026689897156047</v>
      </c>
      <c r="CD912" s="7">
        <f>IF(ISNUMBER(VLOOKUP(BM912,Worksheet!$D$9:$E$331,2,FALSE)),VLOOKUP(BM912,Worksheet!$D$9:$E$331,2,FALSE),CD911)</f>
        <v>0</v>
      </c>
      <c r="CE912" s="7">
        <f ca="1">IF(ISNUMBER(VLOOKUP(BM912,Worksheet!$A$8:$B$1176,2,FALSE)),VLOOKUP(BM912,Worksheet!$A$8:$B$1176,2,FALSE),CE911)</f>
        <v>118</v>
      </c>
      <c r="CF912">
        <f t="shared" ca="1" si="478"/>
        <v>65.026689897156047</v>
      </c>
      <c r="CG912">
        <f t="shared" si="481"/>
        <v>0</v>
      </c>
    </row>
    <row r="913" spans="1:85" x14ac:dyDescent="0.25">
      <c r="A913" s="2">
        <v>39164</v>
      </c>
      <c r="B913">
        <v>3.25</v>
      </c>
      <c r="D913" s="2">
        <v>39219</v>
      </c>
      <c r="E913">
        <v>1.833</v>
      </c>
      <c r="G913" s="2">
        <v>39274</v>
      </c>
      <c r="H913">
        <v>5.4950000000000001</v>
      </c>
      <c r="M913" s="2">
        <v>39196</v>
      </c>
      <c r="N913">
        <v>2.2709999999999999</v>
      </c>
      <c r="V913" s="2">
        <v>39273</v>
      </c>
      <c r="W913">
        <v>3.5629999999999997</v>
      </c>
      <c r="Y913" s="2">
        <v>39045</v>
      </c>
      <c r="Z913">
        <v>2</v>
      </c>
      <c r="AE913" s="2">
        <v>39272</v>
      </c>
      <c r="AF913">
        <v>4.25</v>
      </c>
      <c r="AH913" s="2">
        <v>39090</v>
      </c>
      <c r="AI913">
        <v>2.125</v>
      </c>
      <c r="AN913" s="2">
        <v>39241</v>
      </c>
      <c r="AO913">
        <v>6.04</v>
      </c>
      <c r="AV913" s="2">
        <f t="shared" si="482"/>
        <v>39992</v>
      </c>
      <c r="AW913">
        <f t="shared" ca="1" si="483"/>
        <v>35.616999999999997</v>
      </c>
      <c r="AX913">
        <f t="shared" ca="1" si="484"/>
        <v>35.027999999999999</v>
      </c>
      <c r="AY913">
        <f t="shared" ca="1" si="485"/>
        <v>149.447</v>
      </c>
      <c r="AZ913">
        <f t="shared" ca="1" si="486"/>
        <v>215.773</v>
      </c>
      <c r="BA913">
        <f t="shared" ca="1" si="487"/>
        <v>59.902999999999999</v>
      </c>
      <c r="BB913">
        <f t="shared" ca="1" si="488"/>
        <v>54.182000000000002</v>
      </c>
      <c r="BC913">
        <f t="shared" ca="1" si="489"/>
        <v>32.311999999999998</v>
      </c>
      <c r="BD913">
        <f t="shared" ca="1" si="490"/>
        <v>92.481999999999999</v>
      </c>
      <c r="BE913">
        <f t="shared" ca="1" si="491"/>
        <v>80.364999999999995</v>
      </c>
      <c r="BF913">
        <f t="shared" ca="1" si="492"/>
        <v>52.750999999999998</v>
      </c>
      <c r="BG913">
        <f t="shared" ca="1" si="493"/>
        <v>76.680000000000007</v>
      </c>
      <c r="BH913">
        <f t="shared" ca="1" si="494"/>
        <v>108.566</v>
      </c>
      <c r="BI913">
        <f t="shared" ca="1" si="495"/>
        <v>35.207999999999998</v>
      </c>
      <c r="BJ913">
        <f t="shared" ca="1" si="496"/>
        <v>97.909000000000006</v>
      </c>
      <c r="BK913">
        <f t="shared" ca="1" si="497"/>
        <v>80.540000000000006</v>
      </c>
      <c r="BM913" s="2">
        <v>39992</v>
      </c>
      <c r="BN913">
        <f t="shared" ca="1" si="479"/>
        <v>7.8815792950929335</v>
      </c>
      <c r="BO913">
        <f t="shared" ca="1" si="498"/>
        <v>5.7174905362614137</v>
      </c>
      <c r="BP913">
        <f t="shared" ca="1" si="499"/>
        <v>2.0395093709706056</v>
      </c>
      <c r="BQ913">
        <f t="shared" ca="1" si="500"/>
        <v>3.0487678384997769</v>
      </c>
      <c r="BR913">
        <f t="shared" ca="1" si="501"/>
        <v>1.8363505659506079</v>
      </c>
      <c r="BS913">
        <f t="shared" ca="1" si="502"/>
        <v>1.0587217691644855</v>
      </c>
      <c r="BT913">
        <f t="shared" ca="1" si="503"/>
        <v>0.92675578898277611</v>
      </c>
      <c r="BU913">
        <f t="shared" ca="1" si="504"/>
        <v>7.4597819052329788</v>
      </c>
      <c r="BV913">
        <f t="shared" ca="1" si="505"/>
        <v>2.6270343668095197</v>
      </c>
      <c r="BW913">
        <f t="shared" ca="1" si="506"/>
        <v>2.6202676851574038</v>
      </c>
      <c r="BX913">
        <f t="shared" ca="1" si="507"/>
        <v>1.0112351976161496</v>
      </c>
      <c r="BY913">
        <f t="shared" ca="1" si="508"/>
        <v>2.7209281532641683</v>
      </c>
      <c r="BZ913">
        <f t="shared" ca="1" si="509"/>
        <v>0.4205312020471963</v>
      </c>
      <c r="CA913">
        <f t="shared" ca="1" si="510"/>
        <v>12.057763625927631</v>
      </c>
      <c r="CB913">
        <f t="shared" ca="1" si="511"/>
        <v>13.599972596178405</v>
      </c>
      <c r="CC913" s="8">
        <f t="shared" ca="1" si="480"/>
        <v>65.026689897156047</v>
      </c>
      <c r="CD913" s="7">
        <f>IF(ISNUMBER(VLOOKUP(BM913,Worksheet!$D$9:$E$331,2,FALSE)),VLOOKUP(BM913,Worksheet!$D$9:$E$331,2,FALSE),CD912)</f>
        <v>0</v>
      </c>
      <c r="CE913" s="7">
        <f ca="1">IF(ISNUMBER(VLOOKUP(BM913,Worksheet!$A$8:$B$1176,2,FALSE)),VLOOKUP(BM913,Worksheet!$A$8:$B$1176,2,FALSE),CE912)</f>
        <v>118</v>
      </c>
      <c r="CF913">
        <f t="shared" ca="1" si="478"/>
        <v>65.026689897156047</v>
      </c>
      <c r="CG913">
        <f t="shared" si="481"/>
        <v>0</v>
      </c>
    </row>
    <row r="914" spans="1:85" x14ac:dyDescent="0.25">
      <c r="A914" s="2">
        <v>39163</v>
      </c>
      <c r="B914">
        <v>3.25</v>
      </c>
      <c r="D914" s="2">
        <v>39218</v>
      </c>
      <c r="E914">
        <v>1.9689999999999999</v>
      </c>
      <c r="G914" s="2">
        <v>39273</v>
      </c>
      <c r="H914">
        <v>5.4950000000000001</v>
      </c>
      <c r="M914" s="2">
        <v>39195</v>
      </c>
      <c r="N914">
        <v>2.25</v>
      </c>
      <c r="V914" s="2">
        <v>39272</v>
      </c>
      <c r="W914">
        <v>3.4169999999999998</v>
      </c>
      <c r="Y914" s="2">
        <v>39044</v>
      </c>
      <c r="Z914">
        <v>2</v>
      </c>
      <c r="AE914" s="2">
        <v>39269</v>
      </c>
      <c r="AF914">
        <v>4.1879999999999997</v>
      </c>
      <c r="AH914" s="2">
        <v>39087</v>
      </c>
      <c r="AI914">
        <v>2.125</v>
      </c>
      <c r="AN914" s="2">
        <v>39240</v>
      </c>
      <c r="AO914">
        <v>5.9969999999999999</v>
      </c>
      <c r="AV914" s="2">
        <f t="shared" si="482"/>
        <v>39993</v>
      </c>
      <c r="AW914">
        <f t="shared" ca="1" si="483"/>
        <v>33.929000000000002</v>
      </c>
      <c r="AX914">
        <f t="shared" ca="1" si="484"/>
        <v>34.587000000000003</v>
      </c>
      <c r="AY914">
        <f t="shared" ca="1" si="485"/>
        <v>141.46</v>
      </c>
      <c r="AZ914">
        <f t="shared" ca="1" si="486"/>
        <v>209.834</v>
      </c>
      <c r="BA914">
        <f t="shared" ca="1" si="487"/>
        <v>56.854999999999997</v>
      </c>
      <c r="BB914">
        <f t="shared" ca="1" si="488"/>
        <v>51.173000000000002</v>
      </c>
      <c r="BC914">
        <f t="shared" ca="1" si="489"/>
        <v>32.200000000000003</v>
      </c>
      <c r="BD914">
        <f t="shared" ca="1" si="490"/>
        <v>87.114000000000004</v>
      </c>
      <c r="BE914">
        <f t="shared" ca="1" si="491"/>
        <v>75.863</v>
      </c>
      <c r="BF914">
        <f t="shared" ca="1" si="492"/>
        <v>49.027999999999999</v>
      </c>
      <c r="BG914">
        <f t="shared" ca="1" si="493"/>
        <v>71.852999999999994</v>
      </c>
      <c r="BH914">
        <f t="shared" ca="1" si="494"/>
        <v>102.83199999999999</v>
      </c>
      <c r="BI914">
        <f t="shared" ca="1" si="495"/>
        <v>33.537999999999997</v>
      </c>
      <c r="BJ914">
        <f t="shared" ca="1" si="496"/>
        <v>90.12</v>
      </c>
      <c r="BK914">
        <f t="shared" ca="1" si="497"/>
        <v>78.691000000000003</v>
      </c>
      <c r="BM914" s="2">
        <v>39993</v>
      </c>
      <c r="BN914">
        <f t="shared" ca="1" si="479"/>
        <v>7.5080468288516204</v>
      </c>
      <c r="BO914">
        <f t="shared" ca="1" si="498"/>
        <v>5.645507741740138</v>
      </c>
      <c r="BP914">
        <f t="shared" ca="1" si="499"/>
        <v>1.9305104526521233</v>
      </c>
      <c r="BQ914">
        <f t="shared" ca="1" si="500"/>
        <v>2.9648526489586846</v>
      </c>
      <c r="BR914">
        <f t="shared" ca="1" si="501"/>
        <v>1.7429128996397811</v>
      </c>
      <c r="BS914">
        <f t="shared" ca="1" si="502"/>
        <v>0.99992560432346933</v>
      </c>
      <c r="BT914">
        <f t="shared" ca="1" si="503"/>
        <v>0.92354346389098152</v>
      </c>
      <c r="BU914">
        <f t="shared" ca="1" si="504"/>
        <v>7.026788357653011</v>
      </c>
      <c r="BV914">
        <f t="shared" ca="1" si="505"/>
        <v>2.4798694477604757</v>
      </c>
      <c r="BW914">
        <f t="shared" ca="1" si="506"/>
        <v>2.4353374166915738</v>
      </c>
      <c r="BX914">
        <f t="shared" ca="1" si="507"/>
        <v>0.94757802105259759</v>
      </c>
      <c r="BY914">
        <f t="shared" ca="1" si="508"/>
        <v>2.5772201596859139</v>
      </c>
      <c r="BZ914">
        <f t="shared" ca="1" si="509"/>
        <v>0.40058439713300581</v>
      </c>
      <c r="CA914">
        <f t="shared" ca="1" si="510"/>
        <v>11.098526774541646</v>
      </c>
      <c r="CB914">
        <f t="shared" ca="1" si="511"/>
        <v>13.28775072716507</v>
      </c>
      <c r="CC914" s="8">
        <f t="shared" ca="1" si="480"/>
        <v>61.968954941740087</v>
      </c>
      <c r="CD914" s="7">
        <f>IF(ISNUMBER(VLOOKUP(BM914,Worksheet!$D$9:$E$331,2,FALSE)),VLOOKUP(BM914,Worksheet!$D$9:$E$331,2,FALSE),CD913)</f>
        <v>0</v>
      </c>
      <c r="CE914" s="7">
        <f ca="1">IF(ISNUMBER(VLOOKUP(BM914,Worksheet!$A$8:$B$1176,2,FALSE)),VLOOKUP(BM914,Worksheet!$A$8:$B$1176,2,FALSE),CE913)</f>
        <v>112.333</v>
      </c>
      <c r="CF914">
        <f t="shared" ca="1" si="478"/>
        <v>61.968954941740087</v>
      </c>
      <c r="CG914">
        <f t="shared" si="481"/>
        <v>0</v>
      </c>
    </row>
    <row r="915" spans="1:85" x14ac:dyDescent="0.25">
      <c r="A915" s="2">
        <v>39162</v>
      </c>
      <c r="B915">
        <v>3.25</v>
      </c>
      <c r="D915" s="2">
        <v>39217</v>
      </c>
      <c r="E915">
        <v>1.75</v>
      </c>
      <c r="G915" s="2">
        <v>39272</v>
      </c>
      <c r="H915">
        <v>5.6669999999999998</v>
      </c>
      <c r="M915" s="2">
        <v>39192</v>
      </c>
      <c r="N915">
        <v>2.25</v>
      </c>
      <c r="V915" s="2">
        <v>39269</v>
      </c>
      <c r="W915">
        <v>3.4870000000000001</v>
      </c>
      <c r="Y915" s="2">
        <v>39043</v>
      </c>
      <c r="Z915">
        <v>2</v>
      </c>
      <c r="AE915" s="2">
        <v>39268</v>
      </c>
      <c r="AF915">
        <v>4.25</v>
      </c>
      <c r="AH915" s="2">
        <v>39086</v>
      </c>
      <c r="AI915">
        <v>2.125</v>
      </c>
      <c r="AN915" s="2">
        <v>39239</v>
      </c>
      <c r="AO915">
        <v>6</v>
      </c>
      <c r="AV915" s="2">
        <f t="shared" si="482"/>
        <v>39994</v>
      </c>
      <c r="AW915">
        <f t="shared" ca="1" si="483"/>
        <v>31.257000000000001</v>
      </c>
      <c r="AX915">
        <f t="shared" ca="1" si="484"/>
        <v>32.981999999999999</v>
      </c>
      <c r="AY915">
        <f t="shared" ca="1" si="485"/>
        <v>131.172</v>
      </c>
      <c r="AZ915">
        <f t="shared" ca="1" si="486"/>
        <v>209.834</v>
      </c>
      <c r="BA915">
        <f t="shared" ca="1" si="487"/>
        <v>52.344999999999999</v>
      </c>
      <c r="BB915">
        <f t="shared" ca="1" si="488"/>
        <v>48.521000000000001</v>
      </c>
      <c r="BC915">
        <f t="shared" ca="1" si="489"/>
        <v>31.167000000000002</v>
      </c>
      <c r="BD915">
        <f t="shared" ca="1" si="490"/>
        <v>79.921999999999997</v>
      </c>
      <c r="BE915">
        <f t="shared" ca="1" si="491"/>
        <v>64.352000000000004</v>
      </c>
      <c r="BF915">
        <f t="shared" ca="1" si="492"/>
        <v>44.918999999999997</v>
      </c>
      <c r="BG915">
        <f t="shared" ca="1" si="493"/>
        <v>67.52</v>
      </c>
      <c r="BH915">
        <f t="shared" ca="1" si="494"/>
        <v>98.537999999999997</v>
      </c>
      <c r="BI915">
        <f t="shared" ca="1" si="495"/>
        <v>31.507000000000001</v>
      </c>
      <c r="BJ915">
        <f t="shared" ca="1" si="496"/>
        <v>83.837999999999994</v>
      </c>
      <c r="BK915">
        <f t="shared" ca="1" si="497"/>
        <v>74.069000000000003</v>
      </c>
      <c r="BM915" s="2">
        <v>39994</v>
      </c>
      <c r="BN915">
        <f t="shared" ca="1" si="479"/>
        <v>6.9167679486402518</v>
      </c>
      <c r="BO915">
        <f t="shared" ca="1" si="498"/>
        <v>5.3835295439926334</v>
      </c>
      <c r="BP915">
        <f t="shared" ca="1" si="499"/>
        <v>1.7901096924592415</v>
      </c>
      <c r="BQ915">
        <f t="shared" ca="1" si="500"/>
        <v>2.9648526489586846</v>
      </c>
      <c r="BR915">
        <f t="shared" ca="1" si="501"/>
        <v>1.6046570351181839</v>
      </c>
      <c r="BS915">
        <f t="shared" ca="1" si="502"/>
        <v>0.94810525565003134</v>
      </c>
      <c r="BT915">
        <f t="shared" ca="1" si="503"/>
        <v>0.893915501213982</v>
      </c>
      <c r="BU915">
        <f t="shared" ca="1" si="504"/>
        <v>6.4466673453215773</v>
      </c>
      <c r="BV915">
        <f t="shared" ca="1" si="505"/>
        <v>2.1035888206672837</v>
      </c>
      <c r="BW915">
        <f t="shared" ca="1" si="506"/>
        <v>2.2312336097815288</v>
      </c>
      <c r="BX915">
        <f t="shared" ca="1" si="507"/>
        <v>0.89043558350342211</v>
      </c>
      <c r="BY915">
        <f t="shared" ca="1" si="508"/>
        <v>2.4696020703198478</v>
      </c>
      <c r="BZ915">
        <f t="shared" ca="1" si="509"/>
        <v>0.37632573798287361</v>
      </c>
      <c r="CA915">
        <f t="shared" ca="1" si="510"/>
        <v>10.324881133200426</v>
      </c>
      <c r="CB915">
        <f t="shared" ca="1" si="511"/>
        <v>12.507280484558459</v>
      </c>
      <c r="CC915" s="8">
        <f t="shared" ca="1" si="480"/>
        <v>57.851952411368423</v>
      </c>
      <c r="CD915" s="7">
        <f>IF(ISNUMBER(VLOOKUP(BM915,Worksheet!$D$9:$E$331,2,FALSE)),VLOOKUP(BM915,Worksheet!$D$9:$E$331,2,FALSE),CD914)</f>
        <v>0</v>
      </c>
      <c r="CE915" s="7">
        <f ca="1">IF(ISNUMBER(VLOOKUP(BM915,Worksheet!$A$8:$B$1176,2,FALSE)),VLOOKUP(BM915,Worksheet!$A$8:$B$1176,2,FALSE),CE914)</f>
        <v>109</v>
      </c>
      <c r="CF915">
        <f t="shared" ca="1" si="478"/>
        <v>57.851952411368423</v>
      </c>
      <c r="CG915">
        <f t="shared" si="481"/>
        <v>0</v>
      </c>
    </row>
    <row r="916" spans="1:85" x14ac:dyDescent="0.25">
      <c r="A916" s="2">
        <v>39160</v>
      </c>
      <c r="B916">
        <v>3.25</v>
      </c>
      <c r="D916" s="2">
        <v>39216</v>
      </c>
      <c r="E916">
        <v>1.75</v>
      </c>
      <c r="G916" s="2">
        <v>39269</v>
      </c>
      <c r="H916">
        <v>5.4950000000000001</v>
      </c>
      <c r="M916" s="2">
        <v>39191</v>
      </c>
      <c r="N916">
        <v>2.25</v>
      </c>
      <c r="V916" s="2">
        <v>39268</v>
      </c>
      <c r="W916">
        <v>3.4870000000000001</v>
      </c>
      <c r="Y916" s="2">
        <v>39042</v>
      </c>
      <c r="Z916">
        <v>2</v>
      </c>
      <c r="AE916" s="2">
        <v>39267</v>
      </c>
      <c r="AF916">
        <v>4.1879999999999997</v>
      </c>
      <c r="AH916" s="2">
        <v>39085</v>
      </c>
      <c r="AI916">
        <v>2.125</v>
      </c>
      <c r="AN916" s="2">
        <v>39238</v>
      </c>
      <c r="AO916">
        <v>6.22</v>
      </c>
      <c r="AV916" s="2">
        <f t="shared" si="482"/>
        <v>39995</v>
      </c>
      <c r="AW916">
        <f t="shared" ca="1" si="483"/>
        <v>31.475000000000001</v>
      </c>
      <c r="AX916">
        <f t="shared" ca="1" si="484"/>
        <v>33.33</v>
      </c>
      <c r="AY916">
        <f t="shared" ca="1" si="485"/>
        <v>129.19999999999999</v>
      </c>
      <c r="AZ916">
        <f t="shared" ca="1" si="486"/>
        <v>191.71700000000001</v>
      </c>
      <c r="BA916">
        <f t="shared" ca="1" si="487"/>
        <v>51.246000000000002</v>
      </c>
      <c r="BB916">
        <f t="shared" ca="1" si="488"/>
        <v>49.027000000000001</v>
      </c>
      <c r="BC916">
        <f t="shared" ca="1" si="489"/>
        <v>29.585999999999999</v>
      </c>
      <c r="BD916">
        <f t="shared" ca="1" si="490"/>
        <v>78.007999999999996</v>
      </c>
      <c r="BE916">
        <f t="shared" ca="1" si="491"/>
        <v>58.598999999999997</v>
      </c>
      <c r="BF916">
        <f t="shared" ca="1" si="492"/>
        <v>45.677999999999997</v>
      </c>
      <c r="BG916">
        <f t="shared" ca="1" si="493"/>
        <v>66.611999999999995</v>
      </c>
      <c r="BH916">
        <f t="shared" ca="1" si="494"/>
        <v>96.715000000000003</v>
      </c>
      <c r="BI916">
        <f t="shared" ca="1" si="495"/>
        <v>31.974</v>
      </c>
      <c r="BJ916">
        <f t="shared" ca="1" si="496"/>
        <v>81.728999999999999</v>
      </c>
      <c r="BK916">
        <f t="shared" ca="1" si="497"/>
        <v>69.296999999999997</v>
      </c>
      <c r="BM916" s="2">
        <v>39995</v>
      </c>
      <c r="BN916">
        <f t="shared" ca="1" si="479"/>
        <v>6.9650085159628858</v>
      </c>
      <c r="BO916">
        <f t="shared" ca="1" si="498"/>
        <v>5.4403322934107834</v>
      </c>
      <c r="BP916">
        <f t="shared" ca="1" si="499"/>
        <v>1.763197727150108</v>
      </c>
      <c r="BQ916">
        <f t="shared" ca="1" si="500"/>
        <v>2.7088682258376244</v>
      </c>
      <c r="BR916">
        <f t="shared" ca="1" si="501"/>
        <v>1.5709667479542737</v>
      </c>
      <c r="BS916">
        <f t="shared" ca="1" si="502"/>
        <v>0.95799254691276126</v>
      </c>
      <c r="BT916">
        <f t="shared" ca="1" si="503"/>
        <v>0.84857009076641532</v>
      </c>
      <c r="BU916">
        <f t="shared" ca="1" si="504"/>
        <v>6.292280301717244</v>
      </c>
      <c r="BV916">
        <f t="shared" ca="1" si="505"/>
        <v>1.9155302290881735</v>
      </c>
      <c r="BW916">
        <f t="shared" ca="1" si="506"/>
        <v>2.2689349457378989</v>
      </c>
      <c r="BX916">
        <f t="shared" ca="1" si="507"/>
        <v>0.87846112393853604</v>
      </c>
      <c r="BY916">
        <f t="shared" ca="1" si="508"/>
        <v>2.4239132540845572</v>
      </c>
      <c r="BZ916">
        <f t="shared" ca="1" si="509"/>
        <v>0.38190367684211129</v>
      </c>
      <c r="CA916">
        <f t="shared" ca="1" si="510"/>
        <v>10.065151961346141</v>
      </c>
      <c r="CB916">
        <f t="shared" ca="1" si="511"/>
        <v>11.701481263935619</v>
      </c>
      <c r="CC916" s="8">
        <f t="shared" ca="1" si="480"/>
        <v>56.18259290468513</v>
      </c>
      <c r="CD916" s="7">
        <f>IF(ISNUMBER(VLOOKUP(BM916,Worksheet!$D$9:$E$331,2,FALSE)),VLOOKUP(BM916,Worksheet!$D$9:$E$331,2,FALSE),CD915)</f>
        <v>0</v>
      </c>
      <c r="CE916" s="7">
        <f ca="1">IF(ISNUMBER(VLOOKUP(BM916,Worksheet!$A$8:$B$1176,2,FALSE)),VLOOKUP(BM916,Worksheet!$A$8:$B$1176,2,FALSE),CE915)</f>
        <v>106.93300000000001</v>
      </c>
      <c r="CF916">
        <f t="shared" ca="1" si="478"/>
        <v>56.18259290468513</v>
      </c>
      <c r="CG916">
        <f t="shared" si="481"/>
        <v>0</v>
      </c>
    </row>
    <row r="917" spans="1:85" x14ac:dyDescent="0.25">
      <c r="A917" s="2">
        <v>39157</v>
      </c>
      <c r="B917">
        <v>3.25</v>
      </c>
      <c r="D917" s="2">
        <v>39213</v>
      </c>
      <c r="E917">
        <v>1.837</v>
      </c>
      <c r="G917" s="2">
        <v>39268</v>
      </c>
      <c r="H917">
        <v>5.4829999999999997</v>
      </c>
      <c r="M917" s="2">
        <v>39190</v>
      </c>
      <c r="N917">
        <v>2.25</v>
      </c>
      <c r="V917" s="2">
        <v>39267</v>
      </c>
      <c r="W917">
        <v>3.4870000000000001</v>
      </c>
      <c r="Y917" s="2">
        <v>39041</v>
      </c>
      <c r="Z917">
        <v>2</v>
      </c>
      <c r="AE917" s="2">
        <v>39266</v>
      </c>
      <c r="AF917">
        <v>4.1879999999999997</v>
      </c>
      <c r="AH917" s="2">
        <v>39084</v>
      </c>
      <c r="AI917">
        <v>2.125</v>
      </c>
      <c r="AN917" s="2">
        <v>39237</v>
      </c>
      <c r="AO917">
        <v>6.24</v>
      </c>
      <c r="AV917" s="2">
        <f t="shared" si="482"/>
        <v>39996</v>
      </c>
      <c r="AW917">
        <f t="shared" ca="1" si="483"/>
        <v>31.048999999999999</v>
      </c>
      <c r="AX917">
        <f t="shared" ca="1" si="484"/>
        <v>32.936999999999998</v>
      </c>
      <c r="AY917">
        <f t="shared" ca="1" si="485"/>
        <v>131.60599999999999</v>
      </c>
      <c r="AZ917">
        <f t="shared" ca="1" si="486"/>
        <v>191.71700000000001</v>
      </c>
      <c r="BA917">
        <f t="shared" ca="1" si="487"/>
        <v>53.954000000000001</v>
      </c>
      <c r="BB917">
        <f t="shared" ca="1" si="488"/>
        <v>48.110999999999997</v>
      </c>
      <c r="BC917">
        <f t="shared" ca="1" si="489"/>
        <v>29.821999999999999</v>
      </c>
      <c r="BD917">
        <f t="shared" ca="1" si="490"/>
        <v>81.53</v>
      </c>
      <c r="BE917">
        <f t="shared" ca="1" si="491"/>
        <v>60.353000000000002</v>
      </c>
      <c r="BF917">
        <f t="shared" ca="1" si="492"/>
        <v>45.55</v>
      </c>
      <c r="BG917">
        <f t="shared" ca="1" si="493"/>
        <v>67.063000000000002</v>
      </c>
      <c r="BH917">
        <f t="shared" ca="1" si="494"/>
        <v>96.253</v>
      </c>
      <c r="BI917">
        <f t="shared" ca="1" si="495"/>
        <v>31.899000000000001</v>
      </c>
      <c r="BJ917">
        <f t="shared" ca="1" si="496"/>
        <v>84.548000000000002</v>
      </c>
      <c r="BK917">
        <f t="shared" ca="1" si="497"/>
        <v>71.658000000000001</v>
      </c>
      <c r="BM917" s="2">
        <v>39996</v>
      </c>
      <c r="BN917">
        <f t="shared" ca="1" si="479"/>
        <v>6.8707402513782885</v>
      </c>
      <c r="BO917">
        <f t="shared" ca="1" si="498"/>
        <v>5.3761843608782174</v>
      </c>
      <c r="BP917">
        <f t="shared" ca="1" si="499"/>
        <v>1.7960325083538478</v>
      </c>
      <c r="BQ917">
        <f t="shared" ca="1" si="500"/>
        <v>2.7088682258376244</v>
      </c>
      <c r="BR917">
        <f t="shared" ca="1" si="501"/>
        <v>1.653981577471898</v>
      </c>
      <c r="BS917">
        <f t="shared" ca="1" si="502"/>
        <v>0.94009381411303672</v>
      </c>
      <c r="BT917">
        <f t="shared" ca="1" si="503"/>
        <v>0.85533891863841138</v>
      </c>
      <c r="BU917">
        <f t="shared" ca="1" si="504"/>
        <v>6.5763718208261581</v>
      </c>
      <c r="BV917">
        <f t="shared" ca="1" si="505"/>
        <v>1.9728663614764508</v>
      </c>
      <c r="BW917">
        <f t="shared" ca="1" si="506"/>
        <v>2.2625768811760869</v>
      </c>
      <c r="BX917">
        <f t="shared" ca="1" si="507"/>
        <v>0.88440879052858412</v>
      </c>
      <c r="BY917">
        <f t="shared" ca="1" si="508"/>
        <v>2.4123344098164803</v>
      </c>
      <c r="BZ917">
        <f t="shared" ca="1" si="509"/>
        <v>0.38100786225015665</v>
      </c>
      <c r="CA917">
        <f t="shared" ca="1" si="510"/>
        <v>10.412319593141889</v>
      </c>
      <c r="CB917">
        <f t="shared" ca="1" si="511"/>
        <v>12.100159377911002</v>
      </c>
      <c r="CC917" s="8">
        <f t="shared" ca="1" si="480"/>
        <v>57.203284753798144</v>
      </c>
      <c r="CD917" s="7">
        <f>IF(ISNUMBER(VLOOKUP(BM917,Worksheet!$D$9:$E$331,2,FALSE)),VLOOKUP(BM917,Worksheet!$D$9:$E$331,2,FALSE),CD916)</f>
        <v>0</v>
      </c>
      <c r="CE917" s="7">
        <f ca="1">IF(ISNUMBER(VLOOKUP(BM917,Worksheet!$A$8:$B$1176,2,FALSE)),VLOOKUP(BM917,Worksheet!$A$8:$B$1176,2,FALSE),CE916)</f>
        <v>109.667</v>
      </c>
      <c r="CF917">
        <f t="shared" ca="1" si="478"/>
        <v>57.203284753798144</v>
      </c>
      <c r="CG917">
        <f t="shared" si="481"/>
        <v>0</v>
      </c>
    </row>
    <row r="918" spans="1:85" x14ac:dyDescent="0.25">
      <c r="A918" s="2">
        <v>39156</v>
      </c>
      <c r="B918">
        <v>3.25</v>
      </c>
      <c r="D918" s="2">
        <v>39212</v>
      </c>
      <c r="E918">
        <v>1.837</v>
      </c>
      <c r="G918" s="2">
        <v>39267</v>
      </c>
      <c r="H918">
        <v>5.375</v>
      </c>
      <c r="M918" s="2">
        <v>39189</v>
      </c>
      <c r="N918">
        <v>2.4169999999999998</v>
      </c>
      <c r="V918" s="2">
        <v>39266</v>
      </c>
      <c r="W918">
        <v>3.4870000000000001</v>
      </c>
      <c r="Y918" s="2">
        <v>39036</v>
      </c>
      <c r="Z918">
        <v>2</v>
      </c>
      <c r="AE918" s="2">
        <v>39265</v>
      </c>
      <c r="AF918">
        <v>4.1879999999999997</v>
      </c>
      <c r="AH918" s="2">
        <v>39080</v>
      </c>
      <c r="AI918">
        <v>2.125</v>
      </c>
      <c r="AN918" s="2">
        <v>39234</v>
      </c>
      <c r="AO918">
        <v>6.2379999999999995</v>
      </c>
      <c r="AV918" s="2">
        <f t="shared" si="482"/>
        <v>39997</v>
      </c>
      <c r="AW918">
        <f t="shared" ca="1" si="483"/>
        <v>32.637</v>
      </c>
      <c r="AX918">
        <f t="shared" ca="1" si="484"/>
        <v>33.465000000000003</v>
      </c>
      <c r="AY918">
        <f t="shared" ca="1" si="485"/>
        <v>133.74100000000001</v>
      </c>
      <c r="AZ918">
        <f t="shared" ca="1" si="486"/>
        <v>194.85300000000001</v>
      </c>
      <c r="BA918">
        <f t="shared" ca="1" si="487"/>
        <v>52.917000000000002</v>
      </c>
      <c r="BB918">
        <f t="shared" ca="1" si="488"/>
        <v>49.448999999999998</v>
      </c>
      <c r="BC918">
        <f t="shared" ca="1" si="489"/>
        <v>29.817</v>
      </c>
      <c r="BD918">
        <f t="shared" ca="1" si="490"/>
        <v>81.497</v>
      </c>
      <c r="BE918">
        <f t="shared" ca="1" si="491"/>
        <v>60.828000000000003</v>
      </c>
      <c r="BF918">
        <f t="shared" ca="1" si="492"/>
        <v>45.453000000000003</v>
      </c>
      <c r="BG918">
        <f t="shared" ca="1" si="493"/>
        <v>67.33</v>
      </c>
      <c r="BH918">
        <f t="shared" ca="1" si="494"/>
        <v>98.347999999999999</v>
      </c>
      <c r="BI918">
        <f t="shared" ca="1" si="495"/>
        <v>32.037999999999997</v>
      </c>
      <c r="BJ918">
        <f t="shared" ca="1" si="496"/>
        <v>86.724000000000004</v>
      </c>
      <c r="BK918">
        <f t="shared" ca="1" si="497"/>
        <v>69.680000000000007</v>
      </c>
      <c r="BM918" s="2">
        <v>39997</v>
      </c>
      <c r="BN918">
        <f t="shared" ca="1" si="479"/>
        <v>7.2221440170128899</v>
      </c>
      <c r="BO918">
        <f t="shared" ca="1" si="498"/>
        <v>5.4623678427540323</v>
      </c>
      <c r="BP918">
        <f t="shared" ca="1" si="499"/>
        <v>1.8251689413837666</v>
      </c>
      <c r="BQ918">
        <f t="shared" ca="1" si="500"/>
        <v>2.75317838485444</v>
      </c>
      <c r="BR918">
        <f t="shared" ca="1" si="501"/>
        <v>1.6221919252526305</v>
      </c>
      <c r="BS918">
        <f t="shared" ca="1" si="502"/>
        <v>0.96623846966547267</v>
      </c>
      <c r="BT918">
        <f t="shared" ca="1" si="503"/>
        <v>0.855195511268242</v>
      </c>
      <c r="BU918">
        <f t="shared" ca="1" si="504"/>
        <v>6.5737099752467731</v>
      </c>
      <c r="BV918">
        <f t="shared" ca="1" si="505"/>
        <v>1.9883935352988178</v>
      </c>
      <c r="BW918">
        <f t="shared" ca="1" si="506"/>
        <v>2.2577586603753388</v>
      </c>
      <c r="BX918">
        <f t="shared" ca="1" si="507"/>
        <v>0.88792991465173898</v>
      </c>
      <c r="BY918">
        <f t="shared" ca="1" si="508"/>
        <v>2.4648402079585177</v>
      </c>
      <c r="BZ918">
        <f t="shared" ca="1" si="509"/>
        <v>0.38266810529391254</v>
      </c>
      <c r="CA918">
        <f t="shared" ca="1" si="510"/>
        <v>10.680299999948399</v>
      </c>
      <c r="CB918">
        <f t="shared" ca="1" si="511"/>
        <v>11.766154587803715</v>
      </c>
      <c r="CC918" s="8">
        <f t="shared" ca="1" si="480"/>
        <v>57.708240078768682</v>
      </c>
      <c r="CD918" s="7">
        <f>IF(ISNUMBER(VLOOKUP(BM918,Worksheet!$D$9:$E$331,2,FALSE)),VLOOKUP(BM918,Worksheet!$D$9:$E$331,2,FALSE),CD917)</f>
        <v>0</v>
      </c>
      <c r="CE918" s="7">
        <f ca="1">IF(ISNUMBER(VLOOKUP(BM918,Worksheet!$A$8:$B$1176,2,FALSE)),VLOOKUP(BM918,Worksheet!$A$8:$B$1176,2,FALSE),CE917)</f>
        <v>110.5</v>
      </c>
      <c r="CF918">
        <f t="shared" ca="1" si="478"/>
        <v>57.708240078768682</v>
      </c>
      <c r="CG918">
        <f t="shared" si="481"/>
        <v>0</v>
      </c>
    </row>
    <row r="919" spans="1:85" x14ac:dyDescent="0.25">
      <c r="A919" s="2">
        <v>39153</v>
      </c>
      <c r="B919">
        <v>3.25</v>
      </c>
      <c r="D919" s="2">
        <v>39211</v>
      </c>
      <c r="E919">
        <v>1.837</v>
      </c>
      <c r="G919" s="2">
        <v>39266</v>
      </c>
      <c r="H919">
        <v>5.375</v>
      </c>
      <c r="M919" s="2">
        <v>39188</v>
      </c>
      <c r="N919">
        <v>2.4169999999999998</v>
      </c>
      <c r="V919" s="2">
        <v>39265</v>
      </c>
      <c r="W919">
        <v>3.4129999999999998</v>
      </c>
      <c r="Y919" s="2">
        <v>39035</v>
      </c>
      <c r="Z919">
        <v>2</v>
      </c>
      <c r="AE919" s="2">
        <v>39262</v>
      </c>
      <c r="AF919">
        <v>4.1879999999999997</v>
      </c>
      <c r="AH919" s="2">
        <v>39079</v>
      </c>
      <c r="AI919">
        <v>2.125</v>
      </c>
      <c r="AN919" s="2">
        <v>39233</v>
      </c>
      <c r="AO919">
        <v>6.24</v>
      </c>
      <c r="AV919" s="2">
        <f t="shared" si="482"/>
        <v>39998</v>
      </c>
      <c r="AW919">
        <f t="shared" ca="1" si="483"/>
        <v>32.637</v>
      </c>
      <c r="AX919">
        <f t="shared" ca="1" si="484"/>
        <v>33.465000000000003</v>
      </c>
      <c r="AY919">
        <f t="shared" ca="1" si="485"/>
        <v>133.74100000000001</v>
      </c>
      <c r="AZ919">
        <f t="shared" ca="1" si="486"/>
        <v>194.85300000000001</v>
      </c>
      <c r="BA919">
        <f t="shared" ca="1" si="487"/>
        <v>52.917000000000002</v>
      </c>
      <c r="BB919">
        <f t="shared" ca="1" si="488"/>
        <v>49.448999999999998</v>
      </c>
      <c r="BC919">
        <f t="shared" ca="1" si="489"/>
        <v>29.817</v>
      </c>
      <c r="BD919">
        <f t="shared" ca="1" si="490"/>
        <v>81.497</v>
      </c>
      <c r="BE919">
        <f t="shared" ca="1" si="491"/>
        <v>60.828000000000003</v>
      </c>
      <c r="BF919">
        <f t="shared" ca="1" si="492"/>
        <v>45.453000000000003</v>
      </c>
      <c r="BG919">
        <f t="shared" ca="1" si="493"/>
        <v>67.33</v>
      </c>
      <c r="BH919">
        <f t="shared" ca="1" si="494"/>
        <v>98.347999999999999</v>
      </c>
      <c r="BI919">
        <f t="shared" ca="1" si="495"/>
        <v>32.037999999999997</v>
      </c>
      <c r="BJ919">
        <f t="shared" ca="1" si="496"/>
        <v>86.724000000000004</v>
      </c>
      <c r="BK919">
        <f t="shared" ca="1" si="497"/>
        <v>69.680000000000007</v>
      </c>
      <c r="BM919" s="2">
        <v>39998</v>
      </c>
      <c r="BN919">
        <f t="shared" ca="1" si="479"/>
        <v>7.2221440170128899</v>
      </c>
      <c r="BO919">
        <f t="shared" ca="1" si="498"/>
        <v>5.4623678427540323</v>
      </c>
      <c r="BP919">
        <f t="shared" ca="1" si="499"/>
        <v>1.8251689413837666</v>
      </c>
      <c r="BQ919">
        <f t="shared" ca="1" si="500"/>
        <v>2.75317838485444</v>
      </c>
      <c r="BR919">
        <f t="shared" ca="1" si="501"/>
        <v>1.6221919252526305</v>
      </c>
      <c r="BS919">
        <f t="shared" ca="1" si="502"/>
        <v>0.96623846966547267</v>
      </c>
      <c r="BT919">
        <f t="shared" ca="1" si="503"/>
        <v>0.855195511268242</v>
      </c>
      <c r="BU919">
        <f t="shared" ca="1" si="504"/>
        <v>6.5737099752467731</v>
      </c>
      <c r="BV919">
        <f t="shared" ca="1" si="505"/>
        <v>1.9883935352988178</v>
      </c>
      <c r="BW919">
        <f t="shared" ca="1" si="506"/>
        <v>2.2577586603753388</v>
      </c>
      <c r="BX919">
        <f t="shared" ca="1" si="507"/>
        <v>0.88792991465173898</v>
      </c>
      <c r="BY919">
        <f t="shared" ca="1" si="508"/>
        <v>2.4648402079585177</v>
      </c>
      <c r="BZ919">
        <f t="shared" ca="1" si="509"/>
        <v>0.38266810529391254</v>
      </c>
      <c r="CA919">
        <f t="shared" ca="1" si="510"/>
        <v>10.680299999948399</v>
      </c>
      <c r="CB919">
        <f t="shared" ca="1" si="511"/>
        <v>11.766154587803715</v>
      </c>
      <c r="CC919" s="8">
        <f t="shared" ca="1" si="480"/>
        <v>57.708240078768682</v>
      </c>
      <c r="CD919" s="7">
        <f>IF(ISNUMBER(VLOOKUP(BM919,Worksheet!$D$9:$E$331,2,FALSE)),VLOOKUP(BM919,Worksheet!$D$9:$E$331,2,FALSE),CD918)</f>
        <v>0</v>
      </c>
      <c r="CE919" s="7">
        <f ca="1">IF(ISNUMBER(VLOOKUP(BM919,Worksheet!$A$8:$B$1176,2,FALSE)),VLOOKUP(BM919,Worksheet!$A$8:$B$1176,2,FALSE),CE918)</f>
        <v>110.5</v>
      </c>
      <c r="CF919">
        <f t="shared" ca="1" si="478"/>
        <v>57.708240078768682</v>
      </c>
      <c r="CG919">
        <f t="shared" si="481"/>
        <v>0</v>
      </c>
    </row>
    <row r="920" spans="1:85" x14ac:dyDescent="0.25">
      <c r="A920" s="2">
        <v>39148</v>
      </c>
      <c r="B920">
        <v>3.25</v>
      </c>
      <c r="D920" s="2">
        <v>39210</v>
      </c>
      <c r="E920">
        <v>1.837</v>
      </c>
      <c r="G920" s="2">
        <v>39265</v>
      </c>
      <c r="H920">
        <v>5.375</v>
      </c>
      <c r="M920" s="2">
        <v>39185</v>
      </c>
      <c r="N920">
        <v>2.4169999999999998</v>
      </c>
      <c r="V920" s="2">
        <v>39262</v>
      </c>
      <c r="W920">
        <v>3.363</v>
      </c>
      <c r="Y920" s="2">
        <v>39031</v>
      </c>
      <c r="Z920">
        <v>2</v>
      </c>
      <c r="AE920" s="2">
        <v>39261</v>
      </c>
      <c r="AF920">
        <v>4.1879999999999997</v>
      </c>
      <c r="AH920" s="2">
        <v>39078</v>
      </c>
      <c r="AI920">
        <v>2.125</v>
      </c>
      <c r="AN920" s="2">
        <v>39232</v>
      </c>
      <c r="AO920">
        <v>6.24</v>
      </c>
      <c r="AV920" s="2">
        <f t="shared" si="482"/>
        <v>39999</v>
      </c>
      <c r="AW920">
        <f t="shared" ca="1" si="483"/>
        <v>32.637</v>
      </c>
      <c r="AX920">
        <f t="shared" ca="1" si="484"/>
        <v>33.465000000000003</v>
      </c>
      <c r="AY920">
        <f t="shared" ca="1" si="485"/>
        <v>133.74100000000001</v>
      </c>
      <c r="AZ920">
        <f t="shared" ca="1" si="486"/>
        <v>194.85300000000001</v>
      </c>
      <c r="BA920">
        <f t="shared" ca="1" si="487"/>
        <v>52.917000000000002</v>
      </c>
      <c r="BB920">
        <f t="shared" ca="1" si="488"/>
        <v>49.448999999999998</v>
      </c>
      <c r="BC920">
        <f t="shared" ca="1" si="489"/>
        <v>29.817</v>
      </c>
      <c r="BD920">
        <f t="shared" ca="1" si="490"/>
        <v>81.497</v>
      </c>
      <c r="BE920">
        <f t="shared" ca="1" si="491"/>
        <v>60.828000000000003</v>
      </c>
      <c r="BF920">
        <f t="shared" ca="1" si="492"/>
        <v>45.453000000000003</v>
      </c>
      <c r="BG920">
        <f t="shared" ca="1" si="493"/>
        <v>67.33</v>
      </c>
      <c r="BH920">
        <f t="shared" ca="1" si="494"/>
        <v>98.347999999999999</v>
      </c>
      <c r="BI920">
        <f t="shared" ca="1" si="495"/>
        <v>32.037999999999997</v>
      </c>
      <c r="BJ920">
        <f t="shared" ca="1" si="496"/>
        <v>86.724000000000004</v>
      </c>
      <c r="BK920">
        <f t="shared" ca="1" si="497"/>
        <v>69.680000000000007</v>
      </c>
      <c r="BM920" s="2">
        <v>39999</v>
      </c>
      <c r="BN920">
        <f t="shared" ca="1" si="479"/>
        <v>7.2221440170128899</v>
      </c>
      <c r="BO920">
        <f t="shared" ca="1" si="498"/>
        <v>5.4623678427540323</v>
      </c>
      <c r="BP920">
        <f t="shared" ca="1" si="499"/>
        <v>1.8251689413837666</v>
      </c>
      <c r="BQ920">
        <f t="shared" ca="1" si="500"/>
        <v>2.75317838485444</v>
      </c>
      <c r="BR920">
        <f t="shared" ca="1" si="501"/>
        <v>1.6221919252526305</v>
      </c>
      <c r="BS920">
        <f t="shared" ca="1" si="502"/>
        <v>0.96623846966547267</v>
      </c>
      <c r="BT920">
        <f t="shared" ca="1" si="503"/>
        <v>0.855195511268242</v>
      </c>
      <c r="BU920">
        <f t="shared" ca="1" si="504"/>
        <v>6.5737099752467731</v>
      </c>
      <c r="BV920">
        <f t="shared" ca="1" si="505"/>
        <v>1.9883935352988178</v>
      </c>
      <c r="BW920">
        <f t="shared" ca="1" si="506"/>
        <v>2.2577586603753388</v>
      </c>
      <c r="BX920">
        <f t="shared" ca="1" si="507"/>
        <v>0.88792991465173898</v>
      </c>
      <c r="BY920">
        <f t="shared" ca="1" si="508"/>
        <v>2.4648402079585177</v>
      </c>
      <c r="BZ920">
        <f t="shared" ca="1" si="509"/>
        <v>0.38266810529391254</v>
      </c>
      <c r="CA920">
        <f t="shared" ca="1" si="510"/>
        <v>10.680299999948399</v>
      </c>
      <c r="CB920">
        <f t="shared" ca="1" si="511"/>
        <v>11.766154587803715</v>
      </c>
      <c r="CC920" s="8">
        <f t="shared" ca="1" si="480"/>
        <v>57.708240078768682</v>
      </c>
      <c r="CD920" s="7">
        <f>IF(ISNUMBER(VLOOKUP(BM920,Worksheet!$D$9:$E$331,2,FALSE)),VLOOKUP(BM920,Worksheet!$D$9:$E$331,2,FALSE),CD919)</f>
        <v>0</v>
      </c>
      <c r="CE920" s="7">
        <f ca="1">IF(ISNUMBER(VLOOKUP(BM920,Worksheet!$A$8:$B$1176,2,FALSE)),VLOOKUP(BM920,Worksheet!$A$8:$B$1176,2,FALSE),CE919)</f>
        <v>110.5</v>
      </c>
      <c r="CF920">
        <f t="shared" ca="1" si="478"/>
        <v>57.708240078768682</v>
      </c>
      <c r="CG920">
        <f t="shared" si="481"/>
        <v>0</v>
      </c>
    </row>
    <row r="921" spans="1:85" x14ac:dyDescent="0.25">
      <c r="A921" s="2">
        <v>39146</v>
      </c>
      <c r="B921">
        <v>3.25</v>
      </c>
      <c r="D921" s="2">
        <v>39209</v>
      </c>
      <c r="E921">
        <v>2.375</v>
      </c>
      <c r="G921" s="2">
        <v>39262</v>
      </c>
      <c r="H921">
        <v>5.5460000000000003</v>
      </c>
      <c r="M921" s="2">
        <v>39184</v>
      </c>
      <c r="N921">
        <v>2.4169999999999998</v>
      </c>
      <c r="V921" s="2">
        <v>39261</v>
      </c>
      <c r="W921">
        <v>3.363</v>
      </c>
      <c r="Y921" s="2">
        <v>39030</v>
      </c>
      <c r="Z921">
        <v>2</v>
      </c>
      <c r="AE921" s="2">
        <v>39260</v>
      </c>
      <c r="AF921">
        <v>4.1879999999999997</v>
      </c>
      <c r="AH921" s="2">
        <v>39073</v>
      </c>
      <c r="AI921">
        <v>2.125</v>
      </c>
      <c r="AN921" s="2">
        <v>39231</v>
      </c>
      <c r="AO921">
        <v>6.3250000000000002</v>
      </c>
      <c r="AV921" s="2">
        <f t="shared" si="482"/>
        <v>40000</v>
      </c>
      <c r="AW921">
        <f t="shared" ca="1" si="483"/>
        <v>32.734000000000002</v>
      </c>
      <c r="AX921">
        <f t="shared" ca="1" si="484"/>
        <v>33.655000000000001</v>
      </c>
      <c r="AY921">
        <f t="shared" ca="1" si="485"/>
        <v>135.34100000000001</v>
      </c>
      <c r="AZ921">
        <f t="shared" ca="1" si="486"/>
        <v>198.34</v>
      </c>
      <c r="BA921">
        <f t="shared" ca="1" si="487"/>
        <v>55.026000000000003</v>
      </c>
      <c r="BB921">
        <f t="shared" ca="1" si="488"/>
        <v>47.5</v>
      </c>
      <c r="BC921">
        <f t="shared" ca="1" si="489"/>
        <v>29.558</v>
      </c>
      <c r="BD921">
        <f t="shared" ca="1" si="490"/>
        <v>82.046000000000006</v>
      </c>
      <c r="BE921">
        <f t="shared" ca="1" si="491"/>
        <v>60.843000000000004</v>
      </c>
      <c r="BF921">
        <f t="shared" ca="1" si="492"/>
        <v>44.738</v>
      </c>
      <c r="BG921">
        <f t="shared" ca="1" si="493"/>
        <v>67.591999999999999</v>
      </c>
      <c r="BH921">
        <f t="shared" ca="1" si="494"/>
        <v>99.432000000000002</v>
      </c>
      <c r="BI921">
        <f t="shared" ca="1" si="495"/>
        <v>32.167000000000002</v>
      </c>
      <c r="BJ921">
        <f t="shared" ca="1" si="496"/>
        <v>88.625</v>
      </c>
      <c r="BK921">
        <f t="shared" ca="1" si="497"/>
        <v>70.858000000000004</v>
      </c>
      <c r="BM921" s="2">
        <v>40000</v>
      </c>
      <c r="BN921">
        <f t="shared" ca="1" si="479"/>
        <v>7.2436088566014014</v>
      </c>
      <c r="BO921">
        <f t="shared" ca="1" si="498"/>
        <v>5.4933808381260105</v>
      </c>
      <c r="BP921">
        <f t="shared" ca="1" si="499"/>
        <v>1.8470042073546658</v>
      </c>
      <c r="BQ921">
        <f t="shared" ca="1" si="500"/>
        <v>2.8024480036336601</v>
      </c>
      <c r="BR921">
        <f t="shared" ca="1" si="501"/>
        <v>1.6868441687728188</v>
      </c>
      <c r="BS921">
        <f t="shared" ca="1" si="502"/>
        <v>0.92815481221278384</v>
      </c>
      <c r="BT921">
        <f t="shared" ca="1" si="503"/>
        <v>0.84776700949346673</v>
      </c>
      <c r="BU921">
        <f t="shared" ca="1" si="504"/>
        <v>6.6179934062492709</v>
      </c>
      <c r="BV921">
        <f t="shared" ca="1" si="505"/>
        <v>1.9888838671037348</v>
      </c>
      <c r="BW921">
        <f t="shared" ca="1" si="506"/>
        <v>2.2222429091120914</v>
      </c>
      <c r="BX921">
        <f t="shared" ca="1" si="507"/>
        <v>0.89138510012090211</v>
      </c>
      <c r="BY921">
        <f t="shared" ca="1" si="508"/>
        <v>2.4920078858515815</v>
      </c>
      <c r="BZ921">
        <f t="shared" ca="1" si="509"/>
        <v>0.38420890639207461</v>
      </c>
      <c r="CA921">
        <f t="shared" ca="1" si="510"/>
        <v>10.914413397622651</v>
      </c>
      <c r="CB921">
        <f t="shared" ca="1" si="511"/>
        <v>11.965071495157803</v>
      </c>
      <c r="CC921" s="8">
        <f t="shared" ca="1" si="480"/>
        <v>58.325414863804923</v>
      </c>
      <c r="CD921" s="7">
        <f>IF(ISNUMBER(VLOOKUP(BM921,Worksheet!$D$9:$E$331,2,FALSE)),VLOOKUP(BM921,Worksheet!$D$9:$E$331,2,FALSE),CD920)</f>
        <v>0</v>
      </c>
      <c r="CE921" s="7">
        <f ca="1">IF(ISNUMBER(VLOOKUP(BM921,Worksheet!$A$8:$B$1176,2,FALSE)),VLOOKUP(BM921,Worksheet!$A$8:$B$1176,2,FALSE),CE920)</f>
        <v>114.90300000000001</v>
      </c>
      <c r="CF921">
        <f t="shared" ca="1" si="478"/>
        <v>58.325414863804923</v>
      </c>
      <c r="CG921">
        <f t="shared" si="481"/>
        <v>0</v>
      </c>
    </row>
    <row r="922" spans="1:85" x14ac:dyDescent="0.25">
      <c r="A922" s="2">
        <v>39141</v>
      </c>
      <c r="B922">
        <v>3.25</v>
      </c>
      <c r="D922" s="2">
        <v>39206</v>
      </c>
      <c r="E922">
        <v>1.9510000000000001</v>
      </c>
      <c r="G922" s="2">
        <v>39261</v>
      </c>
      <c r="H922">
        <v>5.5460000000000003</v>
      </c>
      <c r="M922" s="2">
        <v>39183</v>
      </c>
      <c r="N922">
        <v>2.4169999999999998</v>
      </c>
      <c r="V922" s="2">
        <v>39260</v>
      </c>
      <c r="W922">
        <v>3.363</v>
      </c>
      <c r="Y922" s="2">
        <v>39029</v>
      </c>
      <c r="Z922">
        <v>2</v>
      </c>
      <c r="AE922" s="2">
        <v>39259</v>
      </c>
      <c r="AF922">
        <v>4.1619999999999999</v>
      </c>
      <c r="AH922" s="2">
        <v>39072</v>
      </c>
      <c r="AI922">
        <v>2.125</v>
      </c>
      <c r="AN922" s="2">
        <v>39230</v>
      </c>
      <c r="AO922">
        <v>6.875</v>
      </c>
      <c r="AV922" s="2">
        <f t="shared" si="482"/>
        <v>40001</v>
      </c>
      <c r="AW922">
        <f t="shared" ca="1" si="483"/>
        <v>34.981999999999999</v>
      </c>
      <c r="AX922">
        <f t="shared" ca="1" si="484"/>
        <v>34.988</v>
      </c>
      <c r="AY922">
        <f t="shared" ca="1" si="485"/>
        <v>142.41200000000001</v>
      </c>
      <c r="AZ922">
        <f t="shared" ca="1" si="486"/>
        <v>199.52099999999999</v>
      </c>
      <c r="BA922">
        <f t="shared" ca="1" si="487"/>
        <v>56.844999999999999</v>
      </c>
      <c r="BB922">
        <f t="shared" ca="1" si="488"/>
        <v>48.387999999999998</v>
      </c>
      <c r="BC922">
        <f t="shared" ca="1" si="489"/>
        <v>29.815000000000001</v>
      </c>
      <c r="BD922">
        <f t="shared" ca="1" si="490"/>
        <v>85.221000000000004</v>
      </c>
      <c r="BE922">
        <f t="shared" ca="1" si="491"/>
        <v>62.865000000000002</v>
      </c>
      <c r="BF922">
        <f t="shared" ca="1" si="492"/>
        <v>47.667000000000002</v>
      </c>
      <c r="BG922">
        <f t="shared" ca="1" si="493"/>
        <v>69.072999999999993</v>
      </c>
      <c r="BH922">
        <f t="shared" ca="1" si="494"/>
        <v>100.705</v>
      </c>
      <c r="BI922">
        <f t="shared" ca="1" si="495"/>
        <v>32.917999999999999</v>
      </c>
      <c r="BJ922">
        <f t="shared" ca="1" si="496"/>
        <v>91.289000000000001</v>
      </c>
      <c r="BK922">
        <f t="shared" ca="1" si="497"/>
        <v>71.2</v>
      </c>
      <c r="BM922" s="2">
        <v>40001</v>
      </c>
      <c r="BN922">
        <f t="shared" ca="1" si="479"/>
        <v>7.741062046240307</v>
      </c>
      <c r="BO922">
        <f t="shared" ca="1" si="498"/>
        <v>5.7109614846041552</v>
      </c>
      <c r="BP922">
        <f t="shared" ca="1" si="499"/>
        <v>1.9435024359048083</v>
      </c>
      <c r="BQ922">
        <f t="shared" ca="1" si="500"/>
        <v>2.819134960839929</v>
      </c>
      <c r="BR922">
        <f t="shared" ca="1" si="501"/>
        <v>1.7426063456164518</v>
      </c>
      <c r="BS922">
        <f t="shared" ca="1" si="502"/>
        <v>0.94550642217583547</v>
      </c>
      <c r="BT922">
        <f t="shared" ca="1" si="503"/>
        <v>0.85513814832017432</v>
      </c>
      <c r="BU922">
        <f t="shared" ca="1" si="504"/>
        <v>6.874095215781014</v>
      </c>
      <c r="BV922">
        <f t="shared" ca="1" si="505"/>
        <v>2.0549805944065263</v>
      </c>
      <c r="BW922">
        <f t="shared" ca="1" si="506"/>
        <v>2.3677333083429315</v>
      </c>
      <c r="BX922">
        <f t="shared" ca="1" si="507"/>
        <v>0.91091612943323275</v>
      </c>
      <c r="BY922">
        <f t="shared" ca="1" si="508"/>
        <v>2.5239123636724949</v>
      </c>
      <c r="BZ922">
        <f t="shared" ca="1" si="509"/>
        <v>0.3931789965061806</v>
      </c>
      <c r="CA922">
        <f t="shared" ca="1" si="510"/>
        <v>11.242492351543856</v>
      </c>
      <c r="CB922">
        <f t="shared" ca="1" si="511"/>
        <v>12.022821565034794</v>
      </c>
      <c r="CC922" s="8">
        <f t="shared" ca="1" si="480"/>
        <v>60.148042368422701</v>
      </c>
      <c r="CD922" s="7">
        <f>IF(ISNUMBER(VLOOKUP(BM922,Worksheet!$D$9:$E$331,2,FALSE)),VLOOKUP(BM922,Worksheet!$D$9:$E$331,2,FALSE),CD921)</f>
        <v>0</v>
      </c>
      <c r="CE922" s="7">
        <f ca="1">IF(ISNUMBER(VLOOKUP(BM922,Worksheet!$A$8:$B$1176,2,FALSE)),VLOOKUP(BM922,Worksheet!$A$8:$B$1176,2,FALSE),CE921)</f>
        <v>113.035</v>
      </c>
      <c r="CF922">
        <f t="shared" ca="1" si="478"/>
        <v>60.148042368422701</v>
      </c>
      <c r="CG922">
        <f t="shared" si="481"/>
        <v>0</v>
      </c>
    </row>
    <row r="923" spans="1:85" x14ac:dyDescent="0.25">
      <c r="A923" s="2">
        <v>39140</v>
      </c>
      <c r="B923">
        <v>3.25</v>
      </c>
      <c r="D923" s="2">
        <v>39205</v>
      </c>
      <c r="E923">
        <v>1.837</v>
      </c>
      <c r="G923" s="2">
        <v>39260</v>
      </c>
      <c r="H923">
        <v>5.5</v>
      </c>
      <c r="M923" s="2">
        <v>39182</v>
      </c>
      <c r="N923">
        <v>2.4169999999999998</v>
      </c>
      <c r="V923" s="2">
        <v>39259</v>
      </c>
      <c r="W923">
        <v>3.363</v>
      </c>
      <c r="Y923" s="2">
        <v>39028</v>
      </c>
      <c r="Z923">
        <v>2</v>
      </c>
      <c r="AE923" s="2">
        <v>39258</v>
      </c>
      <c r="AF923">
        <v>4.1619999999999999</v>
      </c>
      <c r="AH923" s="2">
        <v>39071</v>
      </c>
      <c r="AI923">
        <v>2.125</v>
      </c>
      <c r="AN923" s="2">
        <v>39227</v>
      </c>
      <c r="AO923">
        <v>6.33</v>
      </c>
      <c r="AV923" s="2">
        <f t="shared" si="482"/>
        <v>40002</v>
      </c>
      <c r="AW923">
        <f t="shared" ca="1" si="483"/>
        <v>37.542999999999999</v>
      </c>
      <c r="AX923">
        <f t="shared" ca="1" si="484"/>
        <v>37.886000000000003</v>
      </c>
      <c r="AY923">
        <f t="shared" ca="1" si="485"/>
        <v>150.50299999999999</v>
      </c>
      <c r="AZ923">
        <f t="shared" ca="1" si="486"/>
        <v>202.779</v>
      </c>
      <c r="BA923">
        <f t="shared" ca="1" si="487"/>
        <v>61.850999999999999</v>
      </c>
      <c r="BB923">
        <f t="shared" ca="1" si="488"/>
        <v>52.070999999999998</v>
      </c>
      <c r="BC923">
        <f t="shared" ca="1" si="489"/>
        <v>31.338000000000001</v>
      </c>
      <c r="BD923">
        <f t="shared" ca="1" si="490"/>
        <v>89.307000000000002</v>
      </c>
      <c r="BE923">
        <f t="shared" ca="1" si="491"/>
        <v>67.695999999999998</v>
      </c>
      <c r="BF923">
        <f t="shared" ca="1" si="492"/>
        <v>49.584000000000003</v>
      </c>
      <c r="BG923">
        <f t="shared" ca="1" si="493"/>
        <v>73.168000000000006</v>
      </c>
      <c r="BH923">
        <f t="shared" ca="1" si="494"/>
        <v>108.85299999999999</v>
      </c>
      <c r="BI923">
        <f t="shared" ca="1" si="495"/>
        <v>36.466999999999999</v>
      </c>
      <c r="BJ923">
        <f t="shared" ca="1" si="496"/>
        <v>97.971999999999994</v>
      </c>
      <c r="BK923">
        <f t="shared" ca="1" si="497"/>
        <v>76.069999999999993</v>
      </c>
      <c r="BM923" s="2">
        <v>40002</v>
      </c>
      <c r="BN923">
        <f t="shared" ca="1" si="479"/>
        <v>8.3077780687782248</v>
      </c>
      <c r="BO923">
        <f t="shared" ca="1" si="498"/>
        <v>6.183991277172546</v>
      </c>
      <c r="BP923">
        <f t="shared" ca="1" si="499"/>
        <v>2.0539206465113988</v>
      </c>
      <c r="BQ923">
        <f t="shared" ca="1" si="500"/>
        <v>2.8651689206858424</v>
      </c>
      <c r="BR923">
        <f t="shared" ca="1" si="501"/>
        <v>1.8960672896951913</v>
      </c>
      <c r="BS923">
        <f t="shared" ca="1" si="502"/>
        <v>1.0174726152996183</v>
      </c>
      <c r="BT923">
        <f t="shared" ca="1" si="503"/>
        <v>0.89882003327377569</v>
      </c>
      <c r="BU923">
        <f t="shared" ca="1" si="504"/>
        <v>7.2036800957012357</v>
      </c>
      <c r="BV923">
        <f t="shared" ca="1" si="505"/>
        <v>2.212900124376747</v>
      </c>
      <c r="BW923">
        <f t="shared" ca="1" si="506"/>
        <v>2.4629552596319453</v>
      </c>
      <c r="BX923">
        <f t="shared" ca="1" si="507"/>
        <v>0.96491988705240517</v>
      </c>
      <c r="BY923">
        <f t="shared" ca="1" si="508"/>
        <v>2.728121071673125</v>
      </c>
      <c r="BZ923">
        <f t="shared" ca="1" si="509"/>
        <v>0.43556894299747517</v>
      </c>
      <c r="CA923">
        <f t="shared" ca="1" si="510"/>
        <v>12.065522249837928</v>
      </c>
      <c r="CB923">
        <f t="shared" ca="1" si="511"/>
        <v>12.845169051294897</v>
      </c>
      <c r="CC923" s="8">
        <f t="shared" ca="1" si="480"/>
        <v>64.142055533982358</v>
      </c>
      <c r="CD923" s="7">
        <f>IF(ISNUMBER(VLOOKUP(BM923,Worksheet!$D$9:$E$331,2,FALSE)),VLOOKUP(BM923,Worksheet!$D$9:$E$331,2,FALSE),CD922)</f>
        <v>0</v>
      </c>
      <c r="CE923" s="7">
        <f ca="1">IF(ISNUMBER(VLOOKUP(BM923,Worksheet!$A$8:$B$1176,2,FALSE)),VLOOKUP(BM923,Worksheet!$A$8:$B$1176,2,FALSE),CE922)</f>
        <v>117.75</v>
      </c>
      <c r="CF923">
        <f t="shared" ca="1" si="478"/>
        <v>64.142055533982358</v>
      </c>
      <c r="CG923">
        <f t="shared" si="481"/>
        <v>0</v>
      </c>
    </row>
    <row r="924" spans="1:85" x14ac:dyDescent="0.25">
      <c r="A924" s="2">
        <v>39136</v>
      </c>
      <c r="B924">
        <v>3.25</v>
      </c>
      <c r="D924" s="2">
        <v>39204</v>
      </c>
      <c r="E924">
        <v>1.833</v>
      </c>
      <c r="G924" s="2">
        <v>39259</v>
      </c>
      <c r="H924">
        <v>5.4749999999999996</v>
      </c>
      <c r="M924" s="2">
        <v>39181</v>
      </c>
      <c r="N924">
        <v>2.375</v>
      </c>
      <c r="V924" s="2">
        <v>39258</v>
      </c>
      <c r="W924">
        <v>3.238</v>
      </c>
      <c r="Y924" s="2">
        <v>39027</v>
      </c>
      <c r="Z924">
        <v>2</v>
      </c>
      <c r="AE924" s="2">
        <v>39255</v>
      </c>
      <c r="AF924">
        <v>4.1619999999999999</v>
      </c>
      <c r="AH924" s="2">
        <v>39070</v>
      </c>
      <c r="AI924">
        <v>1.94</v>
      </c>
      <c r="AN924" s="2">
        <v>39226</v>
      </c>
      <c r="AO924">
        <v>6.33</v>
      </c>
      <c r="AV924" s="2">
        <f t="shared" si="482"/>
        <v>40003</v>
      </c>
      <c r="AW924">
        <f t="shared" ca="1" si="483"/>
        <v>36.003</v>
      </c>
      <c r="AX924">
        <f t="shared" ca="1" si="484"/>
        <v>37.185000000000002</v>
      </c>
      <c r="AY924">
        <f t="shared" ca="1" si="485"/>
        <v>146.75700000000001</v>
      </c>
      <c r="AZ924">
        <f t="shared" ca="1" si="486"/>
        <v>196.99</v>
      </c>
      <c r="BA924">
        <f t="shared" ca="1" si="487"/>
        <v>60.767000000000003</v>
      </c>
      <c r="BB924">
        <f t="shared" ca="1" si="488"/>
        <v>51.262</v>
      </c>
      <c r="BC924">
        <f t="shared" ca="1" si="489"/>
        <v>30.79</v>
      </c>
      <c r="BD924">
        <f t="shared" ca="1" si="490"/>
        <v>88.021000000000001</v>
      </c>
      <c r="BE924">
        <f t="shared" ca="1" si="491"/>
        <v>66.207999999999998</v>
      </c>
      <c r="BF924">
        <f t="shared" ca="1" si="492"/>
        <v>48.728000000000002</v>
      </c>
      <c r="BG924">
        <f t="shared" ca="1" si="493"/>
        <v>71.989999999999995</v>
      </c>
      <c r="BH924">
        <f t="shared" ca="1" si="494"/>
        <v>105.16200000000001</v>
      </c>
      <c r="BI924">
        <f t="shared" ca="1" si="495"/>
        <v>35.832999999999998</v>
      </c>
      <c r="BJ924">
        <f t="shared" ca="1" si="496"/>
        <v>96.200999999999993</v>
      </c>
      <c r="BK924">
        <f t="shared" ca="1" si="497"/>
        <v>75.748999999999995</v>
      </c>
      <c r="BM924" s="2">
        <v>40003</v>
      </c>
      <c r="BN924">
        <f t="shared" ca="1" si="479"/>
        <v>7.9669960794348453</v>
      </c>
      <c r="BO924">
        <f t="shared" ca="1" si="498"/>
        <v>6.0695696468790885</v>
      </c>
      <c r="BP924">
        <f t="shared" ca="1" si="499"/>
        <v>2.0027988300570314</v>
      </c>
      <c r="BQ924">
        <f t="shared" ca="1" si="500"/>
        <v>2.783373158393641</v>
      </c>
      <c r="BR924">
        <f t="shared" ca="1" si="501"/>
        <v>1.8628368335662755</v>
      </c>
      <c r="BS924">
        <f t="shared" ca="1" si="502"/>
        <v>1.0016646733400363</v>
      </c>
      <c r="BT924">
        <f t="shared" ca="1" si="503"/>
        <v>0.88310258550320864</v>
      </c>
      <c r="BU924">
        <f t="shared" ca="1" si="504"/>
        <v>7.0999487800924728</v>
      </c>
      <c r="BV924">
        <f t="shared" ca="1" si="505"/>
        <v>2.1642592093289954</v>
      </c>
      <c r="BW924">
        <f t="shared" ca="1" si="506"/>
        <v>2.4204357028748267</v>
      </c>
      <c r="BX924">
        <f t="shared" ca="1" si="507"/>
        <v>0.94938474017196917</v>
      </c>
      <c r="BY924">
        <f t="shared" ca="1" si="508"/>
        <v>2.6356156296959128</v>
      </c>
      <c r="BZ924">
        <f t="shared" ca="1" si="509"/>
        <v>0.42799632364681844</v>
      </c>
      <c r="CA924">
        <f t="shared" ca="1" si="510"/>
        <v>11.847418711026195</v>
      </c>
      <c r="CB924">
        <f t="shared" ca="1" si="511"/>
        <v>12.790965038340177</v>
      </c>
      <c r="CC924" s="8">
        <f t="shared" ca="1" si="480"/>
        <v>62.906365942351499</v>
      </c>
      <c r="CD924" s="7">
        <f>IF(ISNUMBER(VLOOKUP(BM924,Worksheet!$D$9:$E$331,2,FALSE)),VLOOKUP(BM924,Worksheet!$D$9:$E$331,2,FALSE),CD923)</f>
        <v>0</v>
      </c>
      <c r="CE924" s="7">
        <f ca="1">IF(ISNUMBER(VLOOKUP(BM924,Worksheet!$A$8:$B$1176,2,FALSE)),VLOOKUP(BM924,Worksheet!$A$8:$B$1176,2,FALSE),CE923)</f>
        <v>115.5</v>
      </c>
      <c r="CF924">
        <f t="shared" ca="1" si="478"/>
        <v>62.906365942351499</v>
      </c>
      <c r="CG924">
        <f t="shared" si="481"/>
        <v>0</v>
      </c>
    </row>
    <row r="925" spans="1:85" x14ac:dyDescent="0.25">
      <c r="A925" s="2">
        <v>39135</v>
      </c>
      <c r="B925">
        <v>3.25</v>
      </c>
      <c r="D925" s="2">
        <v>39203</v>
      </c>
      <c r="E925">
        <v>2.375</v>
      </c>
      <c r="G925" s="2">
        <v>39258</v>
      </c>
      <c r="H925">
        <v>5.4749999999999996</v>
      </c>
      <c r="M925" s="2">
        <v>39178</v>
      </c>
      <c r="N925">
        <v>2.375</v>
      </c>
      <c r="V925" s="2">
        <v>39255</v>
      </c>
      <c r="W925">
        <v>3.238</v>
      </c>
      <c r="Y925" s="2">
        <v>39024</v>
      </c>
      <c r="Z925">
        <v>2</v>
      </c>
      <c r="AE925" s="2">
        <v>39254</v>
      </c>
      <c r="AF925">
        <v>4.1370000000000005</v>
      </c>
      <c r="AH925" s="2">
        <v>39069</v>
      </c>
      <c r="AI925">
        <v>1.94</v>
      </c>
      <c r="AN925" s="2">
        <v>39225</v>
      </c>
      <c r="AO925">
        <v>6.35</v>
      </c>
      <c r="AV925" s="2">
        <f t="shared" si="482"/>
        <v>40004</v>
      </c>
      <c r="AW925">
        <f t="shared" ca="1" si="483"/>
        <v>36.826999999999998</v>
      </c>
      <c r="AX925">
        <f t="shared" ca="1" si="484"/>
        <v>37.152000000000001</v>
      </c>
      <c r="AY925">
        <f t="shared" ca="1" si="485"/>
        <v>147.10400000000001</v>
      </c>
      <c r="AZ925">
        <f t="shared" ca="1" si="486"/>
        <v>196.99</v>
      </c>
      <c r="BA925">
        <f t="shared" ca="1" si="487"/>
        <v>60.034999999999997</v>
      </c>
      <c r="BB925">
        <f t="shared" ca="1" si="488"/>
        <v>50.497999999999998</v>
      </c>
      <c r="BC925">
        <f t="shared" ca="1" si="489"/>
        <v>30.771999999999998</v>
      </c>
      <c r="BD925">
        <f t="shared" ca="1" si="490"/>
        <v>88.766000000000005</v>
      </c>
      <c r="BE925">
        <f t="shared" ca="1" si="491"/>
        <v>64.989000000000004</v>
      </c>
      <c r="BF925">
        <f t="shared" ca="1" si="492"/>
        <v>47.843000000000004</v>
      </c>
      <c r="BG925">
        <f t="shared" ca="1" si="493"/>
        <v>71.808999999999997</v>
      </c>
      <c r="BH925">
        <f t="shared" ca="1" si="494"/>
        <v>104.254</v>
      </c>
      <c r="BI925">
        <f t="shared" ca="1" si="495"/>
        <v>34.692999999999998</v>
      </c>
      <c r="BJ925">
        <f t="shared" ca="1" si="496"/>
        <v>96.254000000000005</v>
      </c>
      <c r="BK925">
        <f t="shared" ca="1" si="497"/>
        <v>75.319999999999993</v>
      </c>
      <c r="BM925" s="2">
        <v>40004</v>
      </c>
      <c r="BN925">
        <f t="shared" ca="1" si="479"/>
        <v>8.1493365724341587</v>
      </c>
      <c r="BO925">
        <f t="shared" ca="1" si="498"/>
        <v>6.0641831792618497</v>
      </c>
      <c r="BP925">
        <f t="shared" ca="1" si="499"/>
        <v>2.0075343533644703</v>
      </c>
      <c r="BQ925">
        <f t="shared" ca="1" si="500"/>
        <v>2.783373158393641</v>
      </c>
      <c r="BR925">
        <f t="shared" ca="1" si="501"/>
        <v>1.8403970790585571</v>
      </c>
      <c r="BS925">
        <f t="shared" ca="1" si="502"/>
        <v>0.98673603593939285</v>
      </c>
      <c r="BT925">
        <f t="shared" ca="1" si="503"/>
        <v>0.88258631897059869</v>
      </c>
      <c r="BU925">
        <f t="shared" ca="1" si="504"/>
        <v>7.1600419605967716</v>
      </c>
      <c r="BV925">
        <f t="shared" ca="1" si="505"/>
        <v>2.1244115779827526</v>
      </c>
      <c r="BW925">
        <f t="shared" ca="1" si="506"/>
        <v>2.3764756471154231</v>
      </c>
      <c r="BX925">
        <f t="shared" ca="1" si="507"/>
        <v>0.94699776089747101</v>
      </c>
      <c r="BY925">
        <f t="shared" ca="1" si="508"/>
        <v>2.6128589400954501</v>
      </c>
      <c r="BZ925">
        <f t="shared" ca="1" si="509"/>
        <v>0.41437994184910759</v>
      </c>
      <c r="CA925">
        <f t="shared" ca="1" si="510"/>
        <v>11.853945807331687</v>
      </c>
      <c r="CB925">
        <f t="shared" ca="1" si="511"/>
        <v>12.718524161213773</v>
      </c>
      <c r="CC925" s="8">
        <f t="shared" ca="1" si="480"/>
        <v>62.921782494505102</v>
      </c>
      <c r="CD925" s="7">
        <f>IF(ISNUMBER(VLOOKUP(BM925,Worksheet!$D$9:$E$331,2,FALSE)),VLOOKUP(BM925,Worksheet!$D$9:$E$331,2,FALSE),CD924)</f>
        <v>0</v>
      </c>
      <c r="CE925" s="7">
        <f ca="1">IF(ISNUMBER(VLOOKUP(BM925,Worksheet!$A$8:$B$1176,2,FALSE)),VLOOKUP(BM925,Worksheet!$A$8:$B$1176,2,FALSE),CE924)</f>
        <v>118.667</v>
      </c>
      <c r="CF925">
        <f t="shared" ca="1" si="478"/>
        <v>62.921782494505102</v>
      </c>
      <c r="CG925">
        <f t="shared" si="481"/>
        <v>0</v>
      </c>
    </row>
    <row r="926" spans="1:85" x14ac:dyDescent="0.25">
      <c r="A926" s="2">
        <v>39134</v>
      </c>
      <c r="B926">
        <v>3.25</v>
      </c>
      <c r="D926" s="2">
        <v>39202</v>
      </c>
      <c r="E926">
        <v>1.833</v>
      </c>
      <c r="G926" s="2">
        <v>39255</v>
      </c>
      <c r="H926">
        <v>5.5</v>
      </c>
      <c r="M926" s="2">
        <v>39177</v>
      </c>
      <c r="N926">
        <v>2.375</v>
      </c>
      <c r="V926" s="2">
        <v>39254</v>
      </c>
      <c r="W926">
        <v>3.1749999999999998</v>
      </c>
      <c r="Y926" s="2">
        <v>39023</v>
      </c>
      <c r="Z926">
        <v>2</v>
      </c>
      <c r="AE926" s="2">
        <v>39253</v>
      </c>
      <c r="AF926">
        <v>4.1619999999999999</v>
      </c>
      <c r="AH926" s="2">
        <v>39066</v>
      </c>
      <c r="AI926">
        <v>1.94</v>
      </c>
      <c r="AN926" s="2">
        <v>39224</v>
      </c>
      <c r="AO926">
        <v>6.2869999999999999</v>
      </c>
      <c r="AV926" s="2">
        <f t="shared" si="482"/>
        <v>40005</v>
      </c>
      <c r="AW926">
        <f t="shared" ca="1" si="483"/>
        <v>36.826999999999998</v>
      </c>
      <c r="AX926">
        <f t="shared" ca="1" si="484"/>
        <v>37.152000000000001</v>
      </c>
      <c r="AY926">
        <f t="shared" ca="1" si="485"/>
        <v>147.10400000000001</v>
      </c>
      <c r="AZ926">
        <f t="shared" ca="1" si="486"/>
        <v>196.99</v>
      </c>
      <c r="BA926">
        <f t="shared" ca="1" si="487"/>
        <v>60.034999999999997</v>
      </c>
      <c r="BB926">
        <f t="shared" ca="1" si="488"/>
        <v>50.497999999999998</v>
      </c>
      <c r="BC926">
        <f t="shared" ca="1" si="489"/>
        <v>30.771999999999998</v>
      </c>
      <c r="BD926">
        <f t="shared" ca="1" si="490"/>
        <v>88.766000000000005</v>
      </c>
      <c r="BE926">
        <f t="shared" ca="1" si="491"/>
        <v>64.989000000000004</v>
      </c>
      <c r="BF926">
        <f t="shared" ca="1" si="492"/>
        <v>47.843000000000004</v>
      </c>
      <c r="BG926">
        <f t="shared" ca="1" si="493"/>
        <v>71.808999999999997</v>
      </c>
      <c r="BH926">
        <f t="shared" ca="1" si="494"/>
        <v>104.254</v>
      </c>
      <c r="BI926">
        <f t="shared" ca="1" si="495"/>
        <v>34.692999999999998</v>
      </c>
      <c r="BJ926">
        <f t="shared" ca="1" si="496"/>
        <v>96.254000000000005</v>
      </c>
      <c r="BK926">
        <f t="shared" ca="1" si="497"/>
        <v>75.319999999999993</v>
      </c>
      <c r="BM926" s="2">
        <v>40005</v>
      </c>
      <c r="BN926">
        <f t="shared" ca="1" si="479"/>
        <v>8.1493365724341587</v>
      </c>
      <c r="BO926">
        <f t="shared" ca="1" si="498"/>
        <v>6.0641831792618497</v>
      </c>
      <c r="BP926">
        <f t="shared" ca="1" si="499"/>
        <v>2.0075343533644703</v>
      </c>
      <c r="BQ926">
        <f t="shared" ca="1" si="500"/>
        <v>2.783373158393641</v>
      </c>
      <c r="BR926">
        <f t="shared" ca="1" si="501"/>
        <v>1.8403970790585571</v>
      </c>
      <c r="BS926">
        <f t="shared" ca="1" si="502"/>
        <v>0.98673603593939285</v>
      </c>
      <c r="BT926">
        <f t="shared" ca="1" si="503"/>
        <v>0.88258631897059869</v>
      </c>
      <c r="BU926">
        <f t="shared" ca="1" si="504"/>
        <v>7.1600419605967716</v>
      </c>
      <c r="BV926">
        <f t="shared" ca="1" si="505"/>
        <v>2.1244115779827526</v>
      </c>
      <c r="BW926">
        <f t="shared" ca="1" si="506"/>
        <v>2.3764756471154231</v>
      </c>
      <c r="BX926">
        <f t="shared" ca="1" si="507"/>
        <v>0.94699776089747101</v>
      </c>
      <c r="BY926">
        <f t="shared" ca="1" si="508"/>
        <v>2.6128589400954501</v>
      </c>
      <c r="BZ926">
        <f t="shared" ca="1" si="509"/>
        <v>0.41437994184910759</v>
      </c>
      <c r="CA926">
        <f t="shared" ca="1" si="510"/>
        <v>11.853945807331687</v>
      </c>
      <c r="CB926">
        <f t="shared" ca="1" si="511"/>
        <v>12.718524161213773</v>
      </c>
      <c r="CC926" s="8">
        <f t="shared" ca="1" si="480"/>
        <v>62.921782494505102</v>
      </c>
      <c r="CD926" s="7">
        <f>IF(ISNUMBER(VLOOKUP(BM926,Worksheet!$D$9:$E$331,2,FALSE)),VLOOKUP(BM926,Worksheet!$D$9:$E$331,2,FALSE),CD925)</f>
        <v>0</v>
      </c>
      <c r="CE926" s="7">
        <f ca="1">IF(ISNUMBER(VLOOKUP(BM926,Worksheet!$A$8:$B$1176,2,FALSE)),VLOOKUP(BM926,Worksheet!$A$8:$B$1176,2,FALSE),CE925)</f>
        <v>118.667</v>
      </c>
      <c r="CF926">
        <f t="shared" ca="1" si="478"/>
        <v>62.921782494505102</v>
      </c>
      <c r="CG926">
        <f t="shared" si="481"/>
        <v>0</v>
      </c>
    </row>
    <row r="927" spans="1:85" x14ac:dyDescent="0.25">
      <c r="A927" s="2">
        <v>39133</v>
      </c>
      <c r="B927">
        <v>3.25</v>
      </c>
      <c r="D927" s="2">
        <v>39199</v>
      </c>
      <c r="E927">
        <v>1.851</v>
      </c>
      <c r="G927" s="2">
        <v>39254</v>
      </c>
      <c r="H927">
        <v>5.6669999999999998</v>
      </c>
      <c r="M927" s="2">
        <v>39175</v>
      </c>
      <c r="N927">
        <v>2.375</v>
      </c>
      <c r="V927" s="2">
        <v>39253</v>
      </c>
      <c r="W927">
        <v>3.1749999999999998</v>
      </c>
      <c r="Y927" s="2">
        <v>39022</v>
      </c>
      <c r="Z927">
        <v>2</v>
      </c>
      <c r="AE927" s="2">
        <v>39252</v>
      </c>
      <c r="AF927">
        <v>4.1619999999999999</v>
      </c>
      <c r="AH927" s="2">
        <v>39065</v>
      </c>
      <c r="AI927">
        <v>2.125</v>
      </c>
      <c r="AN927" s="2">
        <v>39223</v>
      </c>
      <c r="AO927">
        <v>6.33</v>
      </c>
      <c r="AV927" s="2">
        <f t="shared" si="482"/>
        <v>40006</v>
      </c>
      <c r="AW927">
        <f t="shared" ca="1" si="483"/>
        <v>36.826999999999998</v>
      </c>
      <c r="AX927">
        <f t="shared" ca="1" si="484"/>
        <v>37.152000000000001</v>
      </c>
      <c r="AY927">
        <f t="shared" ca="1" si="485"/>
        <v>147.10400000000001</v>
      </c>
      <c r="AZ927">
        <f t="shared" ca="1" si="486"/>
        <v>196.99</v>
      </c>
      <c r="BA927">
        <f t="shared" ca="1" si="487"/>
        <v>60.034999999999997</v>
      </c>
      <c r="BB927">
        <f t="shared" ca="1" si="488"/>
        <v>50.497999999999998</v>
      </c>
      <c r="BC927">
        <f t="shared" ca="1" si="489"/>
        <v>30.771999999999998</v>
      </c>
      <c r="BD927">
        <f t="shared" ca="1" si="490"/>
        <v>88.766000000000005</v>
      </c>
      <c r="BE927">
        <f t="shared" ca="1" si="491"/>
        <v>64.989000000000004</v>
      </c>
      <c r="BF927">
        <f t="shared" ca="1" si="492"/>
        <v>47.843000000000004</v>
      </c>
      <c r="BG927">
        <f t="shared" ca="1" si="493"/>
        <v>71.808999999999997</v>
      </c>
      <c r="BH927">
        <f t="shared" ca="1" si="494"/>
        <v>104.254</v>
      </c>
      <c r="BI927">
        <f t="shared" ca="1" si="495"/>
        <v>34.692999999999998</v>
      </c>
      <c r="BJ927">
        <f t="shared" ca="1" si="496"/>
        <v>96.254000000000005</v>
      </c>
      <c r="BK927">
        <f t="shared" ca="1" si="497"/>
        <v>75.319999999999993</v>
      </c>
      <c r="BM927" s="2">
        <v>40006</v>
      </c>
      <c r="BN927">
        <f t="shared" ca="1" si="479"/>
        <v>8.1493365724341587</v>
      </c>
      <c r="BO927">
        <f t="shared" ca="1" si="498"/>
        <v>6.0641831792618497</v>
      </c>
      <c r="BP927">
        <f t="shared" ca="1" si="499"/>
        <v>2.0075343533644703</v>
      </c>
      <c r="BQ927">
        <f t="shared" ca="1" si="500"/>
        <v>2.783373158393641</v>
      </c>
      <c r="BR927">
        <f t="shared" ca="1" si="501"/>
        <v>1.8403970790585571</v>
      </c>
      <c r="BS927">
        <f t="shared" ca="1" si="502"/>
        <v>0.98673603593939285</v>
      </c>
      <c r="BT927">
        <f t="shared" ca="1" si="503"/>
        <v>0.88258631897059869</v>
      </c>
      <c r="BU927">
        <f t="shared" ca="1" si="504"/>
        <v>7.1600419605967716</v>
      </c>
      <c r="BV927">
        <f t="shared" ca="1" si="505"/>
        <v>2.1244115779827526</v>
      </c>
      <c r="BW927">
        <f t="shared" ca="1" si="506"/>
        <v>2.3764756471154231</v>
      </c>
      <c r="BX927">
        <f t="shared" ca="1" si="507"/>
        <v>0.94699776089747101</v>
      </c>
      <c r="BY927">
        <f t="shared" ca="1" si="508"/>
        <v>2.6128589400954501</v>
      </c>
      <c r="BZ927">
        <f t="shared" ca="1" si="509"/>
        <v>0.41437994184910759</v>
      </c>
      <c r="CA927">
        <f t="shared" ca="1" si="510"/>
        <v>11.853945807331687</v>
      </c>
      <c r="CB927">
        <f t="shared" ca="1" si="511"/>
        <v>12.718524161213773</v>
      </c>
      <c r="CC927" s="8">
        <f t="shared" ca="1" si="480"/>
        <v>62.921782494505102</v>
      </c>
      <c r="CD927" s="7">
        <f>IF(ISNUMBER(VLOOKUP(BM927,Worksheet!$D$9:$E$331,2,FALSE)),VLOOKUP(BM927,Worksheet!$D$9:$E$331,2,FALSE),CD926)</f>
        <v>0</v>
      </c>
      <c r="CE927" s="7">
        <f ca="1">IF(ISNUMBER(VLOOKUP(BM927,Worksheet!$A$8:$B$1176,2,FALSE)),VLOOKUP(BM927,Worksheet!$A$8:$B$1176,2,FALSE),CE926)</f>
        <v>118.667</v>
      </c>
      <c r="CF927">
        <f t="shared" ca="1" si="478"/>
        <v>62.921782494505102</v>
      </c>
      <c r="CG927">
        <f t="shared" si="481"/>
        <v>0</v>
      </c>
    </row>
    <row r="928" spans="1:85" x14ac:dyDescent="0.25">
      <c r="A928" s="2">
        <v>39132</v>
      </c>
      <c r="B928">
        <v>3.25</v>
      </c>
      <c r="D928" s="2">
        <v>39198</v>
      </c>
      <c r="E928">
        <v>1.837</v>
      </c>
      <c r="G928" s="2">
        <v>39253</v>
      </c>
      <c r="H928">
        <v>5.4</v>
      </c>
      <c r="M928" s="2">
        <v>39174</v>
      </c>
      <c r="N928">
        <v>2.375</v>
      </c>
      <c r="V928" s="2">
        <v>39252</v>
      </c>
      <c r="W928">
        <v>3.3380000000000001</v>
      </c>
      <c r="Y928" s="2">
        <v>39021</v>
      </c>
      <c r="Z928">
        <v>2</v>
      </c>
      <c r="AE928" s="2">
        <v>39251</v>
      </c>
      <c r="AF928">
        <v>4.1370000000000005</v>
      </c>
      <c r="AH928" s="2">
        <v>39064</v>
      </c>
      <c r="AI928">
        <v>2.125</v>
      </c>
      <c r="AN928" s="2">
        <v>39220</v>
      </c>
      <c r="AO928">
        <v>6.35</v>
      </c>
      <c r="AV928" s="2">
        <f t="shared" si="482"/>
        <v>40007</v>
      </c>
      <c r="AW928">
        <f t="shared" ca="1" si="483"/>
        <v>37.162999999999997</v>
      </c>
      <c r="AX928">
        <f t="shared" ca="1" si="484"/>
        <v>38.054000000000002</v>
      </c>
      <c r="AY928">
        <f t="shared" ca="1" si="485"/>
        <v>148.15700000000001</v>
      </c>
      <c r="AZ928">
        <f t="shared" ca="1" si="486"/>
        <v>198.107</v>
      </c>
      <c r="BA928">
        <f t="shared" ca="1" si="487"/>
        <v>60.347999999999999</v>
      </c>
      <c r="BB928">
        <f t="shared" ca="1" si="488"/>
        <v>49.503</v>
      </c>
      <c r="BC928">
        <f t="shared" ca="1" si="489"/>
        <v>30.837</v>
      </c>
      <c r="BD928">
        <f t="shared" ca="1" si="490"/>
        <v>89.629000000000005</v>
      </c>
      <c r="BE928">
        <f t="shared" ca="1" si="491"/>
        <v>64.814999999999998</v>
      </c>
      <c r="BF928">
        <f t="shared" ca="1" si="492"/>
        <v>47.677999999999997</v>
      </c>
      <c r="BG928">
        <f t="shared" ca="1" si="493"/>
        <v>73.018000000000001</v>
      </c>
      <c r="BH928">
        <f t="shared" ca="1" si="494"/>
        <v>105</v>
      </c>
      <c r="BI928">
        <f t="shared" ca="1" si="495"/>
        <v>34.323</v>
      </c>
      <c r="BJ928">
        <f t="shared" ca="1" si="496"/>
        <v>97.33</v>
      </c>
      <c r="BK928">
        <f t="shared" ca="1" si="497"/>
        <v>77.474999999999994</v>
      </c>
      <c r="BM928" s="2">
        <v>40007</v>
      </c>
      <c r="BN928">
        <f t="shared" ca="1" si="479"/>
        <v>8.2236890064727142</v>
      </c>
      <c r="BO928">
        <f t="shared" ca="1" si="498"/>
        <v>6.2114132941330329</v>
      </c>
      <c r="BP928">
        <f t="shared" ca="1" si="499"/>
        <v>2.0219046877815683</v>
      </c>
      <c r="BQ928">
        <f t="shared" ca="1" si="500"/>
        <v>2.7991558266403826</v>
      </c>
      <c r="BR928">
        <f t="shared" ca="1" si="501"/>
        <v>1.8499922199887699</v>
      </c>
      <c r="BS928">
        <f t="shared" ca="1" si="502"/>
        <v>0.96729363513619881</v>
      </c>
      <c r="BT928">
        <f t="shared" ca="1" si="503"/>
        <v>0.88445061478280107</v>
      </c>
      <c r="BU928">
        <f t="shared" ca="1" si="504"/>
        <v>7.2296532555970536</v>
      </c>
      <c r="BV928">
        <f t="shared" ca="1" si="505"/>
        <v>2.1187237290457168</v>
      </c>
      <c r="BW928">
        <f t="shared" ca="1" si="506"/>
        <v>2.3682797045162123</v>
      </c>
      <c r="BX928">
        <f t="shared" ca="1" si="507"/>
        <v>0.96294172743265527</v>
      </c>
      <c r="BY928">
        <f t="shared" ca="1" si="508"/>
        <v>2.6315555154720416</v>
      </c>
      <c r="BZ928">
        <f t="shared" ca="1" si="509"/>
        <v>0.4099605898621313</v>
      </c>
      <c r="CA928">
        <f t="shared" ca="1" si="510"/>
        <v>11.986458177609169</v>
      </c>
      <c r="CB928">
        <f t="shared" ca="1" si="511"/>
        <v>13.082417145380205</v>
      </c>
      <c r="CC928" s="8">
        <f t="shared" ca="1" si="480"/>
        <v>63.747889129850662</v>
      </c>
      <c r="CD928" s="7">
        <f>IF(ISNUMBER(VLOOKUP(BM928,Worksheet!$D$9:$E$331,2,FALSE)),VLOOKUP(BM928,Worksheet!$D$9:$E$331,2,FALSE),CD927)</f>
        <v>0</v>
      </c>
      <c r="CE928" s="7">
        <f ca="1">IF(ISNUMBER(VLOOKUP(BM928,Worksheet!$A$8:$B$1176,2,FALSE)),VLOOKUP(BM928,Worksheet!$A$8:$B$1176,2,FALSE),CE927)</f>
        <v>119.405</v>
      </c>
      <c r="CF928">
        <f t="shared" ca="1" si="478"/>
        <v>63.747889129850662</v>
      </c>
      <c r="CG928">
        <f t="shared" si="481"/>
        <v>0</v>
      </c>
    </row>
    <row r="929" spans="1:85" x14ac:dyDescent="0.25">
      <c r="A929" s="2">
        <v>39128</v>
      </c>
      <c r="B929">
        <v>3.25</v>
      </c>
      <c r="D929" s="2">
        <v>39197</v>
      </c>
      <c r="E929">
        <v>1.837</v>
      </c>
      <c r="G929" s="2">
        <v>39252</v>
      </c>
      <c r="H929">
        <v>5.4</v>
      </c>
      <c r="M929" s="2">
        <v>39171</v>
      </c>
      <c r="N929">
        <v>2.169</v>
      </c>
      <c r="V929" s="2">
        <v>39251</v>
      </c>
      <c r="W929">
        <v>3.3929999999999998</v>
      </c>
      <c r="Y929" s="2">
        <v>39020</v>
      </c>
      <c r="Z929">
        <v>2</v>
      </c>
      <c r="AE929" s="2">
        <v>39248</v>
      </c>
      <c r="AF929">
        <v>4.1120000000000001</v>
      </c>
      <c r="AH929" s="2">
        <v>39063</v>
      </c>
      <c r="AI929">
        <v>2.125</v>
      </c>
      <c r="AN929" s="2">
        <v>39219</v>
      </c>
      <c r="AO929">
        <v>6.5</v>
      </c>
      <c r="AV929" s="2">
        <f t="shared" si="482"/>
        <v>40008</v>
      </c>
      <c r="AW929">
        <f t="shared" ca="1" si="483"/>
        <v>35.904000000000003</v>
      </c>
      <c r="AX929">
        <f t="shared" ca="1" si="484"/>
        <v>36.152000000000001</v>
      </c>
      <c r="AY929">
        <f t="shared" ca="1" si="485"/>
        <v>142.934</v>
      </c>
      <c r="AZ929">
        <f t="shared" ca="1" si="486"/>
        <v>188.25</v>
      </c>
      <c r="BA929">
        <f t="shared" ca="1" si="487"/>
        <v>56.19</v>
      </c>
      <c r="BB929">
        <f t="shared" ca="1" si="488"/>
        <v>45.875</v>
      </c>
      <c r="BC929">
        <f t="shared" ca="1" si="489"/>
        <v>30.167000000000002</v>
      </c>
      <c r="BD929">
        <f t="shared" ca="1" si="490"/>
        <v>86.686000000000007</v>
      </c>
      <c r="BE929">
        <f t="shared" ca="1" si="491"/>
        <v>61.081000000000003</v>
      </c>
      <c r="BF929">
        <f t="shared" ca="1" si="492"/>
        <v>45.286000000000001</v>
      </c>
      <c r="BG929">
        <f t="shared" ca="1" si="493"/>
        <v>70.414000000000001</v>
      </c>
      <c r="BH929">
        <f t="shared" ca="1" si="494"/>
        <v>101.48</v>
      </c>
      <c r="BI929">
        <f t="shared" ca="1" si="495"/>
        <v>32.908000000000001</v>
      </c>
      <c r="BJ929">
        <f t="shared" ca="1" si="496"/>
        <v>94.108999999999995</v>
      </c>
      <c r="BK929">
        <f t="shared" ca="1" si="497"/>
        <v>75.043000000000006</v>
      </c>
      <c r="BM929" s="2">
        <v>40008</v>
      </c>
      <c r="BN929">
        <f t="shared" ca="1" si="479"/>
        <v>7.9450886658342004</v>
      </c>
      <c r="BO929">
        <f t="shared" ca="1" si="498"/>
        <v>5.9009568878303833</v>
      </c>
      <c r="BP929">
        <f t="shared" ca="1" si="499"/>
        <v>1.950626191427814</v>
      </c>
      <c r="BQ929">
        <f t="shared" ca="1" si="500"/>
        <v>2.6598811973582563</v>
      </c>
      <c r="BR929">
        <f t="shared" ca="1" si="501"/>
        <v>1.7225270570883706</v>
      </c>
      <c r="BS929">
        <f t="shared" ca="1" si="502"/>
        <v>0.8964021475844518</v>
      </c>
      <c r="BT929">
        <f t="shared" ca="1" si="503"/>
        <v>0.86523402718010056</v>
      </c>
      <c r="BU929">
        <f t="shared" ca="1" si="504"/>
        <v>6.9922650271082594</v>
      </c>
      <c r="BV929">
        <f t="shared" ca="1" si="505"/>
        <v>1.9966637984084155</v>
      </c>
      <c r="BW929">
        <f t="shared" ca="1" si="506"/>
        <v>2.2494633730173494</v>
      </c>
      <c r="BX929">
        <f t="shared" ca="1" si="507"/>
        <v>0.92860087643379696</v>
      </c>
      <c r="BY929">
        <f t="shared" ca="1" si="508"/>
        <v>2.5433357496200268</v>
      </c>
      <c r="BZ929">
        <f t="shared" ca="1" si="509"/>
        <v>0.39305955456058667</v>
      </c>
      <c r="CA929">
        <f t="shared" ca="1" si="510"/>
        <v>11.589783136100085</v>
      </c>
      <c r="CB929">
        <f t="shared" ca="1" si="511"/>
        <v>12.67174998181048</v>
      </c>
      <c r="CC929" s="8">
        <f t="shared" ca="1" si="480"/>
        <v>61.305637671362589</v>
      </c>
      <c r="CD929" s="7">
        <f>IF(ISNUMBER(VLOOKUP(BM929,Worksheet!$D$9:$E$331,2,FALSE)),VLOOKUP(BM929,Worksheet!$D$9:$E$331,2,FALSE),CD928)</f>
        <v>0</v>
      </c>
      <c r="CE929" s="7">
        <f ca="1">IF(ISNUMBER(VLOOKUP(BM929,Worksheet!$A$8:$B$1176,2,FALSE)),VLOOKUP(BM929,Worksheet!$A$8:$B$1176,2,FALSE),CE928)</f>
        <v>114.94199999999999</v>
      </c>
      <c r="CF929">
        <f t="shared" ca="1" si="478"/>
        <v>61.305637671362589</v>
      </c>
      <c r="CG929">
        <f t="shared" si="481"/>
        <v>0</v>
      </c>
    </row>
    <row r="930" spans="1:85" x14ac:dyDescent="0.25">
      <c r="A930" s="2">
        <v>39127</v>
      </c>
      <c r="B930">
        <v>3.25</v>
      </c>
      <c r="D930" s="2">
        <v>39196</v>
      </c>
      <c r="E930">
        <v>1.833</v>
      </c>
      <c r="G930" s="2">
        <v>39251</v>
      </c>
      <c r="H930">
        <v>5.5069999999999997</v>
      </c>
      <c r="M930" s="2">
        <v>39170</v>
      </c>
      <c r="N930">
        <v>2.1709999999999998</v>
      </c>
      <c r="V930" s="2">
        <v>39248</v>
      </c>
      <c r="W930">
        <v>3.4129999999999998</v>
      </c>
      <c r="Y930" s="2">
        <v>39017</v>
      </c>
      <c r="Z930">
        <v>2</v>
      </c>
      <c r="AE930" s="2">
        <v>39247</v>
      </c>
      <c r="AF930">
        <v>4.1120000000000001</v>
      </c>
      <c r="AH930" s="2">
        <v>39062</v>
      </c>
      <c r="AI930">
        <v>2.1880000000000002</v>
      </c>
      <c r="AN930" s="2">
        <v>39218</v>
      </c>
      <c r="AO930">
        <v>6.5</v>
      </c>
      <c r="AV930" s="2">
        <f t="shared" si="482"/>
        <v>40009</v>
      </c>
      <c r="AW930">
        <f t="shared" ca="1" si="483"/>
        <v>34.828000000000003</v>
      </c>
      <c r="AX930">
        <f t="shared" ca="1" si="484"/>
        <v>35.375</v>
      </c>
      <c r="AY930">
        <f t="shared" ca="1" si="485"/>
        <v>139.28899999999999</v>
      </c>
      <c r="AZ930">
        <f t="shared" ca="1" si="486"/>
        <v>188.733</v>
      </c>
      <c r="BA930">
        <f t="shared" ca="1" si="487"/>
        <v>54.454999999999998</v>
      </c>
      <c r="BB930">
        <f t="shared" ca="1" si="488"/>
        <v>44.591000000000001</v>
      </c>
      <c r="BC930">
        <f t="shared" ca="1" si="489"/>
        <v>29.919</v>
      </c>
      <c r="BD930">
        <f t="shared" ca="1" si="490"/>
        <v>80.668000000000006</v>
      </c>
      <c r="BE930">
        <f t="shared" ca="1" si="491"/>
        <v>58.027999999999999</v>
      </c>
      <c r="BF930">
        <f t="shared" ca="1" si="492"/>
        <v>42.250999999999998</v>
      </c>
      <c r="BG930">
        <f t="shared" ca="1" si="493"/>
        <v>67.986999999999995</v>
      </c>
      <c r="BH930">
        <f t="shared" ca="1" si="494"/>
        <v>99.69</v>
      </c>
      <c r="BI930">
        <f t="shared" ca="1" si="495"/>
        <v>33.296999999999997</v>
      </c>
      <c r="BJ930">
        <f t="shared" ca="1" si="496"/>
        <v>90.866</v>
      </c>
      <c r="BK930">
        <f t="shared" ca="1" si="497"/>
        <v>74.816000000000003</v>
      </c>
      <c r="BM930" s="2">
        <v>40009</v>
      </c>
      <c r="BN930">
        <f t="shared" ca="1" si="479"/>
        <v>7.7069838473059695</v>
      </c>
      <c r="BO930">
        <f t="shared" ca="1" si="498"/>
        <v>5.7741300593881331</v>
      </c>
      <c r="BP930">
        <f t="shared" ca="1" si="499"/>
        <v>1.9008827261378591</v>
      </c>
      <c r="BQ930">
        <f t="shared" ca="1" si="500"/>
        <v>2.6667057530996856</v>
      </c>
      <c r="BR930">
        <f t="shared" ca="1" si="501"/>
        <v>1.6693399340407051</v>
      </c>
      <c r="BS930">
        <f t="shared" ca="1" si="502"/>
        <v>0.87131265750274201</v>
      </c>
      <c r="BT930">
        <f t="shared" ca="1" si="503"/>
        <v>0.85812102161969794</v>
      </c>
      <c r="BU930">
        <f t="shared" ca="1" si="504"/>
        <v>6.5068411878131309</v>
      </c>
      <c r="BV930">
        <f t="shared" ca="1" si="505"/>
        <v>1.8968649317143387</v>
      </c>
      <c r="BW930">
        <f t="shared" ca="1" si="506"/>
        <v>2.098707701571259</v>
      </c>
      <c r="BX930">
        <f t="shared" ca="1" si="507"/>
        <v>0.89659425378624347</v>
      </c>
      <c r="BY930">
        <f t="shared" ca="1" si="508"/>
        <v>2.4984739936895983</v>
      </c>
      <c r="BZ930">
        <f t="shared" ca="1" si="509"/>
        <v>0.39770584624419147</v>
      </c>
      <c r="CA930">
        <f t="shared" ca="1" si="510"/>
        <v>11.190398733860421</v>
      </c>
      <c r="CB930">
        <f t="shared" ca="1" si="511"/>
        <v>12.633418795079258</v>
      </c>
      <c r="CC930" s="8">
        <f t="shared" ca="1" si="480"/>
        <v>59.566481442853231</v>
      </c>
      <c r="CD930" s="7">
        <f>IF(ISNUMBER(VLOOKUP(BM930,Worksheet!$D$9:$E$331,2,FALSE)),VLOOKUP(BM930,Worksheet!$D$9:$E$331,2,FALSE),CD929)</f>
        <v>0</v>
      </c>
      <c r="CE930" s="7">
        <f ca="1">IF(ISNUMBER(VLOOKUP(BM930,Worksheet!$A$8:$B$1176,2,FALSE)),VLOOKUP(BM930,Worksheet!$A$8:$B$1176,2,FALSE),CE929)</f>
        <v>109.167</v>
      </c>
      <c r="CF930">
        <f t="shared" ca="1" si="478"/>
        <v>59.566481442853231</v>
      </c>
      <c r="CG930">
        <f t="shared" si="481"/>
        <v>0</v>
      </c>
    </row>
    <row r="931" spans="1:85" x14ac:dyDescent="0.25">
      <c r="A931" s="2">
        <v>39126</v>
      </c>
      <c r="B931">
        <v>3.25</v>
      </c>
      <c r="D931" s="2">
        <v>39195</v>
      </c>
      <c r="E931">
        <v>1.833</v>
      </c>
      <c r="G931" s="2">
        <v>39248</v>
      </c>
      <c r="H931">
        <v>5.5209999999999999</v>
      </c>
      <c r="M931" s="2">
        <v>39169</v>
      </c>
      <c r="N931">
        <v>2.1709999999999998</v>
      </c>
      <c r="V931" s="2">
        <v>39247</v>
      </c>
      <c r="W931">
        <v>3.4169999999999998</v>
      </c>
      <c r="Y931" s="2">
        <v>39016</v>
      </c>
      <c r="Z931">
        <v>2</v>
      </c>
      <c r="AE931" s="2">
        <v>39246</v>
      </c>
      <c r="AF931">
        <v>4.1079999999999997</v>
      </c>
      <c r="AH931" s="2">
        <v>39059</v>
      </c>
      <c r="AI931">
        <v>2.125</v>
      </c>
      <c r="AN931" s="2">
        <v>39217</v>
      </c>
      <c r="AO931">
        <v>6.33</v>
      </c>
      <c r="AV931" s="2">
        <f t="shared" si="482"/>
        <v>40010</v>
      </c>
      <c r="AW931">
        <f t="shared" ca="1" si="483"/>
        <v>33.783999999999999</v>
      </c>
      <c r="AX931">
        <f t="shared" ca="1" si="484"/>
        <v>33.988</v>
      </c>
      <c r="AY931">
        <f t="shared" ca="1" si="485"/>
        <v>138.96199999999999</v>
      </c>
      <c r="AZ931">
        <f t="shared" ca="1" si="486"/>
        <v>188.733</v>
      </c>
      <c r="BA931">
        <f t="shared" ca="1" si="487"/>
        <v>52.021000000000001</v>
      </c>
      <c r="BB931">
        <f t="shared" ca="1" si="488"/>
        <v>42.976999999999997</v>
      </c>
      <c r="BC931">
        <f t="shared" ca="1" si="489"/>
        <v>28.619</v>
      </c>
      <c r="BD931">
        <f t="shared" ca="1" si="490"/>
        <v>78.792000000000002</v>
      </c>
      <c r="BE931">
        <f t="shared" ca="1" si="491"/>
        <v>55.87</v>
      </c>
      <c r="BF931">
        <f t="shared" ca="1" si="492"/>
        <v>41.591000000000001</v>
      </c>
      <c r="BG931">
        <f t="shared" ca="1" si="493"/>
        <v>66.930999999999997</v>
      </c>
      <c r="BH931">
        <f t="shared" ca="1" si="494"/>
        <v>93.951999999999998</v>
      </c>
      <c r="BI931">
        <f t="shared" ca="1" si="495"/>
        <v>31.35</v>
      </c>
      <c r="BJ931">
        <f t="shared" ca="1" si="496"/>
        <v>87.614000000000004</v>
      </c>
      <c r="BK931">
        <f t="shared" ca="1" si="497"/>
        <v>73.819999999999993</v>
      </c>
      <c r="BM931" s="2">
        <v>40010</v>
      </c>
      <c r="BN931">
        <f t="shared" ca="1" si="479"/>
        <v>7.4759602129718861</v>
      </c>
      <c r="BO931">
        <f t="shared" ca="1" si="498"/>
        <v>5.5477351931726888</v>
      </c>
      <c r="BP931">
        <f t="shared" ca="1" si="499"/>
        <v>1.8964201436550567</v>
      </c>
      <c r="BQ931">
        <f t="shared" ca="1" si="500"/>
        <v>2.6667057530996856</v>
      </c>
      <c r="BR931">
        <f t="shared" ca="1" si="501"/>
        <v>1.5947246847623087</v>
      </c>
      <c r="BS931">
        <f t="shared" ca="1" si="502"/>
        <v>0.83977493398881708</v>
      </c>
      <c r="BT931">
        <f t="shared" ca="1" si="503"/>
        <v>0.82083510537565207</v>
      </c>
      <c r="BU931">
        <f t="shared" ca="1" si="504"/>
        <v>6.3555192997244534</v>
      </c>
      <c r="BV931">
        <f t="shared" ca="1" si="505"/>
        <v>1.8263225293803009</v>
      </c>
      <c r="BW931">
        <f t="shared" ca="1" si="506"/>
        <v>2.0659239311744155</v>
      </c>
      <c r="BX931">
        <f t="shared" ca="1" si="507"/>
        <v>0.88266801006320417</v>
      </c>
      <c r="BY931">
        <f t="shared" ca="1" si="508"/>
        <v>2.3546657503774213</v>
      </c>
      <c r="BZ931">
        <f t="shared" ca="1" si="509"/>
        <v>0.3744504994370485</v>
      </c>
      <c r="CA931">
        <f t="shared" ca="1" si="510"/>
        <v>10.78990595677643</v>
      </c>
      <c r="CB931">
        <f t="shared" ca="1" si="511"/>
        <v>12.465234381051523</v>
      </c>
      <c r="CC931" s="8">
        <f t="shared" ca="1" si="480"/>
        <v>57.956846385010891</v>
      </c>
      <c r="CD931" s="7">
        <f>IF(ISNUMBER(VLOOKUP(BM931,Worksheet!$D$9:$E$331,2,FALSE)),VLOOKUP(BM931,Worksheet!$D$9:$E$331,2,FALSE),CD930)</f>
        <v>0</v>
      </c>
      <c r="CE931" s="7">
        <f ca="1">IF(ISNUMBER(VLOOKUP(BM931,Worksheet!$A$8:$B$1176,2,FALSE)),VLOOKUP(BM931,Worksheet!$A$8:$B$1176,2,FALSE),CE930)</f>
        <v>111.018</v>
      </c>
      <c r="CF931">
        <f t="shared" ca="1" si="478"/>
        <v>57.956846385010891</v>
      </c>
      <c r="CG931">
        <f t="shared" si="481"/>
        <v>0</v>
      </c>
    </row>
    <row r="932" spans="1:85" x14ac:dyDescent="0.25">
      <c r="A932" s="2">
        <v>39125</v>
      </c>
      <c r="B932">
        <v>3.25</v>
      </c>
      <c r="D932" s="2">
        <v>39192</v>
      </c>
      <c r="E932">
        <v>1.75</v>
      </c>
      <c r="G932" s="2">
        <v>39247</v>
      </c>
      <c r="H932">
        <v>5.4</v>
      </c>
      <c r="M932" s="2">
        <v>39168</v>
      </c>
      <c r="N932">
        <v>2.375</v>
      </c>
      <c r="V932" s="2">
        <v>39246</v>
      </c>
      <c r="W932">
        <v>3.234</v>
      </c>
      <c r="Y932" s="2">
        <v>39015</v>
      </c>
      <c r="Z932">
        <v>2</v>
      </c>
      <c r="AE932" s="2">
        <v>39245</v>
      </c>
      <c r="AF932">
        <v>4.05</v>
      </c>
      <c r="AH932" s="2">
        <v>39058</v>
      </c>
      <c r="AI932">
        <v>2.125</v>
      </c>
      <c r="AN932" s="2">
        <v>39216</v>
      </c>
      <c r="AO932">
        <v>6.2249999999999996</v>
      </c>
      <c r="AV932" s="2">
        <f t="shared" si="482"/>
        <v>40011</v>
      </c>
      <c r="AW932">
        <f t="shared" ca="1" si="483"/>
        <v>33.276000000000003</v>
      </c>
      <c r="AX932">
        <f t="shared" ca="1" si="484"/>
        <v>33.659999999999997</v>
      </c>
      <c r="AY932">
        <f t="shared" ca="1" si="485"/>
        <v>137.619</v>
      </c>
      <c r="AZ932">
        <f t="shared" ca="1" si="486"/>
        <v>182.249</v>
      </c>
      <c r="BA932">
        <f t="shared" ca="1" si="487"/>
        <v>52.354999999999997</v>
      </c>
      <c r="BB932">
        <f t="shared" ca="1" si="488"/>
        <v>42.473999999999997</v>
      </c>
      <c r="BC932">
        <f t="shared" ca="1" si="489"/>
        <v>28.614000000000001</v>
      </c>
      <c r="BD932">
        <f t="shared" ca="1" si="490"/>
        <v>78.003</v>
      </c>
      <c r="BE932">
        <f t="shared" ca="1" si="491"/>
        <v>54.2</v>
      </c>
      <c r="BF932">
        <f t="shared" ca="1" si="492"/>
        <v>40.893999999999998</v>
      </c>
      <c r="BG932">
        <f t="shared" ca="1" si="493"/>
        <v>66.69</v>
      </c>
      <c r="BH932">
        <f t="shared" ca="1" si="494"/>
        <v>92.923000000000002</v>
      </c>
      <c r="BI932">
        <f t="shared" ca="1" si="495"/>
        <v>31.66</v>
      </c>
      <c r="BJ932">
        <f t="shared" ca="1" si="496"/>
        <v>87.046000000000006</v>
      </c>
      <c r="BK932">
        <f t="shared" ca="1" si="497"/>
        <v>72.007999999999996</v>
      </c>
      <c r="BM932" s="2">
        <v>40011</v>
      </c>
      <c r="BN932">
        <f t="shared" ca="1" si="479"/>
        <v>7.3635464138897859</v>
      </c>
      <c r="BO932">
        <f t="shared" ca="1" si="498"/>
        <v>5.4941969695831672</v>
      </c>
      <c r="BP932">
        <f t="shared" ca="1" si="499"/>
        <v>1.8780921672807334</v>
      </c>
      <c r="BQ932">
        <f t="shared" ca="1" si="500"/>
        <v>2.5750899778876217</v>
      </c>
      <c r="BR932">
        <f t="shared" ca="1" si="501"/>
        <v>1.6049635891415133</v>
      </c>
      <c r="BS932">
        <f t="shared" ca="1" si="502"/>
        <v>0.8299462630300164</v>
      </c>
      <c r="BT932">
        <f t="shared" ca="1" si="503"/>
        <v>0.82069169800548269</v>
      </c>
      <c r="BU932">
        <f t="shared" ca="1" si="504"/>
        <v>6.291876991780974</v>
      </c>
      <c r="BV932">
        <f t="shared" ca="1" si="505"/>
        <v>1.7717322550995582</v>
      </c>
      <c r="BW932">
        <f t="shared" ca="1" si="506"/>
        <v>2.0313022827401732</v>
      </c>
      <c r="BX932">
        <f t="shared" ca="1" si="507"/>
        <v>0.87948976694080605</v>
      </c>
      <c r="BY932">
        <f t="shared" ca="1" si="508"/>
        <v>2.3288765063257957</v>
      </c>
      <c r="BZ932">
        <f t="shared" ca="1" si="509"/>
        <v>0.37815319975046108</v>
      </c>
      <c r="CA932">
        <f t="shared" ca="1" si="510"/>
        <v>10.71995518882326</v>
      </c>
      <c r="CB932">
        <f t="shared" ca="1" si="511"/>
        <v>12.159260326615525</v>
      </c>
      <c r="CC932" s="8">
        <f t="shared" ca="1" si="480"/>
        <v>57.127173596894878</v>
      </c>
      <c r="CD932" s="7">
        <f>IF(ISNUMBER(VLOOKUP(BM932,Worksheet!$D$9:$E$331,2,FALSE)),VLOOKUP(BM932,Worksheet!$D$9:$E$331,2,FALSE),CD931)</f>
        <v>0</v>
      </c>
      <c r="CE932" s="7">
        <f ca="1">IF(ISNUMBER(VLOOKUP(BM932,Worksheet!$A$8:$B$1176,2,FALSE)),VLOOKUP(BM932,Worksheet!$A$8:$B$1176,2,FALSE),CE931)</f>
        <v>106.333</v>
      </c>
      <c r="CF932">
        <f t="shared" ca="1" si="478"/>
        <v>57.127173596894878</v>
      </c>
      <c r="CG932">
        <f t="shared" si="481"/>
        <v>0</v>
      </c>
    </row>
    <row r="933" spans="1:85" x14ac:dyDescent="0.25">
      <c r="A933" s="2">
        <v>39120</v>
      </c>
      <c r="B933">
        <v>3.25</v>
      </c>
      <c r="D933" s="2">
        <v>39191</v>
      </c>
      <c r="E933">
        <v>1.833</v>
      </c>
      <c r="G933" s="2">
        <v>39246</v>
      </c>
      <c r="H933">
        <v>5.2030000000000003</v>
      </c>
      <c r="M933" s="2">
        <v>39167</v>
      </c>
      <c r="N933">
        <v>2.375</v>
      </c>
      <c r="V933" s="2">
        <v>39245</v>
      </c>
      <c r="W933">
        <v>3.234</v>
      </c>
      <c r="Y933" s="2">
        <v>39014</v>
      </c>
      <c r="Z933">
        <v>2</v>
      </c>
      <c r="AE933" s="2">
        <v>39244</v>
      </c>
      <c r="AF933">
        <v>4.1370000000000005</v>
      </c>
      <c r="AH933" s="2">
        <v>39037</v>
      </c>
      <c r="AI933">
        <v>1.919</v>
      </c>
      <c r="AN933" s="2">
        <v>39213</v>
      </c>
      <c r="AO933">
        <v>6.14</v>
      </c>
      <c r="AV933" s="2">
        <f t="shared" si="482"/>
        <v>40012</v>
      </c>
      <c r="AW933">
        <f t="shared" ca="1" si="483"/>
        <v>33.276000000000003</v>
      </c>
      <c r="AX933">
        <f t="shared" ca="1" si="484"/>
        <v>33.659999999999997</v>
      </c>
      <c r="AY933">
        <f t="shared" ca="1" si="485"/>
        <v>137.619</v>
      </c>
      <c r="AZ933">
        <f t="shared" ca="1" si="486"/>
        <v>182.249</v>
      </c>
      <c r="BA933">
        <f t="shared" ca="1" si="487"/>
        <v>52.354999999999997</v>
      </c>
      <c r="BB933">
        <f t="shared" ca="1" si="488"/>
        <v>42.473999999999997</v>
      </c>
      <c r="BC933">
        <f t="shared" ca="1" si="489"/>
        <v>28.614000000000001</v>
      </c>
      <c r="BD933">
        <f t="shared" ca="1" si="490"/>
        <v>78.003</v>
      </c>
      <c r="BE933">
        <f t="shared" ca="1" si="491"/>
        <v>54.2</v>
      </c>
      <c r="BF933">
        <f t="shared" ca="1" si="492"/>
        <v>40.893999999999998</v>
      </c>
      <c r="BG933">
        <f t="shared" ca="1" si="493"/>
        <v>66.69</v>
      </c>
      <c r="BH933">
        <f t="shared" ca="1" si="494"/>
        <v>92.923000000000002</v>
      </c>
      <c r="BI933">
        <f t="shared" ca="1" si="495"/>
        <v>31.66</v>
      </c>
      <c r="BJ933">
        <f t="shared" ca="1" si="496"/>
        <v>87.046000000000006</v>
      </c>
      <c r="BK933">
        <f t="shared" ca="1" si="497"/>
        <v>72.007999999999996</v>
      </c>
      <c r="BM933" s="2">
        <v>40012</v>
      </c>
      <c r="BN933">
        <f t="shared" ca="1" si="479"/>
        <v>7.3635464138897859</v>
      </c>
      <c r="BO933">
        <f t="shared" ca="1" si="498"/>
        <v>5.4941969695831672</v>
      </c>
      <c r="BP933">
        <f t="shared" ca="1" si="499"/>
        <v>1.8780921672807334</v>
      </c>
      <c r="BQ933">
        <f t="shared" ca="1" si="500"/>
        <v>2.5750899778876217</v>
      </c>
      <c r="BR933">
        <f t="shared" ca="1" si="501"/>
        <v>1.6049635891415133</v>
      </c>
      <c r="BS933">
        <f t="shared" ca="1" si="502"/>
        <v>0.8299462630300164</v>
      </c>
      <c r="BT933">
        <f t="shared" ca="1" si="503"/>
        <v>0.82069169800548269</v>
      </c>
      <c r="BU933">
        <f t="shared" ca="1" si="504"/>
        <v>6.291876991780974</v>
      </c>
      <c r="BV933">
        <f t="shared" ca="1" si="505"/>
        <v>1.7717322550995582</v>
      </c>
      <c r="BW933">
        <f t="shared" ca="1" si="506"/>
        <v>2.0313022827401732</v>
      </c>
      <c r="BX933">
        <f t="shared" ca="1" si="507"/>
        <v>0.87948976694080605</v>
      </c>
      <c r="BY933">
        <f t="shared" ca="1" si="508"/>
        <v>2.3288765063257957</v>
      </c>
      <c r="BZ933">
        <f t="shared" ca="1" si="509"/>
        <v>0.37815319975046108</v>
      </c>
      <c r="CA933">
        <f t="shared" ca="1" si="510"/>
        <v>10.71995518882326</v>
      </c>
      <c r="CB933">
        <f t="shared" ca="1" si="511"/>
        <v>12.159260326615525</v>
      </c>
      <c r="CC933" s="8">
        <f t="shared" ca="1" si="480"/>
        <v>57.127173596894878</v>
      </c>
      <c r="CD933" s="7">
        <f>IF(ISNUMBER(VLOOKUP(BM933,Worksheet!$D$9:$E$331,2,FALSE)),VLOOKUP(BM933,Worksheet!$D$9:$E$331,2,FALSE),CD932)</f>
        <v>0</v>
      </c>
      <c r="CE933" s="7">
        <f ca="1">IF(ISNUMBER(VLOOKUP(BM933,Worksheet!$A$8:$B$1176,2,FALSE)),VLOOKUP(BM933,Worksheet!$A$8:$B$1176,2,FALSE),CE932)</f>
        <v>106.333</v>
      </c>
      <c r="CF933">
        <f t="shared" ca="1" si="478"/>
        <v>57.127173596894878</v>
      </c>
      <c r="CG933">
        <f t="shared" si="481"/>
        <v>0</v>
      </c>
    </row>
    <row r="934" spans="1:85" x14ac:dyDescent="0.25">
      <c r="A934" s="2">
        <v>39119</v>
      </c>
      <c r="B934">
        <v>3.25</v>
      </c>
      <c r="D934" s="2">
        <v>39190</v>
      </c>
      <c r="E934">
        <v>1.833</v>
      </c>
      <c r="G934" s="2">
        <v>39245</v>
      </c>
      <c r="H934">
        <v>5.2690000000000001</v>
      </c>
      <c r="M934" s="2">
        <v>39164</v>
      </c>
      <c r="N934">
        <v>6.5410000000000004</v>
      </c>
      <c r="V934" s="2">
        <v>39244</v>
      </c>
      <c r="W934">
        <v>3.375</v>
      </c>
      <c r="Y934" s="2">
        <v>39013</v>
      </c>
      <c r="Z934">
        <v>2</v>
      </c>
      <c r="AE934" s="2">
        <v>39241</v>
      </c>
      <c r="AF934">
        <v>4.1120000000000001</v>
      </c>
      <c r="AH934" s="2">
        <v>39036</v>
      </c>
      <c r="AI934">
        <v>1.9300000000000002</v>
      </c>
      <c r="AN934" s="2">
        <v>39212</v>
      </c>
      <c r="AO934">
        <v>6.2249999999999996</v>
      </c>
      <c r="AV934" s="2">
        <f t="shared" si="482"/>
        <v>40013</v>
      </c>
      <c r="AW934">
        <f t="shared" ca="1" si="483"/>
        <v>33.276000000000003</v>
      </c>
      <c r="AX934">
        <f t="shared" ca="1" si="484"/>
        <v>33.659999999999997</v>
      </c>
      <c r="AY934">
        <f t="shared" ca="1" si="485"/>
        <v>137.619</v>
      </c>
      <c r="AZ934">
        <f t="shared" ca="1" si="486"/>
        <v>182.249</v>
      </c>
      <c r="BA934">
        <f t="shared" ca="1" si="487"/>
        <v>52.354999999999997</v>
      </c>
      <c r="BB934">
        <f t="shared" ca="1" si="488"/>
        <v>42.473999999999997</v>
      </c>
      <c r="BC934">
        <f t="shared" ca="1" si="489"/>
        <v>28.614000000000001</v>
      </c>
      <c r="BD934">
        <f t="shared" ca="1" si="490"/>
        <v>78.003</v>
      </c>
      <c r="BE934">
        <f t="shared" ca="1" si="491"/>
        <v>54.2</v>
      </c>
      <c r="BF934">
        <f t="shared" ca="1" si="492"/>
        <v>40.893999999999998</v>
      </c>
      <c r="BG934">
        <f t="shared" ca="1" si="493"/>
        <v>66.69</v>
      </c>
      <c r="BH934">
        <f t="shared" ca="1" si="494"/>
        <v>92.923000000000002</v>
      </c>
      <c r="BI934">
        <f t="shared" ca="1" si="495"/>
        <v>31.66</v>
      </c>
      <c r="BJ934">
        <f t="shared" ca="1" si="496"/>
        <v>87.046000000000006</v>
      </c>
      <c r="BK934">
        <f t="shared" ca="1" si="497"/>
        <v>72.007999999999996</v>
      </c>
      <c r="BM934" s="2">
        <v>40013</v>
      </c>
      <c r="BN934">
        <f t="shared" ca="1" si="479"/>
        <v>7.3635464138897859</v>
      </c>
      <c r="BO934">
        <f t="shared" ca="1" si="498"/>
        <v>5.4941969695831672</v>
      </c>
      <c r="BP934">
        <f t="shared" ca="1" si="499"/>
        <v>1.8780921672807334</v>
      </c>
      <c r="BQ934">
        <f t="shared" ca="1" si="500"/>
        <v>2.5750899778876217</v>
      </c>
      <c r="BR934">
        <f t="shared" ca="1" si="501"/>
        <v>1.6049635891415133</v>
      </c>
      <c r="BS934">
        <f t="shared" ca="1" si="502"/>
        <v>0.8299462630300164</v>
      </c>
      <c r="BT934">
        <f t="shared" ca="1" si="503"/>
        <v>0.82069169800548269</v>
      </c>
      <c r="BU934">
        <f t="shared" ca="1" si="504"/>
        <v>6.291876991780974</v>
      </c>
      <c r="BV934">
        <f t="shared" ca="1" si="505"/>
        <v>1.7717322550995582</v>
      </c>
      <c r="BW934">
        <f t="shared" ca="1" si="506"/>
        <v>2.0313022827401732</v>
      </c>
      <c r="BX934">
        <f t="shared" ca="1" si="507"/>
        <v>0.87948976694080605</v>
      </c>
      <c r="BY934">
        <f t="shared" ca="1" si="508"/>
        <v>2.3288765063257957</v>
      </c>
      <c r="BZ934">
        <f t="shared" ca="1" si="509"/>
        <v>0.37815319975046108</v>
      </c>
      <c r="CA934">
        <f t="shared" ca="1" si="510"/>
        <v>10.71995518882326</v>
      </c>
      <c r="CB934">
        <f t="shared" ca="1" si="511"/>
        <v>12.159260326615525</v>
      </c>
      <c r="CC934" s="8">
        <f t="shared" ca="1" si="480"/>
        <v>57.127173596894878</v>
      </c>
      <c r="CD934" s="7">
        <f>IF(ISNUMBER(VLOOKUP(BM934,Worksheet!$D$9:$E$331,2,FALSE)),VLOOKUP(BM934,Worksheet!$D$9:$E$331,2,FALSE),CD933)</f>
        <v>0</v>
      </c>
      <c r="CE934" s="7">
        <f ca="1">IF(ISNUMBER(VLOOKUP(BM934,Worksheet!$A$8:$B$1176,2,FALSE)),VLOOKUP(BM934,Worksheet!$A$8:$B$1176,2,FALSE),CE933)</f>
        <v>106.333</v>
      </c>
      <c r="CF934">
        <f t="shared" ca="1" si="478"/>
        <v>57.127173596894878</v>
      </c>
      <c r="CG934">
        <f t="shared" si="481"/>
        <v>0</v>
      </c>
    </row>
    <row r="935" spans="1:85" x14ac:dyDescent="0.25">
      <c r="A935" s="2">
        <v>39115</v>
      </c>
      <c r="B935">
        <v>3.25</v>
      </c>
      <c r="D935" s="2">
        <v>39189</v>
      </c>
      <c r="E935">
        <v>1.833</v>
      </c>
      <c r="G935" s="2">
        <v>39244</v>
      </c>
      <c r="H935">
        <v>5.5</v>
      </c>
      <c r="M935" s="2">
        <v>39163</v>
      </c>
      <c r="N935">
        <v>2.375</v>
      </c>
      <c r="V935" s="2">
        <v>39241</v>
      </c>
      <c r="W935">
        <v>3.3929999999999998</v>
      </c>
      <c r="Y935" s="2">
        <v>39010</v>
      </c>
      <c r="Z935">
        <v>2</v>
      </c>
      <c r="AE935" s="2">
        <v>39240</v>
      </c>
      <c r="AF935">
        <v>4.0730000000000004</v>
      </c>
      <c r="AH935" s="2">
        <v>39035</v>
      </c>
      <c r="AI935">
        <v>1.919</v>
      </c>
      <c r="AN935" s="2">
        <v>39211</v>
      </c>
      <c r="AO935">
        <v>6.2</v>
      </c>
      <c r="AV935" s="2">
        <f t="shared" si="482"/>
        <v>40014</v>
      </c>
      <c r="AW935">
        <f t="shared" ca="1" si="483"/>
        <v>32.835000000000001</v>
      </c>
      <c r="AX935">
        <f t="shared" ca="1" si="484"/>
        <v>33.167000000000002</v>
      </c>
      <c r="AY935">
        <f t="shared" ca="1" si="485"/>
        <v>133.77099999999999</v>
      </c>
      <c r="AZ935">
        <f t="shared" ca="1" si="486"/>
        <v>176.34800000000001</v>
      </c>
      <c r="BA935">
        <f t="shared" ca="1" si="487"/>
        <v>48.649000000000001</v>
      </c>
      <c r="BB935">
        <f t="shared" ca="1" si="488"/>
        <v>42.927</v>
      </c>
      <c r="BC935">
        <f t="shared" ca="1" si="489"/>
        <v>29.058</v>
      </c>
      <c r="BD935">
        <f t="shared" ca="1" si="490"/>
        <v>76.293999999999997</v>
      </c>
      <c r="BE935">
        <f t="shared" ca="1" si="491"/>
        <v>52.534999999999997</v>
      </c>
      <c r="BF935">
        <f t="shared" ca="1" si="492"/>
        <v>40.526000000000003</v>
      </c>
      <c r="BG935">
        <f t="shared" ca="1" si="493"/>
        <v>65.165000000000006</v>
      </c>
      <c r="BH935">
        <f t="shared" ca="1" si="494"/>
        <v>88.911000000000001</v>
      </c>
      <c r="BI935">
        <f t="shared" ca="1" si="495"/>
        <v>30.855</v>
      </c>
      <c r="BJ935">
        <f t="shared" ca="1" si="496"/>
        <v>82.456000000000003</v>
      </c>
      <c r="BK935">
        <f t="shared" ca="1" si="497"/>
        <v>68.992000000000004</v>
      </c>
      <c r="BM935" s="2">
        <v>40014</v>
      </c>
      <c r="BN935">
        <f t="shared" ca="1" si="479"/>
        <v>7.2659588442141807</v>
      </c>
      <c r="BO935">
        <f t="shared" ca="1" si="498"/>
        <v>5.413726407907455</v>
      </c>
      <c r="BP935">
        <f t="shared" ca="1" si="499"/>
        <v>1.8255783526207205</v>
      </c>
      <c r="BQ935">
        <f t="shared" ca="1" si="500"/>
        <v>2.4917117099162485</v>
      </c>
      <c r="BR935">
        <f t="shared" ca="1" si="501"/>
        <v>1.4913546680956067</v>
      </c>
      <c r="BS935">
        <f t="shared" ca="1" si="502"/>
        <v>0.83879792892332994</v>
      </c>
      <c r="BT935">
        <f t="shared" ca="1" si="503"/>
        <v>0.83342627247652601</v>
      </c>
      <c r="BU935">
        <f t="shared" ca="1" si="504"/>
        <v>6.1540256555637303</v>
      </c>
      <c r="BV935">
        <f t="shared" ca="1" si="505"/>
        <v>1.7173054247537876</v>
      </c>
      <c r="BW935">
        <f t="shared" ca="1" si="506"/>
        <v>2.0130228471249638</v>
      </c>
      <c r="BX935">
        <f t="shared" ca="1" si="507"/>
        <v>0.85937847747334883</v>
      </c>
      <c r="BY935">
        <f t="shared" ca="1" si="508"/>
        <v>2.2283260232012827</v>
      </c>
      <c r="BZ935">
        <f t="shared" ca="1" si="509"/>
        <v>0.36853812313014772</v>
      </c>
      <c r="CA935">
        <f t="shared" ca="1" si="510"/>
        <v>10.154684018215779</v>
      </c>
      <c r="CB935">
        <f t="shared" ca="1" si="511"/>
        <v>11.649979008635963</v>
      </c>
      <c r="CC935" s="8">
        <f t="shared" ca="1" si="480"/>
        <v>55.305813762253081</v>
      </c>
      <c r="CD935" s="7">
        <f>IF(ISNUMBER(VLOOKUP(BM935,Worksheet!$D$9:$E$331,2,FALSE)),VLOOKUP(BM935,Worksheet!$D$9:$E$331,2,FALSE),CD934)</f>
        <v>0</v>
      </c>
      <c r="CE935" s="7">
        <f ca="1">IF(ISNUMBER(VLOOKUP(BM935,Worksheet!$A$8:$B$1176,2,FALSE)),VLOOKUP(BM935,Worksheet!$A$8:$B$1176,2,FALSE),CE934)</f>
        <v>100.333</v>
      </c>
      <c r="CF935">
        <f t="shared" ca="1" si="478"/>
        <v>55.305813762253081</v>
      </c>
      <c r="CG935">
        <f t="shared" si="481"/>
        <v>0</v>
      </c>
    </row>
    <row r="936" spans="1:85" x14ac:dyDescent="0.25">
      <c r="A936" s="2">
        <v>39114</v>
      </c>
      <c r="B936">
        <v>3.25</v>
      </c>
      <c r="D936" s="2">
        <v>39188</v>
      </c>
      <c r="E936">
        <v>1.833</v>
      </c>
      <c r="G936" s="2">
        <v>39241</v>
      </c>
      <c r="H936">
        <v>5.3819999999999997</v>
      </c>
      <c r="M936" s="2">
        <v>39162</v>
      </c>
      <c r="N936">
        <v>2.375</v>
      </c>
      <c r="V936" s="2">
        <v>39240</v>
      </c>
      <c r="W936">
        <v>3.2010000000000001</v>
      </c>
      <c r="Y936" s="2">
        <v>39009</v>
      </c>
      <c r="Z936">
        <v>2</v>
      </c>
      <c r="AE936" s="2">
        <v>39239</v>
      </c>
      <c r="AF936">
        <v>4.1370000000000005</v>
      </c>
      <c r="AH936" s="2">
        <v>39031</v>
      </c>
      <c r="AI936">
        <v>1.94</v>
      </c>
      <c r="AN936" s="2">
        <v>39210</v>
      </c>
      <c r="AO936">
        <v>6.22</v>
      </c>
      <c r="AV936" s="2">
        <f t="shared" si="482"/>
        <v>40015</v>
      </c>
      <c r="AW936">
        <f t="shared" ca="1" si="483"/>
        <v>30.914000000000001</v>
      </c>
      <c r="AX936">
        <f t="shared" ca="1" si="484"/>
        <v>31.079000000000001</v>
      </c>
      <c r="AY936">
        <f t="shared" ca="1" si="485"/>
        <v>126.312</v>
      </c>
      <c r="AZ936">
        <f t="shared" ca="1" si="486"/>
        <v>175.00800000000001</v>
      </c>
      <c r="BA936">
        <f t="shared" ca="1" si="487"/>
        <v>46.15</v>
      </c>
      <c r="BB936">
        <f t="shared" ca="1" si="488"/>
        <v>40.814</v>
      </c>
      <c r="BC936">
        <f t="shared" ca="1" si="489"/>
        <v>28.172999999999998</v>
      </c>
      <c r="BD936">
        <f t="shared" ca="1" si="490"/>
        <v>69.718000000000004</v>
      </c>
      <c r="BE936">
        <f t="shared" ca="1" si="491"/>
        <v>50.761000000000003</v>
      </c>
      <c r="BF936">
        <f t="shared" ca="1" si="492"/>
        <v>39.061</v>
      </c>
      <c r="BG936">
        <f t="shared" ca="1" si="493"/>
        <v>61.201000000000001</v>
      </c>
      <c r="BH936">
        <f t="shared" ca="1" si="494"/>
        <v>85.665000000000006</v>
      </c>
      <c r="BI936">
        <f t="shared" ca="1" si="495"/>
        <v>29.864999999999998</v>
      </c>
      <c r="BJ936">
        <f t="shared" ca="1" si="496"/>
        <v>77.459999999999994</v>
      </c>
      <c r="BK936">
        <f t="shared" ca="1" si="497"/>
        <v>67.088999999999999</v>
      </c>
      <c r="BM936" s="2">
        <v>40015</v>
      </c>
      <c r="BN936">
        <f t="shared" ca="1" si="479"/>
        <v>6.8408665055592266</v>
      </c>
      <c r="BO936">
        <f t="shared" ca="1" si="498"/>
        <v>5.0729099113985523</v>
      </c>
      <c r="BP936">
        <f t="shared" ca="1" si="499"/>
        <v>1.7237850720726351</v>
      </c>
      <c r="BQ936">
        <f t="shared" ca="1" si="500"/>
        <v>2.4727781598261553</v>
      </c>
      <c r="BR936">
        <f t="shared" ca="1" si="501"/>
        <v>1.4147468176655686</v>
      </c>
      <c r="BS936">
        <f t="shared" ca="1" si="502"/>
        <v>0.79750969485584344</v>
      </c>
      <c r="BT936">
        <f t="shared" ca="1" si="503"/>
        <v>0.80804316795654096</v>
      </c>
      <c r="BU936">
        <f t="shared" ca="1" si="504"/>
        <v>5.6235924273808182</v>
      </c>
      <c r="BV936">
        <f t="shared" ca="1" si="505"/>
        <v>1.6593155166256213</v>
      </c>
      <c r="BW936">
        <f t="shared" ca="1" si="506"/>
        <v>1.9402528113198492</v>
      </c>
      <c r="BX936">
        <f t="shared" ca="1" si="507"/>
        <v>0.80710231258875798</v>
      </c>
      <c r="BY936">
        <f t="shared" ca="1" si="508"/>
        <v>2.1469733641229758</v>
      </c>
      <c r="BZ936">
        <f t="shared" ca="1" si="509"/>
        <v>0.35671337051634616</v>
      </c>
      <c r="CA936">
        <f t="shared" ca="1" si="510"/>
        <v>9.539412826853038</v>
      </c>
      <c r="CB936">
        <f t="shared" ca="1" si="511"/>
        <v>11.328638707536788</v>
      </c>
      <c r="CC936" s="8">
        <f t="shared" ca="1" si="480"/>
        <v>52.532640666278716</v>
      </c>
      <c r="CD936" s="7">
        <f>IF(ISNUMBER(VLOOKUP(BM936,Worksheet!$D$9:$E$331,2,FALSE)),VLOOKUP(BM936,Worksheet!$D$9:$E$331,2,FALSE),CD935)</f>
        <v>0</v>
      </c>
      <c r="CE936" s="7">
        <f ca="1">IF(ISNUMBER(VLOOKUP(BM936,Worksheet!$A$8:$B$1176,2,FALSE)),VLOOKUP(BM936,Worksheet!$A$8:$B$1176,2,FALSE),CE935)</f>
        <v>95</v>
      </c>
      <c r="CF936">
        <f t="shared" ca="1" si="478"/>
        <v>52.532640666278716</v>
      </c>
      <c r="CG936">
        <f t="shared" si="481"/>
        <v>0</v>
      </c>
    </row>
    <row r="937" spans="1:85" x14ac:dyDescent="0.25">
      <c r="A937" s="2">
        <v>39112</v>
      </c>
      <c r="B937">
        <v>3.25</v>
      </c>
      <c r="D937" s="2">
        <v>39185</v>
      </c>
      <c r="E937">
        <v>1.833</v>
      </c>
      <c r="G937" s="2">
        <v>39240</v>
      </c>
      <c r="H937">
        <v>5.3280000000000003</v>
      </c>
      <c r="M937" s="2">
        <v>39160</v>
      </c>
      <c r="N937">
        <v>2.375</v>
      </c>
      <c r="V937" s="2">
        <v>39239</v>
      </c>
      <c r="W937">
        <v>3.38</v>
      </c>
      <c r="Y937" s="2">
        <v>39008</v>
      </c>
      <c r="Z937">
        <v>2</v>
      </c>
      <c r="AE937" s="2">
        <v>39238</v>
      </c>
      <c r="AF937">
        <v>4.1370000000000005</v>
      </c>
      <c r="AH937" s="2">
        <v>39030</v>
      </c>
      <c r="AI937">
        <v>1.94</v>
      </c>
      <c r="AN937" s="2">
        <v>39209</v>
      </c>
      <c r="AO937">
        <v>6.6669999999999998</v>
      </c>
      <c r="AV937" s="2">
        <f t="shared" si="482"/>
        <v>40016</v>
      </c>
      <c r="AW937">
        <f t="shared" ca="1" si="483"/>
        <v>31.431000000000001</v>
      </c>
      <c r="AX937">
        <f t="shared" ca="1" si="484"/>
        <v>31.614999999999998</v>
      </c>
      <c r="AY937">
        <f t="shared" ca="1" si="485"/>
        <v>125.33499999999999</v>
      </c>
      <c r="AZ937">
        <f t="shared" ca="1" si="486"/>
        <v>164.739</v>
      </c>
      <c r="BA937">
        <f t="shared" ca="1" si="487"/>
        <v>46.932000000000002</v>
      </c>
      <c r="BB937">
        <f t="shared" ca="1" si="488"/>
        <v>42.33</v>
      </c>
      <c r="BC937">
        <f t="shared" ca="1" si="489"/>
        <v>28.832999999999998</v>
      </c>
      <c r="BD937">
        <f t="shared" ca="1" si="490"/>
        <v>69.403999999999996</v>
      </c>
      <c r="BE937">
        <f t="shared" ca="1" si="491"/>
        <v>49.552</v>
      </c>
      <c r="BF937">
        <f t="shared" ca="1" si="492"/>
        <v>37.526000000000003</v>
      </c>
      <c r="BG937">
        <f t="shared" ca="1" si="493"/>
        <v>59.890999999999998</v>
      </c>
      <c r="BH937">
        <f t="shared" ca="1" si="494"/>
        <v>84.622</v>
      </c>
      <c r="BI937">
        <f t="shared" ca="1" si="495"/>
        <v>31.321999999999999</v>
      </c>
      <c r="BJ937">
        <f t="shared" ca="1" si="496"/>
        <v>77.5</v>
      </c>
      <c r="BK937">
        <f t="shared" ca="1" si="497"/>
        <v>67.619</v>
      </c>
      <c r="BM937" s="2">
        <v>40016</v>
      </c>
      <c r="BN937">
        <f t="shared" ca="1" si="479"/>
        <v>6.9552718876959316</v>
      </c>
      <c r="BO937">
        <f t="shared" ca="1" si="498"/>
        <v>5.1603992036058184</v>
      </c>
      <c r="BP937">
        <f t="shared" ca="1" si="499"/>
        <v>1.7104519127891549</v>
      </c>
      <c r="BQ937">
        <f t="shared" ca="1" si="500"/>
        <v>2.3276821703670745</v>
      </c>
      <c r="BR937">
        <f t="shared" ca="1" si="501"/>
        <v>1.4387193422899343</v>
      </c>
      <c r="BS937">
        <f t="shared" ca="1" si="502"/>
        <v>0.82713248844141352</v>
      </c>
      <c r="BT937">
        <f t="shared" ca="1" si="503"/>
        <v>0.8269729408189026</v>
      </c>
      <c r="BU937">
        <f t="shared" ca="1" si="504"/>
        <v>5.598264563383033</v>
      </c>
      <c r="BV937">
        <f t="shared" ca="1" si="505"/>
        <v>1.619794773149323</v>
      </c>
      <c r="BW937">
        <f t="shared" ca="1" si="506"/>
        <v>1.8640057089574937</v>
      </c>
      <c r="BX937">
        <f t="shared" ca="1" si="507"/>
        <v>0.78982638524294213</v>
      </c>
      <c r="BY937">
        <f t="shared" ca="1" si="508"/>
        <v>2.1208332460026202</v>
      </c>
      <c r="BZ937">
        <f t="shared" ca="1" si="509"/>
        <v>0.37411606198938541</v>
      </c>
      <c r="CA937">
        <f t="shared" ca="1" si="510"/>
        <v>9.5443389372722756</v>
      </c>
      <c r="CB937">
        <f t="shared" ca="1" si="511"/>
        <v>11.418134429860784</v>
      </c>
      <c r="CC937" s="8">
        <f t="shared" ca="1" si="480"/>
        <v>52.575944051866088</v>
      </c>
      <c r="CD937" s="7">
        <f>IF(ISNUMBER(VLOOKUP(BM937,Worksheet!$D$9:$E$331,2,FALSE)),VLOOKUP(BM937,Worksheet!$D$9:$E$331,2,FALSE),CD936)</f>
        <v>0</v>
      </c>
      <c r="CE937" s="7">
        <f ca="1">IF(ISNUMBER(VLOOKUP(BM937,Worksheet!$A$8:$B$1176,2,FALSE)),VLOOKUP(BM937,Worksheet!$A$8:$B$1176,2,FALSE),CE936)</f>
        <v>95.167000000000002</v>
      </c>
      <c r="CF937">
        <f t="shared" ca="1" si="478"/>
        <v>52.575944051866088</v>
      </c>
      <c r="CG937">
        <f t="shared" si="481"/>
        <v>0</v>
      </c>
    </row>
    <row r="938" spans="1:85" x14ac:dyDescent="0.25">
      <c r="A938" s="2">
        <v>39108</v>
      </c>
      <c r="B938">
        <v>3.25</v>
      </c>
      <c r="D938" s="2">
        <v>39184</v>
      </c>
      <c r="E938">
        <v>1.833</v>
      </c>
      <c r="G938" s="2">
        <v>39239</v>
      </c>
      <c r="H938">
        <v>5.25</v>
      </c>
      <c r="M938" s="2">
        <v>39157</v>
      </c>
      <c r="N938">
        <v>2.375</v>
      </c>
      <c r="V938" s="2">
        <v>39238</v>
      </c>
      <c r="W938">
        <v>3.43</v>
      </c>
      <c r="Y938" s="2">
        <v>39007</v>
      </c>
      <c r="Z938">
        <v>2</v>
      </c>
      <c r="AE938" s="2">
        <v>39237</v>
      </c>
      <c r="AF938">
        <v>4.0869999999999997</v>
      </c>
      <c r="AH938" s="2">
        <v>39028</v>
      </c>
      <c r="AI938">
        <v>1.919</v>
      </c>
      <c r="AN938" s="2">
        <v>39206</v>
      </c>
      <c r="AO938">
        <v>6.5750000000000002</v>
      </c>
      <c r="AV938" s="2">
        <f t="shared" si="482"/>
        <v>40017</v>
      </c>
      <c r="AW938">
        <f t="shared" ca="1" si="483"/>
        <v>30.553000000000001</v>
      </c>
      <c r="AX938">
        <f t="shared" ca="1" si="484"/>
        <v>30.994</v>
      </c>
      <c r="AY938">
        <f t="shared" ca="1" si="485"/>
        <v>120.964</v>
      </c>
      <c r="AZ938">
        <f t="shared" ca="1" si="486"/>
        <v>162.059</v>
      </c>
      <c r="BA938">
        <f t="shared" ca="1" si="487"/>
        <v>44.969000000000001</v>
      </c>
      <c r="BB938">
        <f t="shared" ca="1" si="488"/>
        <v>40.262</v>
      </c>
      <c r="BC938">
        <f t="shared" ca="1" si="489"/>
        <v>27.141999999999999</v>
      </c>
      <c r="BD938">
        <f t="shared" ca="1" si="490"/>
        <v>67.411000000000001</v>
      </c>
      <c r="BE938">
        <f t="shared" ca="1" si="491"/>
        <v>50.469000000000001</v>
      </c>
      <c r="BF938">
        <f t="shared" ca="1" si="492"/>
        <v>36.911000000000001</v>
      </c>
      <c r="BG938">
        <f t="shared" ca="1" si="493"/>
        <v>57.094000000000001</v>
      </c>
      <c r="BH938">
        <f t="shared" ca="1" si="494"/>
        <v>79.614000000000004</v>
      </c>
      <c r="BI938">
        <f t="shared" ca="1" si="495"/>
        <v>29.016999999999999</v>
      </c>
      <c r="BJ938">
        <f t="shared" ca="1" si="496"/>
        <v>73.334999999999994</v>
      </c>
      <c r="BK938">
        <f t="shared" ca="1" si="497"/>
        <v>63.835000000000001</v>
      </c>
      <c r="BM938" s="2">
        <v>40017</v>
      </c>
      <c r="BN938">
        <f t="shared" ca="1" si="479"/>
        <v>6.7609818963689925</v>
      </c>
      <c r="BO938">
        <f t="shared" ca="1" si="498"/>
        <v>5.0590356766268778</v>
      </c>
      <c r="BP938">
        <f t="shared" ca="1" si="499"/>
        <v>1.6508006955649046</v>
      </c>
      <c r="BQ938">
        <f t="shared" ca="1" si="500"/>
        <v>2.2898150701868878</v>
      </c>
      <c r="BR938">
        <f t="shared" ca="1" si="501"/>
        <v>1.3785427875103566</v>
      </c>
      <c r="BS938">
        <f t="shared" ca="1" si="502"/>
        <v>0.78672355893286539</v>
      </c>
      <c r="BT938">
        <f t="shared" ca="1" si="503"/>
        <v>0.77847256822760924</v>
      </c>
      <c r="BU938">
        <f t="shared" ca="1" si="504"/>
        <v>5.4375052227856271</v>
      </c>
      <c r="BV938">
        <f t="shared" ca="1" si="505"/>
        <v>1.64977039082324</v>
      </c>
      <c r="BW938">
        <f t="shared" ca="1" si="506"/>
        <v>1.8334571956331625</v>
      </c>
      <c r="BX938">
        <f t="shared" ca="1" si="507"/>
        <v>0.75294030220000574</v>
      </c>
      <c r="BY938">
        <f t="shared" ca="1" si="508"/>
        <v>1.9953205791313442</v>
      </c>
      <c r="BZ938">
        <f t="shared" ca="1" si="509"/>
        <v>0.34658469352997884</v>
      </c>
      <c r="CA938">
        <f t="shared" ca="1" si="510"/>
        <v>9.0314076898691908</v>
      </c>
      <c r="CB938">
        <f t="shared" ca="1" si="511"/>
        <v>10.779168744438147</v>
      </c>
      <c r="CC938" s="8">
        <f t="shared" ca="1" si="480"/>
        <v>50.530527071829191</v>
      </c>
      <c r="CD938" s="7">
        <f>IF(ISNUMBER(VLOOKUP(BM938,Worksheet!$D$9:$E$331,2,FALSE)),VLOOKUP(BM938,Worksheet!$D$9:$E$331,2,FALSE),CD937)</f>
        <v>0</v>
      </c>
      <c r="CE938" s="7">
        <f ca="1">IF(ISNUMBER(VLOOKUP(BM938,Worksheet!$A$8:$B$1176,2,FALSE)),VLOOKUP(BM938,Worksheet!$A$8:$B$1176,2,FALSE),CE937)</f>
        <v>88.375</v>
      </c>
      <c r="CF938">
        <f t="shared" ca="1" si="478"/>
        <v>50.530527071829191</v>
      </c>
      <c r="CG938">
        <f t="shared" si="481"/>
        <v>0</v>
      </c>
    </row>
    <row r="939" spans="1:85" x14ac:dyDescent="0.25">
      <c r="A939" s="2">
        <v>39106</v>
      </c>
      <c r="B939">
        <v>3.25</v>
      </c>
      <c r="D939" s="2">
        <v>39183</v>
      </c>
      <c r="E939">
        <v>2.375</v>
      </c>
      <c r="G939" s="2">
        <v>39238</v>
      </c>
      <c r="H939">
        <v>5.5629999999999997</v>
      </c>
      <c r="M939" s="2">
        <v>39156</v>
      </c>
      <c r="N939">
        <v>2.375</v>
      </c>
      <c r="V939" s="2">
        <v>39237</v>
      </c>
      <c r="W939">
        <v>3.4430000000000001</v>
      </c>
      <c r="Y939" s="2">
        <v>39006</v>
      </c>
      <c r="Z939">
        <v>2</v>
      </c>
      <c r="AE939" s="2">
        <v>39234</v>
      </c>
      <c r="AF939">
        <v>4.0730000000000004</v>
      </c>
      <c r="AH939" s="2">
        <v>39027</v>
      </c>
      <c r="AI939">
        <v>1.919</v>
      </c>
      <c r="AN939" s="2">
        <v>39205</v>
      </c>
      <c r="AO939">
        <v>6.4080000000000004</v>
      </c>
      <c r="AV939" s="2">
        <f t="shared" si="482"/>
        <v>40018</v>
      </c>
      <c r="AW939">
        <f t="shared" ca="1" si="483"/>
        <v>29.388000000000002</v>
      </c>
      <c r="AX939">
        <f t="shared" ca="1" si="484"/>
        <v>30.634</v>
      </c>
      <c r="AY939">
        <f t="shared" ca="1" si="485"/>
        <v>118.706</v>
      </c>
      <c r="AZ939">
        <f t="shared" ca="1" si="486"/>
        <v>155.95400000000001</v>
      </c>
      <c r="BA939">
        <f t="shared" ca="1" si="487"/>
        <v>43.354999999999997</v>
      </c>
      <c r="BB939">
        <f t="shared" ca="1" si="488"/>
        <v>39.932000000000002</v>
      </c>
      <c r="BC939">
        <f t="shared" ca="1" si="489"/>
        <v>28.050999999999998</v>
      </c>
      <c r="BD939">
        <f t="shared" ca="1" si="490"/>
        <v>65.722999999999999</v>
      </c>
      <c r="BE939">
        <f t="shared" ca="1" si="491"/>
        <v>49.534999999999997</v>
      </c>
      <c r="BF939">
        <f t="shared" ca="1" si="492"/>
        <v>36.469000000000001</v>
      </c>
      <c r="BG939">
        <f t="shared" ca="1" si="493"/>
        <v>55.905999999999999</v>
      </c>
      <c r="BH939">
        <f t="shared" ca="1" si="494"/>
        <v>78.376000000000005</v>
      </c>
      <c r="BI939">
        <f t="shared" ca="1" si="495"/>
        <v>29.657</v>
      </c>
      <c r="BJ939">
        <f t="shared" ca="1" si="496"/>
        <v>70.959999999999994</v>
      </c>
      <c r="BK939">
        <f t="shared" ca="1" si="497"/>
        <v>61.124000000000002</v>
      </c>
      <c r="BM939" s="2">
        <v>40018</v>
      </c>
      <c r="BN939">
        <f t="shared" ca="1" si="479"/>
        <v>6.5031825343007874</v>
      </c>
      <c r="BO939">
        <f t="shared" ca="1" si="498"/>
        <v>5.0002742117115497</v>
      </c>
      <c r="BP939">
        <f t="shared" ca="1" si="499"/>
        <v>1.6199856764634732</v>
      </c>
      <c r="BQ939">
        <f t="shared" ca="1" si="500"/>
        <v>2.2035543811570224</v>
      </c>
      <c r="BR939">
        <f t="shared" ca="1" si="501"/>
        <v>1.3290649681449778</v>
      </c>
      <c r="BS939">
        <f t="shared" ca="1" si="502"/>
        <v>0.78027532550065026</v>
      </c>
      <c r="BT939">
        <f t="shared" ca="1" si="503"/>
        <v>0.8045440281244074</v>
      </c>
      <c r="BU939">
        <f t="shared" ca="1" si="504"/>
        <v>5.3013477883007187</v>
      </c>
      <c r="BV939">
        <f t="shared" ca="1" si="505"/>
        <v>1.619239063770417</v>
      </c>
      <c r="BW939">
        <f t="shared" ca="1" si="506"/>
        <v>1.8115020039431551</v>
      </c>
      <c r="BX939">
        <f t="shared" ca="1" si="507"/>
        <v>0.73727327801158649</v>
      </c>
      <c r="BY939">
        <f t="shared" ca="1" si="508"/>
        <v>1.9642932864822547</v>
      </c>
      <c r="BZ939">
        <f t="shared" ca="1" si="509"/>
        <v>0.35422897804799197</v>
      </c>
      <c r="CA939">
        <f t="shared" ca="1" si="510"/>
        <v>8.738919883726977</v>
      </c>
      <c r="CB939">
        <f t="shared" ca="1" si="511"/>
        <v>10.321389681758241</v>
      </c>
      <c r="CC939" s="8">
        <f t="shared" ca="1" si="480"/>
        <v>49.089075089444215</v>
      </c>
      <c r="CD939" s="7">
        <f>IF(ISNUMBER(VLOOKUP(BM939,Worksheet!$D$9:$E$331,2,FALSE)),VLOOKUP(BM939,Worksheet!$D$9:$E$331,2,FALSE),CD938)</f>
        <v>0</v>
      </c>
      <c r="CE939" s="7">
        <f ca="1">IF(ISNUMBER(VLOOKUP(BM939,Worksheet!$A$8:$B$1176,2,FALSE)),VLOOKUP(BM939,Worksheet!$A$8:$B$1176,2,FALSE),CE938)</f>
        <v>85.626999999999995</v>
      </c>
      <c r="CF939">
        <f t="shared" ca="1" si="478"/>
        <v>49.089075089444215</v>
      </c>
      <c r="CG939">
        <f t="shared" si="481"/>
        <v>0</v>
      </c>
    </row>
    <row r="940" spans="1:85" x14ac:dyDescent="0.25">
      <c r="A940" s="2">
        <v>39105</v>
      </c>
      <c r="B940">
        <v>3.75</v>
      </c>
      <c r="D940" s="2">
        <v>39182</v>
      </c>
      <c r="E940">
        <v>1.833</v>
      </c>
      <c r="G940" s="2">
        <v>39237</v>
      </c>
      <c r="H940">
        <v>5.7089999999999996</v>
      </c>
      <c r="M940" s="2">
        <v>39153</v>
      </c>
      <c r="N940">
        <v>2.375</v>
      </c>
      <c r="V940" s="2">
        <v>39234</v>
      </c>
      <c r="W940">
        <v>3.34</v>
      </c>
      <c r="Y940" s="2">
        <v>39003</v>
      </c>
      <c r="Z940">
        <v>2</v>
      </c>
      <c r="AE940" s="2">
        <v>39233</v>
      </c>
      <c r="AF940">
        <v>4.0869999999999997</v>
      </c>
      <c r="AH940" s="2">
        <v>39024</v>
      </c>
      <c r="AI940">
        <v>1.9300000000000002</v>
      </c>
      <c r="AN940" s="2">
        <v>39204</v>
      </c>
      <c r="AO940">
        <v>6.4489999999999998</v>
      </c>
      <c r="AV940" s="2">
        <f t="shared" si="482"/>
        <v>40019</v>
      </c>
      <c r="AW940">
        <f t="shared" ca="1" si="483"/>
        <v>29.388000000000002</v>
      </c>
      <c r="AX940">
        <f t="shared" ca="1" si="484"/>
        <v>30.634</v>
      </c>
      <c r="AY940">
        <f t="shared" ca="1" si="485"/>
        <v>118.706</v>
      </c>
      <c r="AZ940">
        <f t="shared" ca="1" si="486"/>
        <v>155.95400000000001</v>
      </c>
      <c r="BA940">
        <f t="shared" ca="1" si="487"/>
        <v>43.354999999999997</v>
      </c>
      <c r="BB940">
        <f t="shared" ca="1" si="488"/>
        <v>39.932000000000002</v>
      </c>
      <c r="BC940">
        <f t="shared" ca="1" si="489"/>
        <v>28.050999999999998</v>
      </c>
      <c r="BD940">
        <f t="shared" ca="1" si="490"/>
        <v>65.722999999999999</v>
      </c>
      <c r="BE940">
        <f t="shared" ca="1" si="491"/>
        <v>49.534999999999997</v>
      </c>
      <c r="BF940">
        <f t="shared" ca="1" si="492"/>
        <v>36.469000000000001</v>
      </c>
      <c r="BG940">
        <f t="shared" ca="1" si="493"/>
        <v>55.905999999999999</v>
      </c>
      <c r="BH940">
        <f t="shared" ca="1" si="494"/>
        <v>78.376000000000005</v>
      </c>
      <c r="BI940">
        <f t="shared" ca="1" si="495"/>
        <v>29.657</v>
      </c>
      <c r="BJ940">
        <f t="shared" ca="1" si="496"/>
        <v>70.959999999999994</v>
      </c>
      <c r="BK940">
        <f t="shared" ca="1" si="497"/>
        <v>61.124000000000002</v>
      </c>
      <c r="BM940" s="2">
        <v>40019</v>
      </c>
      <c r="BN940">
        <f t="shared" ca="1" si="479"/>
        <v>6.5031825343007874</v>
      </c>
      <c r="BO940">
        <f t="shared" ca="1" si="498"/>
        <v>5.0002742117115497</v>
      </c>
      <c r="BP940">
        <f t="shared" ca="1" si="499"/>
        <v>1.6199856764634732</v>
      </c>
      <c r="BQ940">
        <f t="shared" ca="1" si="500"/>
        <v>2.2035543811570224</v>
      </c>
      <c r="BR940">
        <f t="shared" ca="1" si="501"/>
        <v>1.3290649681449778</v>
      </c>
      <c r="BS940">
        <f t="shared" ca="1" si="502"/>
        <v>0.78027532550065026</v>
      </c>
      <c r="BT940">
        <f t="shared" ca="1" si="503"/>
        <v>0.8045440281244074</v>
      </c>
      <c r="BU940">
        <f t="shared" ca="1" si="504"/>
        <v>5.3013477883007187</v>
      </c>
      <c r="BV940">
        <f t="shared" ca="1" si="505"/>
        <v>1.619239063770417</v>
      </c>
      <c r="BW940">
        <f t="shared" ca="1" si="506"/>
        <v>1.8115020039431551</v>
      </c>
      <c r="BX940">
        <f t="shared" ca="1" si="507"/>
        <v>0.73727327801158649</v>
      </c>
      <c r="BY940">
        <f t="shared" ca="1" si="508"/>
        <v>1.9642932864822547</v>
      </c>
      <c r="BZ940">
        <f t="shared" ca="1" si="509"/>
        <v>0.35422897804799197</v>
      </c>
      <c r="CA940">
        <f t="shared" ca="1" si="510"/>
        <v>8.738919883726977</v>
      </c>
      <c r="CB940">
        <f t="shared" ca="1" si="511"/>
        <v>10.321389681758241</v>
      </c>
      <c r="CC940" s="8">
        <f t="shared" ca="1" si="480"/>
        <v>49.089075089444215</v>
      </c>
      <c r="CD940" s="7">
        <f>IF(ISNUMBER(VLOOKUP(BM940,Worksheet!$D$9:$E$331,2,FALSE)),VLOOKUP(BM940,Worksheet!$D$9:$E$331,2,FALSE),CD939)</f>
        <v>0</v>
      </c>
      <c r="CE940" s="7">
        <f ca="1">IF(ISNUMBER(VLOOKUP(BM940,Worksheet!$A$8:$B$1176,2,FALSE)),VLOOKUP(BM940,Worksheet!$A$8:$B$1176,2,FALSE),CE939)</f>
        <v>85.626999999999995</v>
      </c>
      <c r="CF940">
        <f t="shared" ca="1" si="478"/>
        <v>49.089075089444215</v>
      </c>
      <c r="CG940">
        <f t="shared" si="481"/>
        <v>0</v>
      </c>
    </row>
    <row r="941" spans="1:85" x14ac:dyDescent="0.25">
      <c r="A941" s="2">
        <v>39104</v>
      </c>
      <c r="B941">
        <v>3.75</v>
      </c>
      <c r="D941" s="2">
        <v>39181</v>
      </c>
      <c r="E941">
        <v>2.75</v>
      </c>
      <c r="G941" s="2">
        <v>39234</v>
      </c>
      <c r="H941">
        <v>5.5949999999999998</v>
      </c>
      <c r="M941" s="2">
        <v>39148</v>
      </c>
      <c r="N941">
        <v>2.169</v>
      </c>
      <c r="V941" s="2">
        <v>39233</v>
      </c>
      <c r="W941">
        <v>3.4</v>
      </c>
      <c r="Y941" s="2">
        <v>39002</v>
      </c>
      <c r="Z941">
        <v>2</v>
      </c>
      <c r="AE941" s="2">
        <v>39232</v>
      </c>
      <c r="AF941">
        <v>4.0869999999999997</v>
      </c>
      <c r="AH941" s="2">
        <v>39023</v>
      </c>
      <c r="AI941">
        <v>1.94</v>
      </c>
      <c r="AN941" s="2">
        <v>39203</v>
      </c>
      <c r="AO941">
        <v>6.55</v>
      </c>
      <c r="AV941" s="2">
        <f t="shared" si="482"/>
        <v>40020</v>
      </c>
      <c r="AW941">
        <f t="shared" ca="1" si="483"/>
        <v>29.388000000000002</v>
      </c>
      <c r="AX941">
        <f t="shared" ca="1" si="484"/>
        <v>30.634</v>
      </c>
      <c r="AY941">
        <f t="shared" ca="1" si="485"/>
        <v>118.706</v>
      </c>
      <c r="AZ941">
        <f t="shared" ca="1" si="486"/>
        <v>155.95400000000001</v>
      </c>
      <c r="BA941">
        <f t="shared" ca="1" si="487"/>
        <v>43.354999999999997</v>
      </c>
      <c r="BB941">
        <f t="shared" ca="1" si="488"/>
        <v>39.932000000000002</v>
      </c>
      <c r="BC941">
        <f t="shared" ca="1" si="489"/>
        <v>28.050999999999998</v>
      </c>
      <c r="BD941">
        <f t="shared" ca="1" si="490"/>
        <v>65.722999999999999</v>
      </c>
      <c r="BE941">
        <f t="shared" ca="1" si="491"/>
        <v>49.534999999999997</v>
      </c>
      <c r="BF941">
        <f t="shared" ca="1" si="492"/>
        <v>36.469000000000001</v>
      </c>
      <c r="BG941">
        <f t="shared" ca="1" si="493"/>
        <v>55.905999999999999</v>
      </c>
      <c r="BH941">
        <f t="shared" ca="1" si="494"/>
        <v>78.376000000000005</v>
      </c>
      <c r="BI941">
        <f t="shared" ca="1" si="495"/>
        <v>29.657</v>
      </c>
      <c r="BJ941">
        <f t="shared" ca="1" si="496"/>
        <v>70.959999999999994</v>
      </c>
      <c r="BK941">
        <f t="shared" ca="1" si="497"/>
        <v>61.124000000000002</v>
      </c>
      <c r="BM941" s="2">
        <v>40020</v>
      </c>
      <c r="BN941">
        <f t="shared" ca="1" si="479"/>
        <v>6.5031825343007874</v>
      </c>
      <c r="BO941">
        <f t="shared" ca="1" si="498"/>
        <v>5.0002742117115497</v>
      </c>
      <c r="BP941">
        <f t="shared" ca="1" si="499"/>
        <v>1.6199856764634732</v>
      </c>
      <c r="BQ941">
        <f t="shared" ca="1" si="500"/>
        <v>2.2035543811570224</v>
      </c>
      <c r="BR941">
        <f t="shared" ca="1" si="501"/>
        <v>1.3290649681449778</v>
      </c>
      <c r="BS941">
        <f t="shared" ca="1" si="502"/>
        <v>0.78027532550065026</v>
      </c>
      <c r="BT941">
        <f t="shared" ca="1" si="503"/>
        <v>0.8045440281244074</v>
      </c>
      <c r="BU941">
        <f t="shared" ca="1" si="504"/>
        <v>5.3013477883007187</v>
      </c>
      <c r="BV941">
        <f t="shared" ca="1" si="505"/>
        <v>1.619239063770417</v>
      </c>
      <c r="BW941">
        <f t="shared" ca="1" si="506"/>
        <v>1.8115020039431551</v>
      </c>
      <c r="BX941">
        <f t="shared" ca="1" si="507"/>
        <v>0.73727327801158649</v>
      </c>
      <c r="BY941">
        <f t="shared" ca="1" si="508"/>
        <v>1.9642932864822547</v>
      </c>
      <c r="BZ941">
        <f t="shared" ca="1" si="509"/>
        <v>0.35422897804799197</v>
      </c>
      <c r="CA941">
        <f t="shared" ca="1" si="510"/>
        <v>8.738919883726977</v>
      </c>
      <c r="CB941">
        <f t="shared" ca="1" si="511"/>
        <v>10.321389681758241</v>
      </c>
      <c r="CC941" s="8">
        <f t="shared" ca="1" si="480"/>
        <v>49.089075089444215</v>
      </c>
      <c r="CD941" s="7">
        <f>IF(ISNUMBER(VLOOKUP(BM941,Worksheet!$D$9:$E$331,2,FALSE)),VLOOKUP(BM941,Worksheet!$D$9:$E$331,2,FALSE),CD940)</f>
        <v>0</v>
      </c>
      <c r="CE941" s="7">
        <f ca="1">IF(ISNUMBER(VLOOKUP(BM941,Worksheet!$A$8:$B$1176,2,FALSE)),VLOOKUP(BM941,Worksheet!$A$8:$B$1176,2,FALSE),CE940)</f>
        <v>85.626999999999995</v>
      </c>
      <c r="CF941">
        <f t="shared" ca="1" si="478"/>
        <v>49.089075089444215</v>
      </c>
      <c r="CG941">
        <f t="shared" si="481"/>
        <v>0</v>
      </c>
    </row>
    <row r="942" spans="1:85" x14ac:dyDescent="0.25">
      <c r="A942" s="2">
        <v>39101</v>
      </c>
      <c r="B942">
        <v>3.25</v>
      </c>
      <c r="D942" s="2">
        <v>39178</v>
      </c>
      <c r="E942">
        <v>2.75</v>
      </c>
      <c r="G942" s="2">
        <v>39233</v>
      </c>
      <c r="H942">
        <v>5.7089999999999996</v>
      </c>
      <c r="M942" s="2">
        <v>39146</v>
      </c>
      <c r="N942">
        <v>2.375</v>
      </c>
      <c r="V942" s="2">
        <v>39232</v>
      </c>
      <c r="W942">
        <v>3.4159999999999999</v>
      </c>
      <c r="Y942" s="2">
        <v>39001</v>
      </c>
      <c r="Z942">
        <v>2</v>
      </c>
      <c r="AE942" s="2">
        <v>39231</v>
      </c>
      <c r="AF942">
        <v>4.1370000000000005</v>
      </c>
      <c r="AH942" s="2">
        <v>39022</v>
      </c>
      <c r="AI942">
        <v>1.919</v>
      </c>
      <c r="AN942" s="2">
        <v>39202</v>
      </c>
      <c r="AO942">
        <v>6.58</v>
      </c>
      <c r="AV942" s="2">
        <f t="shared" si="482"/>
        <v>40021</v>
      </c>
      <c r="AW942">
        <f t="shared" ca="1" si="483"/>
        <v>28.597000000000001</v>
      </c>
      <c r="AX942">
        <f t="shared" ca="1" si="484"/>
        <v>29.218</v>
      </c>
      <c r="AY942">
        <f t="shared" ca="1" si="485"/>
        <v>112.92700000000001</v>
      </c>
      <c r="AZ942">
        <f t="shared" ca="1" si="486"/>
        <v>149.167</v>
      </c>
      <c r="BA942">
        <f t="shared" ca="1" si="487"/>
        <v>40.024999999999999</v>
      </c>
      <c r="BB942">
        <f t="shared" ca="1" si="488"/>
        <v>35.997</v>
      </c>
      <c r="BC942">
        <f t="shared" ca="1" si="489"/>
        <v>26.667999999999999</v>
      </c>
      <c r="BD942">
        <f t="shared" ca="1" si="490"/>
        <v>60.750999999999998</v>
      </c>
      <c r="BE942">
        <f t="shared" ca="1" si="491"/>
        <v>46.552999999999997</v>
      </c>
      <c r="BF942">
        <f t="shared" ca="1" si="492"/>
        <v>35.045999999999999</v>
      </c>
      <c r="BG942">
        <f t="shared" ca="1" si="493"/>
        <v>52.006999999999998</v>
      </c>
      <c r="BH942">
        <f t="shared" ca="1" si="494"/>
        <v>71.521000000000001</v>
      </c>
      <c r="BI942">
        <f t="shared" ca="1" si="495"/>
        <v>26.356000000000002</v>
      </c>
      <c r="BJ942">
        <f t="shared" ca="1" si="496"/>
        <v>67.281999999999996</v>
      </c>
      <c r="BK942">
        <f t="shared" ca="1" si="497"/>
        <v>57.969000000000001</v>
      </c>
      <c r="BM942" s="2">
        <v>40021</v>
      </c>
      <c r="BN942">
        <f t="shared" ca="1" si="479"/>
        <v>6.3281445125016882</v>
      </c>
      <c r="BO942">
        <f t="shared" ca="1" si="498"/>
        <v>4.7691457830445927</v>
      </c>
      <c r="BP942">
        <f t="shared" ca="1" si="499"/>
        <v>1.5411194251848319</v>
      </c>
      <c r="BQ942">
        <f t="shared" ca="1" si="500"/>
        <v>2.1076573629021991</v>
      </c>
      <c r="BR942">
        <f t="shared" ca="1" si="501"/>
        <v>1.2269824783762597</v>
      </c>
      <c r="BS942">
        <f t="shared" ca="1" si="502"/>
        <v>0.70338502684681226</v>
      </c>
      <c r="BT942">
        <f t="shared" ca="1" si="503"/>
        <v>0.76487754953554943</v>
      </c>
      <c r="BU942">
        <f t="shared" ca="1" si="504"/>
        <v>4.9002963876733707</v>
      </c>
      <c r="BV942">
        <f t="shared" ca="1" si="505"/>
        <v>1.521761100952947</v>
      </c>
      <c r="BW942">
        <f t="shared" ca="1" si="506"/>
        <v>1.7408182080723851</v>
      </c>
      <c r="BX942">
        <f t="shared" ca="1" si="507"/>
        <v>0.68585431562888732</v>
      </c>
      <c r="BY942">
        <f t="shared" ca="1" si="508"/>
        <v>1.7924903049721514</v>
      </c>
      <c r="BZ942">
        <f t="shared" ca="1" si="509"/>
        <v>0.31480119180742744</v>
      </c>
      <c r="CA942">
        <f t="shared" ca="1" si="510"/>
        <v>8.2859640306781071</v>
      </c>
      <c r="CB942">
        <f t="shared" ca="1" si="511"/>
        <v>9.7886368441503091</v>
      </c>
      <c r="CC942" s="8">
        <f t="shared" ca="1" si="480"/>
        <v>46.471934522327516</v>
      </c>
      <c r="CD942" s="7">
        <f>IF(ISNUMBER(VLOOKUP(BM942,Worksheet!$D$9:$E$331,2,FALSE)),VLOOKUP(BM942,Worksheet!$D$9:$E$331,2,FALSE),CD941)</f>
        <v>0</v>
      </c>
      <c r="CE942" s="7">
        <f ca="1">IF(ISNUMBER(VLOOKUP(BM942,Worksheet!$A$8:$B$1176,2,FALSE)),VLOOKUP(BM942,Worksheet!$A$8:$B$1176,2,FALSE),CE941)</f>
        <v>82.325000000000003</v>
      </c>
      <c r="CF942">
        <f t="shared" ca="1" si="478"/>
        <v>46.471934522327516</v>
      </c>
      <c r="CG942">
        <f t="shared" si="481"/>
        <v>0</v>
      </c>
    </row>
    <row r="943" spans="1:85" x14ac:dyDescent="0.25">
      <c r="A943" s="2">
        <v>39098</v>
      </c>
      <c r="B943">
        <v>3.25</v>
      </c>
      <c r="D943" s="2">
        <v>39177</v>
      </c>
      <c r="E943">
        <v>1.833</v>
      </c>
      <c r="G943" s="2">
        <v>39232</v>
      </c>
      <c r="H943">
        <v>5.7089999999999996</v>
      </c>
      <c r="M943" s="2">
        <v>39141</v>
      </c>
      <c r="N943">
        <v>2.169</v>
      </c>
      <c r="V943" s="2">
        <v>39231</v>
      </c>
      <c r="W943">
        <v>3.4159999999999999</v>
      </c>
      <c r="Y943" s="2">
        <v>39000</v>
      </c>
      <c r="Z943">
        <v>2</v>
      </c>
      <c r="AE943" s="2">
        <v>39230</v>
      </c>
      <c r="AF943">
        <v>5</v>
      </c>
      <c r="AH943" s="2">
        <v>39021</v>
      </c>
      <c r="AI943">
        <v>2.0009999999999999</v>
      </c>
      <c r="AN943" s="2">
        <v>39199</v>
      </c>
      <c r="AO943">
        <v>6.6</v>
      </c>
      <c r="AV943" s="2">
        <f t="shared" si="482"/>
        <v>40022</v>
      </c>
      <c r="AW943">
        <f t="shared" ca="1" si="483"/>
        <v>26.393000000000001</v>
      </c>
      <c r="AX943">
        <f t="shared" ca="1" si="484"/>
        <v>28.696000000000002</v>
      </c>
      <c r="AY943">
        <f t="shared" ca="1" si="485"/>
        <v>113.738</v>
      </c>
      <c r="AZ943">
        <f t="shared" ca="1" si="486"/>
        <v>142.18100000000001</v>
      </c>
      <c r="BA943">
        <f t="shared" ca="1" si="487"/>
        <v>39.335999999999999</v>
      </c>
      <c r="BB943">
        <f t="shared" ca="1" si="488"/>
        <v>34.997</v>
      </c>
      <c r="BC943">
        <f t="shared" ca="1" si="489"/>
        <v>25.843</v>
      </c>
      <c r="BD943">
        <f t="shared" ca="1" si="490"/>
        <v>63.688000000000002</v>
      </c>
      <c r="BE943">
        <f t="shared" ca="1" si="491"/>
        <v>46.966999999999999</v>
      </c>
      <c r="BF943">
        <f t="shared" ca="1" si="492"/>
        <v>34.728999999999999</v>
      </c>
      <c r="BG943">
        <f t="shared" ca="1" si="493"/>
        <v>51.314999999999998</v>
      </c>
      <c r="BH943">
        <f t="shared" ca="1" si="494"/>
        <v>69.063000000000002</v>
      </c>
      <c r="BI943">
        <f t="shared" ca="1" si="495"/>
        <v>25.88</v>
      </c>
      <c r="BJ943">
        <f t="shared" ca="1" si="496"/>
        <v>66.977000000000004</v>
      </c>
      <c r="BK943">
        <f t="shared" ca="1" si="497"/>
        <v>57.06</v>
      </c>
      <c r="BM943" s="2">
        <v>40022</v>
      </c>
      <c r="BN943">
        <f t="shared" ca="1" si="479"/>
        <v>5.8404279511297359</v>
      </c>
      <c r="BO943">
        <f t="shared" ca="1" si="498"/>
        <v>4.6839416589173677</v>
      </c>
      <c r="BP943">
        <f t="shared" ca="1" si="499"/>
        <v>1.5521871756238312</v>
      </c>
      <c r="BQ943">
        <f t="shared" ca="1" si="500"/>
        <v>2.0089485711638475</v>
      </c>
      <c r="BR943">
        <f t="shared" ca="1" si="501"/>
        <v>1.2058609061688581</v>
      </c>
      <c r="BS943">
        <f t="shared" ca="1" si="502"/>
        <v>0.68384492553706944</v>
      </c>
      <c r="BT943">
        <f t="shared" ca="1" si="503"/>
        <v>0.74121533345759727</v>
      </c>
      <c r="BU943">
        <f t="shared" ca="1" si="504"/>
        <v>5.1372006442386411</v>
      </c>
      <c r="BV943">
        <f t="shared" ca="1" si="505"/>
        <v>1.5352942587686522</v>
      </c>
      <c r="BW943">
        <f t="shared" ca="1" si="506"/>
        <v>1.7250720638060224</v>
      </c>
      <c r="BX943">
        <f t="shared" ca="1" si="507"/>
        <v>0.67672840591644112</v>
      </c>
      <c r="BY943">
        <f t="shared" ca="1" si="508"/>
        <v>1.7308868434766249</v>
      </c>
      <c r="BZ943">
        <f t="shared" ca="1" si="509"/>
        <v>0.30911575519715517</v>
      </c>
      <c r="CA943">
        <f t="shared" ca="1" si="510"/>
        <v>8.2484024387314232</v>
      </c>
      <c r="CB943">
        <f t="shared" ca="1" si="511"/>
        <v>9.6351432373719863</v>
      </c>
      <c r="CC943" s="8">
        <f t="shared" ca="1" si="480"/>
        <v>45.714270169505248</v>
      </c>
      <c r="CD943" s="7">
        <f>IF(ISNUMBER(VLOOKUP(BM943,Worksheet!$D$9:$E$331,2,FALSE)),VLOOKUP(BM943,Worksheet!$D$9:$E$331,2,FALSE),CD942)</f>
        <v>0</v>
      </c>
      <c r="CE943" s="7">
        <f ca="1">IF(ISNUMBER(VLOOKUP(BM943,Worksheet!$A$8:$B$1176,2,FALSE)),VLOOKUP(BM943,Worksheet!$A$8:$B$1176,2,FALSE),CE942)</f>
        <v>85.832999999999998</v>
      </c>
      <c r="CF943">
        <f t="shared" ca="1" si="478"/>
        <v>45.714270169505248</v>
      </c>
      <c r="CG943">
        <f t="shared" si="481"/>
        <v>0</v>
      </c>
    </row>
    <row r="944" spans="1:85" x14ac:dyDescent="0.25">
      <c r="A944" s="2">
        <v>39097</v>
      </c>
      <c r="B944">
        <v>3.25</v>
      </c>
      <c r="D944" s="2">
        <v>39176</v>
      </c>
      <c r="E944">
        <v>1.75</v>
      </c>
      <c r="G944" s="2">
        <v>39231</v>
      </c>
      <c r="H944">
        <v>5.7089999999999996</v>
      </c>
      <c r="M944" s="2">
        <v>39140</v>
      </c>
      <c r="N944">
        <v>2.169</v>
      </c>
      <c r="V944" s="2">
        <v>39230</v>
      </c>
      <c r="W944">
        <v>3.6669999999999998</v>
      </c>
      <c r="Y944" s="2">
        <v>38999</v>
      </c>
      <c r="Z944">
        <v>2</v>
      </c>
      <c r="AE944" s="2">
        <v>39227</v>
      </c>
      <c r="AF944">
        <v>4.1370000000000005</v>
      </c>
      <c r="AH944" s="2">
        <v>39020</v>
      </c>
      <c r="AI944">
        <v>2.0840000000000001</v>
      </c>
      <c r="AN944" s="2">
        <v>39198</v>
      </c>
      <c r="AO944">
        <v>6.516</v>
      </c>
      <c r="AV944" s="2">
        <f t="shared" si="482"/>
        <v>40023</v>
      </c>
      <c r="AW944">
        <f t="shared" ca="1" si="483"/>
        <v>26.998000000000001</v>
      </c>
      <c r="AX944">
        <f t="shared" ca="1" si="484"/>
        <v>28.96</v>
      </c>
      <c r="AY944">
        <f t="shared" ca="1" si="485"/>
        <v>114.71899999999999</v>
      </c>
      <c r="AZ944">
        <f t="shared" ca="1" si="486"/>
        <v>145.102</v>
      </c>
      <c r="BA944">
        <f t="shared" ca="1" si="487"/>
        <v>39.856999999999999</v>
      </c>
      <c r="BB944">
        <f t="shared" ca="1" si="488"/>
        <v>35.587000000000003</v>
      </c>
      <c r="BC944">
        <f t="shared" ca="1" si="489"/>
        <v>26.504999999999999</v>
      </c>
      <c r="BD944">
        <f t="shared" ca="1" si="490"/>
        <v>64.361000000000004</v>
      </c>
      <c r="BE944">
        <f t="shared" ca="1" si="491"/>
        <v>47.314999999999998</v>
      </c>
      <c r="BF944">
        <f t="shared" ca="1" si="492"/>
        <v>35.249000000000002</v>
      </c>
      <c r="BG944">
        <f t="shared" ca="1" si="493"/>
        <v>51.021000000000001</v>
      </c>
      <c r="BH944">
        <f t="shared" ca="1" si="494"/>
        <v>68.744</v>
      </c>
      <c r="BI944">
        <f t="shared" ca="1" si="495"/>
        <v>26.285</v>
      </c>
      <c r="BJ944">
        <f t="shared" ca="1" si="496"/>
        <v>67.102000000000004</v>
      </c>
      <c r="BK944">
        <f t="shared" ca="1" si="497"/>
        <v>55.585000000000001</v>
      </c>
      <c r="BM944" s="2">
        <v>40023</v>
      </c>
      <c r="BN944">
        <f t="shared" ca="1" si="479"/>
        <v>5.9743065898003493</v>
      </c>
      <c r="BO944">
        <f t="shared" ca="1" si="498"/>
        <v>4.7270333998552747</v>
      </c>
      <c r="BP944">
        <f t="shared" ca="1" si="499"/>
        <v>1.5655749230722389</v>
      </c>
      <c r="BQ944">
        <f t="shared" ca="1" si="500"/>
        <v>2.0502208844572523</v>
      </c>
      <c r="BR944">
        <f t="shared" ca="1" si="501"/>
        <v>1.2218323707843244</v>
      </c>
      <c r="BS944">
        <f t="shared" ca="1" si="502"/>
        <v>0.69537358530981774</v>
      </c>
      <c r="BT944">
        <f t="shared" ca="1" si="503"/>
        <v>0.7602024692680267</v>
      </c>
      <c r="BU944">
        <f t="shared" ca="1" si="504"/>
        <v>5.1914861616606451</v>
      </c>
      <c r="BV944">
        <f t="shared" ca="1" si="505"/>
        <v>1.5466699566427231</v>
      </c>
      <c r="BW944">
        <f t="shared" ca="1" si="506"/>
        <v>1.7509017010883841</v>
      </c>
      <c r="BX944">
        <f t="shared" ca="1" si="507"/>
        <v>0.67285121306173135</v>
      </c>
      <c r="BY944">
        <f t="shared" ca="1" si="508"/>
        <v>1.7228919271962859</v>
      </c>
      <c r="BZ944">
        <f t="shared" ca="1" si="509"/>
        <v>0.31395315399371038</v>
      </c>
      <c r="CA944">
        <f t="shared" ca="1" si="510"/>
        <v>8.26379653379154</v>
      </c>
      <c r="CB944">
        <f t="shared" ca="1" si="511"/>
        <v>9.3860749535457728</v>
      </c>
      <c r="CC944" s="8">
        <f t="shared" ca="1" si="480"/>
        <v>45.843169823528079</v>
      </c>
      <c r="CD944" s="7">
        <f>IF(ISNUMBER(VLOOKUP(BM944,Worksheet!$D$9:$E$331,2,FALSE)),VLOOKUP(BM944,Worksheet!$D$9:$E$331,2,FALSE),CD943)</f>
        <v>0</v>
      </c>
      <c r="CE944" s="7">
        <f ca="1">IF(ISNUMBER(VLOOKUP(BM944,Worksheet!$A$8:$B$1176,2,FALSE)),VLOOKUP(BM944,Worksheet!$A$8:$B$1176,2,FALSE),CE943)</f>
        <v>84.875</v>
      </c>
      <c r="CF944">
        <f t="shared" ca="1" si="478"/>
        <v>45.843169823528079</v>
      </c>
      <c r="CG944">
        <f t="shared" si="481"/>
        <v>0</v>
      </c>
    </row>
    <row r="945" spans="1:85" x14ac:dyDescent="0.25">
      <c r="A945" s="2">
        <v>39093</v>
      </c>
      <c r="B945">
        <v>3.25</v>
      </c>
      <c r="D945" s="2">
        <v>39175</v>
      </c>
      <c r="E945">
        <v>1.833</v>
      </c>
      <c r="G945" s="2">
        <v>39230</v>
      </c>
      <c r="H945">
        <v>7.1669999999999998</v>
      </c>
      <c r="M945" s="2">
        <v>39136</v>
      </c>
      <c r="N945">
        <v>2.2509999999999999</v>
      </c>
      <c r="V945" s="2">
        <v>39227</v>
      </c>
      <c r="W945">
        <v>3.43</v>
      </c>
      <c r="Y945" s="2">
        <v>38996</v>
      </c>
      <c r="Z945">
        <v>2</v>
      </c>
      <c r="AE945" s="2">
        <v>39226</v>
      </c>
      <c r="AF945">
        <v>4.1370000000000005</v>
      </c>
      <c r="AH945" s="2">
        <v>39017</v>
      </c>
      <c r="AI945">
        <v>1.9300000000000002</v>
      </c>
      <c r="AN945" s="2">
        <v>39197</v>
      </c>
      <c r="AO945">
        <v>6.55</v>
      </c>
      <c r="AV945" s="2">
        <f t="shared" si="482"/>
        <v>40024</v>
      </c>
      <c r="AW945">
        <f t="shared" ca="1" si="483"/>
        <v>25.46</v>
      </c>
      <c r="AX945">
        <f t="shared" ca="1" si="484"/>
        <v>25.609000000000002</v>
      </c>
      <c r="AY945">
        <f t="shared" ca="1" si="485"/>
        <v>108.66</v>
      </c>
      <c r="AZ945">
        <f t="shared" ca="1" si="486"/>
        <v>138.483</v>
      </c>
      <c r="BA945">
        <f t="shared" ca="1" si="487"/>
        <v>37.643999999999998</v>
      </c>
      <c r="BB945">
        <f t="shared" ca="1" si="488"/>
        <v>34.411000000000001</v>
      </c>
      <c r="BC945">
        <f t="shared" ca="1" si="489"/>
        <v>25.423999999999999</v>
      </c>
      <c r="BD945">
        <f t="shared" ca="1" si="490"/>
        <v>60.981999999999999</v>
      </c>
      <c r="BE945">
        <f t="shared" ca="1" si="491"/>
        <v>43.868000000000002</v>
      </c>
      <c r="BF945">
        <f t="shared" ca="1" si="492"/>
        <v>33.292000000000002</v>
      </c>
      <c r="BG945">
        <f t="shared" ca="1" si="493"/>
        <v>47.853000000000002</v>
      </c>
      <c r="BH945">
        <f t="shared" ca="1" si="494"/>
        <v>63.601999999999997</v>
      </c>
      <c r="BI945">
        <f t="shared" ca="1" si="495"/>
        <v>24.920999999999999</v>
      </c>
      <c r="BJ945">
        <f t="shared" ca="1" si="496"/>
        <v>63.581000000000003</v>
      </c>
      <c r="BK945">
        <f t="shared" ca="1" si="497"/>
        <v>54.366999999999997</v>
      </c>
      <c r="BM945" s="2">
        <v>40024</v>
      </c>
      <c r="BN945">
        <f t="shared" ca="1" si="479"/>
        <v>5.6339671744691042</v>
      </c>
      <c r="BO945">
        <f t="shared" ca="1" si="498"/>
        <v>4.1800620972684301</v>
      </c>
      <c r="BP945">
        <f t="shared" ca="1" si="499"/>
        <v>1.4828875002486901</v>
      </c>
      <c r="BQ945">
        <f t="shared" ca="1" si="500"/>
        <v>1.9566976247211867</v>
      </c>
      <c r="BR945">
        <f t="shared" ca="1" si="501"/>
        <v>1.1539919654215096</v>
      </c>
      <c r="BS945">
        <f t="shared" ca="1" si="502"/>
        <v>0.67239442616956013</v>
      </c>
      <c r="BT945">
        <f t="shared" ca="1" si="503"/>
        <v>0.72919779583740096</v>
      </c>
      <c r="BU945">
        <f t="shared" ca="1" si="504"/>
        <v>4.9189293067290665</v>
      </c>
      <c r="BV945">
        <f t="shared" ca="1" si="505"/>
        <v>1.4339917078728306</v>
      </c>
      <c r="BW945">
        <f t="shared" ca="1" si="506"/>
        <v>1.6536928546238043</v>
      </c>
      <c r="BX945">
        <f t="shared" ca="1" si="507"/>
        <v>0.63107248189261345</v>
      </c>
      <c r="BY945">
        <f t="shared" ca="1" si="508"/>
        <v>1.5940208942385981</v>
      </c>
      <c r="BZ945">
        <f t="shared" ca="1" si="509"/>
        <v>0.29766127261469494</v>
      </c>
      <c r="CA945">
        <f t="shared" ca="1" si="510"/>
        <v>7.8301756641381761</v>
      </c>
      <c r="CB945">
        <f t="shared" ca="1" si="511"/>
        <v>9.1804036520540251</v>
      </c>
      <c r="CC945" s="8">
        <f t="shared" ca="1" si="480"/>
        <v>43.349146418299689</v>
      </c>
      <c r="CD945" s="7">
        <f>IF(ISNUMBER(VLOOKUP(BM945,Worksheet!$D$9:$E$331,2,FALSE)),VLOOKUP(BM945,Worksheet!$D$9:$E$331,2,FALSE),CD944)</f>
        <v>0</v>
      </c>
      <c r="CE945" s="7">
        <f ca="1">IF(ISNUMBER(VLOOKUP(BM945,Worksheet!$A$8:$B$1176,2,FALSE)),VLOOKUP(BM945,Worksheet!$A$8:$B$1176,2,FALSE),CE944)</f>
        <v>77.887</v>
      </c>
      <c r="CF945">
        <f t="shared" ca="1" si="478"/>
        <v>43.349146418299689</v>
      </c>
      <c r="CG945">
        <f t="shared" si="481"/>
        <v>0</v>
      </c>
    </row>
    <row r="946" spans="1:85" x14ac:dyDescent="0.25">
      <c r="A946" s="2">
        <v>39092</v>
      </c>
      <c r="B946">
        <v>4.1580000000000004</v>
      </c>
      <c r="D946" s="2">
        <v>39174</v>
      </c>
      <c r="E946">
        <v>1.833</v>
      </c>
      <c r="G946" s="2">
        <v>39227</v>
      </c>
      <c r="H946">
        <v>5.7089999999999996</v>
      </c>
      <c r="M946" s="2">
        <v>39135</v>
      </c>
      <c r="N946">
        <v>2.169</v>
      </c>
      <c r="V946" s="2">
        <v>39226</v>
      </c>
      <c r="W946">
        <v>3.43</v>
      </c>
      <c r="Y946" s="2">
        <v>38995</v>
      </c>
      <c r="Z946">
        <v>2</v>
      </c>
      <c r="AE946" s="2">
        <v>39225</v>
      </c>
      <c r="AF946">
        <v>4.1370000000000005</v>
      </c>
      <c r="AH946" s="2">
        <v>39016</v>
      </c>
      <c r="AI946">
        <v>1.919</v>
      </c>
      <c r="AN946" s="2">
        <v>39196</v>
      </c>
      <c r="AO946">
        <v>6.65</v>
      </c>
      <c r="AV946" s="2">
        <f t="shared" si="482"/>
        <v>40025</v>
      </c>
      <c r="AW946">
        <f t="shared" ca="1" si="483"/>
        <v>24.646000000000001</v>
      </c>
      <c r="AX946">
        <f t="shared" ca="1" si="484"/>
        <v>24.021000000000001</v>
      </c>
      <c r="AY946">
        <f t="shared" ca="1" si="485"/>
        <v>106.092</v>
      </c>
      <c r="AZ946">
        <f t="shared" ca="1" si="486"/>
        <v>136.27099999999999</v>
      </c>
      <c r="BA946">
        <f t="shared" ca="1" si="487"/>
        <v>35.829000000000001</v>
      </c>
      <c r="BB946">
        <f t="shared" ca="1" si="488"/>
        <v>33.582999999999998</v>
      </c>
      <c r="BC946">
        <f t="shared" ca="1" si="489"/>
        <v>24.417999999999999</v>
      </c>
      <c r="BD946">
        <f t="shared" ca="1" si="490"/>
        <v>58.868000000000002</v>
      </c>
      <c r="BE946">
        <f t="shared" ca="1" si="491"/>
        <v>42.116999999999997</v>
      </c>
      <c r="BF946">
        <f t="shared" ca="1" si="492"/>
        <v>32.091000000000001</v>
      </c>
      <c r="BG946">
        <f t="shared" ca="1" si="493"/>
        <v>46.524000000000001</v>
      </c>
      <c r="BH946">
        <f t="shared" ca="1" si="494"/>
        <v>60.274000000000001</v>
      </c>
      <c r="BI946">
        <f t="shared" ca="1" si="495"/>
        <v>24.832999999999998</v>
      </c>
      <c r="BJ946">
        <f t="shared" ca="1" si="496"/>
        <v>60.91</v>
      </c>
      <c r="BK946">
        <f t="shared" ca="1" si="497"/>
        <v>53.398000000000003</v>
      </c>
      <c r="BM946" s="2">
        <v>40025</v>
      </c>
      <c r="BN946">
        <f t="shared" ca="1" si="479"/>
        <v>5.4538395515304616</v>
      </c>
      <c r="BO946">
        <f t="shared" ca="1" si="498"/>
        <v>3.9208587464752607</v>
      </c>
      <c r="BP946">
        <f t="shared" ca="1" si="499"/>
        <v>1.4478418983653969</v>
      </c>
      <c r="BQ946">
        <f t="shared" ca="1" si="500"/>
        <v>1.92544313755754</v>
      </c>
      <c r="BR946">
        <f t="shared" ca="1" si="501"/>
        <v>1.0983524101872082</v>
      </c>
      <c r="BS946">
        <f t="shared" ca="1" si="502"/>
        <v>0.6562152222850931</v>
      </c>
      <c r="BT946">
        <f t="shared" ca="1" si="503"/>
        <v>0.70034423295931625</v>
      </c>
      <c r="BU946">
        <f t="shared" ca="1" si="504"/>
        <v>4.7484098656739153</v>
      </c>
      <c r="BV946">
        <f t="shared" ca="1" si="505"/>
        <v>1.3767536418455366</v>
      </c>
      <c r="BW946">
        <f t="shared" ca="1" si="506"/>
        <v>1.5940363269774271</v>
      </c>
      <c r="BX946">
        <f t="shared" ca="1" si="507"/>
        <v>0.61354598766162938</v>
      </c>
      <c r="BY946">
        <f t="shared" ca="1" si="508"/>
        <v>1.5106131156148748</v>
      </c>
      <c r="BZ946">
        <f t="shared" ca="1" si="509"/>
        <v>0.29661018349346807</v>
      </c>
      <c r="CA946">
        <f t="shared" ca="1" si="510"/>
        <v>7.5012346408936041</v>
      </c>
      <c r="CB946">
        <f t="shared" ca="1" si="511"/>
        <v>9.0167784540692129</v>
      </c>
      <c r="CC946" s="8">
        <f t="shared" ca="1" si="480"/>
        <v>41.86087741558994</v>
      </c>
      <c r="CD946" s="7">
        <f>IF(ISNUMBER(VLOOKUP(BM946,Worksheet!$D$9:$E$331,2,FALSE)),VLOOKUP(BM946,Worksheet!$D$9:$E$331,2,FALSE),CD945)</f>
        <v>0</v>
      </c>
      <c r="CE946" s="7">
        <f ca="1">IF(ISNUMBER(VLOOKUP(BM946,Worksheet!$A$8:$B$1176,2,FALSE)),VLOOKUP(BM946,Worksheet!$A$8:$B$1176,2,FALSE),CE945)</f>
        <v>80.332999999999998</v>
      </c>
      <c r="CF946">
        <f t="shared" ca="1" si="478"/>
        <v>41.86087741558994</v>
      </c>
      <c r="CG946">
        <f t="shared" si="481"/>
        <v>0</v>
      </c>
    </row>
    <row r="947" spans="1:85" x14ac:dyDescent="0.25">
      <c r="A947" s="2">
        <v>39091</v>
      </c>
      <c r="B947">
        <v>4.1580000000000004</v>
      </c>
      <c r="D947" s="2">
        <v>39171</v>
      </c>
      <c r="E947">
        <v>2.375</v>
      </c>
      <c r="G947" s="2">
        <v>39226</v>
      </c>
      <c r="H947">
        <v>5.7089999999999996</v>
      </c>
      <c r="M947" s="2">
        <v>39134</v>
      </c>
      <c r="N947">
        <v>2.2530000000000001</v>
      </c>
      <c r="V947" s="2">
        <v>39225</v>
      </c>
      <c r="W947">
        <v>3.43</v>
      </c>
      <c r="Y947" s="2">
        <v>38994</v>
      </c>
      <c r="Z947">
        <v>2</v>
      </c>
      <c r="AE947" s="2">
        <v>39224</v>
      </c>
      <c r="AF947">
        <v>4.0170000000000003</v>
      </c>
      <c r="AH947" s="2">
        <v>39015</v>
      </c>
      <c r="AI947">
        <v>2.125</v>
      </c>
      <c r="AN947" s="2">
        <v>39195</v>
      </c>
      <c r="AO947">
        <v>6.7510000000000003</v>
      </c>
      <c r="AV947" s="2">
        <f t="shared" si="482"/>
        <v>40026</v>
      </c>
      <c r="AW947">
        <f t="shared" ca="1" si="483"/>
        <v>24.646000000000001</v>
      </c>
      <c r="AX947">
        <f t="shared" ca="1" si="484"/>
        <v>24.021000000000001</v>
      </c>
      <c r="AY947">
        <f t="shared" ca="1" si="485"/>
        <v>106.092</v>
      </c>
      <c r="AZ947">
        <f t="shared" ca="1" si="486"/>
        <v>136.27099999999999</v>
      </c>
      <c r="BA947">
        <f t="shared" ca="1" si="487"/>
        <v>35.829000000000001</v>
      </c>
      <c r="BB947">
        <f t="shared" ca="1" si="488"/>
        <v>33.582999999999998</v>
      </c>
      <c r="BC947">
        <f t="shared" ca="1" si="489"/>
        <v>24.417999999999999</v>
      </c>
      <c r="BD947">
        <f t="shared" ca="1" si="490"/>
        <v>58.868000000000002</v>
      </c>
      <c r="BE947">
        <f t="shared" ca="1" si="491"/>
        <v>42.116999999999997</v>
      </c>
      <c r="BF947">
        <f t="shared" ca="1" si="492"/>
        <v>32.091000000000001</v>
      </c>
      <c r="BG947">
        <f t="shared" ca="1" si="493"/>
        <v>46.524000000000001</v>
      </c>
      <c r="BH947">
        <f t="shared" ca="1" si="494"/>
        <v>60.274000000000001</v>
      </c>
      <c r="BI947">
        <f t="shared" ca="1" si="495"/>
        <v>24.832999999999998</v>
      </c>
      <c r="BJ947">
        <f t="shared" ca="1" si="496"/>
        <v>60.91</v>
      </c>
      <c r="BK947">
        <f t="shared" ca="1" si="497"/>
        <v>53.398000000000003</v>
      </c>
      <c r="BM947" s="2">
        <v>40026</v>
      </c>
      <c r="BN947">
        <f t="shared" ca="1" si="479"/>
        <v>5.4538395515304616</v>
      </c>
      <c r="BO947">
        <f t="shared" ca="1" si="498"/>
        <v>3.9208587464752607</v>
      </c>
      <c r="BP947">
        <f t="shared" ca="1" si="499"/>
        <v>1.4478418983653969</v>
      </c>
      <c r="BQ947">
        <f t="shared" ca="1" si="500"/>
        <v>1.92544313755754</v>
      </c>
      <c r="BR947">
        <f t="shared" ca="1" si="501"/>
        <v>1.0983524101872082</v>
      </c>
      <c r="BS947">
        <f t="shared" ca="1" si="502"/>
        <v>0.6562152222850931</v>
      </c>
      <c r="BT947">
        <f t="shared" ca="1" si="503"/>
        <v>0.70034423295931625</v>
      </c>
      <c r="BU947">
        <f t="shared" ca="1" si="504"/>
        <v>4.7484098656739153</v>
      </c>
      <c r="BV947">
        <f t="shared" ca="1" si="505"/>
        <v>1.3767536418455366</v>
      </c>
      <c r="BW947">
        <f t="shared" ca="1" si="506"/>
        <v>1.5940363269774271</v>
      </c>
      <c r="BX947">
        <f t="shared" ca="1" si="507"/>
        <v>0.61354598766162938</v>
      </c>
      <c r="BY947">
        <f t="shared" ca="1" si="508"/>
        <v>1.5106131156148748</v>
      </c>
      <c r="BZ947">
        <f t="shared" ca="1" si="509"/>
        <v>0.29661018349346807</v>
      </c>
      <c r="CA947">
        <f t="shared" ca="1" si="510"/>
        <v>7.5012346408936041</v>
      </c>
      <c r="CB947">
        <f t="shared" ca="1" si="511"/>
        <v>9.0167784540692129</v>
      </c>
      <c r="CC947" s="8">
        <f t="shared" ca="1" si="480"/>
        <v>41.86087741558994</v>
      </c>
      <c r="CD947" s="7">
        <f>IF(ISNUMBER(VLOOKUP(BM947,Worksheet!$D$9:$E$331,2,FALSE)),VLOOKUP(BM947,Worksheet!$D$9:$E$331,2,FALSE),CD946)</f>
        <v>0</v>
      </c>
      <c r="CE947" s="7">
        <f ca="1">IF(ISNUMBER(VLOOKUP(BM947,Worksheet!$A$8:$B$1176,2,FALSE)),VLOOKUP(BM947,Worksheet!$A$8:$B$1176,2,FALSE),CE946)</f>
        <v>80.332999999999998</v>
      </c>
      <c r="CF947">
        <f t="shared" ca="1" si="478"/>
        <v>41.86087741558994</v>
      </c>
      <c r="CG947">
        <f t="shared" si="481"/>
        <v>0</v>
      </c>
    </row>
    <row r="948" spans="1:85" x14ac:dyDescent="0.25">
      <c r="A948" s="2">
        <v>39090</v>
      </c>
      <c r="B948">
        <v>3.25</v>
      </c>
      <c r="D948" s="2">
        <v>39170</v>
      </c>
      <c r="E948">
        <v>1.833</v>
      </c>
      <c r="G948" s="2">
        <v>39225</v>
      </c>
      <c r="H948">
        <v>5.7370000000000001</v>
      </c>
      <c r="M948" s="2">
        <v>39133</v>
      </c>
      <c r="N948">
        <v>2.5</v>
      </c>
      <c r="V948" s="2">
        <v>39224</v>
      </c>
      <c r="W948">
        <v>3.226</v>
      </c>
      <c r="Y948" s="2">
        <v>38993</v>
      </c>
      <c r="Z948">
        <v>2</v>
      </c>
      <c r="AE948" s="2">
        <v>39223</v>
      </c>
      <c r="AF948">
        <v>4.0170000000000003</v>
      </c>
      <c r="AH948" s="2">
        <v>39014</v>
      </c>
      <c r="AI948">
        <v>2.125</v>
      </c>
      <c r="AN948" s="2">
        <v>39192</v>
      </c>
      <c r="AO948">
        <v>6.7919999999999998</v>
      </c>
      <c r="AV948" s="2">
        <f t="shared" si="482"/>
        <v>40027</v>
      </c>
      <c r="AW948">
        <f t="shared" ca="1" si="483"/>
        <v>24.646000000000001</v>
      </c>
      <c r="AX948">
        <f t="shared" ca="1" si="484"/>
        <v>24.021000000000001</v>
      </c>
      <c r="AY948">
        <f t="shared" ca="1" si="485"/>
        <v>106.092</v>
      </c>
      <c r="AZ948">
        <f t="shared" ca="1" si="486"/>
        <v>136.27099999999999</v>
      </c>
      <c r="BA948">
        <f t="shared" ca="1" si="487"/>
        <v>35.829000000000001</v>
      </c>
      <c r="BB948">
        <f t="shared" ca="1" si="488"/>
        <v>33.582999999999998</v>
      </c>
      <c r="BC948">
        <f t="shared" ca="1" si="489"/>
        <v>24.417999999999999</v>
      </c>
      <c r="BD948">
        <f t="shared" ca="1" si="490"/>
        <v>58.868000000000002</v>
      </c>
      <c r="BE948">
        <f t="shared" ca="1" si="491"/>
        <v>42.116999999999997</v>
      </c>
      <c r="BF948">
        <f t="shared" ca="1" si="492"/>
        <v>32.091000000000001</v>
      </c>
      <c r="BG948">
        <f t="shared" ca="1" si="493"/>
        <v>46.524000000000001</v>
      </c>
      <c r="BH948">
        <f t="shared" ca="1" si="494"/>
        <v>60.274000000000001</v>
      </c>
      <c r="BI948">
        <f t="shared" ca="1" si="495"/>
        <v>24.832999999999998</v>
      </c>
      <c r="BJ948">
        <f t="shared" ca="1" si="496"/>
        <v>60.91</v>
      </c>
      <c r="BK948">
        <f t="shared" ca="1" si="497"/>
        <v>53.398000000000003</v>
      </c>
      <c r="BM948" s="2">
        <v>40027</v>
      </c>
      <c r="BN948">
        <f t="shared" ca="1" si="479"/>
        <v>5.4538395515304616</v>
      </c>
      <c r="BO948">
        <f t="shared" ca="1" si="498"/>
        <v>3.9208587464752607</v>
      </c>
      <c r="BP948">
        <f t="shared" ca="1" si="499"/>
        <v>1.4478418983653969</v>
      </c>
      <c r="BQ948">
        <f t="shared" ca="1" si="500"/>
        <v>1.92544313755754</v>
      </c>
      <c r="BR948">
        <f t="shared" ca="1" si="501"/>
        <v>1.0983524101872082</v>
      </c>
      <c r="BS948">
        <f t="shared" ca="1" si="502"/>
        <v>0.6562152222850931</v>
      </c>
      <c r="BT948">
        <f t="shared" ca="1" si="503"/>
        <v>0.70034423295931625</v>
      </c>
      <c r="BU948">
        <f t="shared" ca="1" si="504"/>
        <v>4.7484098656739153</v>
      </c>
      <c r="BV948">
        <f t="shared" ca="1" si="505"/>
        <v>1.3767536418455366</v>
      </c>
      <c r="BW948">
        <f t="shared" ca="1" si="506"/>
        <v>1.5940363269774271</v>
      </c>
      <c r="BX948">
        <f t="shared" ca="1" si="507"/>
        <v>0.61354598766162938</v>
      </c>
      <c r="BY948">
        <f t="shared" ca="1" si="508"/>
        <v>1.5106131156148748</v>
      </c>
      <c r="BZ948">
        <f t="shared" ca="1" si="509"/>
        <v>0.29661018349346807</v>
      </c>
      <c r="CA948">
        <f t="shared" ca="1" si="510"/>
        <v>7.5012346408936041</v>
      </c>
      <c r="CB948">
        <f t="shared" ca="1" si="511"/>
        <v>9.0167784540692129</v>
      </c>
      <c r="CC948" s="8">
        <f t="shared" ca="1" si="480"/>
        <v>41.86087741558994</v>
      </c>
      <c r="CD948" s="7">
        <f>IF(ISNUMBER(VLOOKUP(BM948,Worksheet!$D$9:$E$331,2,FALSE)),VLOOKUP(BM948,Worksheet!$D$9:$E$331,2,FALSE),CD947)</f>
        <v>0</v>
      </c>
      <c r="CE948" s="7">
        <f ca="1">IF(ISNUMBER(VLOOKUP(BM948,Worksheet!$A$8:$B$1176,2,FALSE)),VLOOKUP(BM948,Worksheet!$A$8:$B$1176,2,FALSE),CE947)</f>
        <v>80.332999999999998</v>
      </c>
      <c r="CF948">
        <f t="shared" ca="1" si="478"/>
        <v>41.86087741558994</v>
      </c>
      <c r="CG948">
        <f t="shared" si="481"/>
        <v>0</v>
      </c>
    </row>
    <row r="949" spans="1:85" x14ac:dyDescent="0.25">
      <c r="A949" s="2">
        <v>39085</v>
      </c>
      <c r="B949">
        <v>3.25</v>
      </c>
      <c r="D949" s="2">
        <v>39169</v>
      </c>
      <c r="E949">
        <v>2.25</v>
      </c>
      <c r="G949" s="2">
        <v>39224</v>
      </c>
      <c r="H949">
        <v>5.5</v>
      </c>
      <c r="M949" s="2">
        <v>39132</v>
      </c>
      <c r="N949">
        <v>2.5</v>
      </c>
      <c r="V949" s="2">
        <v>39223</v>
      </c>
      <c r="W949">
        <v>3.323</v>
      </c>
      <c r="Y949" s="2">
        <v>38992</v>
      </c>
      <c r="Z949">
        <v>2</v>
      </c>
      <c r="AE949" s="2">
        <v>39220</v>
      </c>
      <c r="AF949">
        <v>4.1370000000000005</v>
      </c>
      <c r="AH949" s="2">
        <v>39013</v>
      </c>
      <c r="AI949">
        <v>2.125</v>
      </c>
      <c r="AN949" s="2">
        <v>39191</v>
      </c>
      <c r="AO949">
        <v>6.7919999999999998</v>
      </c>
      <c r="AV949" s="2">
        <f t="shared" si="482"/>
        <v>40028</v>
      </c>
      <c r="AW949">
        <f t="shared" ca="1" si="483"/>
        <v>22.66</v>
      </c>
      <c r="AX949">
        <f t="shared" ca="1" si="484"/>
        <v>21.65</v>
      </c>
      <c r="AY949">
        <f t="shared" ca="1" si="485"/>
        <v>102.69499999999999</v>
      </c>
      <c r="AZ949">
        <f t="shared" ca="1" si="486"/>
        <v>131.601</v>
      </c>
      <c r="BA949">
        <f t="shared" ca="1" si="487"/>
        <v>35.097999999999999</v>
      </c>
      <c r="BB949">
        <f t="shared" ca="1" si="488"/>
        <v>31.452000000000002</v>
      </c>
      <c r="BC949">
        <f t="shared" ca="1" si="489"/>
        <v>22.216000000000001</v>
      </c>
      <c r="BD949">
        <f t="shared" ca="1" si="490"/>
        <v>56.606999999999999</v>
      </c>
      <c r="BE949">
        <f t="shared" ca="1" si="491"/>
        <v>41.195999999999998</v>
      </c>
      <c r="BF949">
        <f t="shared" ca="1" si="492"/>
        <v>30.911000000000001</v>
      </c>
      <c r="BG949">
        <f t="shared" ca="1" si="493"/>
        <v>44.64</v>
      </c>
      <c r="BH949">
        <f t="shared" ca="1" si="494"/>
        <v>61.420999999999999</v>
      </c>
      <c r="BI949">
        <f t="shared" ca="1" si="495"/>
        <v>24.969000000000001</v>
      </c>
      <c r="BJ949">
        <f t="shared" ca="1" si="496"/>
        <v>57.933999999999997</v>
      </c>
      <c r="BK949">
        <f t="shared" ca="1" si="497"/>
        <v>50.988999999999997</v>
      </c>
      <c r="BM949" s="2">
        <v>40028</v>
      </c>
      <c r="BN949">
        <f t="shared" ca="1" si="479"/>
        <v>5.0143635574811434</v>
      </c>
      <c r="BO949">
        <f t="shared" ca="1" si="498"/>
        <v>3.5338492094912533</v>
      </c>
      <c r="BP949">
        <f t="shared" ca="1" si="499"/>
        <v>1.4014828993009316</v>
      </c>
      <c r="BQ949">
        <f t="shared" ca="1" si="500"/>
        <v>1.8594583025420657</v>
      </c>
      <c r="BR949">
        <f t="shared" ca="1" si="501"/>
        <v>1.0759433110818228</v>
      </c>
      <c r="BS949">
        <f t="shared" ca="1" si="502"/>
        <v>0.61457526639403115</v>
      </c>
      <c r="BT949">
        <f t="shared" ca="1" si="503"/>
        <v>0.6371876271367094</v>
      </c>
      <c r="BU949">
        <f t="shared" ca="1" si="504"/>
        <v>4.5660331124924118</v>
      </c>
      <c r="BV949">
        <f t="shared" ca="1" si="505"/>
        <v>1.346647269023642</v>
      </c>
      <c r="BW949">
        <f t="shared" ca="1" si="506"/>
        <v>1.5354229192982223</v>
      </c>
      <c r="BX949">
        <f t="shared" ca="1" si="507"/>
        <v>0.58870030283757058</v>
      </c>
      <c r="BY949">
        <f t="shared" ca="1" si="508"/>
        <v>1.5393597268172217</v>
      </c>
      <c r="BZ949">
        <f t="shared" ca="1" si="509"/>
        <v>0.2982345939535459</v>
      </c>
      <c r="CA949">
        <f t="shared" ca="1" si="510"/>
        <v>7.1347320257023492</v>
      </c>
      <c r="CB949">
        <f t="shared" ca="1" si="511"/>
        <v>8.60999506712864</v>
      </c>
      <c r="CC949" s="8">
        <f t="shared" ca="1" si="480"/>
        <v>39.755985190681557</v>
      </c>
      <c r="CD949" s="7">
        <f>IF(ISNUMBER(VLOOKUP(BM949,Worksheet!$D$9:$E$331,2,FALSE)),VLOOKUP(BM949,Worksheet!$D$9:$E$331,2,FALSE),CD948)</f>
        <v>0</v>
      </c>
      <c r="CE949" s="7">
        <f ca="1">IF(ISNUMBER(VLOOKUP(BM949,Worksheet!$A$8:$B$1176,2,FALSE)),VLOOKUP(BM949,Worksheet!$A$8:$B$1176,2,FALSE),CE948)</f>
        <v>81.582999999999998</v>
      </c>
      <c r="CF949">
        <f t="shared" ca="1" si="478"/>
        <v>39.755985190681557</v>
      </c>
      <c r="CG949">
        <f t="shared" si="481"/>
        <v>0</v>
      </c>
    </row>
    <row r="950" spans="1:85" x14ac:dyDescent="0.25">
      <c r="A950" s="2">
        <v>39079</v>
      </c>
      <c r="B950">
        <v>3.25</v>
      </c>
      <c r="D950" s="2">
        <v>39168</v>
      </c>
      <c r="E950">
        <v>2.25</v>
      </c>
      <c r="G950" s="2">
        <v>39223</v>
      </c>
      <c r="H950">
        <v>5.5</v>
      </c>
      <c r="M950" s="2">
        <v>39128</v>
      </c>
      <c r="N950">
        <v>2.335</v>
      </c>
      <c r="V950" s="2">
        <v>39220</v>
      </c>
      <c r="W950">
        <v>3.43</v>
      </c>
      <c r="Y950" s="2">
        <v>38989</v>
      </c>
      <c r="Z950">
        <v>2</v>
      </c>
      <c r="AE950" s="2">
        <v>39219</v>
      </c>
      <c r="AF950">
        <v>4.1370000000000005</v>
      </c>
      <c r="AH950" s="2">
        <v>39010</v>
      </c>
      <c r="AI950">
        <v>2.125</v>
      </c>
      <c r="AN950" s="2">
        <v>39190</v>
      </c>
      <c r="AO950">
        <v>6.7670000000000003</v>
      </c>
      <c r="AV950" s="2">
        <f t="shared" si="482"/>
        <v>40029</v>
      </c>
      <c r="AW950">
        <f t="shared" ca="1" si="483"/>
        <v>22.457000000000001</v>
      </c>
      <c r="AX950">
        <f t="shared" ca="1" si="484"/>
        <v>21.454999999999998</v>
      </c>
      <c r="AY950">
        <f t="shared" ca="1" si="485"/>
        <v>101.42700000000001</v>
      </c>
      <c r="AZ950">
        <f t="shared" ca="1" si="486"/>
        <v>132.93</v>
      </c>
      <c r="BA950">
        <f t="shared" ca="1" si="487"/>
        <v>35.222000000000001</v>
      </c>
      <c r="BB950">
        <f t="shared" ca="1" si="488"/>
        <v>30.163</v>
      </c>
      <c r="BC950">
        <f t="shared" ca="1" si="489"/>
        <v>22.16</v>
      </c>
      <c r="BD950">
        <f t="shared" ca="1" si="490"/>
        <v>56.308999999999997</v>
      </c>
      <c r="BE950">
        <f t="shared" ca="1" si="491"/>
        <v>41.369</v>
      </c>
      <c r="BF950">
        <f t="shared" ca="1" si="492"/>
        <v>31.306000000000001</v>
      </c>
      <c r="BG950">
        <f t="shared" ca="1" si="493"/>
        <v>44.524999999999999</v>
      </c>
      <c r="BH950">
        <f t="shared" ca="1" si="494"/>
        <v>59.691000000000003</v>
      </c>
      <c r="BI950">
        <f t="shared" ca="1" si="495"/>
        <v>24.541</v>
      </c>
      <c r="BJ950">
        <f t="shared" ca="1" si="496"/>
        <v>57.595999999999997</v>
      </c>
      <c r="BK950">
        <f t="shared" ca="1" si="497"/>
        <v>52.514000000000003</v>
      </c>
      <c r="BM950" s="2">
        <v>40029</v>
      </c>
      <c r="BN950">
        <f t="shared" ca="1" si="479"/>
        <v>4.9694422952495163</v>
      </c>
      <c r="BO950">
        <f t="shared" ca="1" si="498"/>
        <v>3.5020200826621171</v>
      </c>
      <c r="BP950">
        <f t="shared" ca="1" si="499"/>
        <v>1.3841784510189941</v>
      </c>
      <c r="BQ950">
        <f t="shared" ca="1" si="500"/>
        <v>1.8782364279672406</v>
      </c>
      <c r="BR950">
        <f t="shared" ca="1" si="501"/>
        <v>1.0797445809711086</v>
      </c>
      <c r="BS950">
        <f t="shared" ca="1" si="502"/>
        <v>0.58938807580577268</v>
      </c>
      <c r="BT950">
        <f t="shared" ca="1" si="503"/>
        <v>0.635581464590812</v>
      </c>
      <c r="BU950">
        <f t="shared" ca="1" si="504"/>
        <v>4.5419958402906921</v>
      </c>
      <c r="BV950">
        <f t="shared" ca="1" si="505"/>
        <v>1.3523024291736829</v>
      </c>
      <c r="BW950">
        <f t="shared" ca="1" si="506"/>
        <v>1.5550435091569392</v>
      </c>
      <c r="BX950">
        <f t="shared" ca="1" si="507"/>
        <v>0.58718371379576229</v>
      </c>
      <c r="BY950">
        <f t="shared" ca="1" si="508"/>
        <v>1.4960017168956348</v>
      </c>
      <c r="BZ950">
        <f t="shared" ca="1" si="509"/>
        <v>0.29312247868212465</v>
      </c>
      <c r="CA950">
        <f t="shared" ca="1" si="510"/>
        <v>7.0931063926597933</v>
      </c>
      <c r="CB950">
        <f t="shared" ca="1" si="511"/>
        <v>8.8675063436269284</v>
      </c>
      <c r="CC950" s="8">
        <f t="shared" ca="1" si="480"/>
        <v>39.824853802547118</v>
      </c>
      <c r="CD950" s="7">
        <f>IF(ISNUMBER(VLOOKUP(BM950,Worksheet!$D$9:$E$331,2,FALSE)),VLOOKUP(BM950,Worksheet!$D$9:$E$331,2,FALSE),CD949)</f>
        <v>0</v>
      </c>
      <c r="CE950" s="7">
        <f ca="1">IF(ISNUMBER(VLOOKUP(BM950,Worksheet!$A$8:$B$1176,2,FALSE)),VLOOKUP(BM950,Worksheet!$A$8:$B$1176,2,FALSE),CE949)</f>
        <v>84.442999999999998</v>
      </c>
      <c r="CF950">
        <f t="shared" ca="1" si="478"/>
        <v>39.824853802547118</v>
      </c>
      <c r="CG950">
        <f t="shared" si="481"/>
        <v>0</v>
      </c>
    </row>
    <row r="951" spans="1:85" x14ac:dyDescent="0.25">
      <c r="A951" s="2">
        <v>39073</v>
      </c>
      <c r="B951">
        <v>3.25</v>
      </c>
      <c r="D951" s="2">
        <v>39167</v>
      </c>
      <c r="E951">
        <v>2.25</v>
      </c>
      <c r="G951" s="2">
        <v>39220</v>
      </c>
      <c r="H951">
        <v>5.6879999999999997</v>
      </c>
      <c r="M951" s="2">
        <v>39127</v>
      </c>
      <c r="N951">
        <v>2.335</v>
      </c>
      <c r="V951" s="2">
        <v>39219</v>
      </c>
      <c r="W951">
        <v>3.43</v>
      </c>
      <c r="Y951" s="2">
        <v>38988</v>
      </c>
      <c r="Z951">
        <v>2</v>
      </c>
      <c r="AE951" s="2">
        <v>39218</v>
      </c>
      <c r="AF951">
        <v>4.2130000000000001</v>
      </c>
      <c r="AH951" s="2">
        <v>39009</v>
      </c>
      <c r="AI951">
        <v>2.125</v>
      </c>
      <c r="AN951" s="2">
        <v>39189</v>
      </c>
      <c r="AO951">
        <v>6.835</v>
      </c>
      <c r="AV951" s="2">
        <f t="shared" si="482"/>
        <v>40030</v>
      </c>
      <c r="AW951">
        <f t="shared" ca="1" si="483"/>
        <v>23.100999999999999</v>
      </c>
      <c r="AX951">
        <f t="shared" ca="1" si="484"/>
        <v>21.984999999999999</v>
      </c>
      <c r="AY951">
        <f t="shared" ca="1" si="485"/>
        <v>103.681</v>
      </c>
      <c r="AZ951">
        <f t="shared" ca="1" si="486"/>
        <v>134.88</v>
      </c>
      <c r="BA951">
        <f t="shared" ca="1" si="487"/>
        <v>35.515999999999998</v>
      </c>
      <c r="BB951">
        <f t="shared" ca="1" si="488"/>
        <v>30.911999999999999</v>
      </c>
      <c r="BC951">
        <f t="shared" ca="1" si="489"/>
        <v>22.725999999999999</v>
      </c>
      <c r="BD951">
        <f t="shared" ca="1" si="490"/>
        <v>57.512999999999998</v>
      </c>
      <c r="BE951">
        <f t="shared" ca="1" si="491"/>
        <v>44.524999999999999</v>
      </c>
      <c r="BF951">
        <f t="shared" ca="1" si="492"/>
        <v>31.597000000000001</v>
      </c>
      <c r="BG951">
        <f t="shared" ca="1" si="493"/>
        <v>45.427</v>
      </c>
      <c r="BH951">
        <f t="shared" ca="1" si="494"/>
        <v>62.518000000000001</v>
      </c>
      <c r="BI951">
        <f t="shared" ca="1" si="495"/>
        <v>23.741</v>
      </c>
      <c r="BJ951">
        <f t="shared" ca="1" si="496"/>
        <v>59.994999999999997</v>
      </c>
      <c r="BK951">
        <f t="shared" ca="1" si="497"/>
        <v>54.04</v>
      </c>
      <c r="BM951" s="2">
        <v>40030</v>
      </c>
      <c r="BN951">
        <f t="shared" ca="1" si="479"/>
        <v>5.1119511271567468</v>
      </c>
      <c r="BO951">
        <f t="shared" ca="1" si="498"/>
        <v>3.5885300171207946</v>
      </c>
      <c r="BP951">
        <f t="shared" ca="1" si="499"/>
        <v>1.4149388819554982</v>
      </c>
      <c r="BQ951">
        <f t="shared" ca="1" si="500"/>
        <v>1.9057889822028238</v>
      </c>
      <c r="BR951">
        <f t="shared" ca="1" si="501"/>
        <v>1.0887572692569953</v>
      </c>
      <c r="BS951">
        <f t="shared" ca="1" si="502"/>
        <v>0.60402361168676999</v>
      </c>
      <c r="BT951">
        <f t="shared" ca="1" si="503"/>
        <v>0.65181517889398888</v>
      </c>
      <c r="BU951">
        <f t="shared" ca="1" si="504"/>
        <v>4.6391128729446196</v>
      </c>
      <c r="BV951">
        <f t="shared" ca="1" si="505"/>
        <v>1.4554682409281887</v>
      </c>
      <c r="BW951">
        <f t="shared" ca="1" si="506"/>
        <v>1.5694981715591838</v>
      </c>
      <c r="BX951">
        <f t="shared" ca="1" si="507"/>
        <v>0.59907904697585834</v>
      </c>
      <c r="BY951">
        <f t="shared" ca="1" si="508"/>
        <v>1.5668532163455342</v>
      </c>
      <c r="BZ951">
        <f t="shared" ca="1" si="509"/>
        <v>0.28356712303460824</v>
      </c>
      <c r="CA951">
        <f t="shared" ca="1" si="510"/>
        <v>7.3885498650535508</v>
      </c>
      <c r="CB951">
        <f t="shared" ca="1" si="511"/>
        <v>9.1251864799786553</v>
      </c>
      <c r="CC951" s="8">
        <f t="shared" ca="1" si="480"/>
        <v>40.993120085093814</v>
      </c>
      <c r="CD951" s="7">
        <f>IF(ISNUMBER(VLOOKUP(BM951,Worksheet!$D$9:$E$331,2,FALSE)),VLOOKUP(BM951,Worksheet!$D$9:$E$331,2,FALSE),CD950)</f>
        <v>0</v>
      </c>
      <c r="CE951" s="7">
        <f ca="1">IF(ISNUMBER(VLOOKUP(BM951,Worksheet!$A$8:$B$1176,2,FALSE)),VLOOKUP(BM951,Worksheet!$A$8:$B$1176,2,FALSE),CE950)</f>
        <v>88.082999999999998</v>
      </c>
      <c r="CF951">
        <f t="shared" ca="1" si="478"/>
        <v>40.993120085093814</v>
      </c>
      <c r="CG951">
        <f t="shared" si="481"/>
        <v>0</v>
      </c>
    </row>
    <row r="952" spans="1:85" x14ac:dyDescent="0.25">
      <c r="A952" s="2">
        <v>39066</v>
      </c>
      <c r="B952">
        <v>4.1580000000000004</v>
      </c>
      <c r="D952" s="2">
        <v>39164</v>
      </c>
      <c r="E952">
        <v>2.25</v>
      </c>
      <c r="G952" s="2">
        <v>39219</v>
      </c>
      <c r="H952">
        <v>5.6879999999999997</v>
      </c>
      <c r="M952" s="2">
        <v>39126</v>
      </c>
      <c r="N952">
        <v>2.3220000000000001</v>
      </c>
      <c r="V952" s="2">
        <v>39218</v>
      </c>
      <c r="W952">
        <v>3.1560000000000001</v>
      </c>
      <c r="Y952" s="2">
        <v>38987</v>
      </c>
      <c r="Z952">
        <v>2</v>
      </c>
      <c r="AE952" s="2">
        <v>39217</v>
      </c>
      <c r="AF952">
        <v>4.0339999999999998</v>
      </c>
      <c r="AH952" s="2">
        <v>39008</v>
      </c>
      <c r="AI952">
        <v>2.125</v>
      </c>
      <c r="AN952" s="2">
        <v>39188</v>
      </c>
      <c r="AO952">
        <v>6.7160000000000002</v>
      </c>
      <c r="AV952" s="2">
        <f t="shared" si="482"/>
        <v>40031</v>
      </c>
      <c r="AW952">
        <f t="shared" ca="1" si="483"/>
        <v>22.664999999999999</v>
      </c>
      <c r="AX952">
        <f t="shared" ca="1" si="484"/>
        <v>22.876999999999999</v>
      </c>
      <c r="AY952">
        <f t="shared" ca="1" si="485"/>
        <v>104.645</v>
      </c>
      <c r="AZ952">
        <f t="shared" ca="1" si="486"/>
        <v>135.86799999999999</v>
      </c>
      <c r="BA952">
        <f t="shared" ca="1" si="487"/>
        <v>35.545000000000002</v>
      </c>
      <c r="BB952">
        <f t="shared" ca="1" si="488"/>
        <v>33.503</v>
      </c>
      <c r="BC952">
        <f t="shared" ca="1" si="489"/>
        <v>22.664999999999999</v>
      </c>
      <c r="BD952">
        <f t="shared" ca="1" si="490"/>
        <v>57.371000000000002</v>
      </c>
      <c r="BE952">
        <f t="shared" ca="1" si="491"/>
        <v>43.97</v>
      </c>
      <c r="BF952">
        <f t="shared" ca="1" si="492"/>
        <v>32.069000000000003</v>
      </c>
      <c r="BG952">
        <f t="shared" ca="1" si="493"/>
        <v>45.350999999999999</v>
      </c>
      <c r="BH952">
        <f t="shared" ca="1" si="494"/>
        <v>61.186</v>
      </c>
      <c r="BI952">
        <f t="shared" ca="1" si="495"/>
        <v>24.629000000000001</v>
      </c>
      <c r="BJ952">
        <f t="shared" ca="1" si="496"/>
        <v>60.734000000000002</v>
      </c>
      <c r="BK952">
        <f t="shared" ca="1" si="497"/>
        <v>54.694000000000003</v>
      </c>
      <c r="BM952" s="2">
        <v>40031</v>
      </c>
      <c r="BN952">
        <f t="shared" ca="1" si="479"/>
        <v>5.0154699925114787</v>
      </c>
      <c r="BO952">
        <f t="shared" ca="1" si="498"/>
        <v>3.7341278690776627</v>
      </c>
      <c r="BP952">
        <f t="shared" ca="1" si="499"/>
        <v>1.4280946297029649</v>
      </c>
      <c r="BQ952">
        <f t="shared" ca="1" si="500"/>
        <v>1.9197489430155195</v>
      </c>
      <c r="BR952">
        <f t="shared" ca="1" si="501"/>
        <v>1.089646275924651</v>
      </c>
      <c r="BS952">
        <f t="shared" ca="1" si="502"/>
        <v>0.65465201418031371</v>
      </c>
      <c r="BT952">
        <f t="shared" ca="1" si="503"/>
        <v>0.65006560897792209</v>
      </c>
      <c r="BU952">
        <f t="shared" ca="1" si="504"/>
        <v>4.627658870754539</v>
      </c>
      <c r="BV952">
        <f t="shared" ca="1" si="505"/>
        <v>1.437325964146265</v>
      </c>
      <c r="BW952">
        <f t="shared" ca="1" si="506"/>
        <v>1.5929435346308658</v>
      </c>
      <c r="BX952">
        <f t="shared" ca="1" si="507"/>
        <v>0.59807677943518511</v>
      </c>
      <c r="BY952">
        <f t="shared" ca="1" si="508"/>
        <v>1.5334700549492604</v>
      </c>
      <c r="BZ952">
        <f t="shared" ca="1" si="509"/>
        <v>0.29417356780335147</v>
      </c>
      <c r="CA952">
        <f t="shared" ca="1" si="510"/>
        <v>7.4795597550489603</v>
      </c>
      <c r="CB952">
        <f t="shared" ca="1" si="511"/>
        <v>9.2356208241293967</v>
      </c>
      <c r="CC952" s="8">
        <f t="shared" ca="1" si="480"/>
        <v>41.290634684288335</v>
      </c>
      <c r="CD952" s="7">
        <f>IF(ISNUMBER(VLOOKUP(BM952,Worksheet!$D$9:$E$331,2,FALSE)),VLOOKUP(BM952,Worksheet!$D$9:$E$331,2,FALSE),CD951)</f>
        <v>0</v>
      </c>
      <c r="CE952" s="7">
        <f ca="1">IF(ISNUMBER(VLOOKUP(BM952,Worksheet!$A$8:$B$1176,2,FALSE)),VLOOKUP(BM952,Worksheet!$A$8:$B$1176,2,FALSE),CE951)</f>
        <v>87.917000000000002</v>
      </c>
      <c r="CF952">
        <f t="shared" ca="1" si="478"/>
        <v>41.290634684288335</v>
      </c>
      <c r="CG952">
        <f t="shared" si="481"/>
        <v>0</v>
      </c>
    </row>
    <row r="953" spans="1:85" x14ac:dyDescent="0.25">
      <c r="A953" s="2">
        <v>39065</v>
      </c>
      <c r="B953">
        <v>4.1580000000000004</v>
      </c>
      <c r="D953" s="2">
        <v>39163</v>
      </c>
      <c r="E953">
        <v>2.25</v>
      </c>
      <c r="G953" s="2">
        <v>39218</v>
      </c>
      <c r="H953">
        <v>5.7</v>
      </c>
      <c r="M953" s="2">
        <v>39125</v>
      </c>
      <c r="N953">
        <v>2.3220000000000001</v>
      </c>
      <c r="V953" s="2">
        <v>39217</v>
      </c>
      <c r="W953">
        <v>2.9750000000000001</v>
      </c>
      <c r="Y953" s="2">
        <v>38986</v>
      </c>
      <c r="Z953">
        <v>2</v>
      </c>
      <c r="AE953" s="2">
        <v>39216</v>
      </c>
      <c r="AF953">
        <v>4.1500000000000004</v>
      </c>
      <c r="AH953" s="2">
        <v>39007</v>
      </c>
      <c r="AI953">
        <v>2.125</v>
      </c>
      <c r="AN953" s="2">
        <v>39185</v>
      </c>
      <c r="AO953">
        <v>6.7080000000000002</v>
      </c>
      <c r="AV953" s="2">
        <f t="shared" si="482"/>
        <v>40032</v>
      </c>
      <c r="AW953">
        <f t="shared" ca="1" si="483"/>
        <v>23.995000000000001</v>
      </c>
      <c r="AX953">
        <f t="shared" ca="1" si="484"/>
        <v>24.294</v>
      </c>
      <c r="AY953">
        <f t="shared" ca="1" si="485"/>
        <v>107.54300000000001</v>
      </c>
      <c r="AZ953">
        <f t="shared" ca="1" si="486"/>
        <v>141.13499999999999</v>
      </c>
      <c r="BA953">
        <f t="shared" ca="1" si="487"/>
        <v>37.851999999999997</v>
      </c>
      <c r="BB953">
        <f t="shared" ca="1" si="488"/>
        <v>34.305999999999997</v>
      </c>
      <c r="BC953">
        <f t="shared" ca="1" si="489"/>
        <v>24.12</v>
      </c>
      <c r="BD953">
        <f t="shared" ca="1" si="490"/>
        <v>59.96</v>
      </c>
      <c r="BE953">
        <f t="shared" ca="1" si="491"/>
        <v>45.262</v>
      </c>
      <c r="BF953">
        <f t="shared" ca="1" si="492"/>
        <v>35.209000000000003</v>
      </c>
      <c r="BG953">
        <f t="shared" ca="1" si="493"/>
        <v>48.180999999999997</v>
      </c>
      <c r="BH953">
        <f t="shared" ca="1" si="494"/>
        <v>65.248000000000005</v>
      </c>
      <c r="BI953">
        <f t="shared" ca="1" si="495"/>
        <v>24.835000000000001</v>
      </c>
      <c r="BJ953">
        <f t="shared" ca="1" si="496"/>
        <v>64.194999999999993</v>
      </c>
      <c r="BK953">
        <f t="shared" ca="1" si="497"/>
        <v>56.795999999999999</v>
      </c>
      <c r="BM953" s="2">
        <v>40032</v>
      </c>
      <c r="BN953">
        <f t="shared" ca="1" si="479"/>
        <v>5.3097817105807605</v>
      </c>
      <c r="BO953">
        <f t="shared" ca="1" si="498"/>
        <v>3.9654195240360512</v>
      </c>
      <c r="BP953">
        <f t="shared" ca="1" si="499"/>
        <v>1.4676437551927561</v>
      </c>
      <c r="BQ953">
        <f t="shared" ca="1" si="500"/>
        <v>1.9941690984815801</v>
      </c>
      <c r="BR953">
        <f t="shared" ca="1" si="501"/>
        <v>1.1603682891067628</v>
      </c>
      <c r="BS953">
        <f t="shared" ca="1" si="502"/>
        <v>0.67034271553203706</v>
      </c>
      <c r="BT953">
        <f t="shared" ca="1" si="503"/>
        <v>0.69179715369721961</v>
      </c>
      <c r="BU953">
        <f t="shared" ca="1" si="504"/>
        <v>4.8364927557553843</v>
      </c>
      <c r="BV953">
        <f t="shared" ca="1" si="505"/>
        <v>1.4795598769431033</v>
      </c>
      <c r="BW953">
        <f t="shared" ca="1" si="506"/>
        <v>1.7489148059128177</v>
      </c>
      <c r="BX953">
        <f t="shared" ca="1" si="507"/>
        <v>0.63539805759446655</v>
      </c>
      <c r="BY953">
        <f t="shared" ca="1" si="508"/>
        <v>1.6352736597478075</v>
      </c>
      <c r="BZ953">
        <f t="shared" ca="1" si="509"/>
        <v>0.29663407188258689</v>
      </c>
      <c r="CA953">
        <f t="shared" ca="1" si="510"/>
        <v>7.905791459073467</v>
      </c>
      <c r="CB953">
        <f t="shared" ca="1" si="511"/>
        <v>9.5905642360634289</v>
      </c>
      <c r="CC953" s="8">
        <f t="shared" ca="1" si="480"/>
        <v>43.388151169600235</v>
      </c>
      <c r="CD953" s="7">
        <f>IF(ISNUMBER(VLOOKUP(BM953,Worksheet!$D$9:$E$331,2,FALSE)),VLOOKUP(BM953,Worksheet!$D$9:$E$331,2,FALSE),CD952)</f>
        <v>0</v>
      </c>
      <c r="CE953" s="7">
        <f ca="1">IF(ISNUMBER(VLOOKUP(BM953,Worksheet!$A$8:$B$1176,2,FALSE)),VLOOKUP(BM953,Worksheet!$A$8:$B$1176,2,FALSE),CE952)</f>
        <v>84.430999999999997</v>
      </c>
      <c r="CF953">
        <f t="shared" ca="1" si="478"/>
        <v>43.388151169600235</v>
      </c>
      <c r="CG953">
        <f t="shared" si="481"/>
        <v>0</v>
      </c>
    </row>
    <row r="954" spans="1:85" x14ac:dyDescent="0.25">
      <c r="A954" s="2">
        <v>39064</v>
      </c>
      <c r="B954">
        <v>4.1580000000000004</v>
      </c>
      <c r="D954" s="2">
        <v>39162</v>
      </c>
      <c r="E954">
        <v>2.25</v>
      </c>
      <c r="G954" s="2">
        <v>39217</v>
      </c>
      <c r="H954">
        <v>5.5330000000000004</v>
      </c>
      <c r="M954" s="2">
        <v>39120</v>
      </c>
      <c r="N954">
        <v>2.5</v>
      </c>
      <c r="V954" s="2">
        <v>39216</v>
      </c>
      <c r="W954">
        <v>2.9580000000000002</v>
      </c>
      <c r="Y954" s="2">
        <v>38985</v>
      </c>
      <c r="Z954">
        <v>2</v>
      </c>
      <c r="AE954" s="2">
        <v>39213</v>
      </c>
      <c r="AF954">
        <v>4.0659999999999998</v>
      </c>
      <c r="AH954" s="2">
        <v>39006</v>
      </c>
      <c r="AI954">
        <v>2.125</v>
      </c>
      <c r="AN954" s="2">
        <v>39184</v>
      </c>
      <c r="AO954">
        <v>6.7160000000000002</v>
      </c>
      <c r="AV954" s="2">
        <f t="shared" si="482"/>
        <v>40033</v>
      </c>
      <c r="AW954">
        <f t="shared" ca="1" si="483"/>
        <v>23.995000000000001</v>
      </c>
      <c r="AX954">
        <f t="shared" ca="1" si="484"/>
        <v>24.294</v>
      </c>
      <c r="AY954">
        <f t="shared" ca="1" si="485"/>
        <v>107.54300000000001</v>
      </c>
      <c r="AZ954">
        <f t="shared" ca="1" si="486"/>
        <v>141.13499999999999</v>
      </c>
      <c r="BA954">
        <f t="shared" ca="1" si="487"/>
        <v>37.851999999999997</v>
      </c>
      <c r="BB954">
        <f t="shared" ca="1" si="488"/>
        <v>34.305999999999997</v>
      </c>
      <c r="BC954">
        <f t="shared" ca="1" si="489"/>
        <v>24.12</v>
      </c>
      <c r="BD954">
        <f t="shared" ca="1" si="490"/>
        <v>59.96</v>
      </c>
      <c r="BE954">
        <f t="shared" ca="1" si="491"/>
        <v>45.262</v>
      </c>
      <c r="BF954">
        <f t="shared" ca="1" si="492"/>
        <v>35.209000000000003</v>
      </c>
      <c r="BG954">
        <f t="shared" ca="1" si="493"/>
        <v>48.180999999999997</v>
      </c>
      <c r="BH954">
        <f t="shared" ca="1" si="494"/>
        <v>65.248000000000005</v>
      </c>
      <c r="BI954">
        <f t="shared" ca="1" si="495"/>
        <v>24.835000000000001</v>
      </c>
      <c r="BJ954">
        <f t="shared" ca="1" si="496"/>
        <v>64.194999999999993</v>
      </c>
      <c r="BK954">
        <f t="shared" ca="1" si="497"/>
        <v>56.795999999999999</v>
      </c>
      <c r="BM954" s="2">
        <v>40033</v>
      </c>
      <c r="BN954">
        <f t="shared" ca="1" si="479"/>
        <v>5.3097817105807605</v>
      </c>
      <c r="BO954">
        <f t="shared" ca="1" si="498"/>
        <v>3.9654195240360512</v>
      </c>
      <c r="BP954">
        <f t="shared" ca="1" si="499"/>
        <v>1.4676437551927561</v>
      </c>
      <c r="BQ954">
        <f t="shared" ca="1" si="500"/>
        <v>1.9941690984815801</v>
      </c>
      <c r="BR954">
        <f t="shared" ca="1" si="501"/>
        <v>1.1603682891067628</v>
      </c>
      <c r="BS954">
        <f t="shared" ca="1" si="502"/>
        <v>0.67034271553203706</v>
      </c>
      <c r="BT954">
        <f t="shared" ca="1" si="503"/>
        <v>0.69179715369721961</v>
      </c>
      <c r="BU954">
        <f t="shared" ca="1" si="504"/>
        <v>4.8364927557553843</v>
      </c>
      <c r="BV954">
        <f t="shared" ca="1" si="505"/>
        <v>1.4795598769431033</v>
      </c>
      <c r="BW954">
        <f t="shared" ca="1" si="506"/>
        <v>1.7489148059128177</v>
      </c>
      <c r="BX954">
        <f t="shared" ca="1" si="507"/>
        <v>0.63539805759446655</v>
      </c>
      <c r="BY954">
        <f t="shared" ca="1" si="508"/>
        <v>1.6352736597478075</v>
      </c>
      <c r="BZ954">
        <f t="shared" ca="1" si="509"/>
        <v>0.29663407188258689</v>
      </c>
      <c r="CA954">
        <f t="shared" ca="1" si="510"/>
        <v>7.905791459073467</v>
      </c>
      <c r="CB954">
        <f t="shared" ca="1" si="511"/>
        <v>9.5905642360634289</v>
      </c>
      <c r="CC954" s="8">
        <f t="shared" ca="1" si="480"/>
        <v>43.388151169600235</v>
      </c>
      <c r="CD954" s="7">
        <f>IF(ISNUMBER(VLOOKUP(BM954,Worksheet!$D$9:$E$331,2,FALSE)),VLOOKUP(BM954,Worksheet!$D$9:$E$331,2,FALSE),CD953)</f>
        <v>0</v>
      </c>
      <c r="CE954" s="7">
        <f ca="1">IF(ISNUMBER(VLOOKUP(BM954,Worksheet!$A$8:$B$1176,2,FALSE)),VLOOKUP(BM954,Worksheet!$A$8:$B$1176,2,FALSE),CE953)</f>
        <v>84.430999999999997</v>
      </c>
      <c r="CF954">
        <f t="shared" ca="1" si="478"/>
        <v>43.388151169600235</v>
      </c>
      <c r="CG954">
        <f t="shared" si="481"/>
        <v>0</v>
      </c>
    </row>
    <row r="955" spans="1:85" x14ac:dyDescent="0.25">
      <c r="A955" s="2">
        <v>39063</v>
      </c>
      <c r="B955">
        <v>4.1580000000000004</v>
      </c>
      <c r="D955" s="2">
        <v>39161</v>
      </c>
      <c r="E955">
        <v>1.75</v>
      </c>
      <c r="G955" s="2">
        <v>39216</v>
      </c>
      <c r="H955">
        <v>5.5330000000000004</v>
      </c>
      <c r="M955" s="2">
        <v>39119</v>
      </c>
      <c r="N955">
        <v>2.3370000000000002</v>
      </c>
      <c r="V955" s="2">
        <v>39213</v>
      </c>
      <c r="W955">
        <v>2.9910000000000001</v>
      </c>
      <c r="Y955" s="2">
        <v>38982</v>
      </c>
      <c r="Z955">
        <v>2</v>
      </c>
      <c r="AE955" s="2">
        <v>39212</v>
      </c>
      <c r="AF955">
        <v>4.0830000000000002</v>
      </c>
      <c r="AH955" s="2">
        <v>39003</v>
      </c>
      <c r="AI955">
        <v>2.125</v>
      </c>
      <c r="AN955" s="2">
        <v>39183</v>
      </c>
      <c r="AO955">
        <v>7.141</v>
      </c>
      <c r="AV955" s="2">
        <f t="shared" si="482"/>
        <v>40034</v>
      </c>
      <c r="AW955">
        <f t="shared" ca="1" si="483"/>
        <v>23.995000000000001</v>
      </c>
      <c r="AX955">
        <f t="shared" ca="1" si="484"/>
        <v>24.294</v>
      </c>
      <c r="AY955">
        <f t="shared" ca="1" si="485"/>
        <v>107.54300000000001</v>
      </c>
      <c r="AZ955">
        <f t="shared" ca="1" si="486"/>
        <v>141.13499999999999</v>
      </c>
      <c r="BA955">
        <f t="shared" ca="1" si="487"/>
        <v>37.851999999999997</v>
      </c>
      <c r="BB955">
        <f t="shared" ca="1" si="488"/>
        <v>34.305999999999997</v>
      </c>
      <c r="BC955">
        <f t="shared" ca="1" si="489"/>
        <v>24.12</v>
      </c>
      <c r="BD955">
        <f t="shared" ca="1" si="490"/>
        <v>59.96</v>
      </c>
      <c r="BE955">
        <f t="shared" ca="1" si="491"/>
        <v>45.262</v>
      </c>
      <c r="BF955">
        <f t="shared" ca="1" si="492"/>
        <v>35.209000000000003</v>
      </c>
      <c r="BG955">
        <f t="shared" ca="1" si="493"/>
        <v>48.180999999999997</v>
      </c>
      <c r="BH955">
        <f t="shared" ca="1" si="494"/>
        <v>65.248000000000005</v>
      </c>
      <c r="BI955">
        <f t="shared" ca="1" si="495"/>
        <v>24.835000000000001</v>
      </c>
      <c r="BJ955">
        <f t="shared" ca="1" si="496"/>
        <v>64.194999999999993</v>
      </c>
      <c r="BK955">
        <f t="shared" ca="1" si="497"/>
        <v>56.795999999999999</v>
      </c>
      <c r="BM955" s="2">
        <v>40034</v>
      </c>
      <c r="BN955">
        <f t="shared" ca="1" si="479"/>
        <v>5.3097817105807605</v>
      </c>
      <c r="BO955">
        <f t="shared" ca="1" si="498"/>
        <v>3.9654195240360512</v>
      </c>
      <c r="BP955">
        <f t="shared" ca="1" si="499"/>
        <v>1.4676437551927561</v>
      </c>
      <c r="BQ955">
        <f t="shared" ca="1" si="500"/>
        <v>1.9941690984815801</v>
      </c>
      <c r="BR955">
        <f t="shared" ca="1" si="501"/>
        <v>1.1603682891067628</v>
      </c>
      <c r="BS955">
        <f t="shared" ca="1" si="502"/>
        <v>0.67034271553203706</v>
      </c>
      <c r="BT955">
        <f t="shared" ca="1" si="503"/>
        <v>0.69179715369721961</v>
      </c>
      <c r="BU955">
        <f t="shared" ca="1" si="504"/>
        <v>4.8364927557553843</v>
      </c>
      <c r="BV955">
        <f t="shared" ca="1" si="505"/>
        <v>1.4795598769431033</v>
      </c>
      <c r="BW955">
        <f t="shared" ca="1" si="506"/>
        <v>1.7489148059128177</v>
      </c>
      <c r="BX955">
        <f t="shared" ca="1" si="507"/>
        <v>0.63539805759446655</v>
      </c>
      <c r="BY955">
        <f t="shared" ca="1" si="508"/>
        <v>1.6352736597478075</v>
      </c>
      <c r="BZ955">
        <f t="shared" ca="1" si="509"/>
        <v>0.29663407188258689</v>
      </c>
      <c r="CA955">
        <f t="shared" ca="1" si="510"/>
        <v>7.905791459073467</v>
      </c>
      <c r="CB955">
        <f t="shared" ca="1" si="511"/>
        <v>9.5905642360634289</v>
      </c>
      <c r="CC955" s="8">
        <f t="shared" ca="1" si="480"/>
        <v>43.388151169600235</v>
      </c>
      <c r="CD955" s="7">
        <f>IF(ISNUMBER(VLOOKUP(BM955,Worksheet!$D$9:$E$331,2,FALSE)),VLOOKUP(BM955,Worksheet!$D$9:$E$331,2,FALSE),CD954)</f>
        <v>0</v>
      </c>
      <c r="CE955" s="7">
        <f ca="1">IF(ISNUMBER(VLOOKUP(BM955,Worksheet!$A$8:$B$1176,2,FALSE)),VLOOKUP(BM955,Worksheet!$A$8:$B$1176,2,FALSE),CE954)</f>
        <v>84.430999999999997</v>
      </c>
      <c r="CF955">
        <f t="shared" ca="1" si="478"/>
        <v>43.388151169600235</v>
      </c>
      <c r="CG955">
        <f t="shared" si="481"/>
        <v>0</v>
      </c>
    </row>
    <row r="956" spans="1:85" x14ac:dyDescent="0.25">
      <c r="A956" s="2">
        <v>39062</v>
      </c>
      <c r="B956">
        <v>4.0750000000000002</v>
      </c>
      <c r="D956" s="2">
        <v>39160</v>
      </c>
      <c r="E956">
        <v>1.667</v>
      </c>
      <c r="G956" s="2">
        <v>39213</v>
      </c>
      <c r="H956">
        <v>5.5330000000000004</v>
      </c>
      <c r="M956" s="2">
        <v>39115</v>
      </c>
      <c r="N956">
        <v>2.3370000000000002</v>
      </c>
      <c r="V956" s="2">
        <v>39212</v>
      </c>
      <c r="W956">
        <v>2.9750000000000001</v>
      </c>
      <c r="Y956" s="2">
        <v>38981</v>
      </c>
      <c r="Z956">
        <v>2</v>
      </c>
      <c r="AE956" s="2">
        <v>39211</v>
      </c>
      <c r="AF956">
        <v>4.1370000000000005</v>
      </c>
      <c r="AH956" s="2">
        <v>39002</v>
      </c>
      <c r="AI956">
        <v>2.125</v>
      </c>
      <c r="AN956" s="2">
        <v>39182</v>
      </c>
      <c r="AO956">
        <v>7</v>
      </c>
      <c r="AV956" s="2">
        <f t="shared" si="482"/>
        <v>40035</v>
      </c>
      <c r="AW956">
        <f t="shared" ca="1" si="483"/>
        <v>22.981999999999999</v>
      </c>
      <c r="AX956">
        <f t="shared" ca="1" si="484"/>
        <v>22.922000000000001</v>
      </c>
      <c r="AY956">
        <f t="shared" ca="1" si="485"/>
        <v>103.67</v>
      </c>
      <c r="AZ956">
        <f t="shared" ca="1" si="486"/>
        <v>142.018</v>
      </c>
      <c r="BA956">
        <f t="shared" ca="1" si="487"/>
        <v>35.497</v>
      </c>
      <c r="BB956">
        <f t="shared" ca="1" si="488"/>
        <v>34.305999999999997</v>
      </c>
      <c r="BC956">
        <f t="shared" ca="1" si="489"/>
        <v>24.228999999999999</v>
      </c>
      <c r="BD956">
        <f t="shared" ca="1" si="490"/>
        <v>53.69</v>
      </c>
      <c r="BE956">
        <f t="shared" ca="1" si="491"/>
        <v>44.198</v>
      </c>
      <c r="BF956">
        <f t="shared" ca="1" si="492"/>
        <v>32.664999999999999</v>
      </c>
      <c r="BG956">
        <f t="shared" ca="1" si="493"/>
        <v>47.639000000000003</v>
      </c>
      <c r="BH956">
        <f t="shared" ca="1" si="494"/>
        <v>63.732999999999997</v>
      </c>
      <c r="BI956">
        <f t="shared" ca="1" si="495"/>
        <v>25.128</v>
      </c>
      <c r="BJ956">
        <f t="shared" ca="1" si="496"/>
        <v>62.725000000000001</v>
      </c>
      <c r="BK956">
        <f t="shared" ca="1" si="497"/>
        <v>55.11</v>
      </c>
      <c r="BM956" s="2">
        <v>40035</v>
      </c>
      <c r="BN956">
        <f t="shared" ca="1" si="479"/>
        <v>5.0856179734347586</v>
      </c>
      <c r="BO956">
        <f t="shared" ca="1" si="498"/>
        <v>3.7414730521920792</v>
      </c>
      <c r="BP956">
        <f t="shared" ca="1" si="499"/>
        <v>1.4147887645019483</v>
      </c>
      <c r="BQ956">
        <f t="shared" ca="1" si="500"/>
        <v>2.0066454602200521</v>
      </c>
      <c r="BR956">
        <f t="shared" ca="1" si="501"/>
        <v>1.0881748166126692</v>
      </c>
      <c r="BS956">
        <f t="shared" ca="1" si="502"/>
        <v>0.67034271553203706</v>
      </c>
      <c r="BT956">
        <f t="shared" ca="1" si="503"/>
        <v>0.69492343436691262</v>
      </c>
      <c r="BU956">
        <f t="shared" ca="1" si="504"/>
        <v>4.3307420956722238</v>
      </c>
      <c r="BV956">
        <f t="shared" ca="1" si="505"/>
        <v>1.4447790075810014</v>
      </c>
      <c r="BW956">
        <f t="shared" ca="1" si="506"/>
        <v>1.622548272746803</v>
      </c>
      <c r="BX956">
        <f t="shared" ca="1" si="507"/>
        <v>0.62825030750177036</v>
      </c>
      <c r="BY956">
        <f t="shared" ca="1" si="508"/>
        <v>1.5973040730245678</v>
      </c>
      <c r="BZ956">
        <f t="shared" ca="1" si="509"/>
        <v>0.30013372088848977</v>
      </c>
      <c r="CA956">
        <f t="shared" ca="1" si="510"/>
        <v>7.7247569011664972</v>
      </c>
      <c r="CB956">
        <f t="shared" ca="1" si="511"/>
        <v>9.3058665231610611</v>
      </c>
      <c r="CC956" s="8">
        <f t="shared" ca="1" si="480"/>
        <v>41.656347118602866</v>
      </c>
      <c r="CD956" s="7">
        <f>IF(ISNUMBER(VLOOKUP(BM956,Worksheet!$D$9:$E$331,2,FALSE)),VLOOKUP(BM956,Worksheet!$D$9:$E$331,2,FALSE),CD955)</f>
        <v>0</v>
      </c>
      <c r="CE956" s="7">
        <f ca="1">IF(ISNUMBER(VLOOKUP(BM956,Worksheet!$A$8:$B$1176,2,FALSE)),VLOOKUP(BM956,Worksheet!$A$8:$B$1176,2,FALSE),CE955)</f>
        <v>82.582999999999998</v>
      </c>
      <c r="CF956">
        <f t="shared" ca="1" si="478"/>
        <v>41.656347118602866</v>
      </c>
      <c r="CG956">
        <f t="shared" si="481"/>
        <v>0</v>
      </c>
    </row>
    <row r="957" spans="1:85" x14ac:dyDescent="0.25">
      <c r="A957" s="2">
        <v>39058</v>
      </c>
      <c r="B957">
        <v>4.4879999999999995</v>
      </c>
      <c r="D957" s="2">
        <v>39157</v>
      </c>
      <c r="E957">
        <v>2.25</v>
      </c>
      <c r="G957" s="2">
        <v>39212</v>
      </c>
      <c r="H957">
        <v>5.55</v>
      </c>
      <c r="M957" s="2">
        <v>39114</v>
      </c>
      <c r="N957">
        <v>2.5</v>
      </c>
      <c r="V957" s="2">
        <v>39211</v>
      </c>
      <c r="W957">
        <v>3.181</v>
      </c>
      <c r="Y957" s="2">
        <v>38980</v>
      </c>
      <c r="Z957">
        <v>2</v>
      </c>
      <c r="AE957" s="2">
        <v>39210</v>
      </c>
      <c r="AF957">
        <v>4.2130000000000001</v>
      </c>
      <c r="AH957" s="2">
        <v>39001</v>
      </c>
      <c r="AI957">
        <v>2.125</v>
      </c>
      <c r="AN957" s="2">
        <v>39181</v>
      </c>
      <c r="AO957">
        <v>7.75</v>
      </c>
      <c r="AV957" s="2">
        <f t="shared" si="482"/>
        <v>40036</v>
      </c>
      <c r="AW957">
        <f t="shared" ca="1" si="483"/>
        <v>24.164999999999999</v>
      </c>
      <c r="AX957">
        <f t="shared" ca="1" si="484"/>
        <v>25.864999999999998</v>
      </c>
      <c r="AY957">
        <f t="shared" ca="1" si="485"/>
        <v>107.646</v>
      </c>
      <c r="AZ957">
        <f t="shared" ca="1" si="486"/>
        <v>142.24</v>
      </c>
      <c r="BA957">
        <f t="shared" ca="1" si="487"/>
        <v>35.262999999999998</v>
      </c>
      <c r="BB957">
        <f t="shared" ca="1" si="488"/>
        <v>36.375</v>
      </c>
      <c r="BC957">
        <f t="shared" ca="1" si="489"/>
        <v>24.058</v>
      </c>
      <c r="BD957">
        <f t="shared" ca="1" si="490"/>
        <v>60.026000000000003</v>
      </c>
      <c r="BE957">
        <f t="shared" ca="1" si="491"/>
        <v>46.088999999999999</v>
      </c>
      <c r="BF957">
        <f t="shared" ca="1" si="492"/>
        <v>32.664999999999999</v>
      </c>
      <c r="BG957">
        <f t="shared" ca="1" si="493"/>
        <v>49.796999999999997</v>
      </c>
      <c r="BH957">
        <f t="shared" ca="1" si="494"/>
        <v>66.284000000000006</v>
      </c>
      <c r="BI957">
        <f t="shared" ca="1" si="495"/>
        <v>26.058</v>
      </c>
      <c r="BJ957">
        <f t="shared" ca="1" si="496"/>
        <v>66.962000000000003</v>
      </c>
      <c r="BK957">
        <f t="shared" ca="1" si="497"/>
        <v>56.637999999999998</v>
      </c>
      <c r="BM957" s="2">
        <v>40036</v>
      </c>
      <c r="BN957">
        <f t="shared" ca="1" si="479"/>
        <v>5.3474005016121726</v>
      </c>
      <c r="BO957">
        <f t="shared" ca="1" si="498"/>
        <v>4.2218480278748851</v>
      </c>
      <c r="BP957">
        <f t="shared" ca="1" si="499"/>
        <v>1.4690494004396328</v>
      </c>
      <c r="BQ957">
        <f t="shared" ca="1" si="500"/>
        <v>2.0097822125484113</v>
      </c>
      <c r="BR957">
        <f t="shared" ca="1" si="501"/>
        <v>1.0810014524667593</v>
      </c>
      <c r="BS957">
        <f t="shared" ca="1" si="502"/>
        <v>0.71077118514189508</v>
      </c>
      <c r="BT957">
        <f t="shared" ca="1" si="503"/>
        <v>0.69001890230711893</v>
      </c>
      <c r="BU957">
        <f t="shared" ca="1" si="504"/>
        <v>4.8418164469141542</v>
      </c>
      <c r="BV957">
        <f t="shared" ca="1" si="505"/>
        <v>1.5065935037875191</v>
      </c>
      <c r="BW957">
        <f t="shared" ca="1" si="506"/>
        <v>1.622548272746803</v>
      </c>
      <c r="BX957">
        <f t="shared" ca="1" si="507"/>
        <v>0.65670943056457209</v>
      </c>
      <c r="BY957">
        <f t="shared" ca="1" si="508"/>
        <v>1.6612383408337983</v>
      </c>
      <c r="BZ957">
        <f t="shared" ca="1" si="509"/>
        <v>0.31124182182872756</v>
      </c>
      <c r="CA957">
        <f t="shared" ca="1" si="510"/>
        <v>8.2465551473242087</v>
      </c>
      <c r="CB957">
        <f t="shared" ca="1" si="511"/>
        <v>9.5638843792196724</v>
      </c>
      <c r="CC957" s="8">
        <f t="shared" ca="1" si="480"/>
        <v>43.94045902561033</v>
      </c>
      <c r="CD957" s="7">
        <f>IF(ISNUMBER(VLOOKUP(BM957,Worksheet!$D$9:$E$331,2,FALSE)),VLOOKUP(BM957,Worksheet!$D$9:$E$331,2,FALSE),CD956)</f>
        <v>0</v>
      </c>
      <c r="CE957" s="7">
        <f ca="1">IF(ISNUMBER(VLOOKUP(BM957,Worksheet!$A$8:$B$1176,2,FALSE)),VLOOKUP(BM957,Worksheet!$A$8:$B$1176,2,FALSE),CE956)</f>
        <v>87.582999999999998</v>
      </c>
      <c r="CF957">
        <f t="shared" ca="1" si="478"/>
        <v>43.94045902561033</v>
      </c>
      <c r="CG957">
        <f t="shared" si="481"/>
        <v>0</v>
      </c>
    </row>
    <row r="958" spans="1:85" x14ac:dyDescent="0.25">
      <c r="A958" s="2">
        <v>39057</v>
      </c>
      <c r="B958">
        <v>4.3230000000000004</v>
      </c>
      <c r="D958" s="2">
        <v>39156</v>
      </c>
      <c r="E958">
        <v>2.25</v>
      </c>
      <c r="G958" s="2">
        <v>39211</v>
      </c>
      <c r="H958">
        <v>5.625</v>
      </c>
      <c r="M958" s="2">
        <v>39113</v>
      </c>
      <c r="N958">
        <v>2.5</v>
      </c>
      <c r="V958" s="2">
        <v>39210</v>
      </c>
      <c r="W958">
        <v>3.206</v>
      </c>
      <c r="Y958" s="2">
        <v>38979</v>
      </c>
      <c r="Z958">
        <v>2</v>
      </c>
      <c r="AE958" s="2">
        <v>39209</v>
      </c>
      <c r="AF958">
        <v>4.4169999999999998</v>
      </c>
      <c r="AH958" s="2">
        <v>38943</v>
      </c>
      <c r="AI958">
        <v>2.5</v>
      </c>
      <c r="AN958" s="2">
        <v>39178</v>
      </c>
      <c r="AO958">
        <v>7.75</v>
      </c>
      <c r="AV958" s="2">
        <f t="shared" si="482"/>
        <v>40037</v>
      </c>
      <c r="AW958">
        <f t="shared" ca="1" si="483"/>
        <v>25.757000000000001</v>
      </c>
      <c r="AX958">
        <f t="shared" ca="1" si="484"/>
        <v>27.427</v>
      </c>
      <c r="AY958">
        <f t="shared" ca="1" si="485"/>
        <v>114.19499999999999</v>
      </c>
      <c r="AZ958">
        <f t="shared" ca="1" si="486"/>
        <v>149.744</v>
      </c>
      <c r="BA958">
        <f t="shared" ca="1" si="487"/>
        <v>36.680999999999997</v>
      </c>
      <c r="BB958">
        <f t="shared" ca="1" si="488"/>
        <v>38.145000000000003</v>
      </c>
      <c r="BC958">
        <f t="shared" ca="1" si="489"/>
        <v>24.058</v>
      </c>
      <c r="BD958">
        <f t="shared" ca="1" si="490"/>
        <v>62.643000000000001</v>
      </c>
      <c r="BE958">
        <f t="shared" ca="1" si="491"/>
        <v>49.512999999999998</v>
      </c>
      <c r="BF958">
        <f t="shared" ca="1" si="492"/>
        <v>35.375</v>
      </c>
      <c r="BG958">
        <f t="shared" ca="1" si="493"/>
        <v>54.186</v>
      </c>
      <c r="BH958">
        <f t="shared" ca="1" si="494"/>
        <v>72.126999999999995</v>
      </c>
      <c r="BI958">
        <f t="shared" ca="1" si="495"/>
        <v>26.427</v>
      </c>
      <c r="BJ958">
        <f t="shared" ca="1" si="496"/>
        <v>68.819000000000003</v>
      </c>
      <c r="BK958">
        <f t="shared" ca="1" si="497"/>
        <v>57.521999999999998</v>
      </c>
      <c r="BM958" s="2">
        <v>40037</v>
      </c>
      <c r="BN958">
        <f t="shared" ca="1" si="479"/>
        <v>5.6996894152710418</v>
      </c>
      <c r="BO958">
        <f t="shared" ca="1" si="498"/>
        <v>4.4768074950908359</v>
      </c>
      <c r="BP958">
        <f t="shared" ca="1" si="499"/>
        <v>1.5584238734667692</v>
      </c>
      <c r="BQ958">
        <f t="shared" ca="1" si="500"/>
        <v>2.1158100930529335</v>
      </c>
      <c r="BR958">
        <f t="shared" ca="1" si="501"/>
        <v>1.1244708129748802</v>
      </c>
      <c r="BS958">
        <f t="shared" ca="1" si="502"/>
        <v>0.74535716446013989</v>
      </c>
      <c r="BT958">
        <f t="shared" ca="1" si="503"/>
        <v>0.69001890230711893</v>
      </c>
      <c r="BU958">
        <f t="shared" ca="1" si="504"/>
        <v>5.0529088675581137</v>
      </c>
      <c r="BV958">
        <f t="shared" ca="1" si="505"/>
        <v>1.6185199104565391</v>
      </c>
      <c r="BW958">
        <f t="shared" ca="1" si="506"/>
        <v>1.7571604208914176</v>
      </c>
      <c r="BX958">
        <f t="shared" ca="1" si="507"/>
        <v>0.71459038103845429</v>
      </c>
      <c r="BY958">
        <f t="shared" ca="1" si="508"/>
        <v>1.807678139661447</v>
      </c>
      <c r="BZ958">
        <f t="shared" ca="1" si="509"/>
        <v>0.3156492296211445</v>
      </c>
      <c r="CA958">
        <f t="shared" ca="1" si="510"/>
        <v>8.4752498235373004</v>
      </c>
      <c r="CB958">
        <f t="shared" ca="1" si="511"/>
        <v>9.7131564896619587</v>
      </c>
      <c r="CC958" s="8">
        <f t="shared" ca="1" si="480"/>
        <v>45.865491019050097</v>
      </c>
      <c r="CD958" s="7">
        <f>IF(ISNUMBER(VLOOKUP(BM958,Worksheet!$D$9:$E$331,2,FALSE)),VLOOKUP(BM958,Worksheet!$D$9:$E$331,2,FALSE),CD957)</f>
        <v>0</v>
      </c>
      <c r="CE958" s="7">
        <f ca="1">IF(ISNUMBER(VLOOKUP(BM958,Worksheet!$A$8:$B$1176,2,FALSE)),VLOOKUP(BM958,Worksheet!$A$8:$B$1176,2,FALSE),CE957)</f>
        <v>89.417000000000002</v>
      </c>
      <c r="CF958">
        <f t="shared" ca="1" si="478"/>
        <v>45.865491019050097</v>
      </c>
      <c r="CG958">
        <f t="shared" si="481"/>
        <v>0</v>
      </c>
    </row>
    <row r="959" spans="1:85" x14ac:dyDescent="0.25">
      <c r="A959" s="2">
        <v>39050</v>
      </c>
      <c r="B959">
        <v>4.3230000000000004</v>
      </c>
      <c r="D959" s="2">
        <v>39155</v>
      </c>
      <c r="E959">
        <v>1.667</v>
      </c>
      <c r="G959" s="2">
        <v>39210</v>
      </c>
      <c r="H959">
        <v>5.6959999999999997</v>
      </c>
      <c r="M959" s="2">
        <v>39112</v>
      </c>
      <c r="N959">
        <v>2.5</v>
      </c>
      <c r="V959" s="2">
        <v>39209</v>
      </c>
      <c r="W959">
        <v>2.9169999999999998</v>
      </c>
      <c r="Y959" s="2">
        <v>38978</v>
      </c>
      <c r="Z959">
        <v>2</v>
      </c>
      <c r="AE959" s="2">
        <v>39206</v>
      </c>
      <c r="AF959">
        <v>4.3380000000000001</v>
      </c>
      <c r="AH959" s="2">
        <v>38940</v>
      </c>
      <c r="AI959">
        <v>2.5</v>
      </c>
      <c r="AN959" s="2">
        <v>39177</v>
      </c>
      <c r="AO959">
        <v>6.7709999999999999</v>
      </c>
      <c r="AV959" s="2">
        <f t="shared" si="482"/>
        <v>40038</v>
      </c>
      <c r="AW959">
        <f t="shared" ca="1" si="483"/>
        <v>25.757000000000001</v>
      </c>
      <c r="AX959">
        <f t="shared" ca="1" si="484"/>
        <v>25.882999999999999</v>
      </c>
      <c r="AY959">
        <f t="shared" ca="1" si="485"/>
        <v>114.48</v>
      </c>
      <c r="AZ959">
        <f t="shared" ca="1" si="486"/>
        <v>149.744</v>
      </c>
      <c r="BA959">
        <f t="shared" ca="1" si="487"/>
        <v>37.630000000000003</v>
      </c>
      <c r="BB959">
        <f t="shared" ca="1" si="488"/>
        <v>38.145000000000003</v>
      </c>
      <c r="BC959">
        <f t="shared" ca="1" si="489"/>
        <v>24.058</v>
      </c>
      <c r="BD959">
        <f t="shared" ca="1" si="490"/>
        <v>63.17</v>
      </c>
      <c r="BE959">
        <f t="shared" ca="1" si="491"/>
        <v>49.512999999999998</v>
      </c>
      <c r="BF959">
        <f t="shared" ca="1" si="492"/>
        <v>35.375</v>
      </c>
      <c r="BG959">
        <f t="shared" ca="1" si="493"/>
        <v>56.345999999999997</v>
      </c>
      <c r="BH959">
        <f t="shared" ca="1" si="494"/>
        <v>72.796999999999997</v>
      </c>
      <c r="BI959">
        <f t="shared" ca="1" si="495"/>
        <v>26.427</v>
      </c>
      <c r="BJ959">
        <f t="shared" ca="1" si="496"/>
        <v>72.481999999999999</v>
      </c>
      <c r="BK959">
        <f t="shared" ca="1" si="497"/>
        <v>57.621000000000002</v>
      </c>
      <c r="BM959" s="2">
        <v>40038</v>
      </c>
      <c r="BN959">
        <f t="shared" ca="1" si="479"/>
        <v>5.6996894152710418</v>
      </c>
      <c r="BO959">
        <f t="shared" ca="1" si="498"/>
        <v>4.2247861011206513</v>
      </c>
      <c r="BP959">
        <f t="shared" ca="1" si="499"/>
        <v>1.5623132802178359</v>
      </c>
      <c r="BQ959">
        <f t="shared" ca="1" si="500"/>
        <v>2.1158100930529335</v>
      </c>
      <c r="BR959">
        <f t="shared" ca="1" si="501"/>
        <v>1.1535627897888483</v>
      </c>
      <c r="BS959">
        <f t="shared" ca="1" si="502"/>
        <v>0.74535716446013989</v>
      </c>
      <c r="BT959">
        <f t="shared" ca="1" si="503"/>
        <v>0.69001890230711893</v>
      </c>
      <c r="BU959">
        <f t="shared" ca="1" si="504"/>
        <v>5.0954177348410212</v>
      </c>
      <c r="BV959">
        <f t="shared" ca="1" si="505"/>
        <v>1.6185199104565391</v>
      </c>
      <c r="BW959">
        <f t="shared" ca="1" si="506"/>
        <v>1.7571604208914176</v>
      </c>
      <c r="BX959">
        <f t="shared" ca="1" si="507"/>
        <v>0.74307587956285281</v>
      </c>
      <c r="BY959">
        <f t="shared" ca="1" si="508"/>
        <v>1.8244699700935068</v>
      </c>
      <c r="BZ959">
        <f t="shared" ca="1" si="509"/>
        <v>0.3156492296211445</v>
      </c>
      <c r="CA959">
        <f t="shared" ca="1" si="510"/>
        <v>8.9263583851789559</v>
      </c>
      <c r="CB959">
        <f t="shared" ca="1" si="511"/>
        <v>9.7298736151526679</v>
      </c>
      <c r="CC959" s="8">
        <f t="shared" ca="1" si="480"/>
        <v>46.202062892016677</v>
      </c>
      <c r="CD959" s="7">
        <f>IF(ISNUMBER(VLOOKUP(BM959,Worksheet!$D$9:$E$331,2,FALSE)),VLOOKUP(BM959,Worksheet!$D$9:$E$331,2,FALSE),CD958)</f>
        <v>0</v>
      </c>
      <c r="CE959" s="7">
        <f ca="1">IF(ISNUMBER(VLOOKUP(BM959,Worksheet!$A$8:$B$1176,2,FALSE)),VLOOKUP(BM959,Worksheet!$A$8:$B$1176,2,FALSE),CE958)</f>
        <v>89.167000000000002</v>
      </c>
      <c r="CF959">
        <f t="shared" ca="1" si="478"/>
        <v>46.202062892016677</v>
      </c>
      <c r="CG959">
        <f t="shared" si="481"/>
        <v>0</v>
      </c>
    </row>
    <row r="960" spans="1:85" x14ac:dyDescent="0.25">
      <c r="A960" s="2">
        <v>39049</v>
      </c>
      <c r="B960">
        <v>4.3230000000000004</v>
      </c>
      <c r="D960" s="2">
        <v>39154</v>
      </c>
      <c r="E960">
        <v>1.667</v>
      </c>
      <c r="G960" s="2">
        <v>39209</v>
      </c>
      <c r="H960">
        <v>5.9169999999999998</v>
      </c>
      <c r="M960" s="2">
        <v>39108</v>
      </c>
      <c r="N960">
        <v>2.5</v>
      </c>
      <c r="V960" s="2">
        <v>39206</v>
      </c>
      <c r="W960">
        <v>2.9870000000000001</v>
      </c>
      <c r="Y960" s="2">
        <v>38975</v>
      </c>
      <c r="Z960">
        <v>2</v>
      </c>
      <c r="AE960" s="2">
        <v>39205</v>
      </c>
      <c r="AF960">
        <v>4.3380000000000001</v>
      </c>
      <c r="AH960" s="2">
        <v>38939</v>
      </c>
      <c r="AI960">
        <v>2.5</v>
      </c>
      <c r="AN960" s="2">
        <v>39176</v>
      </c>
      <c r="AO960">
        <v>6.8959999999999999</v>
      </c>
      <c r="AV960" s="2">
        <f t="shared" si="482"/>
        <v>40039</v>
      </c>
      <c r="AW960">
        <f t="shared" ca="1" si="483"/>
        <v>24.946000000000002</v>
      </c>
      <c r="AX960">
        <f t="shared" ca="1" si="484"/>
        <v>23.928999999999998</v>
      </c>
      <c r="AY960">
        <f t="shared" ca="1" si="485"/>
        <v>114.254</v>
      </c>
      <c r="AZ960">
        <f t="shared" ca="1" si="486"/>
        <v>149.11699999999999</v>
      </c>
      <c r="BA960">
        <f t="shared" ca="1" si="487"/>
        <v>38.969000000000001</v>
      </c>
      <c r="BB960">
        <f t="shared" ca="1" si="488"/>
        <v>37.86</v>
      </c>
      <c r="BC960">
        <f t="shared" ca="1" si="489"/>
        <v>24.332999999999998</v>
      </c>
      <c r="BD960">
        <f t="shared" ca="1" si="490"/>
        <v>67.114000000000004</v>
      </c>
      <c r="BE960">
        <f t="shared" ca="1" si="491"/>
        <v>51.865000000000002</v>
      </c>
      <c r="BF960">
        <f t="shared" ca="1" si="492"/>
        <v>35.598999999999997</v>
      </c>
      <c r="BG960">
        <f t="shared" ca="1" si="493"/>
        <v>55.537999999999997</v>
      </c>
      <c r="BH960">
        <f t="shared" ca="1" si="494"/>
        <v>74.819999999999993</v>
      </c>
      <c r="BI960">
        <f t="shared" ca="1" si="495"/>
        <v>24.774000000000001</v>
      </c>
      <c r="BJ960">
        <f t="shared" ca="1" si="496"/>
        <v>74.108999999999995</v>
      </c>
      <c r="BK960">
        <f t="shared" ca="1" si="497"/>
        <v>58.743000000000002</v>
      </c>
      <c r="BM960" s="2">
        <v>40039</v>
      </c>
      <c r="BN960">
        <f t="shared" ca="1" si="479"/>
        <v>5.5202256533506002</v>
      </c>
      <c r="BO960">
        <f t="shared" ca="1" si="498"/>
        <v>3.9058419276635656</v>
      </c>
      <c r="BP960">
        <f t="shared" ca="1" si="499"/>
        <v>1.5592290488994465</v>
      </c>
      <c r="BQ960">
        <f t="shared" ca="1" si="500"/>
        <v>2.1069508871525686</v>
      </c>
      <c r="BR960">
        <f t="shared" ca="1" si="501"/>
        <v>1.1946103735126663</v>
      </c>
      <c r="BS960">
        <f t="shared" ca="1" si="502"/>
        <v>0.73978823558686313</v>
      </c>
      <c r="BT960">
        <f t="shared" ca="1" si="503"/>
        <v>0.69790630766643635</v>
      </c>
      <c r="BU960">
        <f t="shared" ca="1" si="504"/>
        <v>5.4135486125711614</v>
      </c>
      <c r="BV960">
        <f t="shared" ca="1" si="505"/>
        <v>1.6954039374675016</v>
      </c>
      <c r="BW960">
        <f t="shared" ca="1" si="506"/>
        <v>1.7682870338745886</v>
      </c>
      <c r="BX960">
        <f t="shared" ca="1" si="507"/>
        <v>0.73242019307780004</v>
      </c>
      <c r="BY960">
        <f t="shared" ca="1" si="508"/>
        <v>1.8751712730249346</v>
      </c>
      <c r="BZ960">
        <f t="shared" ca="1" si="509"/>
        <v>0.29590547601446382</v>
      </c>
      <c r="CA960">
        <f t="shared" ca="1" si="510"/>
        <v>9.1267279264814327</v>
      </c>
      <c r="CB960">
        <f t="shared" ca="1" si="511"/>
        <v>9.9193343707140311</v>
      </c>
      <c r="CC960" s="8">
        <f t="shared" ca="1" si="480"/>
        <v>46.551351257058066</v>
      </c>
      <c r="CD960" s="7">
        <f>IF(ISNUMBER(VLOOKUP(BM960,Worksheet!$D$9:$E$331,2,FALSE)),VLOOKUP(BM960,Worksheet!$D$9:$E$331,2,FALSE),CD959)</f>
        <v>0</v>
      </c>
      <c r="CE960" s="7">
        <f ca="1">IF(ISNUMBER(VLOOKUP(BM960,Worksheet!$A$8:$B$1176,2,FALSE)),VLOOKUP(BM960,Worksheet!$A$8:$B$1176,2,FALSE),CE959)</f>
        <v>91.625</v>
      </c>
      <c r="CF960">
        <f t="shared" ca="1" si="478"/>
        <v>46.551351257058066</v>
      </c>
      <c r="CG960">
        <f t="shared" si="481"/>
        <v>0</v>
      </c>
    </row>
    <row r="961" spans="1:85" x14ac:dyDescent="0.25">
      <c r="A961" s="2">
        <v>39048</v>
      </c>
      <c r="B961">
        <v>4.24</v>
      </c>
      <c r="D961" s="2">
        <v>39153</v>
      </c>
      <c r="E961">
        <v>2.25</v>
      </c>
      <c r="G961" s="2">
        <v>39206</v>
      </c>
      <c r="H961">
        <v>5.8380000000000001</v>
      </c>
      <c r="M961" s="2">
        <v>39106</v>
      </c>
      <c r="N961">
        <v>2.5</v>
      </c>
      <c r="V961" s="2">
        <v>39205</v>
      </c>
      <c r="W961">
        <v>2.9619999999999997</v>
      </c>
      <c r="Y961" s="2">
        <v>38974</v>
      </c>
      <c r="Z961">
        <v>2</v>
      </c>
      <c r="AE961" s="2">
        <v>39204</v>
      </c>
      <c r="AF961">
        <v>4.3049999999999997</v>
      </c>
      <c r="AN961" s="2">
        <v>39175</v>
      </c>
      <c r="AO961">
        <v>7.0170000000000003</v>
      </c>
      <c r="AV961" s="2">
        <f t="shared" si="482"/>
        <v>40040</v>
      </c>
      <c r="AW961">
        <f t="shared" ca="1" si="483"/>
        <v>24.946000000000002</v>
      </c>
      <c r="AX961">
        <f t="shared" ca="1" si="484"/>
        <v>23.928999999999998</v>
      </c>
      <c r="AY961">
        <f t="shared" ca="1" si="485"/>
        <v>114.254</v>
      </c>
      <c r="AZ961">
        <f t="shared" ca="1" si="486"/>
        <v>149.11699999999999</v>
      </c>
      <c r="BA961">
        <f t="shared" ca="1" si="487"/>
        <v>38.969000000000001</v>
      </c>
      <c r="BB961">
        <f t="shared" ca="1" si="488"/>
        <v>37.86</v>
      </c>
      <c r="BC961">
        <f t="shared" ca="1" si="489"/>
        <v>24.332999999999998</v>
      </c>
      <c r="BD961">
        <f t="shared" ca="1" si="490"/>
        <v>67.114000000000004</v>
      </c>
      <c r="BE961">
        <f t="shared" ca="1" si="491"/>
        <v>51.865000000000002</v>
      </c>
      <c r="BF961">
        <f t="shared" ca="1" si="492"/>
        <v>35.598999999999997</v>
      </c>
      <c r="BG961">
        <f t="shared" ca="1" si="493"/>
        <v>55.537999999999997</v>
      </c>
      <c r="BH961">
        <f t="shared" ca="1" si="494"/>
        <v>74.819999999999993</v>
      </c>
      <c r="BI961">
        <f t="shared" ca="1" si="495"/>
        <v>24.774000000000001</v>
      </c>
      <c r="BJ961">
        <f t="shared" ca="1" si="496"/>
        <v>74.108999999999995</v>
      </c>
      <c r="BK961">
        <f t="shared" ca="1" si="497"/>
        <v>58.743000000000002</v>
      </c>
      <c r="BM961" s="2">
        <v>40040</v>
      </c>
      <c r="BN961">
        <f t="shared" ca="1" si="479"/>
        <v>5.5202256533506002</v>
      </c>
      <c r="BO961">
        <f t="shared" ca="1" si="498"/>
        <v>3.9058419276635656</v>
      </c>
      <c r="BP961">
        <f t="shared" ca="1" si="499"/>
        <v>1.5592290488994465</v>
      </c>
      <c r="BQ961">
        <f t="shared" ca="1" si="500"/>
        <v>2.1069508871525686</v>
      </c>
      <c r="BR961">
        <f t="shared" ca="1" si="501"/>
        <v>1.1946103735126663</v>
      </c>
      <c r="BS961">
        <f t="shared" ca="1" si="502"/>
        <v>0.73978823558686313</v>
      </c>
      <c r="BT961">
        <f t="shared" ca="1" si="503"/>
        <v>0.69790630766643635</v>
      </c>
      <c r="BU961">
        <f t="shared" ca="1" si="504"/>
        <v>5.4135486125711614</v>
      </c>
      <c r="BV961">
        <f t="shared" ca="1" si="505"/>
        <v>1.6954039374675016</v>
      </c>
      <c r="BW961">
        <f t="shared" ca="1" si="506"/>
        <v>1.7682870338745886</v>
      </c>
      <c r="BX961">
        <f t="shared" ca="1" si="507"/>
        <v>0.73242019307780004</v>
      </c>
      <c r="BY961">
        <f t="shared" ca="1" si="508"/>
        <v>1.8751712730249346</v>
      </c>
      <c r="BZ961">
        <f t="shared" ca="1" si="509"/>
        <v>0.29590547601446382</v>
      </c>
      <c r="CA961">
        <f t="shared" ca="1" si="510"/>
        <v>9.1267279264814327</v>
      </c>
      <c r="CB961">
        <f t="shared" ca="1" si="511"/>
        <v>9.9193343707140311</v>
      </c>
      <c r="CC961" s="8">
        <f t="shared" ca="1" si="480"/>
        <v>46.551351257058066</v>
      </c>
      <c r="CD961" s="7">
        <f>IF(ISNUMBER(VLOOKUP(BM961,Worksheet!$D$9:$E$331,2,FALSE)),VLOOKUP(BM961,Worksheet!$D$9:$E$331,2,FALSE),CD960)</f>
        <v>0</v>
      </c>
      <c r="CE961" s="7">
        <f ca="1">IF(ISNUMBER(VLOOKUP(BM961,Worksheet!$A$8:$B$1176,2,FALSE)),VLOOKUP(BM961,Worksheet!$A$8:$B$1176,2,FALSE),CE960)</f>
        <v>91.625</v>
      </c>
      <c r="CF961">
        <f t="shared" ca="1" si="478"/>
        <v>46.551351257058066</v>
      </c>
      <c r="CG961">
        <f t="shared" si="481"/>
        <v>0</v>
      </c>
    </row>
    <row r="962" spans="1:85" x14ac:dyDescent="0.25">
      <c r="A962" s="2">
        <v>39045</v>
      </c>
      <c r="B962">
        <v>4.2119999999999997</v>
      </c>
      <c r="D962" s="2">
        <v>39150</v>
      </c>
      <c r="E962">
        <v>1.667</v>
      </c>
      <c r="G962" s="2">
        <v>39205</v>
      </c>
      <c r="H962">
        <v>5.875</v>
      </c>
      <c r="M962" s="2">
        <v>39101</v>
      </c>
      <c r="N962">
        <v>2.5</v>
      </c>
      <c r="V962" s="2">
        <v>39204</v>
      </c>
      <c r="W962">
        <v>2.9870000000000001</v>
      </c>
      <c r="Y962" s="2">
        <v>38973</v>
      </c>
      <c r="Z962">
        <v>2</v>
      </c>
      <c r="AE962" s="2">
        <v>39203</v>
      </c>
      <c r="AF962">
        <v>4.0170000000000003</v>
      </c>
      <c r="AN962" s="2">
        <v>39174</v>
      </c>
      <c r="AO962">
        <v>7.0730000000000004</v>
      </c>
      <c r="AV962" s="2">
        <f t="shared" si="482"/>
        <v>40041</v>
      </c>
      <c r="AW962">
        <f t="shared" ca="1" si="483"/>
        <v>24.946000000000002</v>
      </c>
      <c r="AX962">
        <f t="shared" ca="1" si="484"/>
        <v>23.928999999999998</v>
      </c>
      <c r="AY962">
        <f t="shared" ca="1" si="485"/>
        <v>114.254</v>
      </c>
      <c r="AZ962">
        <f t="shared" ca="1" si="486"/>
        <v>149.11699999999999</v>
      </c>
      <c r="BA962">
        <f t="shared" ca="1" si="487"/>
        <v>38.969000000000001</v>
      </c>
      <c r="BB962">
        <f t="shared" ca="1" si="488"/>
        <v>37.86</v>
      </c>
      <c r="BC962">
        <f t="shared" ca="1" si="489"/>
        <v>24.332999999999998</v>
      </c>
      <c r="BD962">
        <f t="shared" ca="1" si="490"/>
        <v>67.114000000000004</v>
      </c>
      <c r="BE962">
        <f t="shared" ca="1" si="491"/>
        <v>51.865000000000002</v>
      </c>
      <c r="BF962">
        <f t="shared" ca="1" si="492"/>
        <v>35.598999999999997</v>
      </c>
      <c r="BG962">
        <f t="shared" ca="1" si="493"/>
        <v>55.537999999999997</v>
      </c>
      <c r="BH962">
        <f t="shared" ca="1" si="494"/>
        <v>74.819999999999993</v>
      </c>
      <c r="BI962">
        <f t="shared" ca="1" si="495"/>
        <v>24.774000000000001</v>
      </c>
      <c r="BJ962">
        <f t="shared" ca="1" si="496"/>
        <v>74.108999999999995</v>
      </c>
      <c r="BK962">
        <f t="shared" ca="1" si="497"/>
        <v>58.743000000000002</v>
      </c>
      <c r="BM962" s="2">
        <v>40041</v>
      </c>
      <c r="BN962">
        <f t="shared" ca="1" si="479"/>
        <v>5.5202256533506002</v>
      </c>
      <c r="BO962">
        <f t="shared" ca="1" si="498"/>
        <v>3.9058419276635656</v>
      </c>
      <c r="BP962">
        <f t="shared" ca="1" si="499"/>
        <v>1.5592290488994465</v>
      </c>
      <c r="BQ962">
        <f t="shared" ca="1" si="500"/>
        <v>2.1069508871525686</v>
      </c>
      <c r="BR962">
        <f t="shared" ca="1" si="501"/>
        <v>1.1946103735126663</v>
      </c>
      <c r="BS962">
        <f t="shared" ca="1" si="502"/>
        <v>0.73978823558686313</v>
      </c>
      <c r="BT962">
        <f t="shared" ca="1" si="503"/>
        <v>0.69790630766643635</v>
      </c>
      <c r="BU962">
        <f t="shared" ca="1" si="504"/>
        <v>5.4135486125711614</v>
      </c>
      <c r="BV962">
        <f t="shared" ca="1" si="505"/>
        <v>1.6954039374675016</v>
      </c>
      <c r="BW962">
        <f t="shared" ca="1" si="506"/>
        <v>1.7682870338745886</v>
      </c>
      <c r="BX962">
        <f t="shared" ca="1" si="507"/>
        <v>0.73242019307780004</v>
      </c>
      <c r="BY962">
        <f t="shared" ca="1" si="508"/>
        <v>1.8751712730249346</v>
      </c>
      <c r="BZ962">
        <f t="shared" ca="1" si="509"/>
        <v>0.29590547601446382</v>
      </c>
      <c r="CA962">
        <f t="shared" ca="1" si="510"/>
        <v>9.1267279264814327</v>
      </c>
      <c r="CB962">
        <f t="shared" ca="1" si="511"/>
        <v>9.9193343707140311</v>
      </c>
      <c r="CC962" s="8">
        <f t="shared" ca="1" si="480"/>
        <v>46.551351257058066</v>
      </c>
      <c r="CD962" s="7">
        <f>IF(ISNUMBER(VLOOKUP(BM962,Worksheet!$D$9:$E$331,2,FALSE)),VLOOKUP(BM962,Worksheet!$D$9:$E$331,2,FALSE),CD961)</f>
        <v>0</v>
      </c>
      <c r="CE962" s="7">
        <f ca="1">IF(ISNUMBER(VLOOKUP(BM962,Worksheet!$A$8:$B$1176,2,FALSE)),VLOOKUP(BM962,Worksheet!$A$8:$B$1176,2,FALSE),CE961)</f>
        <v>91.625</v>
      </c>
      <c r="CF962">
        <f t="shared" ca="1" si="478"/>
        <v>46.551351257058066</v>
      </c>
      <c r="CG962">
        <f t="shared" si="481"/>
        <v>0</v>
      </c>
    </row>
    <row r="963" spans="1:85" x14ac:dyDescent="0.25">
      <c r="A963" s="2">
        <v>39044</v>
      </c>
      <c r="B963">
        <v>4.3129999999999997</v>
      </c>
      <c r="D963" s="2">
        <v>39149</v>
      </c>
      <c r="E963">
        <v>1.667</v>
      </c>
      <c r="G963" s="2">
        <v>39204</v>
      </c>
      <c r="H963">
        <v>5.75</v>
      </c>
      <c r="M963" s="2">
        <v>39098</v>
      </c>
      <c r="N963">
        <v>2.5</v>
      </c>
      <c r="V963" s="2">
        <v>39203</v>
      </c>
      <c r="W963">
        <v>2.992</v>
      </c>
      <c r="Y963" s="2">
        <v>38972</v>
      </c>
      <c r="Z963">
        <v>2</v>
      </c>
      <c r="AE963" s="2">
        <v>39202</v>
      </c>
      <c r="AF963">
        <v>4.2620000000000005</v>
      </c>
      <c r="AN963" s="2">
        <v>39171</v>
      </c>
      <c r="AO963">
        <v>7.1319999999999997</v>
      </c>
      <c r="AV963" s="2">
        <f t="shared" si="482"/>
        <v>40042</v>
      </c>
      <c r="AW963">
        <f t="shared" ca="1" si="483"/>
        <v>25.274000000000001</v>
      </c>
      <c r="AX963">
        <f t="shared" ca="1" si="484"/>
        <v>25.119</v>
      </c>
      <c r="AY963">
        <f t="shared" ca="1" si="485"/>
        <v>120.373</v>
      </c>
      <c r="AZ963">
        <f t="shared" ca="1" si="486"/>
        <v>158.76</v>
      </c>
      <c r="BA963">
        <f t="shared" ca="1" si="487"/>
        <v>43.017000000000003</v>
      </c>
      <c r="BB963">
        <f t="shared" ca="1" si="488"/>
        <v>39.418999999999997</v>
      </c>
      <c r="BC963">
        <f t="shared" ca="1" si="489"/>
        <v>24.524999999999999</v>
      </c>
      <c r="BD963">
        <f t="shared" ca="1" si="490"/>
        <v>71</v>
      </c>
      <c r="BE963">
        <f t="shared" ca="1" si="491"/>
        <v>53.561</v>
      </c>
      <c r="BF963">
        <f t="shared" ca="1" si="492"/>
        <v>36.432000000000002</v>
      </c>
      <c r="BG963">
        <f t="shared" ca="1" si="493"/>
        <v>60.155000000000001</v>
      </c>
      <c r="BH963">
        <f t="shared" ca="1" si="494"/>
        <v>75.744</v>
      </c>
      <c r="BI963">
        <f t="shared" ca="1" si="495"/>
        <v>24.959</v>
      </c>
      <c r="BJ963">
        <f t="shared" ca="1" si="496"/>
        <v>79.344999999999999</v>
      </c>
      <c r="BK963">
        <f t="shared" ca="1" si="497"/>
        <v>60.225000000000001</v>
      </c>
      <c r="BM963" s="2">
        <v>40042</v>
      </c>
      <c r="BN963">
        <f t="shared" ca="1" si="479"/>
        <v>5.5928077913406185</v>
      </c>
      <c r="BO963">
        <f t="shared" ca="1" si="498"/>
        <v>4.1000812144670107</v>
      </c>
      <c r="BP963">
        <f t="shared" ca="1" si="499"/>
        <v>1.642735294196904</v>
      </c>
      <c r="BQ963">
        <f t="shared" ca="1" si="500"/>
        <v>2.2432018002262772</v>
      </c>
      <c r="BR963">
        <f t="shared" ca="1" si="501"/>
        <v>1.3187034421564414</v>
      </c>
      <c r="BS963">
        <f t="shared" ca="1" si="502"/>
        <v>0.77025125352875212</v>
      </c>
      <c r="BT963">
        <f t="shared" ca="1" si="503"/>
        <v>0.70341315068094157</v>
      </c>
      <c r="BU963">
        <f t="shared" ca="1" si="504"/>
        <v>5.7270010950405643</v>
      </c>
      <c r="BV963">
        <f t="shared" ca="1" si="505"/>
        <v>1.7508441202101002</v>
      </c>
      <c r="BW963">
        <f t="shared" ca="1" si="506"/>
        <v>1.8096641259057564</v>
      </c>
      <c r="BX963">
        <f t="shared" ca="1" si="507"/>
        <v>0.79330794617370204</v>
      </c>
      <c r="BY963">
        <f t="shared" ca="1" si="508"/>
        <v>1.8983289615610888</v>
      </c>
      <c r="BZ963">
        <f t="shared" ca="1" si="509"/>
        <v>0.29811515200795197</v>
      </c>
      <c r="CA963">
        <f t="shared" ca="1" si="510"/>
        <v>9.7715557803595967</v>
      </c>
      <c r="CB963">
        <f t="shared" ca="1" si="511"/>
        <v>10.169584673514333</v>
      </c>
      <c r="CC963" s="8">
        <f t="shared" ca="1" si="480"/>
        <v>48.589595801370038</v>
      </c>
      <c r="CD963" s="7">
        <f>IF(ISNUMBER(VLOOKUP(BM963,Worksheet!$D$9:$E$331,2,FALSE)),VLOOKUP(BM963,Worksheet!$D$9:$E$331,2,FALSE),CD962)</f>
        <v>0</v>
      </c>
      <c r="CE963" s="7">
        <f ca="1">IF(ISNUMBER(VLOOKUP(BM963,Worksheet!$A$8:$B$1176,2,FALSE)),VLOOKUP(BM963,Worksheet!$A$8:$B$1176,2,FALSE),CE962)</f>
        <v>95.917000000000002</v>
      </c>
      <c r="CF963">
        <f t="shared" ref="CF963:CF1007" ca="1" si="512">CC963</f>
        <v>48.589595801370038</v>
      </c>
      <c r="CG963">
        <f t="shared" si="481"/>
        <v>0</v>
      </c>
    </row>
    <row r="964" spans="1:85" x14ac:dyDescent="0.25">
      <c r="A964" s="2">
        <v>39043</v>
      </c>
      <c r="B964">
        <v>4.24</v>
      </c>
      <c r="D964" s="2">
        <v>39148</v>
      </c>
      <c r="E964">
        <v>2.25</v>
      </c>
      <c r="G964" s="2">
        <v>39203</v>
      </c>
      <c r="H964">
        <v>5.6669999999999998</v>
      </c>
      <c r="M964" s="2">
        <v>39097</v>
      </c>
      <c r="N964">
        <v>2.5</v>
      </c>
      <c r="V964" s="2">
        <v>39202</v>
      </c>
      <c r="W964">
        <v>2.9630000000000001</v>
      </c>
      <c r="Y964" s="2">
        <v>38971</v>
      </c>
      <c r="Z964">
        <v>2</v>
      </c>
      <c r="AE964" s="2">
        <v>39199</v>
      </c>
      <c r="AF964">
        <v>4.3129999999999997</v>
      </c>
      <c r="AN964" s="2">
        <v>39170</v>
      </c>
      <c r="AO964">
        <v>7.12</v>
      </c>
      <c r="AV964" s="2">
        <f t="shared" si="482"/>
        <v>40043</v>
      </c>
      <c r="AW964">
        <f t="shared" ca="1" si="483"/>
        <v>24.050999999999998</v>
      </c>
      <c r="AX964">
        <f t="shared" ca="1" si="484"/>
        <v>25.962</v>
      </c>
      <c r="AY964">
        <f t="shared" ca="1" si="485"/>
        <v>121.35</v>
      </c>
      <c r="AZ964">
        <f t="shared" ca="1" si="486"/>
        <v>158.31200000000001</v>
      </c>
      <c r="BA964">
        <f t="shared" ca="1" si="487"/>
        <v>42.686999999999998</v>
      </c>
      <c r="BB964">
        <f t="shared" ca="1" si="488"/>
        <v>40.591000000000001</v>
      </c>
      <c r="BC964">
        <f t="shared" ca="1" si="489"/>
        <v>24.504999999999999</v>
      </c>
      <c r="BD964">
        <f t="shared" ca="1" si="490"/>
        <v>71.817999999999998</v>
      </c>
      <c r="BE964">
        <f t="shared" ca="1" si="491"/>
        <v>53.192999999999998</v>
      </c>
      <c r="BF964">
        <f t="shared" ca="1" si="492"/>
        <v>36.387999999999998</v>
      </c>
      <c r="BG964">
        <f t="shared" ca="1" si="493"/>
        <v>59.991999999999997</v>
      </c>
      <c r="BH964">
        <f t="shared" ca="1" si="494"/>
        <v>76.852999999999994</v>
      </c>
      <c r="BI964">
        <f t="shared" ca="1" si="495"/>
        <v>25.553999999999998</v>
      </c>
      <c r="BJ964">
        <f t="shared" ca="1" si="496"/>
        <v>80.180999999999997</v>
      </c>
      <c r="BK964">
        <f t="shared" ca="1" si="497"/>
        <v>60.24</v>
      </c>
      <c r="BM964" s="2">
        <v>40043</v>
      </c>
      <c r="BN964">
        <f t="shared" ca="1" si="479"/>
        <v>5.3221737829205189</v>
      </c>
      <c r="BO964">
        <f t="shared" ca="1" si="498"/>
        <v>4.2376809781437377</v>
      </c>
      <c r="BP964">
        <f t="shared" ca="1" si="499"/>
        <v>1.656068453480384</v>
      </c>
      <c r="BQ964">
        <f t="shared" ca="1" si="500"/>
        <v>2.2368717775095899</v>
      </c>
      <c r="BR964">
        <f t="shared" ca="1" si="501"/>
        <v>1.3085871593865683</v>
      </c>
      <c r="BS964">
        <f t="shared" ca="1" si="502"/>
        <v>0.79315225226377073</v>
      </c>
      <c r="BT964">
        <f t="shared" ca="1" si="503"/>
        <v>0.70283952120026394</v>
      </c>
      <c r="BU964">
        <f t="shared" ca="1" si="504"/>
        <v>5.7929826006144118</v>
      </c>
      <c r="BV964">
        <f t="shared" ca="1" si="505"/>
        <v>1.73881464659614</v>
      </c>
      <c r="BW964">
        <f t="shared" ca="1" si="506"/>
        <v>1.8074785412126333</v>
      </c>
      <c r="BX964">
        <f t="shared" ca="1" si="507"/>
        <v>0.79115834605357371</v>
      </c>
      <c r="BY964">
        <f t="shared" ca="1" si="508"/>
        <v>1.9261232002911695</v>
      </c>
      <c r="BZ964">
        <f t="shared" ca="1" si="509"/>
        <v>0.30522194777079226</v>
      </c>
      <c r="CA964">
        <f t="shared" ca="1" si="510"/>
        <v>9.8745114881216569</v>
      </c>
      <c r="CB964">
        <f t="shared" ca="1" si="511"/>
        <v>10.172117571315956</v>
      </c>
      <c r="CC964" s="8">
        <f t="shared" ca="1" si="480"/>
        <v>48.665782266881166</v>
      </c>
      <c r="CD964" s="7">
        <f>IF(ISNUMBER(VLOOKUP(BM964,Worksheet!$D$9:$E$331,2,FALSE)),VLOOKUP(BM964,Worksheet!$D$9:$E$331,2,FALSE),CD963)</f>
        <v>0</v>
      </c>
      <c r="CE964" s="7">
        <f ca="1">IF(ISNUMBER(VLOOKUP(BM964,Worksheet!$A$8:$B$1176,2,FALSE)),VLOOKUP(BM964,Worksheet!$A$8:$B$1176,2,FALSE),CE963)</f>
        <v>95.667000000000002</v>
      </c>
      <c r="CF964">
        <f t="shared" ca="1" si="512"/>
        <v>48.665782266881166</v>
      </c>
      <c r="CG964">
        <f t="shared" si="481"/>
        <v>0</v>
      </c>
    </row>
    <row r="965" spans="1:85" x14ac:dyDescent="0.25">
      <c r="A965" s="2">
        <v>39042</v>
      </c>
      <c r="B965">
        <v>4.3230000000000004</v>
      </c>
      <c r="D965" s="2">
        <v>39147</v>
      </c>
      <c r="E965">
        <v>1.667</v>
      </c>
      <c r="G965" s="2">
        <v>39202</v>
      </c>
      <c r="H965">
        <v>5.8129999999999997</v>
      </c>
      <c r="M965" s="2">
        <v>39093</v>
      </c>
      <c r="N965">
        <v>2.286</v>
      </c>
      <c r="V965" s="2">
        <v>39199</v>
      </c>
      <c r="W965">
        <v>2.9379999999999997</v>
      </c>
      <c r="Y965" s="2">
        <v>38968</v>
      </c>
      <c r="Z965">
        <v>2</v>
      </c>
      <c r="AE965" s="2">
        <v>39198</v>
      </c>
      <c r="AF965">
        <v>4.3310000000000004</v>
      </c>
      <c r="AN965" s="2">
        <v>39169</v>
      </c>
      <c r="AO965">
        <v>6.9320000000000004</v>
      </c>
      <c r="AV965" s="2">
        <f t="shared" si="482"/>
        <v>40044</v>
      </c>
      <c r="AW965">
        <f t="shared" ca="1" si="483"/>
        <v>24.762</v>
      </c>
      <c r="AX965">
        <f t="shared" ca="1" si="484"/>
        <v>24.652999999999999</v>
      </c>
      <c r="AY965">
        <f t="shared" ca="1" si="485"/>
        <v>122.605</v>
      </c>
      <c r="AZ965">
        <f t="shared" ca="1" si="486"/>
        <v>161.37</v>
      </c>
      <c r="BA965">
        <f t="shared" ca="1" si="487"/>
        <v>43.427999999999997</v>
      </c>
      <c r="BB965">
        <f t="shared" ca="1" si="488"/>
        <v>40.393000000000001</v>
      </c>
      <c r="BC965">
        <f t="shared" ca="1" si="489"/>
        <v>24.504999999999999</v>
      </c>
      <c r="BD965">
        <f t="shared" ca="1" si="490"/>
        <v>73.567999999999998</v>
      </c>
      <c r="BE965">
        <f t="shared" ca="1" si="491"/>
        <v>53.959000000000003</v>
      </c>
      <c r="BF965">
        <f t="shared" ca="1" si="492"/>
        <v>37.161999999999999</v>
      </c>
      <c r="BG965">
        <f t="shared" ca="1" si="493"/>
        <v>61.454999999999998</v>
      </c>
      <c r="BH965">
        <f t="shared" ca="1" si="494"/>
        <v>76.680999999999997</v>
      </c>
      <c r="BI965">
        <f t="shared" ca="1" si="495"/>
        <v>24.7</v>
      </c>
      <c r="BJ965">
        <f t="shared" ca="1" si="496"/>
        <v>82.176000000000002</v>
      </c>
      <c r="BK965">
        <f t="shared" ca="1" si="497"/>
        <v>60.274999999999999</v>
      </c>
      <c r="BM965" s="2">
        <v>40044</v>
      </c>
      <c r="BN965">
        <f t="shared" ref="BN965:BN1028" ca="1" si="513">AW965*AW$1</f>
        <v>5.4795088442342488</v>
      </c>
      <c r="BO965">
        <f t="shared" ca="1" si="498"/>
        <v>4.0240177626599474</v>
      </c>
      <c r="BP965">
        <f t="shared" ca="1" si="499"/>
        <v>1.6731954902263082</v>
      </c>
      <c r="BQ965">
        <f t="shared" ca="1" si="500"/>
        <v>2.2800798343569819</v>
      </c>
      <c r="BR965">
        <f t="shared" ca="1" si="501"/>
        <v>1.331302812515283</v>
      </c>
      <c r="BS965">
        <f t="shared" ca="1" si="502"/>
        <v>0.7892833122044417</v>
      </c>
      <c r="BT965">
        <f t="shared" ca="1" si="503"/>
        <v>0.70283952120026394</v>
      </c>
      <c r="BU965">
        <f t="shared" ca="1" si="504"/>
        <v>5.9341410783090742</v>
      </c>
      <c r="BV965">
        <f t="shared" ca="1" si="505"/>
        <v>1.7638542574338942</v>
      </c>
      <c r="BW965">
        <f t="shared" ca="1" si="506"/>
        <v>1.8459249628598406</v>
      </c>
      <c r="BX965">
        <f t="shared" ca="1" si="507"/>
        <v>0.81045199621153452</v>
      </c>
      <c r="BY965">
        <f t="shared" ca="1" si="508"/>
        <v>1.9218124617324917</v>
      </c>
      <c r="BZ965">
        <f t="shared" ca="1" si="509"/>
        <v>0.29502160561706853</v>
      </c>
      <c r="CA965">
        <f t="shared" ca="1" si="510"/>
        <v>10.120201245281118</v>
      </c>
      <c r="CB965">
        <f t="shared" ca="1" si="511"/>
        <v>10.178027666186408</v>
      </c>
      <c r="CC965" s="8">
        <f t="shared" ref="CC965:CC1028" ca="1" si="514">SUM(BN965:CB965)</f>
        <v>49.149662851028907</v>
      </c>
      <c r="CD965" s="7">
        <f>IF(ISNUMBER(VLOOKUP(BM965,Worksheet!$D$9:$E$331,2,FALSE)),VLOOKUP(BM965,Worksheet!$D$9:$E$331,2,FALSE),CD964)</f>
        <v>0</v>
      </c>
      <c r="CE965" s="7">
        <f ca="1">IF(ISNUMBER(VLOOKUP(BM965,Worksheet!$A$8:$B$1176,2,FALSE)),VLOOKUP(BM965,Worksheet!$A$8:$B$1176,2,FALSE),CE964)</f>
        <v>97.832999999999998</v>
      </c>
      <c r="CF965">
        <f t="shared" ca="1" si="512"/>
        <v>49.149662851028907</v>
      </c>
      <c r="CG965">
        <f t="shared" ref="CG965:CG1028" si="515">IF(ISNUMBER(VLOOKUP(BM965,$CK$3:$CM$5,3,FALSE)),1,0)</f>
        <v>0</v>
      </c>
    </row>
    <row r="966" spans="1:85" x14ac:dyDescent="0.25">
      <c r="A966" s="2">
        <v>39041</v>
      </c>
      <c r="B966">
        <v>4.3230000000000004</v>
      </c>
      <c r="D966" s="2">
        <v>39146</v>
      </c>
      <c r="E966">
        <v>2.25</v>
      </c>
      <c r="G966" s="2">
        <v>39199</v>
      </c>
      <c r="H966">
        <v>5.8380000000000001</v>
      </c>
      <c r="M966" s="2">
        <v>39092</v>
      </c>
      <c r="N966">
        <v>2.286</v>
      </c>
      <c r="V966" s="2">
        <v>39198</v>
      </c>
      <c r="W966">
        <v>3.0369999999999999</v>
      </c>
      <c r="Y966" s="2">
        <v>38967</v>
      </c>
      <c r="Z966">
        <v>2</v>
      </c>
      <c r="AE966" s="2">
        <v>39197</v>
      </c>
      <c r="AF966">
        <v>4.4119999999999999</v>
      </c>
      <c r="AN966" s="2">
        <v>39168</v>
      </c>
      <c r="AO966">
        <v>7.0629999999999997</v>
      </c>
      <c r="AV966" s="2">
        <f t="shared" ref="AV966:AV1029" si="516">AV965+1</f>
        <v>40045</v>
      </c>
      <c r="AW966">
        <f t="shared" ref="AW966:AW1029" ca="1" si="517">IF(ISNUMBER(VLOOKUP(AV966,$A$9:$B$1063,2,FALSE)),VLOOKUP(AV966,$A$9:$B$1063,2,FALSE),AW965)</f>
        <v>23.759</v>
      </c>
      <c r="AX966">
        <f t="shared" ref="AX966:AX1029" ca="1" si="518">IF(ISNUMBER(VLOOKUP(AV966,$D$9:$E$1063,2,FALSE)),VLOOKUP($AV966,$D$9:$E$1063,2,FALSE),AX965)</f>
        <v>25.07</v>
      </c>
      <c r="AY966">
        <f t="shared" ref="AY966:AY1029" ca="1" si="519">IF(ISNUMBER(VLOOKUP($AV966,$G$9:$H$1063,2,FALSE)),VLOOKUP($AV966,$G$9:$H$1063,2,FALSE),AY965)</f>
        <v>120.102</v>
      </c>
      <c r="AZ966">
        <f t="shared" ref="AZ966:AZ1029" ca="1" si="520">IF(ISNUMBER(VLOOKUP($AV966,$J$9:$K$1063,2,FALSE)),VLOOKUP($AV966,$J$9:$K$1063,2,FALSE),AZ965)</f>
        <v>158.06399999999999</v>
      </c>
      <c r="BA966">
        <f t="shared" ref="BA966:BA1029" ca="1" si="521">IF(ISNUMBER(VLOOKUP($AV966,$M$9:$N$4000,2,FALSE)),VLOOKUP($AV966,$M$9:$N$4000,2,FALSE),BA965)</f>
        <v>41.017000000000003</v>
      </c>
      <c r="BB966">
        <f t="shared" ref="BB966:BB1029" ca="1" si="522">IF(ISNUMBER(VLOOKUP($AV966,$P$9:$Q$4000,2,FALSE)),VLOOKUP($AV966,$P$9:$Q$4000,2,FALSE),BB965)</f>
        <v>40.837000000000003</v>
      </c>
      <c r="BC966">
        <f t="shared" ref="BC966:BC1029" ca="1" si="523">IF(ISNUMBER(VLOOKUP($AV966,$S$9:$T$4000,2,FALSE)),VLOOKUP($AV966,$S$9:$T$4000,2,FALSE),BC965)</f>
        <v>24.504999999999999</v>
      </c>
      <c r="BD966">
        <f t="shared" ref="BD966:BD1029" ca="1" si="524">IF(ISNUMBER(VLOOKUP($AV966,$V$9:$W$4000,2,FALSE)),VLOOKUP($AV966,$V$9:$W$4000,2,FALSE),BD965)</f>
        <v>71.284000000000006</v>
      </c>
      <c r="BE966">
        <f t="shared" ref="BE966:BE1029" ca="1" si="525">IF(ISNUMBER(VLOOKUP($AV966,$Y$9:$Z$4000,2,FALSE)),VLOOKUP($AV966,$Y$9:$Z$4000,2,FALSE),BE965)</f>
        <v>53.073</v>
      </c>
      <c r="BF966">
        <f t="shared" ref="BF966:BF1029" ca="1" si="526">IF(ISNUMBER(VLOOKUP($AV966,$AB$9:$AC$4000,2,FALSE)),VLOOKUP($AV966,$AB$9:$AC$4000,2,FALSE),BF965)</f>
        <v>36.213000000000001</v>
      </c>
      <c r="BG966">
        <f t="shared" ref="BG966:BG1029" ca="1" si="527">IF(ISNUMBER(VLOOKUP($AV966,$AE$9:$AF$4000,2,FALSE)),VLOOKUP($AV966,$AE$9:$AF$4000,2,FALSE),BG965)</f>
        <v>59.570999999999998</v>
      </c>
      <c r="BH966">
        <f t="shared" ref="BH966:BH1029" ca="1" si="528">IF(ISNUMBER(VLOOKUP($AV966,$AH$9:$AI$4000,2,FALSE)),VLOOKUP($AV966,$AH$9:$AI$4000,2,FALSE),BH965)</f>
        <v>76.751000000000005</v>
      </c>
      <c r="BI966">
        <f t="shared" ref="BI966:BI1029" ca="1" si="529">IF(ISNUMBER(VLOOKUP($AV966,$AK$9:$AL$4000,2,FALSE)),VLOOKUP($AV966,$AK$9:$AL$4000,2,FALSE),BI965)</f>
        <v>25.17</v>
      </c>
      <c r="BJ966">
        <f t="shared" ref="BJ966:BJ1029" ca="1" si="530">IF(ISNUMBER(VLOOKUP($AV966,$AN$9:$AO$4000,2,FALSE)),VLOOKUP($AV966,$AN$9:$AO$4000,2,FALSE),BJ965)</f>
        <v>80.123999999999995</v>
      </c>
      <c r="BK966">
        <f t="shared" ref="BK966:BK1029" ca="1" si="531">IF(ISNUMBER(VLOOKUP($AV966,$AQ$9:$AR$4000,2,FALSE)),VLOOKUP($AV966,$AQ$9:$AR$4000,2,FALSE),BK965)</f>
        <v>58.765999999999998</v>
      </c>
      <c r="BM966" s="2">
        <v>40045</v>
      </c>
      <c r="BN966">
        <f t="shared" ca="1" si="513"/>
        <v>5.2575579771489185</v>
      </c>
      <c r="BO966">
        <f t="shared" ref="BO966:BO1029" ca="1" si="532">AX966*AX$1</f>
        <v>4.0920831261868695</v>
      </c>
      <c r="BP966">
        <f t="shared" ref="BP966:BP1029" ca="1" si="533">AY966*AY$1</f>
        <v>1.6390369460230829</v>
      </c>
      <c r="BQ966">
        <f t="shared" ref="BQ966:BQ1029" ca="1" si="534">AZ966*AZ$1</f>
        <v>2.233367657791423</v>
      </c>
      <c r="BR966">
        <f t="shared" ref="BR966:BR1029" ca="1" si="535">BA966*BA$1</f>
        <v>1.2573926374905446</v>
      </c>
      <c r="BS966">
        <f t="shared" ref="BS966:BS1029" ca="1" si="536">BB966*BB$1</f>
        <v>0.79795911718596757</v>
      </c>
      <c r="BT966">
        <f t="shared" ref="BT966:BT1029" ca="1" si="537">BC966*BC$1</f>
        <v>0.70283952120026394</v>
      </c>
      <c r="BU966">
        <f t="shared" ref="BU966:BU1029" ca="1" si="538">BD966*BD$1</f>
        <v>5.7499090994207274</v>
      </c>
      <c r="BV966">
        <f t="shared" ref="BV966:BV1029" ca="1" si="539">BE966*BE$1</f>
        <v>1.7348919921568053</v>
      </c>
      <c r="BW966">
        <f t="shared" ref="BW966:BW1029" ca="1" si="540">BF966*BF$1</f>
        <v>1.7987858748195309</v>
      </c>
      <c r="BX966">
        <f t="shared" ref="BX966:BX1029" ca="1" si="541">BG966*BG$1</f>
        <v>0.78560631138747572</v>
      </c>
      <c r="BY966">
        <f t="shared" ref="BY966:BY1029" ca="1" si="542">BH966*BH$1</f>
        <v>1.9235668320761399</v>
      </c>
      <c r="BZ966">
        <f t="shared" ref="BZ966:BZ1029" ca="1" si="543">BI966*BI$1</f>
        <v>0.30063537705998444</v>
      </c>
      <c r="CA966">
        <f t="shared" ref="CA966:CA1029" ca="1" si="544">BJ966*BJ$1</f>
        <v>9.8674917807742428</v>
      </c>
      <c r="CB966">
        <f t="shared" ref="CB966:CB1029" ca="1" si="545">BK966*BK$1</f>
        <v>9.9232181473431851</v>
      </c>
      <c r="CC966" s="8">
        <f t="shared" ca="1" si="514"/>
        <v>48.064342398065158</v>
      </c>
      <c r="CD966" s="7">
        <f>IF(ISNUMBER(VLOOKUP(BM966,Worksheet!$D$9:$E$331,2,FALSE)),VLOOKUP(BM966,Worksheet!$D$9:$E$331,2,FALSE),CD965)</f>
        <v>0</v>
      </c>
      <c r="CE966" s="7">
        <f ca="1">IF(ISNUMBER(VLOOKUP(BM966,Worksheet!$A$8:$B$1176,2,FALSE)),VLOOKUP(BM966,Worksheet!$A$8:$B$1176,2,FALSE),CE965)</f>
        <v>94.167000000000002</v>
      </c>
      <c r="CF966">
        <f t="shared" ca="1" si="512"/>
        <v>48.064342398065158</v>
      </c>
      <c r="CG966">
        <f t="shared" si="515"/>
        <v>0</v>
      </c>
    </row>
    <row r="967" spans="1:85" x14ac:dyDescent="0.25">
      <c r="A967" s="2">
        <v>39036</v>
      </c>
      <c r="B967">
        <v>4.3230000000000004</v>
      </c>
      <c r="D967" s="2">
        <v>39143</v>
      </c>
      <c r="E967">
        <v>1.667</v>
      </c>
      <c r="G967" s="2">
        <v>39198</v>
      </c>
      <c r="H967">
        <v>5.8129999999999997</v>
      </c>
      <c r="M967" s="2">
        <v>39091</v>
      </c>
      <c r="N967">
        <v>2.2669999999999999</v>
      </c>
      <c r="V967" s="2">
        <v>39197</v>
      </c>
      <c r="W967">
        <v>2.988</v>
      </c>
      <c r="Y967" s="2">
        <v>38966</v>
      </c>
      <c r="Z967">
        <v>2</v>
      </c>
      <c r="AE967" s="2">
        <v>39196</v>
      </c>
      <c r="AF967">
        <v>4.3849999999999998</v>
      </c>
      <c r="AN967" s="2">
        <v>39167</v>
      </c>
      <c r="AO967">
        <v>7.25</v>
      </c>
      <c r="AV967" s="2">
        <f t="shared" si="516"/>
        <v>40046</v>
      </c>
      <c r="AW967">
        <f t="shared" ca="1" si="517"/>
        <v>23.213999999999999</v>
      </c>
      <c r="AX967">
        <f t="shared" ca="1" si="518"/>
        <v>23.506</v>
      </c>
      <c r="AY967">
        <f t="shared" ca="1" si="519"/>
        <v>116.224</v>
      </c>
      <c r="AZ967">
        <f t="shared" ca="1" si="520"/>
        <v>152.416</v>
      </c>
      <c r="BA967">
        <f t="shared" ca="1" si="521"/>
        <v>38.491</v>
      </c>
      <c r="BB967">
        <f t="shared" ca="1" si="522"/>
        <v>39.908000000000001</v>
      </c>
      <c r="BC967">
        <f t="shared" ca="1" si="523"/>
        <v>23.844999999999999</v>
      </c>
      <c r="BD967">
        <f t="shared" ca="1" si="524"/>
        <v>68.691000000000003</v>
      </c>
      <c r="BE967">
        <f t="shared" ca="1" si="525"/>
        <v>52.704999999999998</v>
      </c>
      <c r="BF967">
        <f t="shared" ca="1" si="526"/>
        <v>35.03</v>
      </c>
      <c r="BG967">
        <f t="shared" ca="1" si="527"/>
        <v>57.756</v>
      </c>
      <c r="BH967">
        <f t="shared" ca="1" si="528"/>
        <v>75.587000000000003</v>
      </c>
      <c r="BI967">
        <f t="shared" ca="1" si="529"/>
        <v>23.875</v>
      </c>
      <c r="BJ967">
        <f t="shared" ca="1" si="530"/>
        <v>77.19</v>
      </c>
      <c r="BK967">
        <f t="shared" ca="1" si="531"/>
        <v>58.271000000000001</v>
      </c>
      <c r="BM967" s="2">
        <v>40046</v>
      </c>
      <c r="BN967">
        <f t="shared" ca="1" si="513"/>
        <v>5.136956558842332</v>
      </c>
      <c r="BO967">
        <f t="shared" ca="1" si="532"/>
        <v>3.8367972063880553</v>
      </c>
      <c r="BP967">
        <f t="shared" ca="1" si="533"/>
        <v>1.586113720126116</v>
      </c>
      <c r="BQ967">
        <f t="shared" ca="1" si="534"/>
        <v>2.1535641571131792</v>
      </c>
      <c r="BR967">
        <f t="shared" ca="1" si="535"/>
        <v>1.1799570911975168</v>
      </c>
      <c r="BS967">
        <f t="shared" ca="1" si="536"/>
        <v>0.77980636306921647</v>
      </c>
      <c r="BT967">
        <f t="shared" ca="1" si="537"/>
        <v>0.68390974833790219</v>
      </c>
      <c r="BU967">
        <f t="shared" ca="1" si="538"/>
        <v>5.5407525664708652</v>
      </c>
      <c r="BV967">
        <f t="shared" ca="1" si="539"/>
        <v>1.7228625185428452</v>
      </c>
      <c r="BW967">
        <f t="shared" ca="1" si="540"/>
        <v>1.7400234500021585</v>
      </c>
      <c r="BX967">
        <f t="shared" ca="1" si="541"/>
        <v>0.76167057998850196</v>
      </c>
      <c r="BY967">
        <f t="shared" ca="1" si="542"/>
        <v>1.8943941595046212</v>
      </c>
      <c r="BZ967">
        <f t="shared" ca="1" si="543"/>
        <v>0.28516764510556725</v>
      </c>
      <c r="CA967">
        <f t="shared" ca="1" si="544"/>
        <v>9.5061615815231875</v>
      </c>
      <c r="CB967">
        <f t="shared" ca="1" si="545"/>
        <v>9.8396325198896424</v>
      </c>
      <c r="CC967" s="8">
        <f t="shared" ca="1" si="514"/>
        <v>46.647769866101704</v>
      </c>
      <c r="CD967" s="7">
        <f>IF(ISNUMBER(VLOOKUP(BM967,Worksheet!$D$9:$E$331,2,FALSE)),VLOOKUP(BM967,Worksheet!$D$9:$E$331,2,FALSE),CD966)</f>
        <v>0</v>
      </c>
      <c r="CE967" s="7">
        <f ca="1">IF(ISNUMBER(VLOOKUP(BM967,Worksheet!$A$8:$B$1176,2,FALSE)),VLOOKUP(BM967,Worksheet!$A$8:$B$1176,2,FALSE),CE966)</f>
        <v>89.671999999999997</v>
      </c>
      <c r="CF967">
        <f t="shared" ca="1" si="512"/>
        <v>46.647769866101704</v>
      </c>
      <c r="CG967">
        <f t="shared" si="515"/>
        <v>0</v>
      </c>
    </row>
    <row r="968" spans="1:85" x14ac:dyDescent="0.25">
      <c r="A968" s="2">
        <v>39035</v>
      </c>
      <c r="B968">
        <v>4.3230000000000004</v>
      </c>
      <c r="D968" s="2">
        <v>39142</v>
      </c>
      <c r="E968">
        <v>1.75</v>
      </c>
      <c r="G968" s="2">
        <v>39197</v>
      </c>
      <c r="H968">
        <v>5.9</v>
      </c>
      <c r="M968" s="2">
        <v>39090</v>
      </c>
      <c r="N968">
        <v>2.5</v>
      </c>
      <c r="V968" s="2">
        <v>39196</v>
      </c>
      <c r="W968">
        <v>2.7869999999999999</v>
      </c>
      <c r="Y968" s="2">
        <v>38965</v>
      </c>
      <c r="Z968">
        <v>2</v>
      </c>
      <c r="AE968" s="2">
        <v>39195</v>
      </c>
      <c r="AF968">
        <v>4.4340000000000002</v>
      </c>
      <c r="AN968" s="2">
        <v>39164</v>
      </c>
      <c r="AO968">
        <v>7.1879999999999997</v>
      </c>
      <c r="AV968" s="2">
        <f t="shared" si="516"/>
        <v>40047</v>
      </c>
      <c r="AW968">
        <f t="shared" ca="1" si="517"/>
        <v>23.213999999999999</v>
      </c>
      <c r="AX968">
        <f t="shared" ca="1" si="518"/>
        <v>23.506</v>
      </c>
      <c r="AY968">
        <f t="shared" ca="1" si="519"/>
        <v>116.224</v>
      </c>
      <c r="AZ968">
        <f t="shared" ca="1" si="520"/>
        <v>152.416</v>
      </c>
      <c r="BA968">
        <f t="shared" ca="1" si="521"/>
        <v>38.491</v>
      </c>
      <c r="BB968">
        <f t="shared" ca="1" si="522"/>
        <v>39.908000000000001</v>
      </c>
      <c r="BC968">
        <f t="shared" ca="1" si="523"/>
        <v>23.844999999999999</v>
      </c>
      <c r="BD968">
        <f t="shared" ca="1" si="524"/>
        <v>68.691000000000003</v>
      </c>
      <c r="BE968">
        <f t="shared" ca="1" si="525"/>
        <v>52.704999999999998</v>
      </c>
      <c r="BF968">
        <f t="shared" ca="1" si="526"/>
        <v>35.03</v>
      </c>
      <c r="BG968">
        <f t="shared" ca="1" si="527"/>
        <v>57.756</v>
      </c>
      <c r="BH968">
        <f t="shared" ca="1" si="528"/>
        <v>75.587000000000003</v>
      </c>
      <c r="BI968">
        <f t="shared" ca="1" si="529"/>
        <v>23.875</v>
      </c>
      <c r="BJ968">
        <f t="shared" ca="1" si="530"/>
        <v>77.19</v>
      </c>
      <c r="BK968">
        <f t="shared" ca="1" si="531"/>
        <v>58.271000000000001</v>
      </c>
      <c r="BM968" s="2">
        <v>40047</v>
      </c>
      <c r="BN968">
        <f t="shared" ca="1" si="513"/>
        <v>5.136956558842332</v>
      </c>
      <c r="BO968">
        <f t="shared" ca="1" si="532"/>
        <v>3.8367972063880553</v>
      </c>
      <c r="BP968">
        <f t="shared" ca="1" si="533"/>
        <v>1.586113720126116</v>
      </c>
      <c r="BQ968">
        <f t="shared" ca="1" si="534"/>
        <v>2.1535641571131792</v>
      </c>
      <c r="BR968">
        <f t="shared" ca="1" si="535"/>
        <v>1.1799570911975168</v>
      </c>
      <c r="BS968">
        <f t="shared" ca="1" si="536"/>
        <v>0.77980636306921647</v>
      </c>
      <c r="BT968">
        <f t="shared" ca="1" si="537"/>
        <v>0.68390974833790219</v>
      </c>
      <c r="BU968">
        <f t="shared" ca="1" si="538"/>
        <v>5.5407525664708652</v>
      </c>
      <c r="BV968">
        <f t="shared" ca="1" si="539"/>
        <v>1.7228625185428452</v>
      </c>
      <c r="BW968">
        <f t="shared" ca="1" si="540"/>
        <v>1.7400234500021585</v>
      </c>
      <c r="BX968">
        <f t="shared" ca="1" si="541"/>
        <v>0.76167057998850196</v>
      </c>
      <c r="BY968">
        <f t="shared" ca="1" si="542"/>
        <v>1.8943941595046212</v>
      </c>
      <c r="BZ968">
        <f t="shared" ca="1" si="543"/>
        <v>0.28516764510556725</v>
      </c>
      <c r="CA968">
        <f t="shared" ca="1" si="544"/>
        <v>9.5061615815231875</v>
      </c>
      <c r="CB968">
        <f t="shared" ca="1" si="545"/>
        <v>9.8396325198896424</v>
      </c>
      <c r="CC968" s="8">
        <f t="shared" ca="1" si="514"/>
        <v>46.647769866101704</v>
      </c>
      <c r="CD968" s="7">
        <f>IF(ISNUMBER(VLOOKUP(BM968,Worksheet!$D$9:$E$331,2,FALSE)),VLOOKUP(BM968,Worksheet!$D$9:$E$331,2,FALSE),CD967)</f>
        <v>0</v>
      </c>
      <c r="CE968" s="7">
        <f ca="1">IF(ISNUMBER(VLOOKUP(BM968,Worksheet!$A$8:$B$1176,2,FALSE)),VLOOKUP(BM968,Worksheet!$A$8:$B$1176,2,FALSE),CE967)</f>
        <v>89.671999999999997</v>
      </c>
      <c r="CF968">
        <f t="shared" ca="1" si="512"/>
        <v>46.647769866101704</v>
      </c>
      <c r="CG968">
        <f t="shared" si="515"/>
        <v>0</v>
      </c>
    </row>
    <row r="969" spans="1:85" x14ac:dyDescent="0.25">
      <c r="A969" s="2">
        <v>39031</v>
      </c>
      <c r="B969">
        <v>4.3230000000000004</v>
      </c>
      <c r="D969" s="2">
        <v>39141</v>
      </c>
      <c r="E969">
        <v>2.5</v>
      </c>
      <c r="G969" s="2">
        <v>39196</v>
      </c>
      <c r="H969">
        <v>5.8410000000000002</v>
      </c>
      <c r="M969" s="2">
        <v>39086</v>
      </c>
      <c r="N969">
        <v>2.5</v>
      </c>
      <c r="V969" s="2">
        <v>39195</v>
      </c>
      <c r="W969">
        <v>2.75</v>
      </c>
      <c r="Y969" s="2">
        <v>38964</v>
      </c>
      <c r="Z969">
        <v>2</v>
      </c>
      <c r="AE969" s="2">
        <v>39192</v>
      </c>
      <c r="AF969">
        <v>4.45</v>
      </c>
      <c r="AN969" s="2">
        <v>39163</v>
      </c>
      <c r="AO969">
        <v>7.1879999999999997</v>
      </c>
      <c r="AV969" s="2">
        <f t="shared" si="516"/>
        <v>40048</v>
      </c>
      <c r="AW969">
        <f t="shared" ca="1" si="517"/>
        <v>23.213999999999999</v>
      </c>
      <c r="AX969">
        <f t="shared" ca="1" si="518"/>
        <v>23.506</v>
      </c>
      <c r="AY969">
        <f t="shared" ca="1" si="519"/>
        <v>116.224</v>
      </c>
      <c r="AZ969">
        <f t="shared" ca="1" si="520"/>
        <v>152.416</v>
      </c>
      <c r="BA969">
        <f t="shared" ca="1" si="521"/>
        <v>38.491</v>
      </c>
      <c r="BB969">
        <f t="shared" ca="1" si="522"/>
        <v>39.908000000000001</v>
      </c>
      <c r="BC969">
        <f t="shared" ca="1" si="523"/>
        <v>23.844999999999999</v>
      </c>
      <c r="BD969">
        <f t="shared" ca="1" si="524"/>
        <v>68.691000000000003</v>
      </c>
      <c r="BE969">
        <f t="shared" ca="1" si="525"/>
        <v>52.704999999999998</v>
      </c>
      <c r="BF969">
        <f t="shared" ca="1" si="526"/>
        <v>35.03</v>
      </c>
      <c r="BG969">
        <f t="shared" ca="1" si="527"/>
        <v>57.756</v>
      </c>
      <c r="BH969">
        <f t="shared" ca="1" si="528"/>
        <v>75.587000000000003</v>
      </c>
      <c r="BI969">
        <f t="shared" ca="1" si="529"/>
        <v>23.875</v>
      </c>
      <c r="BJ969">
        <f t="shared" ca="1" si="530"/>
        <v>77.19</v>
      </c>
      <c r="BK969">
        <f t="shared" ca="1" si="531"/>
        <v>58.271000000000001</v>
      </c>
      <c r="BM969" s="2">
        <v>40048</v>
      </c>
      <c r="BN969">
        <f t="shared" ca="1" si="513"/>
        <v>5.136956558842332</v>
      </c>
      <c r="BO969">
        <f t="shared" ca="1" si="532"/>
        <v>3.8367972063880553</v>
      </c>
      <c r="BP969">
        <f t="shared" ca="1" si="533"/>
        <v>1.586113720126116</v>
      </c>
      <c r="BQ969">
        <f t="shared" ca="1" si="534"/>
        <v>2.1535641571131792</v>
      </c>
      <c r="BR969">
        <f t="shared" ca="1" si="535"/>
        <v>1.1799570911975168</v>
      </c>
      <c r="BS969">
        <f t="shared" ca="1" si="536"/>
        <v>0.77980636306921647</v>
      </c>
      <c r="BT969">
        <f t="shared" ca="1" si="537"/>
        <v>0.68390974833790219</v>
      </c>
      <c r="BU969">
        <f t="shared" ca="1" si="538"/>
        <v>5.5407525664708652</v>
      </c>
      <c r="BV969">
        <f t="shared" ca="1" si="539"/>
        <v>1.7228625185428452</v>
      </c>
      <c r="BW969">
        <f t="shared" ca="1" si="540"/>
        <v>1.7400234500021585</v>
      </c>
      <c r="BX969">
        <f t="shared" ca="1" si="541"/>
        <v>0.76167057998850196</v>
      </c>
      <c r="BY969">
        <f t="shared" ca="1" si="542"/>
        <v>1.8943941595046212</v>
      </c>
      <c r="BZ969">
        <f t="shared" ca="1" si="543"/>
        <v>0.28516764510556725</v>
      </c>
      <c r="CA969">
        <f t="shared" ca="1" si="544"/>
        <v>9.5061615815231875</v>
      </c>
      <c r="CB969">
        <f t="shared" ca="1" si="545"/>
        <v>9.8396325198896424</v>
      </c>
      <c r="CC969" s="8">
        <f t="shared" ca="1" si="514"/>
        <v>46.647769866101704</v>
      </c>
      <c r="CD969" s="7">
        <f>IF(ISNUMBER(VLOOKUP(BM969,Worksheet!$D$9:$E$331,2,FALSE)),VLOOKUP(BM969,Worksheet!$D$9:$E$331,2,FALSE),CD968)</f>
        <v>0</v>
      </c>
      <c r="CE969" s="7">
        <f ca="1">IF(ISNUMBER(VLOOKUP(BM969,Worksheet!$A$8:$B$1176,2,FALSE)),VLOOKUP(BM969,Worksheet!$A$8:$B$1176,2,FALSE),CE968)</f>
        <v>89.671999999999997</v>
      </c>
      <c r="CF969">
        <f t="shared" ca="1" si="512"/>
        <v>46.647769866101704</v>
      </c>
      <c r="CG969">
        <f t="shared" si="515"/>
        <v>0</v>
      </c>
    </row>
    <row r="970" spans="1:85" x14ac:dyDescent="0.25">
      <c r="A970" s="2">
        <v>39030</v>
      </c>
      <c r="B970">
        <v>3.25</v>
      </c>
      <c r="D970" s="2">
        <v>39140</v>
      </c>
      <c r="E970">
        <v>2.5</v>
      </c>
      <c r="G970" s="2">
        <v>39195</v>
      </c>
      <c r="H970">
        <v>5.7809999999999997</v>
      </c>
      <c r="M970" s="2">
        <v>39085</v>
      </c>
      <c r="N970">
        <v>2.5</v>
      </c>
      <c r="V970" s="2">
        <v>39192</v>
      </c>
      <c r="W970">
        <v>2.75</v>
      </c>
      <c r="Y970" s="2">
        <v>38961</v>
      </c>
      <c r="Z970">
        <v>2</v>
      </c>
      <c r="AE970" s="2">
        <v>39191</v>
      </c>
      <c r="AF970">
        <v>4.45</v>
      </c>
      <c r="AN970" s="2">
        <v>39162</v>
      </c>
      <c r="AO970">
        <v>7.1879999999999997</v>
      </c>
      <c r="AV970" s="2">
        <f t="shared" si="516"/>
        <v>40049</v>
      </c>
      <c r="AW970">
        <f t="shared" ca="1" si="517"/>
        <v>21.23</v>
      </c>
      <c r="AX970">
        <f t="shared" ca="1" si="518"/>
        <v>21.858000000000001</v>
      </c>
      <c r="AY970">
        <f t="shared" ca="1" si="519"/>
        <v>109.95399999999999</v>
      </c>
      <c r="AZ970">
        <f t="shared" ca="1" si="520"/>
        <v>146.19300000000001</v>
      </c>
      <c r="BA970">
        <f t="shared" ca="1" si="521"/>
        <v>36.280999999999999</v>
      </c>
      <c r="BB970">
        <f t="shared" ca="1" si="522"/>
        <v>36.384999999999998</v>
      </c>
      <c r="BC970">
        <f t="shared" ca="1" si="523"/>
        <v>22.512</v>
      </c>
      <c r="BD970">
        <f t="shared" ca="1" si="524"/>
        <v>64.974000000000004</v>
      </c>
      <c r="BE970">
        <f t="shared" ca="1" si="525"/>
        <v>49.87</v>
      </c>
      <c r="BF970">
        <f t="shared" ca="1" si="526"/>
        <v>33.838000000000001</v>
      </c>
      <c r="BG970">
        <f t="shared" ca="1" si="527"/>
        <v>52.5</v>
      </c>
      <c r="BH970">
        <f t="shared" ca="1" si="528"/>
        <v>71.429000000000002</v>
      </c>
      <c r="BI970">
        <f t="shared" ca="1" si="529"/>
        <v>22.390999999999998</v>
      </c>
      <c r="BJ970">
        <f t="shared" ca="1" si="530"/>
        <v>73.814999999999998</v>
      </c>
      <c r="BK970">
        <f t="shared" ca="1" si="531"/>
        <v>55.529000000000003</v>
      </c>
      <c r="BM970" s="2">
        <v>40049</v>
      </c>
      <c r="BN970">
        <f t="shared" ca="1" si="513"/>
        <v>4.697923138805149</v>
      </c>
      <c r="BO970">
        <f t="shared" ca="1" si="532"/>
        <v>3.5678002781089986</v>
      </c>
      <c r="BP970">
        <f t="shared" ca="1" si="533"/>
        <v>1.5005467716026548</v>
      </c>
      <c r="BQ970">
        <f t="shared" ca="1" si="534"/>
        <v>2.0656361853141862</v>
      </c>
      <c r="BR970">
        <f t="shared" ca="1" si="535"/>
        <v>1.1122086520417009</v>
      </c>
      <c r="BS970">
        <f t="shared" ca="1" si="536"/>
        <v>0.71096658615499242</v>
      </c>
      <c r="BT970">
        <f t="shared" ca="1" si="537"/>
        <v>0.64567734345073835</v>
      </c>
      <c r="BU970">
        <f t="shared" ca="1" si="538"/>
        <v>5.240931959847404</v>
      </c>
      <c r="BV970">
        <f t="shared" ca="1" si="539"/>
        <v>1.6301898074135601</v>
      </c>
      <c r="BW970">
        <f t="shared" ca="1" si="540"/>
        <v>1.6808139737702839</v>
      </c>
      <c r="BX970">
        <f t="shared" ca="1" si="541"/>
        <v>0.69235586691246542</v>
      </c>
      <c r="BY970">
        <f t="shared" ca="1" si="542"/>
        <v>1.7901845610919283</v>
      </c>
      <c r="BZ970">
        <f t="shared" ca="1" si="543"/>
        <v>0.26744246037942432</v>
      </c>
      <c r="CA970">
        <f t="shared" ca="1" si="544"/>
        <v>9.0905210149000393</v>
      </c>
      <c r="CB970">
        <f t="shared" ca="1" si="545"/>
        <v>9.3766188017530503</v>
      </c>
      <c r="CC970" s="8">
        <f t="shared" ca="1" si="514"/>
        <v>44.069817401546572</v>
      </c>
      <c r="CD970" s="7">
        <f>IF(ISNUMBER(VLOOKUP(BM970,Worksheet!$D$9:$E$331,2,FALSE)),VLOOKUP(BM970,Worksheet!$D$9:$E$331,2,FALSE),CD969)</f>
        <v>0</v>
      </c>
      <c r="CE970" s="7">
        <f ca="1">IF(ISNUMBER(VLOOKUP(BM970,Worksheet!$A$8:$B$1176,2,FALSE)),VLOOKUP(BM970,Worksheet!$A$8:$B$1176,2,FALSE),CE969)</f>
        <v>85.457999999999998</v>
      </c>
      <c r="CF970">
        <f t="shared" ca="1" si="512"/>
        <v>44.069817401546572</v>
      </c>
      <c r="CG970">
        <f t="shared" si="515"/>
        <v>0</v>
      </c>
    </row>
    <row r="971" spans="1:85" x14ac:dyDescent="0.25">
      <c r="A971" s="2">
        <v>39029</v>
      </c>
      <c r="B971">
        <v>4.1669999999999998</v>
      </c>
      <c r="D971" s="2">
        <v>39139</v>
      </c>
      <c r="E971">
        <v>1.667</v>
      </c>
      <c r="G971" s="2">
        <v>39192</v>
      </c>
      <c r="H971">
        <v>5.8129999999999997</v>
      </c>
      <c r="M971" s="2">
        <v>39079</v>
      </c>
      <c r="N971">
        <v>2.5</v>
      </c>
      <c r="V971" s="2">
        <v>39191</v>
      </c>
      <c r="W971">
        <v>2.75</v>
      </c>
      <c r="Y971" s="2">
        <v>38960</v>
      </c>
      <c r="Z971">
        <v>2</v>
      </c>
      <c r="AE971" s="2">
        <v>39190</v>
      </c>
      <c r="AF971">
        <v>4.4470000000000001</v>
      </c>
      <c r="AN971" s="2">
        <v>39161</v>
      </c>
      <c r="AO971">
        <v>7.2549999999999999</v>
      </c>
      <c r="AV971" s="2">
        <f t="shared" si="516"/>
        <v>40050</v>
      </c>
      <c r="AW971">
        <f t="shared" ca="1" si="517"/>
        <v>21.832000000000001</v>
      </c>
      <c r="AX971">
        <f t="shared" ca="1" si="518"/>
        <v>23.010999999999999</v>
      </c>
      <c r="AY971">
        <f t="shared" ca="1" si="519"/>
        <v>111.099</v>
      </c>
      <c r="AZ971">
        <f t="shared" ca="1" si="520"/>
        <v>150.29</v>
      </c>
      <c r="BA971">
        <f t="shared" ca="1" si="521"/>
        <v>37.241999999999997</v>
      </c>
      <c r="BB971">
        <f t="shared" ca="1" si="522"/>
        <v>36.152000000000001</v>
      </c>
      <c r="BC971">
        <f t="shared" ca="1" si="523"/>
        <v>22.51</v>
      </c>
      <c r="BD971">
        <f t="shared" ca="1" si="524"/>
        <v>66.326999999999998</v>
      </c>
      <c r="BE971">
        <f t="shared" ca="1" si="525"/>
        <v>50.53</v>
      </c>
      <c r="BF971">
        <f t="shared" ca="1" si="526"/>
        <v>33.548000000000002</v>
      </c>
      <c r="BG971">
        <f t="shared" ca="1" si="527"/>
        <v>54.414000000000001</v>
      </c>
      <c r="BH971">
        <f t="shared" ca="1" si="528"/>
        <v>74.081999999999994</v>
      </c>
      <c r="BI971">
        <f t="shared" ca="1" si="529"/>
        <v>22.452000000000002</v>
      </c>
      <c r="BJ971">
        <f t="shared" ca="1" si="530"/>
        <v>74.97</v>
      </c>
      <c r="BK971">
        <f t="shared" ca="1" si="531"/>
        <v>56.694000000000003</v>
      </c>
      <c r="BM971" s="2">
        <v>40050</v>
      </c>
      <c r="BN971">
        <f t="shared" ca="1" si="513"/>
        <v>4.8311379164575605</v>
      </c>
      <c r="BO971">
        <f t="shared" ca="1" si="532"/>
        <v>3.7560001921294792</v>
      </c>
      <c r="BP971">
        <f t="shared" ca="1" si="533"/>
        <v>1.5161726338130797</v>
      </c>
      <c r="BQ971">
        <f t="shared" ca="1" si="534"/>
        <v>2.1235248082388969</v>
      </c>
      <c r="BR971">
        <f t="shared" ca="1" si="535"/>
        <v>1.1416684936836643</v>
      </c>
      <c r="BS971">
        <f t="shared" ca="1" si="536"/>
        <v>0.70641374254982237</v>
      </c>
      <c r="BT971">
        <f t="shared" ca="1" si="537"/>
        <v>0.64561998050267055</v>
      </c>
      <c r="BU971">
        <f t="shared" ca="1" si="538"/>
        <v>5.3500676286021909</v>
      </c>
      <c r="BV971">
        <f t="shared" ca="1" si="539"/>
        <v>1.6517644068299018</v>
      </c>
      <c r="BW971">
        <f t="shared" ca="1" si="540"/>
        <v>1.6664089837474285</v>
      </c>
      <c r="BX971">
        <f t="shared" ca="1" si="541"/>
        <v>0.7175971836604742</v>
      </c>
      <c r="BY971">
        <f t="shared" ca="1" si="542"/>
        <v>1.8566751971161883</v>
      </c>
      <c r="BZ971">
        <f t="shared" ca="1" si="543"/>
        <v>0.2681710562475475</v>
      </c>
      <c r="CA971">
        <f t="shared" ca="1" si="544"/>
        <v>9.2327624532555177</v>
      </c>
      <c r="CB971">
        <f t="shared" ca="1" si="545"/>
        <v>9.5733405310123967</v>
      </c>
      <c r="CC971" s="8">
        <f t="shared" ca="1" si="514"/>
        <v>45.037325207846813</v>
      </c>
      <c r="CD971" s="7">
        <f>IF(ISNUMBER(VLOOKUP(BM971,Worksheet!$D$9:$E$331,2,FALSE)),VLOOKUP(BM971,Worksheet!$D$9:$E$331,2,FALSE),CD970)</f>
        <v>0</v>
      </c>
      <c r="CE971" s="7">
        <f ca="1">IF(ISNUMBER(VLOOKUP(BM971,Worksheet!$A$8:$B$1176,2,FALSE)),VLOOKUP(BM971,Worksheet!$A$8:$B$1176,2,FALSE),CE970)</f>
        <v>85.582999999999998</v>
      </c>
      <c r="CF971">
        <f t="shared" ca="1" si="512"/>
        <v>45.037325207846813</v>
      </c>
      <c r="CG971">
        <f t="shared" si="515"/>
        <v>0</v>
      </c>
    </row>
    <row r="972" spans="1:85" x14ac:dyDescent="0.25">
      <c r="A972" s="2">
        <v>39028</v>
      </c>
      <c r="B972">
        <v>3.25</v>
      </c>
      <c r="D972" s="2">
        <v>39136</v>
      </c>
      <c r="E972">
        <v>2.25</v>
      </c>
      <c r="G972" s="2">
        <v>39191</v>
      </c>
      <c r="H972">
        <v>5.8129999999999997</v>
      </c>
      <c r="M972" s="2">
        <v>39073</v>
      </c>
      <c r="N972">
        <v>2.5</v>
      </c>
      <c r="V972" s="2">
        <v>39190</v>
      </c>
      <c r="W972">
        <v>2.75</v>
      </c>
      <c r="Y972" s="2">
        <v>38959</v>
      </c>
      <c r="Z972">
        <v>2</v>
      </c>
      <c r="AE972" s="2">
        <v>39189</v>
      </c>
      <c r="AF972">
        <v>4.59</v>
      </c>
      <c r="AN972" s="2">
        <v>39160</v>
      </c>
      <c r="AO972">
        <v>7.1260000000000003</v>
      </c>
      <c r="AV972" s="2">
        <f t="shared" si="516"/>
        <v>40051</v>
      </c>
      <c r="AW972">
        <f t="shared" ca="1" si="517"/>
        <v>21.425999999999998</v>
      </c>
      <c r="AX972">
        <f t="shared" ca="1" si="518"/>
        <v>21.927</v>
      </c>
      <c r="AY972">
        <f t="shared" ca="1" si="519"/>
        <v>110.053</v>
      </c>
      <c r="AZ972">
        <f t="shared" ca="1" si="520"/>
        <v>149.07599999999999</v>
      </c>
      <c r="BA972">
        <f t="shared" ca="1" si="521"/>
        <v>35.996000000000002</v>
      </c>
      <c r="BB972">
        <f t="shared" ca="1" si="522"/>
        <v>35.832999999999998</v>
      </c>
      <c r="BC972">
        <f t="shared" ca="1" si="523"/>
        <v>22.477</v>
      </c>
      <c r="BD972">
        <f t="shared" ca="1" si="524"/>
        <v>66.149000000000001</v>
      </c>
      <c r="BE972">
        <f t="shared" ca="1" si="525"/>
        <v>50.034999999999997</v>
      </c>
      <c r="BF972">
        <f t="shared" ca="1" si="526"/>
        <v>34.398000000000003</v>
      </c>
      <c r="BG972">
        <f t="shared" ca="1" si="527"/>
        <v>54.152000000000001</v>
      </c>
      <c r="BH972">
        <f t="shared" ca="1" si="528"/>
        <v>71.700999999999993</v>
      </c>
      <c r="BI972">
        <f t="shared" ca="1" si="529"/>
        <v>22.149000000000001</v>
      </c>
      <c r="BJ972">
        <f t="shared" ca="1" si="530"/>
        <v>74.391000000000005</v>
      </c>
      <c r="BK972">
        <f t="shared" ca="1" si="531"/>
        <v>56.811</v>
      </c>
      <c r="BM972" s="2">
        <v>40051</v>
      </c>
      <c r="BN972">
        <f t="shared" ca="1" si="513"/>
        <v>4.7412953919943055</v>
      </c>
      <c r="BO972">
        <f t="shared" ca="1" si="532"/>
        <v>3.5790628922177694</v>
      </c>
      <c r="BP972">
        <f t="shared" ca="1" si="533"/>
        <v>1.5018978286846041</v>
      </c>
      <c r="BQ972">
        <f t="shared" ca="1" si="534"/>
        <v>2.1063715770378719</v>
      </c>
      <c r="BR972">
        <f t="shared" ca="1" si="535"/>
        <v>1.1034718623768107</v>
      </c>
      <c r="BS972">
        <f t="shared" ca="1" si="536"/>
        <v>0.70018045023201436</v>
      </c>
      <c r="BT972">
        <f t="shared" ca="1" si="537"/>
        <v>0.64467349185955247</v>
      </c>
      <c r="BU972">
        <f t="shared" ca="1" si="538"/>
        <v>5.3357097948709624</v>
      </c>
      <c r="BV972">
        <f t="shared" ca="1" si="539"/>
        <v>1.6355834572676455</v>
      </c>
      <c r="BW972">
        <f t="shared" ca="1" si="540"/>
        <v>1.7086305062282117</v>
      </c>
      <c r="BX972">
        <f t="shared" ca="1" si="541"/>
        <v>0.71414199819131097</v>
      </c>
      <c r="BY972">
        <f t="shared" ca="1" si="542"/>
        <v>1.7970015429986748</v>
      </c>
      <c r="BZ972">
        <f t="shared" ca="1" si="543"/>
        <v>0.26455196529605063</v>
      </c>
      <c r="CA972">
        <f t="shared" ca="1" si="544"/>
        <v>9.1614570049370574</v>
      </c>
      <c r="CB972">
        <f t="shared" ca="1" si="545"/>
        <v>9.5930971338650526</v>
      </c>
      <c r="CC972" s="8">
        <f t="shared" ca="1" si="514"/>
        <v>44.587126898057896</v>
      </c>
      <c r="CD972" s="7">
        <f>IF(ISNUMBER(VLOOKUP(BM972,Worksheet!$D$9:$E$331,2,FALSE)),VLOOKUP(BM972,Worksheet!$D$9:$E$331,2,FALSE),CD971)</f>
        <v>0</v>
      </c>
      <c r="CE972" s="7">
        <f ca="1">IF(ISNUMBER(VLOOKUP(BM972,Worksheet!$A$8:$B$1176,2,FALSE)),VLOOKUP(BM972,Worksheet!$A$8:$B$1176,2,FALSE),CE971)</f>
        <v>87.917000000000002</v>
      </c>
      <c r="CF972">
        <f t="shared" ca="1" si="512"/>
        <v>44.587126898057896</v>
      </c>
      <c r="CG972">
        <f t="shared" si="515"/>
        <v>0</v>
      </c>
    </row>
    <row r="973" spans="1:85" x14ac:dyDescent="0.25">
      <c r="A973" s="2">
        <v>39027</v>
      </c>
      <c r="B973">
        <v>3.25</v>
      </c>
      <c r="D973" s="2">
        <v>39135</v>
      </c>
      <c r="E973">
        <v>2.25</v>
      </c>
      <c r="G973" s="2">
        <v>39190</v>
      </c>
      <c r="H973">
        <v>5.851</v>
      </c>
      <c r="M973" s="2">
        <v>39066</v>
      </c>
      <c r="N973">
        <v>2.2330000000000001</v>
      </c>
      <c r="V973" s="2">
        <v>39189</v>
      </c>
      <c r="W973">
        <v>2.8330000000000002</v>
      </c>
      <c r="Y973" s="2">
        <v>38958</v>
      </c>
      <c r="Z973">
        <v>2</v>
      </c>
      <c r="AE973" s="2">
        <v>39188</v>
      </c>
      <c r="AF973">
        <v>4.75</v>
      </c>
      <c r="AN973" s="2">
        <v>39157</v>
      </c>
      <c r="AO973">
        <v>7.25</v>
      </c>
      <c r="AV973" s="2">
        <f t="shared" si="516"/>
        <v>40052</v>
      </c>
      <c r="AW973">
        <f t="shared" ca="1" si="517"/>
        <v>21.495000000000001</v>
      </c>
      <c r="AX973">
        <f t="shared" ca="1" si="518"/>
        <v>21.053999999999998</v>
      </c>
      <c r="AY973">
        <f t="shared" ca="1" si="519"/>
        <v>110.93600000000001</v>
      </c>
      <c r="AZ973">
        <f t="shared" ca="1" si="520"/>
        <v>149.47</v>
      </c>
      <c r="BA973">
        <f t="shared" ca="1" si="521"/>
        <v>36.25</v>
      </c>
      <c r="BB973">
        <f t="shared" ca="1" si="522"/>
        <v>35.765999999999998</v>
      </c>
      <c r="BC973">
        <f t="shared" ca="1" si="523"/>
        <v>22.51</v>
      </c>
      <c r="BD973">
        <f t="shared" ca="1" si="524"/>
        <v>66.573999999999998</v>
      </c>
      <c r="BE973">
        <f t="shared" ca="1" si="525"/>
        <v>50.15</v>
      </c>
      <c r="BF973">
        <f t="shared" ca="1" si="526"/>
        <v>34.491999999999997</v>
      </c>
      <c r="BG973">
        <f t="shared" ca="1" si="527"/>
        <v>54.426000000000002</v>
      </c>
      <c r="BH973">
        <f t="shared" ca="1" si="528"/>
        <v>72.730999999999995</v>
      </c>
      <c r="BI973">
        <f t="shared" ca="1" si="529"/>
        <v>22.378</v>
      </c>
      <c r="BJ973">
        <f t="shared" ca="1" si="530"/>
        <v>74.677999999999997</v>
      </c>
      <c r="BK973">
        <f t="shared" ca="1" si="531"/>
        <v>57.517000000000003</v>
      </c>
      <c r="BM973" s="2">
        <v>40052</v>
      </c>
      <c r="BN973">
        <f t="shared" ca="1" si="513"/>
        <v>4.7565641954129383</v>
      </c>
      <c r="BO973">
        <f t="shared" ca="1" si="532"/>
        <v>3.436566339798099</v>
      </c>
      <c r="BP973">
        <f t="shared" ca="1" si="533"/>
        <v>1.5139481660922942</v>
      </c>
      <c r="BQ973">
        <f t="shared" ca="1" si="534"/>
        <v>2.111938605944959</v>
      </c>
      <c r="BR973">
        <f t="shared" ca="1" si="535"/>
        <v>1.1112583345693794</v>
      </c>
      <c r="BS973">
        <f t="shared" ca="1" si="536"/>
        <v>0.69887126344426165</v>
      </c>
      <c r="BT973">
        <f t="shared" ca="1" si="537"/>
        <v>0.64561998050267055</v>
      </c>
      <c r="BU973">
        <f t="shared" ca="1" si="538"/>
        <v>5.3699911394539512</v>
      </c>
      <c r="BV973">
        <f t="shared" ca="1" si="539"/>
        <v>1.639342667772008</v>
      </c>
      <c r="BW973">
        <f t="shared" ca="1" si="540"/>
        <v>1.7132997098907921</v>
      </c>
      <c r="BX973">
        <f t="shared" ca="1" si="541"/>
        <v>0.71775543643005413</v>
      </c>
      <c r="BY973">
        <f t="shared" ca="1" si="542"/>
        <v>1.8228158494837814</v>
      </c>
      <c r="BZ973">
        <f t="shared" ca="1" si="543"/>
        <v>0.26728718585015221</v>
      </c>
      <c r="CA973">
        <f t="shared" ca="1" si="544"/>
        <v>9.1968018471950845</v>
      </c>
      <c r="CB973">
        <f t="shared" ca="1" si="545"/>
        <v>9.7123121903947514</v>
      </c>
      <c r="CC973" s="8">
        <f t="shared" ca="1" si="514"/>
        <v>44.714372912235177</v>
      </c>
      <c r="CD973" s="7">
        <f>IF(ISNUMBER(VLOOKUP(BM973,Worksheet!$D$9:$E$331,2,FALSE)),VLOOKUP(BM973,Worksheet!$D$9:$E$331,2,FALSE),CD972)</f>
        <v>0</v>
      </c>
      <c r="CE973" s="7">
        <f ca="1">IF(ISNUMBER(VLOOKUP(BM973,Worksheet!$A$8:$B$1176,2,FALSE)),VLOOKUP(BM973,Worksheet!$A$8:$B$1176,2,FALSE),CE972)</f>
        <v>87.984999999999999</v>
      </c>
      <c r="CF973">
        <f t="shared" ca="1" si="512"/>
        <v>44.714372912235177</v>
      </c>
      <c r="CG973">
        <f t="shared" si="515"/>
        <v>0</v>
      </c>
    </row>
    <row r="974" spans="1:85" x14ac:dyDescent="0.25">
      <c r="A974" s="2">
        <v>39024</v>
      </c>
      <c r="B974">
        <v>3.25</v>
      </c>
      <c r="D974" s="2">
        <v>39134</v>
      </c>
      <c r="E974">
        <v>2.25</v>
      </c>
      <c r="G974" s="2">
        <v>39189</v>
      </c>
      <c r="H974">
        <v>6.1390000000000002</v>
      </c>
      <c r="M974" s="2">
        <v>39065</v>
      </c>
      <c r="N974">
        <v>2.5</v>
      </c>
      <c r="V974" s="2">
        <v>39188</v>
      </c>
      <c r="W974">
        <v>2.8330000000000002</v>
      </c>
      <c r="Y974" s="2">
        <v>38954</v>
      </c>
      <c r="Z974">
        <v>2</v>
      </c>
      <c r="AE974" s="2">
        <v>39185</v>
      </c>
      <c r="AF974">
        <v>4.75</v>
      </c>
      <c r="AN974" s="2">
        <v>39156</v>
      </c>
      <c r="AO974">
        <v>7.23</v>
      </c>
      <c r="AV974" s="2">
        <f t="shared" si="516"/>
        <v>40053</v>
      </c>
      <c r="AW974">
        <f t="shared" ca="1" si="517"/>
        <v>21.082999999999998</v>
      </c>
      <c r="AX974">
        <f t="shared" ca="1" si="518"/>
        <v>20.736999999999998</v>
      </c>
      <c r="AY974">
        <f t="shared" ca="1" si="519"/>
        <v>110.601</v>
      </c>
      <c r="AZ974">
        <f t="shared" ca="1" si="520"/>
        <v>150.06700000000001</v>
      </c>
      <c r="BA974">
        <f t="shared" ca="1" si="521"/>
        <v>35.988</v>
      </c>
      <c r="BB974">
        <f t="shared" ca="1" si="522"/>
        <v>35.503</v>
      </c>
      <c r="BC974">
        <f t="shared" ca="1" si="523"/>
        <v>22.361000000000001</v>
      </c>
      <c r="BD974">
        <f t="shared" ca="1" si="524"/>
        <v>66.241</v>
      </c>
      <c r="BE974">
        <f t="shared" ca="1" si="525"/>
        <v>49.918999999999997</v>
      </c>
      <c r="BF974">
        <f t="shared" ca="1" si="526"/>
        <v>33.869999999999997</v>
      </c>
      <c r="BG974">
        <f t="shared" ca="1" si="527"/>
        <v>53.447000000000003</v>
      </c>
      <c r="BH974">
        <f t="shared" ca="1" si="528"/>
        <v>71.364999999999995</v>
      </c>
      <c r="BI974">
        <f t="shared" ca="1" si="529"/>
        <v>22.004999999999999</v>
      </c>
      <c r="BJ974">
        <f t="shared" ca="1" si="530"/>
        <v>74.739000000000004</v>
      </c>
      <c r="BK974">
        <f t="shared" ca="1" si="531"/>
        <v>56.856999999999999</v>
      </c>
      <c r="BM974" s="2">
        <v>40053</v>
      </c>
      <c r="BN974">
        <f t="shared" ca="1" si="513"/>
        <v>4.6653939489132803</v>
      </c>
      <c r="BO974">
        <f t="shared" ca="1" si="532"/>
        <v>3.3848236054143239</v>
      </c>
      <c r="BP974">
        <f t="shared" ca="1" si="533"/>
        <v>1.5093764072796372</v>
      </c>
      <c r="BQ974">
        <f t="shared" ca="1" si="534"/>
        <v>2.1203739263955454</v>
      </c>
      <c r="BR974">
        <f t="shared" ca="1" si="535"/>
        <v>1.103226619158147</v>
      </c>
      <c r="BS974">
        <f t="shared" ca="1" si="536"/>
        <v>0.69373221679979935</v>
      </c>
      <c r="BT974">
        <f t="shared" ca="1" si="537"/>
        <v>0.64134644087162218</v>
      </c>
      <c r="BU974">
        <f t="shared" ca="1" si="538"/>
        <v>5.3431306976983386</v>
      </c>
      <c r="BV974">
        <f t="shared" ca="1" si="539"/>
        <v>1.6317915579762885</v>
      </c>
      <c r="BW974">
        <f t="shared" ca="1" si="540"/>
        <v>1.6824034899107367</v>
      </c>
      <c r="BX974">
        <f t="shared" ca="1" si="541"/>
        <v>0.70484464797848645</v>
      </c>
      <c r="BY974">
        <f t="shared" ca="1" si="542"/>
        <v>1.7885805653491642</v>
      </c>
      <c r="BZ974">
        <f t="shared" ca="1" si="543"/>
        <v>0.26283200127949768</v>
      </c>
      <c r="CA974">
        <f t="shared" ca="1" si="544"/>
        <v>9.2043141655844227</v>
      </c>
      <c r="CB974">
        <f t="shared" ca="1" si="545"/>
        <v>9.6008646871233605</v>
      </c>
      <c r="CC974" s="8">
        <f t="shared" ca="1" si="514"/>
        <v>44.337034977732657</v>
      </c>
      <c r="CD974" s="7">
        <f>IF(ISNUMBER(VLOOKUP(BM974,Worksheet!$D$9:$E$331,2,FALSE)),VLOOKUP(BM974,Worksheet!$D$9:$E$331,2,FALSE),CD973)</f>
        <v>0</v>
      </c>
      <c r="CE974" s="7">
        <f ca="1">IF(ISNUMBER(VLOOKUP(BM974,Worksheet!$A$8:$B$1176,2,FALSE)),VLOOKUP(BM974,Worksheet!$A$8:$B$1176,2,FALSE),CE973)</f>
        <v>86.332999999999998</v>
      </c>
      <c r="CF974">
        <f t="shared" ca="1" si="512"/>
        <v>44.337034977732657</v>
      </c>
      <c r="CG974">
        <f t="shared" si="515"/>
        <v>0</v>
      </c>
    </row>
    <row r="975" spans="1:85" x14ac:dyDescent="0.25">
      <c r="A975" s="2">
        <v>39023</v>
      </c>
      <c r="B975">
        <v>3.25</v>
      </c>
      <c r="D975" s="2">
        <v>39133</v>
      </c>
      <c r="E975">
        <v>1.667</v>
      </c>
      <c r="G975" s="2">
        <v>39188</v>
      </c>
      <c r="H975">
        <v>6.141</v>
      </c>
      <c r="M975" s="2">
        <v>39064</v>
      </c>
      <c r="N975">
        <v>2.5</v>
      </c>
      <c r="V975" s="2">
        <v>39185</v>
      </c>
      <c r="W975">
        <v>2.8330000000000002</v>
      </c>
      <c r="Y975" s="2">
        <v>38953</v>
      </c>
      <c r="Z975">
        <v>2</v>
      </c>
      <c r="AE975" s="2">
        <v>39184</v>
      </c>
      <c r="AF975">
        <v>4.75</v>
      </c>
      <c r="AN975" s="2">
        <v>39155</v>
      </c>
      <c r="AO975">
        <v>7.1079999999999997</v>
      </c>
      <c r="AV975" s="2">
        <f t="shared" si="516"/>
        <v>40054</v>
      </c>
      <c r="AW975">
        <f t="shared" ca="1" si="517"/>
        <v>21.082999999999998</v>
      </c>
      <c r="AX975">
        <f t="shared" ca="1" si="518"/>
        <v>20.736999999999998</v>
      </c>
      <c r="AY975">
        <f t="shared" ca="1" si="519"/>
        <v>110.601</v>
      </c>
      <c r="AZ975">
        <f t="shared" ca="1" si="520"/>
        <v>150.06700000000001</v>
      </c>
      <c r="BA975">
        <f t="shared" ca="1" si="521"/>
        <v>35.988</v>
      </c>
      <c r="BB975">
        <f t="shared" ca="1" si="522"/>
        <v>35.503</v>
      </c>
      <c r="BC975">
        <f t="shared" ca="1" si="523"/>
        <v>22.361000000000001</v>
      </c>
      <c r="BD975">
        <f t="shared" ca="1" si="524"/>
        <v>66.241</v>
      </c>
      <c r="BE975">
        <f t="shared" ca="1" si="525"/>
        <v>49.918999999999997</v>
      </c>
      <c r="BF975">
        <f t="shared" ca="1" si="526"/>
        <v>33.869999999999997</v>
      </c>
      <c r="BG975">
        <f t="shared" ca="1" si="527"/>
        <v>53.447000000000003</v>
      </c>
      <c r="BH975">
        <f t="shared" ca="1" si="528"/>
        <v>71.364999999999995</v>
      </c>
      <c r="BI975">
        <f t="shared" ca="1" si="529"/>
        <v>22.004999999999999</v>
      </c>
      <c r="BJ975">
        <f t="shared" ca="1" si="530"/>
        <v>74.739000000000004</v>
      </c>
      <c r="BK975">
        <f t="shared" ca="1" si="531"/>
        <v>56.856999999999999</v>
      </c>
      <c r="BM975" s="2">
        <v>40054</v>
      </c>
      <c r="BN975">
        <f t="shared" ca="1" si="513"/>
        <v>4.6653939489132803</v>
      </c>
      <c r="BO975">
        <f t="shared" ca="1" si="532"/>
        <v>3.3848236054143239</v>
      </c>
      <c r="BP975">
        <f t="shared" ca="1" si="533"/>
        <v>1.5093764072796372</v>
      </c>
      <c r="BQ975">
        <f t="shared" ca="1" si="534"/>
        <v>2.1203739263955454</v>
      </c>
      <c r="BR975">
        <f t="shared" ca="1" si="535"/>
        <v>1.103226619158147</v>
      </c>
      <c r="BS975">
        <f t="shared" ca="1" si="536"/>
        <v>0.69373221679979935</v>
      </c>
      <c r="BT975">
        <f t="shared" ca="1" si="537"/>
        <v>0.64134644087162218</v>
      </c>
      <c r="BU975">
        <f t="shared" ca="1" si="538"/>
        <v>5.3431306976983386</v>
      </c>
      <c r="BV975">
        <f t="shared" ca="1" si="539"/>
        <v>1.6317915579762885</v>
      </c>
      <c r="BW975">
        <f t="shared" ca="1" si="540"/>
        <v>1.6824034899107367</v>
      </c>
      <c r="BX975">
        <f t="shared" ca="1" si="541"/>
        <v>0.70484464797848645</v>
      </c>
      <c r="BY975">
        <f t="shared" ca="1" si="542"/>
        <v>1.7885805653491642</v>
      </c>
      <c r="BZ975">
        <f t="shared" ca="1" si="543"/>
        <v>0.26283200127949768</v>
      </c>
      <c r="CA975">
        <f t="shared" ca="1" si="544"/>
        <v>9.2043141655844227</v>
      </c>
      <c r="CB975">
        <f t="shared" ca="1" si="545"/>
        <v>9.6008646871233605</v>
      </c>
      <c r="CC975" s="8">
        <f t="shared" ca="1" si="514"/>
        <v>44.337034977732657</v>
      </c>
      <c r="CD975" s="7">
        <f>IF(ISNUMBER(VLOOKUP(BM975,Worksheet!$D$9:$E$331,2,FALSE)),VLOOKUP(BM975,Worksheet!$D$9:$E$331,2,FALSE),CD974)</f>
        <v>0</v>
      </c>
      <c r="CE975" s="7">
        <f ca="1">IF(ISNUMBER(VLOOKUP(BM975,Worksheet!$A$8:$B$1176,2,FALSE)),VLOOKUP(BM975,Worksheet!$A$8:$B$1176,2,FALSE),CE974)</f>
        <v>86.332999999999998</v>
      </c>
      <c r="CF975">
        <f t="shared" ca="1" si="512"/>
        <v>44.337034977732657</v>
      </c>
      <c r="CG975">
        <f t="shared" si="515"/>
        <v>0</v>
      </c>
    </row>
    <row r="976" spans="1:85" x14ac:dyDescent="0.25">
      <c r="A976" s="2">
        <v>39022</v>
      </c>
      <c r="B976">
        <v>3.25</v>
      </c>
      <c r="D976" s="2">
        <v>39132</v>
      </c>
      <c r="E976">
        <v>2.3330000000000002</v>
      </c>
      <c r="G976" s="2">
        <v>39185</v>
      </c>
      <c r="H976">
        <v>6.1459999999999999</v>
      </c>
      <c r="M976" s="2">
        <v>39063</v>
      </c>
      <c r="N976">
        <v>2.5</v>
      </c>
      <c r="V976" s="2">
        <v>39184</v>
      </c>
      <c r="W976">
        <v>2.8330000000000002</v>
      </c>
      <c r="Y976" s="2">
        <v>38952</v>
      </c>
      <c r="Z976">
        <v>2</v>
      </c>
      <c r="AE976" s="2">
        <v>39183</v>
      </c>
      <c r="AF976">
        <v>4.75</v>
      </c>
      <c r="AN976" s="2">
        <v>39154</v>
      </c>
      <c r="AO976">
        <v>7.0979999999999999</v>
      </c>
      <c r="AV976" s="2">
        <f t="shared" si="516"/>
        <v>40055</v>
      </c>
      <c r="AW976">
        <f t="shared" ca="1" si="517"/>
        <v>21.082999999999998</v>
      </c>
      <c r="AX976">
        <f t="shared" ca="1" si="518"/>
        <v>20.736999999999998</v>
      </c>
      <c r="AY976">
        <f t="shared" ca="1" si="519"/>
        <v>110.601</v>
      </c>
      <c r="AZ976">
        <f t="shared" ca="1" si="520"/>
        <v>150.06700000000001</v>
      </c>
      <c r="BA976">
        <f t="shared" ca="1" si="521"/>
        <v>35.988</v>
      </c>
      <c r="BB976">
        <f t="shared" ca="1" si="522"/>
        <v>35.503</v>
      </c>
      <c r="BC976">
        <f t="shared" ca="1" si="523"/>
        <v>22.361000000000001</v>
      </c>
      <c r="BD976">
        <f t="shared" ca="1" si="524"/>
        <v>66.241</v>
      </c>
      <c r="BE976">
        <f t="shared" ca="1" si="525"/>
        <v>49.918999999999997</v>
      </c>
      <c r="BF976">
        <f t="shared" ca="1" si="526"/>
        <v>33.869999999999997</v>
      </c>
      <c r="BG976">
        <f t="shared" ca="1" si="527"/>
        <v>53.447000000000003</v>
      </c>
      <c r="BH976">
        <f t="shared" ca="1" si="528"/>
        <v>71.364999999999995</v>
      </c>
      <c r="BI976">
        <f t="shared" ca="1" si="529"/>
        <v>22.004999999999999</v>
      </c>
      <c r="BJ976">
        <f t="shared" ca="1" si="530"/>
        <v>74.739000000000004</v>
      </c>
      <c r="BK976">
        <f t="shared" ca="1" si="531"/>
        <v>56.856999999999999</v>
      </c>
      <c r="BM976" s="2">
        <v>40055</v>
      </c>
      <c r="BN976">
        <f t="shared" ca="1" si="513"/>
        <v>4.6653939489132803</v>
      </c>
      <c r="BO976">
        <f t="shared" ca="1" si="532"/>
        <v>3.3848236054143239</v>
      </c>
      <c r="BP976">
        <f t="shared" ca="1" si="533"/>
        <v>1.5093764072796372</v>
      </c>
      <c r="BQ976">
        <f t="shared" ca="1" si="534"/>
        <v>2.1203739263955454</v>
      </c>
      <c r="BR976">
        <f t="shared" ca="1" si="535"/>
        <v>1.103226619158147</v>
      </c>
      <c r="BS976">
        <f t="shared" ca="1" si="536"/>
        <v>0.69373221679979935</v>
      </c>
      <c r="BT976">
        <f t="shared" ca="1" si="537"/>
        <v>0.64134644087162218</v>
      </c>
      <c r="BU976">
        <f t="shared" ca="1" si="538"/>
        <v>5.3431306976983386</v>
      </c>
      <c r="BV976">
        <f t="shared" ca="1" si="539"/>
        <v>1.6317915579762885</v>
      </c>
      <c r="BW976">
        <f t="shared" ca="1" si="540"/>
        <v>1.6824034899107367</v>
      </c>
      <c r="BX976">
        <f t="shared" ca="1" si="541"/>
        <v>0.70484464797848645</v>
      </c>
      <c r="BY976">
        <f t="shared" ca="1" si="542"/>
        <v>1.7885805653491642</v>
      </c>
      <c r="BZ976">
        <f t="shared" ca="1" si="543"/>
        <v>0.26283200127949768</v>
      </c>
      <c r="CA976">
        <f t="shared" ca="1" si="544"/>
        <v>9.2043141655844227</v>
      </c>
      <c r="CB976">
        <f t="shared" ca="1" si="545"/>
        <v>9.6008646871233605</v>
      </c>
      <c r="CC976" s="8">
        <f t="shared" ca="1" si="514"/>
        <v>44.337034977732657</v>
      </c>
      <c r="CD976" s="7">
        <f>IF(ISNUMBER(VLOOKUP(BM976,Worksheet!$D$9:$E$331,2,FALSE)),VLOOKUP(BM976,Worksheet!$D$9:$E$331,2,FALSE),CD975)</f>
        <v>0</v>
      </c>
      <c r="CE976" s="7">
        <f ca="1">IF(ISNUMBER(VLOOKUP(BM976,Worksheet!$A$8:$B$1176,2,FALSE)),VLOOKUP(BM976,Worksheet!$A$8:$B$1176,2,FALSE),CE975)</f>
        <v>86.332999999999998</v>
      </c>
      <c r="CF976">
        <f t="shared" ca="1" si="512"/>
        <v>44.337034977732657</v>
      </c>
      <c r="CG976">
        <f t="shared" si="515"/>
        <v>0</v>
      </c>
    </row>
    <row r="977" spans="1:85" x14ac:dyDescent="0.25">
      <c r="A977" s="2">
        <v>39021</v>
      </c>
      <c r="B977">
        <v>3.25</v>
      </c>
      <c r="D977" s="2">
        <v>39129</v>
      </c>
      <c r="E977">
        <v>1.5</v>
      </c>
      <c r="G977" s="2">
        <v>39184</v>
      </c>
      <c r="H977">
        <v>6.1669999999999998</v>
      </c>
      <c r="M977" s="2">
        <v>39062</v>
      </c>
      <c r="N977">
        <v>2.5</v>
      </c>
      <c r="V977" s="2">
        <v>39183</v>
      </c>
      <c r="W977">
        <v>2.8330000000000002</v>
      </c>
      <c r="Y977" s="2">
        <v>38951</v>
      </c>
      <c r="Z977">
        <v>2</v>
      </c>
      <c r="AE977" s="2">
        <v>39182</v>
      </c>
      <c r="AF977">
        <v>4.75</v>
      </c>
      <c r="AN977" s="2">
        <v>39153</v>
      </c>
      <c r="AO977">
        <v>7.2919999999999998</v>
      </c>
      <c r="AV977" s="2">
        <f t="shared" si="516"/>
        <v>40056</v>
      </c>
      <c r="AW977">
        <f t="shared" ca="1" si="517"/>
        <v>21.099</v>
      </c>
      <c r="AX977">
        <f t="shared" ca="1" si="518"/>
        <v>20.754000000000001</v>
      </c>
      <c r="AY977">
        <f t="shared" ca="1" si="519"/>
        <v>110.599</v>
      </c>
      <c r="AZ977">
        <f t="shared" ca="1" si="520"/>
        <v>149.041</v>
      </c>
      <c r="BA977">
        <f t="shared" ca="1" si="521"/>
        <v>35.771000000000001</v>
      </c>
      <c r="BB977">
        <f t="shared" ca="1" si="522"/>
        <v>35.505000000000003</v>
      </c>
      <c r="BC977">
        <f t="shared" ca="1" si="523"/>
        <v>22.344999999999999</v>
      </c>
      <c r="BD977">
        <f t="shared" ca="1" si="524"/>
        <v>65.807000000000002</v>
      </c>
      <c r="BE977">
        <f t="shared" ca="1" si="525"/>
        <v>49.905999999999999</v>
      </c>
      <c r="BF977">
        <f t="shared" ca="1" si="526"/>
        <v>33.533000000000001</v>
      </c>
      <c r="BG977">
        <f t="shared" ca="1" si="527"/>
        <v>53.588999999999999</v>
      </c>
      <c r="BH977">
        <f t="shared" ca="1" si="528"/>
        <v>71.703000000000003</v>
      </c>
      <c r="BI977">
        <f t="shared" ca="1" si="529"/>
        <v>22.004999999999999</v>
      </c>
      <c r="BJ977">
        <f t="shared" ca="1" si="530"/>
        <v>74.896000000000001</v>
      </c>
      <c r="BK977">
        <f t="shared" ca="1" si="531"/>
        <v>56.87</v>
      </c>
      <c r="BM977" s="2">
        <v>40056</v>
      </c>
      <c r="BN977">
        <f t="shared" ca="1" si="513"/>
        <v>4.6689345410103549</v>
      </c>
      <c r="BO977">
        <f t="shared" ca="1" si="532"/>
        <v>3.3875984523686595</v>
      </c>
      <c r="BP977">
        <f t="shared" ca="1" si="533"/>
        <v>1.5093491131971737</v>
      </c>
      <c r="BQ977">
        <f t="shared" ca="1" si="534"/>
        <v>2.1058770440131305</v>
      </c>
      <c r="BR977">
        <f t="shared" ca="1" si="535"/>
        <v>1.0965743968518973</v>
      </c>
      <c r="BS977">
        <f t="shared" ca="1" si="536"/>
        <v>0.6937712970024188</v>
      </c>
      <c r="BT977">
        <f t="shared" ca="1" si="537"/>
        <v>0.64088753728708003</v>
      </c>
      <c r="BU977">
        <f t="shared" ca="1" si="538"/>
        <v>5.308123395230063</v>
      </c>
      <c r="BV977">
        <f t="shared" ca="1" si="539"/>
        <v>1.6313666037453607</v>
      </c>
      <c r="BW977">
        <f t="shared" ca="1" si="540"/>
        <v>1.665663898056591</v>
      </c>
      <c r="BX977">
        <f t="shared" ca="1" si="541"/>
        <v>0.70671730575184966</v>
      </c>
      <c r="BY977">
        <f t="shared" ca="1" si="542"/>
        <v>1.7970516678656363</v>
      </c>
      <c r="BZ977">
        <f t="shared" ca="1" si="543"/>
        <v>0.26283200127949768</v>
      </c>
      <c r="CA977">
        <f t="shared" ca="1" si="544"/>
        <v>9.2236491489799288</v>
      </c>
      <c r="CB977">
        <f t="shared" ca="1" si="545"/>
        <v>9.6030598652180998</v>
      </c>
      <c r="CC977" s="8">
        <f t="shared" ca="1" si="514"/>
        <v>44.301456267857745</v>
      </c>
      <c r="CD977" s="7">
        <f>IF(ISNUMBER(VLOOKUP(BM977,Worksheet!$D$9:$E$331,2,FALSE)),VLOOKUP(BM977,Worksheet!$D$9:$E$331,2,FALSE),CD976)</f>
        <v>0</v>
      </c>
      <c r="CE977" s="7">
        <f ca="1">IF(ISNUMBER(VLOOKUP(BM977,Worksheet!$A$8:$B$1176,2,FALSE)),VLOOKUP(BM977,Worksheet!$A$8:$B$1176,2,FALSE),CE976)</f>
        <v>86.503</v>
      </c>
      <c r="CF977">
        <f t="shared" ca="1" si="512"/>
        <v>44.301456267857745</v>
      </c>
      <c r="CG977">
        <f t="shared" si="515"/>
        <v>0</v>
      </c>
    </row>
    <row r="978" spans="1:85" x14ac:dyDescent="0.25">
      <c r="A978" s="2">
        <v>39020</v>
      </c>
      <c r="B978">
        <v>4</v>
      </c>
      <c r="D978" s="2">
        <v>39128</v>
      </c>
      <c r="E978">
        <v>2.3330000000000002</v>
      </c>
      <c r="G978" s="2">
        <v>39183</v>
      </c>
      <c r="H978">
        <v>6.1669999999999998</v>
      </c>
      <c r="M978" s="2">
        <v>39058</v>
      </c>
      <c r="N978">
        <v>2.5</v>
      </c>
      <c r="V978" s="2">
        <v>39182</v>
      </c>
      <c r="W978">
        <v>2.8330000000000002</v>
      </c>
      <c r="Y978" s="2">
        <v>38950</v>
      </c>
      <c r="Z978">
        <v>2</v>
      </c>
      <c r="AE978" s="2">
        <v>39181</v>
      </c>
      <c r="AF978">
        <v>5.5</v>
      </c>
      <c r="AN978" s="2">
        <v>39150</v>
      </c>
      <c r="AO978">
        <v>7.1669999999999998</v>
      </c>
      <c r="AV978" s="2">
        <f t="shared" si="516"/>
        <v>40057</v>
      </c>
      <c r="AW978">
        <f t="shared" ca="1" si="517"/>
        <v>21.995999999999999</v>
      </c>
      <c r="AX978">
        <f t="shared" ca="1" si="518"/>
        <v>21.484999999999999</v>
      </c>
      <c r="AY978">
        <f t="shared" ca="1" si="519"/>
        <v>112.71899999999999</v>
      </c>
      <c r="AZ978">
        <f t="shared" ca="1" si="520"/>
        <v>152.35599999999999</v>
      </c>
      <c r="BA978">
        <f t="shared" ca="1" si="521"/>
        <v>36.847999999999999</v>
      </c>
      <c r="BB978">
        <f t="shared" ca="1" si="522"/>
        <v>36.497</v>
      </c>
      <c r="BC978">
        <f t="shared" ca="1" si="523"/>
        <v>23.18</v>
      </c>
      <c r="BD978">
        <f t="shared" ca="1" si="524"/>
        <v>68.807000000000002</v>
      </c>
      <c r="BE978">
        <f t="shared" ca="1" si="525"/>
        <v>51.219000000000001</v>
      </c>
      <c r="BF978">
        <f t="shared" ca="1" si="526"/>
        <v>34.545999999999999</v>
      </c>
      <c r="BG978">
        <f t="shared" ca="1" si="527"/>
        <v>55.987000000000002</v>
      </c>
      <c r="BH978">
        <f t="shared" ca="1" si="528"/>
        <v>72.870999999999995</v>
      </c>
      <c r="BI978">
        <f t="shared" ca="1" si="529"/>
        <v>22.452000000000002</v>
      </c>
      <c r="BJ978">
        <f t="shared" ca="1" si="530"/>
        <v>76.295000000000002</v>
      </c>
      <c r="BK978">
        <f t="shared" ca="1" si="531"/>
        <v>58.146999999999998</v>
      </c>
      <c r="BM978" s="2">
        <v>40057</v>
      </c>
      <c r="BN978">
        <f t="shared" ca="1" si="513"/>
        <v>4.8674289854525696</v>
      </c>
      <c r="BO978">
        <f t="shared" ca="1" si="532"/>
        <v>3.5069168714050614</v>
      </c>
      <c r="BP978">
        <f t="shared" ca="1" si="533"/>
        <v>1.5382808406086148</v>
      </c>
      <c r="BQ978">
        <f t="shared" ca="1" si="534"/>
        <v>2.1527163862136227</v>
      </c>
      <c r="BR978">
        <f t="shared" ca="1" si="535"/>
        <v>1.1295902651644827</v>
      </c>
      <c r="BS978">
        <f t="shared" ca="1" si="536"/>
        <v>0.71315507750168361</v>
      </c>
      <c r="BT978">
        <f t="shared" ca="1" si="537"/>
        <v>0.66483656810537106</v>
      </c>
      <c r="BU978">
        <f t="shared" ca="1" si="538"/>
        <v>5.5501093569923396</v>
      </c>
      <c r="BV978">
        <f t="shared" ca="1" si="539"/>
        <v>1.6742869810690826</v>
      </c>
      <c r="BW978">
        <f t="shared" ca="1" si="540"/>
        <v>1.7159820183778067</v>
      </c>
      <c r="BX978">
        <f t="shared" ca="1" si="541"/>
        <v>0.73834148420625145</v>
      </c>
      <c r="BY978">
        <f t="shared" ca="1" si="542"/>
        <v>1.8263245901710774</v>
      </c>
      <c r="BZ978">
        <f t="shared" ca="1" si="543"/>
        <v>0.2681710562475475</v>
      </c>
      <c r="CA978">
        <f t="shared" ca="1" si="544"/>
        <v>9.3959398608927529</v>
      </c>
      <c r="CB978">
        <f t="shared" ca="1" si="545"/>
        <v>9.8186938980628966</v>
      </c>
      <c r="CC978" s="8">
        <f t="shared" ca="1" si="514"/>
        <v>45.560774240471162</v>
      </c>
      <c r="CD978" s="7">
        <f>IF(ISNUMBER(VLOOKUP(BM978,Worksheet!$D$9:$E$331,2,FALSE)),VLOOKUP(BM978,Worksheet!$D$9:$E$331,2,FALSE),CD977)</f>
        <v>0</v>
      </c>
      <c r="CE978" s="7">
        <f ca="1">IF(ISNUMBER(VLOOKUP(BM978,Worksheet!$A$8:$B$1176,2,FALSE)),VLOOKUP(BM978,Worksheet!$A$8:$B$1176,2,FALSE),CE977)</f>
        <v>91.375</v>
      </c>
      <c r="CF978">
        <f t="shared" ca="1" si="512"/>
        <v>45.560774240471162</v>
      </c>
      <c r="CG978">
        <f t="shared" si="515"/>
        <v>0</v>
      </c>
    </row>
    <row r="979" spans="1:85" x14ac:dyDescent="0.25">
      <c r="A979" s="2">
        <v>39017</v>
      </c>
      <c r="B979">
        <v>3.25</v>
      </c>
      <c r="D979" s="2">
        <v>39127</v>
      </c>
      <c r="E979">
        <v>2.25</v>
      </c>
      <c r="G979" s="2">
        <v>39182</v>
      </c>
      <c r="H979">
        <v>6.1669999999999998</v>
      </c>
      <c r="M979" s="2">
        <v>39057</v>
      </c>
      <c r="N979">
        <v>2.5</v>
      </c>
      <c r="V979" s="2">
        <v>39181</v>
      </c>
      <c r="W979">
        <v>3.25</v>
      </c>
      <c r="Y979" s="2">
        <v>38947</v>
      </c>
      <c r="Z979">
        <v>2</v>
      </c>
      <c r="AE979" s="2">
        <v>39178</v>
      </c>
      <c r="AF979">
        <v>5.5</v>
      </c>
      <c r="AN979" s="2">
        <v>39149</v>
      </c>
      <c r="AO979">
        <v>7.0010000000000003</v>
      </c>
      <c r="AV979" s="2">
        <f t="shared" si="516"/>
        <v>40058</v>
      </c>
      <c r="AW979">
        <f t="shared" ca="1" si="517"/>
        <v>23.050999999999998</v>
      </c>
      <c r="AX979">
        <f t="shared" ca="1" si="518"/>
        <v>22.484999999999999</v>
      </c>
      <c r="AY979">
        <f t="shared" ca="1" si="519"/>
        <v>117.655</v>
      </c>
      <c r="AZ979">
        <f t="shared" ca="1" si="520"/>
        <v>156.16399999999999</v>
      </c>
      <c r="BA979">
        <f t="shared" ca="1" si="521"/>
        <v>37.701000000000001</v>
      </c>
      <c r="BB979">
        <f t="shared" ca="1" si="522"/>
        <v>37.609000000000002</v>
      </c>
      <c r="BC979">
        <f t="shared" ca="1" si="523"/>
        <v>23.538</v>
      </c>
      <c r="BD979">
        <f t="shared" ca="1" si="524"/>
        <v>70.712999999999994</v>
      </c>
      <c r="BE979">
        <f t="shared" ca="1" si="525"/>
        <v>53.027999999999999</v>
      </c>
      <c r="BF979">
        <f t="shared" ca="1" si="526"/>
        <v>35.219000000000001</v>
      </c>
      <c r="BG979">
        <f t="shared" ca="1" si="527"/>
        <v>58.037999999999997</v>
      </c>
      <c r="BH979">
        <f t="shared" ca="1" si="528"/>
        <v>75.186000000000007</v>
      </c>
      <c r="BI979">
        <f t="shared" ca="1" si="529"/>
        <v>22.722999999999999</v>
      </c>
      <c r="BJ979">
        <f t="shared" ca="1" si="530"/>
        <v>78.944000000000003</v>
      </c>
      <c r="BK979">
        <f t="shared" ca="1" si="531"/>
        <v>57.756</v>
      </c>
      <c r="BM979" s="2">
        <v>40058</v>
      </c>
      <c r="BN979">
        <f t="shared" ca="1" si="513"/>
        <v>5.1008867768533905</v>
      </c>
      <c r="BO979">
        <f t="shared" ca="1" si="532"/>
        <v>3.6701431628365278</v>
      </c>
      <c r="BP979">
        <f t="shared" ca="1" si="533"/>
        <v>1.605642636128839</v>
      </c>
      <c r="BQ979">
        <f t="shared" ca="1" si="534"/>
        <v>2.2065215793054698</v>
      </c>
      <c r="BR979">
        <f t="shared" ca="1" si="535"/>
        <v>1.1557393233544877</v>
      </c>
      <c r="BS979">
        <f t="shared" ca="1" si="536"/>
        <v>0.73488367015811773</v>
      </c>
      <c r="BT979">
        <f t="shared" ca="1" si="537"/>
        <v>0.67510453580950058</v>
      </c>
      <c r="BU979">
        <f t="shared" ca="1" si="538"/>
        <v>5.7038511046986393</v>
      </c>
      <c r="BV979">
        <f t="shared" ca="1" si="539"/>
        <v>1.7334209967420546</v>
      </c>
      <c r="BW979">
        <f t="shared" ca="1" si="540"/>
        <v>1.7494115297067092</v>
      </c>
      <c r="BX979">
        <f t="shared" ca="1" si="541"/>
        <v>0.7653895200736317</v>
      </c>
      <c r="BY979">
        <f t="shared" ca="1" si="542"/>
        <v>1.8843441236788661</v>
      </c>
      <c r="BZ979">
        <f t="shared" ca="1" si="543"/>
        <v>0.27140793297314364</v>
      </c>
      <c r="CA979">
        <f t="shared" ca="1" si="544"/>
        <v>9.7221715234067432</v>
      </c>
      <c r="CB979">
        <f t="shared" ca="1" si="545"/>
        <v>9.7526696953672705</v>
      </c>
      <c r="CC979" s="8">
        <f t="shared" ca="1" si="514"/>
        <v>46.731588111093387</v>
      </c>
      <c r="CD979" s="7">
        <f>IF(ISNUMBER(VLOOKUP(BM979,Worksheet!$D$9:$E$331,2,FALSE)),VLOOKUP(BM979,Worksheet!$D$9:$E$331,2,FALSE),CD978)</f>
        <v>0</v>
      </c>
      <c r="CE979" s="7">
        <f ca="1">IF(ISNUMBER(VLOOKUP(BM979,Worksheet!$A$8:$B$1176,2,FALSE)),VLOOKUP(BM979,Worksheet!$A$8:$B$1176,2,FALSE),CE978)</f>
        <v>94.682000000000002</v>
      </c>
      <c r="CF979">
        <f t="shared" ca="1" si="512"/>
        <v>46.731588111093387</v>
      </c>
      <c r="CG979">
        <f t="shared" si="515"/>
        <v>0</v>
      </c>
    </row>
    <row r="980" spans="1:85" x14ac:dyDescent="0.25">
      <c r="A980" s="2">
        <v>39016</v>
      </c>
      <c r="B980">
        <v>3.25</v>
      </c>
      <c r="D980" s="2">
        <v>39126</v>
      </c>
      <c r="E980">
        <v>1.667</v>
      </c>
      <c r="G980" s="2">
        <v>39181</v>
      </c>
      <c r="H980">
        <v>8</v>
      </c>
      <c r="M980" s="2">
        <v>39051</v>
      </c>
      <c r="N980">
        <v>2.2109999999999999</v>
      </c>
      <c r="V980" s="2">
        <v>39178</v>
      </c>
      <c r="W980">
        <v>3.25</v>
      </c>
      <c r="Y980" s="2">
        <v>38946</v>
      </c>
      <c r="Z980">
        <v>2</v>
      </c>
      <c r="AE980" s="2">
        <v>39177</v>
      </c>
      <c r="AF980">
        <v>5</v>
      </c>
      <c r="AN980" s="2">
        <v>39148</v>
      </c>
      <c r="AO980">
        <v>7.335</v>
      </c>
      <c r="AV980" s="2">
        <f t="shared" si="516"/>
        <v>40059</v>
      </c>
      <c r="AW980">
        <f t="shared" ca="1" si="517"/>
        <v>23.943999999999999</v>
      </c>
      <c r="AX980">
        <f t="shared" ca="1" si="518"/>
        <v>23.538</v>
      </c>
      <c r="AY980">
        <f t="shared" ca="1" si="519"/>
        <v>122.40600000000001</v>
      </c>
      <c r="AZ980">
        <f t="shared" ca="1" si="520"/>
        <v>160.535</v>
      </c>
      <c r="BA980">
        <f t="shared" ca="1" si="521"/>
        <v>38.723999999999997</v>
      </c>
      <c r="BB980">
        <f t="shared" ca="1" si="522"/>
        <v>38.502000000000002</v>
      </c>
      <c r="BC980">
        <f t="shared" ca="1" si="523"/>
        <v>23.824000000000002</v>
      </c>
      <c r="BD980">
        <f t="shared" ca="1" si="524"/>
        <v>72.094999999999999</v>
      </c>
      <c r="BE980">
        <f t="shared" ca="1" si="525"/>
        <v>53.277000000000001</v>
      </c>
      <c r="BF980">
        <f t="shared" ca="1" si="526"/>
        <v>35.765999999999998</v>
      </c>
      <c r="BG980">
        <f t="shared" ca="1" si="527"/>
        <v>59.003999999999998</v>
      </c>
      <c r="BH980">
        <f t="shared" ca="1" si="528"/>
        <v>75.733999999999995</v>
      </c>
      <c r="BI980">
        <f t="shared" ca="1" si="529"/>
        <v>23.5</v>
      </c>
      <c r="BJ980">
        <f t="shared" ca="1" si="530"/>
        <v>80.093000000000004</v>
      </c>
      <c r="BK980">
        <f t="shared" ca="1" si="531"/>
        <v>57.73</v>
      </c>
      <c r="BM980" s="2">
        <v>40059</v>
      </c>
      <c r="BN980">
        <f t="shared" ca="1" si="513"/>
        <v>5.2984960732713366</v>
      </c>
      <c r="BO980">
        <f t="shared" ca="1" si="532"/>
        <v>3.8420204477138622</v>
      </c>
      <c r="BP980">
        <f t="shared" ca="1" si="533"/>
        <v>1.6704797290211777</v>
      </c>
      <c r="BQ980">
        <f t="shared" ca="1" si="534"/>
        <v>2.268281689338155</v>
      </c>
      <c r="BR980">
        <f t="shared" ca="1" si="535"/>
        <v>1.1870997999410937</v>
      </c>
      <c r="BS980">
        <f t="shared" ca="1" si="536"/>
        <v>0.75233298062771803</v>
      </c>
      <c r="BT980">
        <f t="shared" ca="1" si="537"/>
        <v>0.68330743738319077</v>
      </c>
      <c r="BU980">
        <f t="shared" ca="1" si="538"/>
        <v>5.8153259710837961</v>
      </c>
      <c r="BV980">
        <f t="shared" ca="1" si="539"/>
        <v>1.7415605047036746</v>
      </c>
      <c r="BW980">
        <f t="shared" ca="1" si="540"/>
        <v>1.7765823212325778</v>
      </c>
      <c r="BX980">
        <f t="shared" ca="1" si="541"/>
        <v>0.77812886802482106</v>
      </c>
      <c r="BY980">
        <f t="shared" ca="1" si="542"/>
        <v>1.8980783372262817</v>
      </c>
      <c r="BZ980">
        <f t="shared" ca="1" si="543"/>
        <v>0.28068857214579396</v>
      </c>
      <c r="CA980">
        <f t="shared" ca="1" si="544"/>
        <v>9.8636740451993354</v>
      </c>
      <c r="CB980">
        <f t="shared" ca="1" si="545"/>
        <v>9.74827933917779</v>
      </c>
      <c r="CC980" s="8">
        <f t="shared" ca="1" si="514"/>
        <v>47.604336116090607</v>
      </c>
      <c r="CD980" s="7">
        <f>IF(ISNUMBER(VLOOKUP(BM980,Worksheet!$D$9:$E$331,2,FALSE)),VLOOKUP(BM980,Worksheet!$D$9:$E$331,2,FALSE),CD979)</f>
        <v>0</v>
      </c>
      <c r="CE980" s="7">
        <f ca="1">IF(ISNUMBER(VLOOKUP(BM980,Worksheet!$A$8:$B$1176,2,FALSE)),VLOOKUP(BM980,Worksheet!$A$8:$B$1176,2,FALSE),CE979)</f>
        <v>94.5</v>
      </c>
      <c r="CF980">
        <f t="shared" ca="1" si="512"/>
        <v>47.604336116090607</v>
      </c>
      <c r="CG980">
        <f t="shared" si="515"/>
        <v>0</v>
      </c>
    </row>
    <row r="981" spans="1:85" x14ac:dyDescent="0.25">
      <c r="A981" s="2">
        <v>39015</v>
      </c>
      <c r="B981">
        <v>3.25</v>
      </c>
      <c r="D981" s="2">
        <v>39125</v>
      </c>
      <c r="E981">
        <v>1.667</v>
      </c>
      <c r="G981" s="2">
        <v>39178</v>
      </c>
      <c r="H981">
        <v>8</v>
      </c>
      <c r="M981" s="2">
        <v>39050</v>
      </c>
      <c r="N981">
        <v>2.2330000000000001</v>
      </c>
      <c r="V981" s="2">
        <v>39177</v>
      </c>
      <c r="W981">
        <v>3</v>
      </c>
      <c r="Y981" s="2">
        <v>38945</v>
      </c>
      <c r="Z981">
        <v>2</v>
      </c>
      <c r="AE981" s="2">
        <v>39176</v>
      </c>
      <c r="AF981">
        <v>4.3330000000000002</v>
      </c>
      <c r="AN981" s="2">
        <v>39147</v>
      </c>
      <c r="AO981">
        <v>7.0010000000000003</v>
      </c>
      <c r="AV981" s="2">
        <f t="shared" si="516"/>
        <v>40060</v>
      </c>
      <c r="AW981">
        <f t="shared" ca="1" si="517"/>
        <v>24.45</v>
      </c>
      <c r="AX981">
        <f t="shared" ca="1" si="518"/>
        <v>24.442</v>
      </c>
      <c r="AY981">
        <f t="shared" ca="1" si="519"/>
        <v>125.771</v>
      </c>
      <c r="AZ981">
        <f t="shared" ca="1" si="520"/>
        <v>163.458</v>
      </c>
      <c r="BA981">
        <f t="shared" ca="1" si="521"/>
        <v>38.770000000000003</v>
      </c>
      <c r="BB981">
        <f t="shared" ca="1" si="522"/>
        <v>38.037999999999997</v>
      </c>
      <c r="BC981">
        <f t="shared" ca="1" si="523"/>
        <v>23.584</v>
      </c>
      <c r="BD981">
        <f t="shared" ca="1" si="524"/>
        <v>72.510999999999996</v>
      </c>
      <c r="BE981">
        <f t="shared" ca="1" si="525"/>
        <v>53.198</v>
      </c>
      <c r="BF981">
        <f t="shared" ca="1" si="526"/>
        <v>35.030999999999999</v>
      </c>
      <c r="BG981">
        <f t="shared" ca="1" si="527"/>
        <v>59.540999999999997</v>
      </c>
      <c r="BH981">
        <f t="shared" ca="1" si="528"/>
        <v>75.686000000000007</v>
      </c>
      <c r="BI981">
        <f t="shared" ca="1" si="529"/>
        <v>24.084</v>
      </c>
      <c r="BJ981">
        <f t="shared" ca="1" si="530"/>
        <v>80.596000000000004</v>
      </c>
      <c r="BK981">
        <f t="shared" ca="1" si="531"/>
        <v>57.789000000000001</v>
      </c>
      <c r="BM981" s="2">
        <v>40060</v>
      </c>
      <c r="BN981">
        <f t="shared" ca="1" si="513"/>
        <v>5.4104672983413042</v>
      </c>
      <c r="BO981">
        <f t="shared" ca="1" si="532"/>
        <v>3.9895770151679084</v>
      </c>
      <c r="BP981">
        <f t="shared" ca="1" si="533"/>
        <v>1.7164020227662249</v>
      </c>
      <c r="BQ981">
        <f t="shared" ca="1" si="534"/>
        <v>2.3095822616615451</v>
      </c>
      <c r="BR981">
        <f t="shared" ca="1" si="535"/>
        <v>1.1885099484484096</v>
      </c>
      <c r="BS981">
        <f t="shared" ca="1" si="536"/>
        <v>0.74326637361999726</v>
      </c>
      <c r="BT981">
        <f t="shared" ca="1" si="537"/>
        <v>0.67642388361505912</v>
      </c>
      <c r="BU981">
        <f t="shared" ca="1" si="538"/>
        <v>5.8488813577814982</v>
      </c>
      <c r="BV981">
        <f t="shared" ca="1" si="539"/>
        <v>1.7389780905311125</v>
      </c>
      <c r="BW981">
        <f t="shared" ca="1" si="540"/>
        <v>1.7400731223815478</v>
      </c>
      <c r="BX981">
        <f t="shared" ca="1" si="541"/>
        <v>0.78521067946352574</v>
      </c>
      <c r="BY981">
        <f t="shared" ca="1" si="542"/>
        <v>1.8968753404192091</v>
      </c>
      <c r="BZ981">
        <f t="shared" ca="1" si="543"/>
        <v>0.2876639817684809</v>
      </c>
      <c r="CA981">
        <f t="shared" ca="1" si="544"/>
        <v>9.9256198837212448</v>
      </c>
      <c r="CB981">
        <f t="shared" ca="1" si="545"/>
        <v>9.758242070530839</v>
      </c>
      <c r="CC981" s="8">
        <f t="shared" ca="1" si="514"/>
        <v>48.015773330217911</v>
      </c>
      <c r="CD981" s="7">
        <f>IF(ISNUMBER(VLOOKUP(BM981,Worksheet!$D$9:$E$331,2,FALSE)),VLOOKUP(BM981,Worksheet!$D$9:$E$331,2,FALSE),CD980)</f>
        <v>0</v>
      </c>
      <c r="CE981" s="7">
        <f ca="1">IF(ISNUMBER(VLOOKUP(BM981,Worksheet!$A$8:$B$1176,2,FALSE)),VLOOKUP(BM981,Worksheet!$A$8:$B$1176,2,FALSE),CE980)</f>
        <v>94.332999999999998</v>
      </c>
      <c r="CF981">
        <f t="shared" ca="1" si="512"/>
        <v>48.015773330217911</v>
      </c>
      <c r="CG981">
        <f t="shared" si="515"/>
        <v>0</v>
      </c>
    </row>
    <row r="982" spans="1:85" x14ac:dyDescent="0.25">
      <c r="A982" s="2">
        <v>39014</v>
      </c>
      <c r="B982">
        <v>3.25</v>
      </c>
      <c r="D982" s="2">
        <v>39122</v>
      </c>
      <c r="E982">
        <v>1.667</v>
      </c>
      <c r="G982" s="2">
        <v>39177</v>
      </c>
      <c r="H982">
        <v>7</v>
      </c>
      <c r="M982" s="2">
        <v>39049</v>
      </c>
      <c r="N982">
        <v>2.2389999999999999</v>
      </c>
      <c r="V982" s="2">
        <v>39176</v>
      </c>
      <c r="W982">
        <v>2.6669999999999998</v>
      </c>
      <c r="Y982" s="2">
        <v>38944</v>
      </c>
      <c r="Z982">
        <v>2</v>
      </c>
      <c r="AE982" s="2">
        <v>39175</v>
      </c>
      <c r="AF982">
        <v>5</v>
      </c>
      <c r="AN982" s="2">
        <v>39146</v>
      </c>
      <c r="AO982">
        <v>7.3739999999999997</v>
      </c>
      <c r="AV982" s="2">
        <f t="shared" si="516"/>
        <v>40061</v>
      </c>
      <c r="AW982">
        <f t="shared" ca="1" si="517"/>
        <v>24.45</v>
      </c>
      <c r="AX982">
        <f t="shared" ca="1" si="518"/>
        <v>24.442</v>
      </c>
      <c r="AY982">
        <f t="shared" ca="1" si="519"/>
        <v>125.771</v>
      </c>
      <c r="AZ982">
        <f t="shared" ca="1" si="520"/>
        <v>163.458</v>
      </c>
      <c r="BA982">
        <f t="shared" ca="1" si="521"/>
        <v>38.770000000000003</v>
      </c>
      <c r="BB982">
        <f t="shared" ca="1" si="522"/>
        <v>38.037999999999997</v>
      </c>
      <c r="BC982">
        <f t="shared" ca="1" si="523"/>
        <v>23.584</v>
      </c>
      <c r="BD982">
        <f t="shared" ca="1" si="524"/>
        <v>72.510999999999996</v>
      </c>
      <c r="BE982">
        <f t="shared" ca="1" si="525"/>
        <v>53.198</v>
      </c>
      <c r="BF982">
        <f t="shared" ca="1" si="526"/>
        <v>35.030999999999999</v>
      </c>
      <c r="BG982">
        <f t="shared" ca="1" si="527"/>
        <v>59.540999999999997</v>
      </c>
      <c r="BH982">
        <f t="shared" ca="1" si="528"/>
        <v>75.686000000000007</v>
      </c>
      <c r="BI982">
        <f t="shared" ca="1" si="529"/>
        <v>24.084</v>
      </c>
      <c r="BJ982">
        <f t="shared" ca="1" si="530"/>
        <v>80.596000000000004</v>
      </c>
      <c r="BK982">
        <f t="shared" ca="1" si="531"/>
        <v>57.789000000000001</v>
      </c>
      <c r="BM982" s="2">
        <v>40061</v>
      </c>
      <c r="BN982">
        <f t="shared" ca="1" si="513"/>
        <v>5.4104672983413042</v>
      </c>
      <c r="BO982">
        <f t="shared" ca="1" si="532"/>
        <v>3.9895770151679084</v>
      </c>
      <c r="BP982">
        <f t="shared" ca="1" si="533"/>
        <v>1.7164020227662249</v>
      </c>
      <c r="BQ982">
        <f t="shared" ca="1" si="534"/>
        <v>2.3095822616615451</v>
      </c>
      <c r="BR982">
        <f t="shared" ca="1" si="535"/>
        <v>1.1885099484484096</v>
      </c>
      <c r="BS982">
        <f t="shared" ca="1" si="536"/>
        <v>0.74326637361999726</v>
      </c>
      <c r="BT982">
        <f t="shared" ca="1" si="537"/>
        <v>0.67642388361505912</v>
      </c>
      <c r="BU982">
        <f t="shared" ca="1" si="538"/>
        <v>5.8488813577814982</v>
      </c>
      <c r="BV982">
        <f t="shared" ca="1" si="539"/>
        <v>1.7389780905311125</v>
      </c>
      <c r="BW982">
        <f t="shared" ca="1" si="540"/>
        <v>1.7400731223815478</v>
      </c>
      <c r="BX982">
        <f t="shared" ca="1" si="541"/>
        <v>0.78521067946352574</v>
      </c>
      <c r="BY982">
        <f t="shared" ca="1" si="542"/>
        <v>1.8968753404192091</v>
      </c>
      <c r="BZ982">
        <f t="shared" ca="1" si="543"/>
        <v>0.2876639817684809</v>
      </c>
      <c r="CA982">
        <f t="shared" ca="1" si="544"/>
        <v>9.9256198837212448</v>
      </c>
      <c r="CB982">
        <f t="shared" ca="1" si="545"/>
        <v>9.758242070530839</v>
      </c>
      <c r="CC982" s="8">
        <f t="shared" ca="1" si="514"/>
        <v>48.015773330217911</v>
      </c>
      <c r="CD982" s="7">
        <f>IF(ISNUMBER(VLOOKUP(BM982,Worksheet!$D$9:$E$331,2,FALSE)),VLOOKUP(BM982,Worksheet!$D$9:$E$331,2,FALSE),CD981)</f>
        <v>0</v>
      </c>
      <c r="CE982" s="7">
        <f ca="1">IF(ISNUMBER(VLOOKUP(BM982,Worksheet!$A$8:$B$1176,2,FALSE)),VLOOKUP(BM982,Worksheet!$A$8:$B$1176,2,FALSE),CE981)</f>
        <v>94.332999999999998</v>
      </c>
      <c r="CF982">
        <f t="shared" ca="1" si="512"/>
        <v>48.015773330217911</v>
      </c>
      <c r="CG982">
        <f t="shared" si="515"/>
        <v>0</v>
      </c>
    </row>
    <row r="983" spans="1:85" x14ac:dyDescent="0.25">
      <c r="A983" s="2">
        <v>39013</v>
      </c>
      <c r="B983">
        <v>3.25</v>
      </c>
      <c r="D983" s="2">
        <v>39121</v>
      </c>
      <c r="E983">
        <v>1.75</v>
      </c>
      <c r="G983" s="2">
        <v>39176</v>
      </c>
      <c r="H983">
        <v>6.1669999999999998</v>
      </c>
      <c r="M983" s="2">
        <v>39048</v>
      </c>
      <c r="N983">
        <v>2.3759999999999999</v>
      </c>
      <c r="V983" s="2">
        <v>39175</v>
      </c>
      <c r="W983">
        <v>3</v>
      </c>
      <c r="Y983" s="2">
        <v>38943</v>
      </c>
      <c r="Z983">
        <v>2</v>
      </c>
      <c r="AE983" s="2">
        <v>39174</v>
      </c>
      <c r="AF983">
        <v>5</v>
      </c>
      <c r="AN983" s="2">
        <v>39143</v>
      </c>
      <c r="AO983">
        <v>7.0519999999999996</v>
      </c>
      <c r="AV983" s="2">
        <f t="shared" si="516"/>
        <v>40062</v>
      </c>
      <c r="AW983">
        <f t="shared" ca="1" si="517"/>
        <v>24.45</v>
      </c>
      <c r="AX983">
        <f t="shared" ca="1" si="518"/>
        <v>24.442</v>
      </c>
      <c r="AY983">
        <f t="shared" ca="1" si="519"/>
        <v>125.771</v>
      </c>
      <c r="AZ983">
        <f t="shared" ca="1" si="520"/>
        <v>163.458</v>
      </c>
      <c r="BA983">
        <f t="shared" ca="1" si="521"/>
        <v>38.770000000000003</v>
      </c>
      <c r="BB983">
        <f t="shared" ca="1" si="522"/>
        <v>38.037999999999997</v>
      </c>
      <c r="BC983">
        <f t="shared" ca="1" si="523"/>
        <v>23.584</v>
      </c>
      <c r="BD983">
        <f t="shared" ca="1" si="524"/>
        <v>72.510999999999996</v>
      </c>
      <c r="BE983">
        <f t="shared" ca="1" si="525"/>
        <v>53.198</v>
      </c>
      <c r="BF983">
        <f t="shared" ca="1" si="526"/>
        <v>35.030999999999999</v>
      </c>
      <c r="BG983">
        <f t="shared" ca="1" si="527"/>
        <v>59.540999999999997</v>
      </c>
      <c r="BH983">
        <f t="shared" ca="1" si="528"/>
        <v>75.686000000000007</v>
      </c>
      <c r="BI983">
        <f t="shared" ca="1" si="529"/>
        <v>24.084</v>
      </c>
      <c r="BJ983">
        <f t="shared" ca="1" si="530"/>
        <v>80.596000000000004</v>
      </c>
      <c r="BK983">
        <f t="shared" ca="1" si="531"/>
        <v>57.789000000000001</v>
      </c>
      <c r="BM983" s="2">
        <v>40062</v>
      </c>
      <c r="BN983">
        <f t="shared" ca="1" si="513"/>
        <v>5.4104672983413042</v>
      </c>
      <c r="BO983">
        <f t="shared" ca="1" si="532"/>
        <v>3.9895770151679084</v>
      </c>
      <c r="BP983">
        <f t="shared" ca="1" si="533"/>
        <v>1.7164020227662249</v>
      </c>
      <c r="BQ983">
        <f t="shared" ca="1" si="534"/>
        <v>2.3095822616615451</v>
      </c>
      <c r="BR983">
        <f t="shared" ca="1" si="535"/>
        <v>1.1885099484484096</v>
      </c>
      <c r="BS983">
        <f t="shared" ca="1" si="536"/>
        <v>0.74326637361999726</v>
      </c>
      <c r="BT983">
        <f t="shared" ca="1" si="537"/>
        <v>0.67642388361505912</v>
      </c>
      <c r="BU983">
        <f t="shared" ca="1" si="538"/>
        <v>5.8488813577814982</v>
      </c>
      <c r="BV983">
        <f t="shared" ca="1" si="539"/>
        <v>1.7389780905311125</v>
      </c>
      <c r="BW983">
        <f t="shared" ca="1" si="540"/>
        <v>1.7400731223815478</v>
      </c>
      <c r="BX983">
        <f t="shared" ca="1" si="541"/>
        <v>0.78521067946352574</v>
      </c>
      <c r="BY983">
        <f t="shared" ca="1" si="542"/>
        <v>1.8968753404192091</v>
      </c>
      <c r="BZ983">
        <f t="shared" ca="1" si="543"/>
        <v>0.2876639817684809</v>
      </c>
      <c r="CA983">
        <f t="shared" ca="1" si="544"/>
        <v>9.9256198837212448</v>
      </c>
      <c r="CB983">
        <f t="shared" ca="1" si="545"/>
        <v>9.758242070530839</v>
      </c>
      <c r="CC983" s="8">
        <f t="shared" ca="1" si="514"/>
        <v>48.015773330217911</v>
      </c>
      <c r="CD983" s="7">
        <f>IF(ISNUMBER(VLOOKUP(BM983,Worksheet!$D$9:$E$331,2,FALSE)),VLOOKUP(BM983,Worksheet!$D$9:$E$331,2,FALSE),CD982)</f>
        <v>0</v>
      </c>
      <c r="CE983" s="7">
        <f ca="1">IF(ISNUMBER(VLOOKUP(BM983,Worksheet!$A$8:$B$1176,2,FALSE)),VLOOKUP(BM983,Worksheet!$A$8:$B$1176,2,FALSE),CE982)</f>
        <v>94.332999999999998</v>
      </c>
      <c r="CF983">
        <f t="shared" ca="1" si="512"/>
        <v>48.015773330217911</v>
      </c>
      <c r="CG983">
        <f t="shared" si="515"/>
        <v>0</v>
      </c>
    </row>
    <row r="984" spans="1:85" x14ac:dyDescent="0.25">
      <c r="A984" s="2">
        <v>39010</v>
      </c>
      <c r="B984">
        <v>3.6669999999999998</v>
      </c>
      <c r="D984" s="2">
        <v>39120</v>
      </c>
      <c r="E984">
        <v>1.833</v>
      </c>
      <c r="G984" s="2">
        <v>39175</v>
      </c>
      <c r="H984">
        <v>6.1669999999999998</v>
      </c>
      <c r="M984" s="2">
        <v>39045</v>
      </c>
      <c r="N984">
        <v>2.274</v>
      </c>
      <c r="V984" s="2">
        <v>39174</v>
      </c>
      <c r="W984">
        <v>3</v>
      </c>
      <c r="Y984" s="2">
        <v>38940</v>
      </c>
      <c r="Z984">
        <v>2</v>
      </c>
      <c r="AE984" s="2">
        <v>39171</v>
      </c>
      <c r="AF984">
        <v>4.3710000000000004</v>
      </c>
      <c r="AN984" s="2">
        <v>39142</v>
      </c>
      <c r="AO984">
        <v>7.2939999999999996</v>
      </c>
      <c r="AV984" s="2">
        <f t="shared" si="516"/>
        <v>40063</v>
      </c>
      <c r="AW984">
        <f t="shared" ca="1" si="517"/>
        <v>23.853000000000002</v>
      </c>
      <c r="AX984">
        <f t="shared" ca="1" si="518"/>
        <v>24.158000000000001</v>
      </c>
      <c r="AY984">
        <f t="shared" ca="1" si="519"/>
        <v>125.776</v>
      </c>
      <c r="AZ984">
        <f t="shared" ca="1" si="520"/>
        <v>163.75</v>
      </c>
      <c r="BA984">
        <f t="shared" ca="1" si="521"/>
        <v>38.154000000000003</v>
      </c>
      <c r="BB984">
        <f t="shared" ca="1" si="522"/>
        <v>37.837000000000003</v>
      </c>
      <c r="BC984">
        <f t="shared" ca="1" si="523"/>
        <v>23.684999999999999</v>
      </c>
      <c r="BD984">
        <f t="shared" ca="1" si="524"/>
        <v>72.792000000000002</v>
      </c>
      <c r="BE984">
        <f t="shared" ca="1" si="525"/>
        <v>52.978999999999999</v>
      </c>
      <c r="BF984">
        <f t="shared" ca="1" si="526"/>
        <v>34.914000000000001</v>
      </c>
      <c r="BG984">
        <f t="shared" ca="1" si="527"/>
        <v>59.210999999999999</v>
      </c>
      <c r="BH984">
        <f t="shared" ca="1" si="528"/>
        <v>75.376000000000005</v>
      </c>
      <c r="BI984">
        <f t="shared" ca="1" si="529"/>
        <v>23.835000000000001</v>
      </c>
      <c r="BJ984">
        <f t="shared" ca="1" si="530"/>
        <v>78.781999999999996</v>
      </c>
      <c r="BK984">
        <f t="shared" ca="1" si="531"/>
        <v>57.277000000000001</v>
      </c>
      <c r="BM984" s="2">
        <v>40063</v>
      </c>
      <c r="BN984">
        <f t="shared" ca="1" si="513"/>
        <v>5.2783589557192281</v>
      </c>
      <c r="BO984">
        <f t="shared" ca="1" si="532"/>
        <v>3.9432207484013717</v>
      </c>
      <c r="BP984">
        <f t="shared" ca="1" si="533"/>
        <v>1.7164702579723838</v>
      </c>
      <c r="BQ984">
        <f t="shared" ca="1" si="534"/>
        <v>2.3137080800393863</v>
      </c>
      <c r="BR984">
        <f t="shared" ca="1" si="535"/>
        <v>1.1696262206113133</v>
      </c>
      <c r="BS984">
        <f t="shared" ca="1" si="536"/>
        <v>0.73933881325673911</v>
      </c>
      <c r="BT984">
        <f t="shared" ca="1" si="537"/>
        <v>0.67932071249248116</v>
      </c>
      <c r="BU984">
        <f t="shared" ca="1" si="538"/>
        <v>5.8715473761998984</v>
      </c>
      <c r="BV984">
        <f t="shared" ca="1" si="539"/>
        <v>1.7318192461793263</v>
      </c>
      <c r="BW984">
        <f t="shared" ca="1" si="540"/>
        <v>1.7342614539930166</v>
      </c>
      <c r="BX984">
        <f t="shared" ca="1" si="541"/>
        <v>0.78085872830007597</v>
      </c>
      <c r="BY984">
        <f t="shared" ca="1" si="542"/>
        <v>1.8891059860401964</v>
      </c>
      <c r="BZ984">
        <f t="shared" ca="1" si="543"/>
        <v>0.28468987732319145</v>
      </c>
      <c r="CA984">
        <f t="shared" ca="1" si="544"/>
        <v>9.7022207762088311</v>
      </c>
      <c r="CB984">
        <f t="shared" ca="1" si="545"/>
        <v>9.6717858255687919</v>
      </c>
      <c r="CC984" s="8">
        <f t="shared" ca="1" si="514"/>
        <v>47.506333058306232</v>
      </c>
      <c r="CD984" s="7">
        <f>IF(ISNUMBER(VLOOKUP(BM984,Worksheet!$D$9:$E$331,2,FALSE)),VLOOKUP(BM984,Worksheet!$D$9:$E$331,2,FALSE),CD983)</f>
        <v>0</v>
      </c>
      <c r="CE984" s="7">
        <f ca="1">IF(ISNUMBER(VLOOKUP(BM984,Worksheet!$A$8:$B$1176,2,FALSE)),VLOOKUP(BM984,Worksheet!$A$8:$B$1176,2,FALSE),CE983)</f>
        <v>92</v>
      </c>
      <c r="CF984">
        <f t="shared" ca="1" si="512"/>
        <v>47.506333058306232</v>
      </c>
      <c r="CG984">
        <f t="shared" si="515"/>
        <v>0</v>
      </c>
    </row>
    <row r="985" spans="1:85" x14ac:dyDescent="0.25">
      <c r="A985" s="2">
        <v>39009</v>
      </c>
      <c r="B985">
        <v>3.25</v>
      </c>
      <c r="D985" s="2">
        <v>39119</v>
      </c>
      <c r="E985">
        <v>1.833</v>
      </c>
      <c r="G985" s="2">
        <v>39174</v>
      </c>
      <c r="H985">
        <v>6.1669999999999998</v>
      </c>
      <c r="M985" s="2">
        <v>39044</v>
      </c>
      <c r="N985">
        <v>2.274</v>
      </c>
      <c r="V985" s="2">
        <v>39171</v>
      </c>
      <c r="W985">
        <v>2.8050000000000002</v>
      </c>
      <c r="Y985" s="2">
        <v>38939</v>
      </c>
      <c r="Z985">
        <v>2</v>
      </c>
      <c r="AE985" s="2">
        <v>39170</v>
      </c>
      <c r="AF985">
        <v>4.4139999999999997</v>
      </c>
      <c r="AN985" s="2">
        <v>39141</v>
      </c>
      <c r="AO985">
        <v>7.7190000000000003</v>
      </c>
      <c r="AV985" s="2">
        <f t="shared" si="516"/>
        <v>40064</v>
      </c>
      <c r="AW985">
        <f t="shared" ca="1" si="517"/>
        <v>23.802</v>
      </c>
      <c r="AX985">
        <f t="shared" ca="1" si="518"/>
        <v>23.99</v>
      </c>
      <c r="AY985">
        <f t="shared" ca="1" si="519"/>
        <v>124.467</v>
      </c>
      <c r="AZ985">
        <f t="shared" ca="1" si="520"/>
        <v>161.89400000000001</v>
      </c>
      <c r="BA985">
        <f t="shared" ca="1" si="521"/>
        <v>37.860999999999997</v>
      </c>
      <c r="BB985">
        <f t="shared" ca="1" si="522"/>
        <v>37.030999999999999</v>
      </c>
      <c r="BC985">
        <f t="shared" ca="1" si="523"/>
        <v>23.573</v>
      </c>
      <c r="BD985">
        <f t="shared" ca="1" si="524"/>
        <v>72.715000000000003</v>
      </c>
      <c r="BE985">
        <f t="shared" ca="1" si="525"/>
        <v>52.732999999999997</v>
      </c>
      <c r="BF985">
        <f t="shared" ca="1" si="526"/>
        <v>35.139000000000003</v>
      </c>
      <c r="BG985">
        <f t="shared" ca="1" si="527"/>
        <v>58.686</v>
      </c>
      <c r="BH985">
        <f t="shared" ca="1" si="528"/>
        <v>75.908000000000001</v>
      </c>
      <c r="BI985">
        <f t="shared" ca="1" si="529"/>
        <v>23.731000000000002</v>
      </c>
      <c r="BJ985">
        <f t="shared" ca="1" si="530"/>
        <v>77.728999999999999</v>
      </c>
      <c r="BK985">
        <f t="shared" ca="1" si="531"/>
        <v>57.119</v>
      </c>
      <c r="BM985" s="2">
        <v>40064</v>
      </c>
      <c r="BN985">
        <f t="shared" ca="1" si="513"/>
        <v>5.2670733184098042</v>
      </c>
      <c r="BO985">
        <f t="shared" ca="1" si="532"/>
        <v>3.9157987314408849</v>
      </c>
      <c r="BP985">
        <f t="shared" ca="1" si="533"/>
        <v>1.698606280999942</v>
      </c>
      <c r="BQ985">
        <f t="shared" ca="1" si="534"/>
        <v>2.2874837002131079</v>
      </c>
      <c r="BR985">
        <f t="shared" ca="1" si="535"/>
        <v>1.1606441877277593</v>
      </c>
      <c r="BS985">
        <f t="shared" ca="1" si="536"/>
        <v>0.72358949160108632</v>
      </c>
      <c r="BT985">
        <f t="shared" ca="1" si="537"/>
        <v>0.67610838740068646</v>
      </c>
      <c r="BU985">
        <f t="shared" ca="1" si="538"/>
        <v>5.8653364031813338</v>
      </c>
      <c r="BV985">
        <f t="shared" ca="1" si="539"/>
        <v>1.72377780457869</v>
      </c>
      <c r="BW985">
        <f t="shared" ca="1" si="540"/>
        <v>1.7454377393555769</v>
      </c>
      <c r="BX985">
        <f t="shared" ca="1" si="541"/>
        <v>0.77393516963095133</v>
      </c>
      <c r="BY985">
        <f t="shared" ca="1" si="542"/>
        <v>1.9024392006519213</v>
      </c>
      <c r="BZ985">
        <f t="shared" ca="1" si="543"/>
        <v>0.2834476810890143</v>
      </c>
      <c r="CA985">
        <f t="shared" ca="1" si="544"/>
        <v>9.5725409194224103</v>
      </c>
      <c r="CB985">
        <f t="shared" ca="1" si="545"/>
        <v>9.6451059687250336</v>
      </c>
      <c r="CC985" s="8">
        <f t="shared" ca="1" si="514"/>
        <v>47.241324984428203</v>
      </c>
      <c r="CD985" s="7">
        <f>IF(ISNUMBER(VLOOKUP(BM985,Worksheet!$D$9:$E$331,2,FALSE)),VLOOKUP(BM985,Worksheet!$D$9:$E$331,2,FALSE),CD984)</f>
        <v>0</v>
      </c>
      <c r="CE985" s="7">
        <f ca="1">IF(ISNUMBER(VLOOKUP(BM985,Worksheet!$A$8:$B$1176,2,FALSE)),VLOOKUP(BM985,Worksheet!$A$8:$B$1176,2,FALSE),CE984)</f>
        <v>88</v>
      </c>
      <c r="CF985">
        <f t="shared" ca="1" si="512"/>
        <v>47.241324984428203</v>
      </c>
      <c r="CG985">
        <f t="shared" si="515"/>
        <v>0</v>
      </c>
    </row>
    <row r="986" spans="1:85" x14ac:dyDescent="0.25">
      <c r="A986" s="2">
        <v>39008</v>
      </c>
      <c r="B986">
        <v>3.25</v>
      </c>
      <c r="D986" s="2">
        <v>39118</v>
      </c>
      <c r="E986">
        <v>1.75</v>
      </c>
      <c r="G986" s="2">
        <v>39171</v>
      </c>
      <c r="H986">
        <v>6.1669999999999998</v>
      </c>
      <c r="M986" s="2">
        <v>39043</v>
      </c>
      <c r="N986">
        <v>2.2109999999999999</v>
      </c>
      <c r="V986" s="2">
        <v>39170</v>
      </c>
      <c r="W986">
        <v>2.8849999999999998</v>
      </c>
      <c r="Y986" s="2">
        <v>38938</v>
      </c>
      <c r="Z986">
        <v>2</v>
      </c>
      <c r="AE986" s="2">
        <v>39169</v>
      </c>
      <c r="AF986">
        <v>4.9350000000000005</v>
      </c>
      <c r="AN986" s="2">
        <v>39140</v>
      </c>
      <c r="AO986">
        <v>7.7190000000000003</v>
      </c>
      <c r="AV986" s="2">
        <f t="shared" si="516"/>
        <v>40065</v>
      </c>
      <c r="AW986">
        <f t="shared" ca="1" si="517"/>
        <v>23.334</v>
      </c>
      <c r="AX986">
        <f t="shared" ca="1" si="518"/>
        <v>23.129000000000001</v>
      </c>
      <c r="AY986">
        <f t="shared" ca="1" si="519"/>
        <v>122.69499999999999</v>
      </c>
      <c r="AZ986">
        <f t="shared" ca="1" si="520"/>
        <v>159.20400000000001</v>
      </c>
      <c r="BA986">
        <f t="shared" ca="1" si="521"/>
        <v>37.686999999999998</v>
      </c>
      <c r="BB986">
        <f t="shared" ca="1" si="522"/>
        <v>37.423999999999999</v>
      </c>
      <c r="BC986">
        <f t="shared" ca="1" si="523"/>
        <v>22.37</v>
      </c>
      <c r="BD986">
        <f t="shared" ca="1" si="524"/>
        <v>72.688000000000002</v>
      </c>
      <c r="BE986">
        <f t="shared" ca="1" si="525"/>
        <v>52.517000000000003</v>
      </c>
      <c r="BF986">
        <f t="shared" ca="1" si="526"/>
        <v>34.555999999999997</v>
      </c>
      <c r="BG986">
        <f t="shared" ca="1" si="527"/>
        <v>57.646999999999998</v>
      </c>
      <c r="BH986">
        <f t="shared" ca="1" si="528"/>
        <v>74.903999999999996</v>
      </c>
      <c r="BI986">
        <f t="shared" ca="1" si="529"/>
        <v>22.228999999999999</v>
      </c>
      <c r="BJ986">
        <f t="shared" ca="1" si="530"/>
        <v>75.683000000000007</v>
      </c>
      <c r="BK986">
        <f t="shared" ca="1" si="531"/>
        <v>55.645000000000003</v>
      </c>
      <c r="BM986" s="2">
        <v>40065</v>
      </c>
      <c r="BN986">
        <f t="shared" ca="1" si="513"/>
        <v>5.1635109995703878</v>
      </c>
      <c r="BO986">
        <f t="shared" ca="1" si="532"/>
        <v>3.7752608945183925</v>
      </c>
      <c r="BP986">
        <f t="shared" ca="1" si="533"/>
        <v>1.6744237239371711</v>
      </c>
      <c r="BQ986">
        <f t="shared" ca="1" si="534"/>
        <v>2.2494753048829952</v>
      </c>
      <c r="BR986">
        <f t="shared" ca="1" si="535"/>
        <v>1.1553101477218262</v>
      </c>
      <c r="BS986">
        <f t="shared" ca="1" si="536"/>
        <v>0.73126875141581527</v>
      </c>
      <c r="BT986">
        <f t="shared" ca="1" si="537"/>
        <v>0.64160457413792715</v>
      </c>
      <c r="BU986">
        <f t="shared" ca="1" si="538"/>
        <v>5.8631585295254727</v>
      </c>
      <c r="BV986">
        <f t="shared" ca="1" si="539"/>
        <v>1.7167170265878875</v>
      </c>
      <c r="BW986">
        <f t="shared" ca="1" si="540"/>
        <v>1.7164787421716983</v>
      </c>
      <c r="BX986">
        <f t="shared" ca="1" si="541"/>
        <v>0.76023311733148369</v>
      </c>
      <c r="BY986">
        <f t="shared" ca="1" si="542"/>
        <v>1.8772765174373123</v>
      </c>
      <c r="BZ986">
        <f t="shared" ca="1" si="543"/>
        <v>0.26550750086080227</v>
      </c>
      <c r="CA986">
        <f t="shared" ca="1" si="544"/>
        <v>9.3205703714784232</v>
      </c>
      <c r="CB986">
        <f t="shared" ca="1" si="545"/>
        <v>9.396206544752264</v>
      </c>
      <c r="CC986" s="8">
        <f t="shared" ca="1" si="514"/>
        <v>46.307002746329857</v>
      </c>
      <c r="CD986" s="7">
        <f>IF(ISNUMBER(VLOOKUP(BM986,Worksheet!$D$9:$E$331,2,FALSE)),VLOOKUP(BM986,Worksheet!$D$9:$E$331,2,FALSE),CD985)</f>
        <v>0</v>
      </c>
      <c r="CE986" s="7">
        <f ca="1">IF(ISNUMBER(VLOOKUP(BM986,Worksheet!$A$8:$B$1176,2,FALSE)),VLOOKUP(BM986,Worksheet!$A$8:$B$1176,2,FALSE),CE985)</f>
        <v>84.5</v>
      </c>
      <c r="CF986">
        <f t="shared" ca="1" si="512"/>
        <v>46.307002746329857</v>
      </c>
      <c r="CG986">
        <f t="shared" si="515"/>
        <v>0</v>
      </c>
    </row>
    <row r="987" spans="1:85" x14ac:dyDescent="0.25">
      <c r="A987" s="2">
        <v>39007</v>
      </c>
      <c r="B987">
        <v>3.25</v>
      </c>
      <c r="D987" s="2">
        <v>39115</v>
      </c>
      <c r="E987">
        <v>1.833</v>
      </c>
      <c r="G987" s="2">
        <v>39170</v>
      </c>
      <c r="H987">
        <v>6.1719999999999997</v>
      </c>
      <c r="M987" s="2">
        <v>39042</v>
      </c>
      <c r="N987">
        <v>2.274</v>
      </c>
      <c r="V987" s="2">
        <v>39169</v>
      </c>
      <c r="W987">
        <v>3.0779999999999998</v>
      </c>
      <c r="Y987" s="2">
        <v>38937</v>
      </c>
      <c r="Z987">
        <v>2</v>
      </c>
      <c r="AE987" s="2">
        <v>39168</v>
      </c>
      <c r="AF987">
        <v>4.9800000000000004</v>
      </c>
      <c r="AN987" s="2">
        <v>39139</v>
      </c>
      <c r="AO987">
        <v>7.1879999999999997</v>
      </c>
      <c r="AV987" s="2">
        <f t="shared" si="516"/>
        <v>40066</v>
      </c>
      <c r="AW987">
        <f t="shared" ca="1" si="517"/>
        <v>22.667000000000002</v>
      </c>
      <c r="AX987">
        <f t="shared" ca="1" si="518"/>
        <v>22.486999999999998</v>
      </c>
      <c r="AY987">
        <f t="shared" ca="1" si="519"/>
        <v>119.51300000000001</v>
      </c>
      <c r="AZ987">
        <f t="shared" ca="1" si="520"/>
        <v>156.17400000000001</v>
      </c>
      <c r="BA987">
        <f t="shared" ca="1" si="521"/>
        <v>36.061</v>
      </c>
      <c r="BB987">
        <f t="shared" ca="1" si="522"/>
        <v>37.024999999999999</v>
      </c>
      <c r="BC987">
        <f t="shared" ca="1" si="523"/>
        <v>21.852</v>
      </c>
      <c r="BD987">
        <f t="shared" ca="1" si="524"/>
        <v>70.16</v>
      </c>
      <c r="BE987">
        <f t="shared" ca="1" si="525"/>
        <v>50.462000000000003</v>
      </c>
      <c r="BF987">
        <f t="shared" ca="1" si="526"/>
        <v>33.856000000000002</v>
      </c>
      <c r="BG987">
        <f t="shared" ca="1" si="527"/>
        <v>55.581000000000003</v>
      </c>
      <c r="BH987">
        <f t="shared" ca="1" si="528"/>
        <v>73.116</v>
      </c>
      <c r="BI987">
        <f t="shared" ca="1" si="529"/>
        <v>21.885000000000002</v>
      </c>
      <c r="BJ987">
        <f t="shared" ca="1" si="530"/>
        <v>73.313999999999993</v>
      </c>
      <c r="BK987">
        <f t="shared" ca="1" si="531"/>
        <v>54.021999999999998</v>
      </c>
      <c r="BM987" s="2">
        <v>40066</v>
      </c>
      <c r="BN987">
        <f t="shared" ca="1" si="513"/>
        <v>5.0159125665236139</v>
      </c>
      <c r="BO987">
        <f t="shared" ca="1" si="532"/>
        <v>3.6704696154193908</v>
      </c>
      <c r="BP987">
        <f t="shared" ca="1" si="533"/>
        <v>1.6309988387375456</v>
      </c>
      <c r="BQ987">
        <f t="shared" ca="1" si="534"/>
        <v>2.2066628744553962</v>
      </c>
      <c r="BR987">
        <f t="shared" ca="1" si="535"/>
        <v>1.1054644635284523</v>
      </c>
      <c r="BS987">
        <f t="shared" ca="1" si="536"/>
        <v>0.72347225099322787</v>
      </c>
      <c r="BT987">
        <f t="shared" ca="1" si="537"/>
        <v>0.6267475705883766</v>
      </c>
      <c r="BU987">
        <f t="shared" ca="1" si="538"/>
        <v>5.6592450257471265</v>
      </c>
      <c r="BV987">
        <f t="shared" ca="1" si="539"/>
        <v>1.6495415693142788</v>
      </c>
      <c r="BW987">
        <f t="shared" ca="1" si="540"/>
        <v>1.6817080765992887</v>
      </c>
      <c r="BX987">
        <f t="shared" ca="1" si="541"/>
        <v>0.73298726550212845</v>
      </c>
      <c r="BY987">
        <f t="shared" ca="1" si="542"/>
        <v>1.8324648863738457</v>
      </c>
      <c r="BZ987">
        <f t="shared" ca="1" si="543"/>
        <v>0.26139869793237025</v>
      </c>
      <c r="CA987">
        <f t="shared" ca="1" si="544"/>
        <v>9.0288214818990919</v>
      </c>
      <c r="CB987">
        <f t="shared" ca="1" si="545"/>
        <v>9.1221470026167086</v>
      </c>
      <c r="CC987" s="8">
        <f t="shared" ca="1" si="514"/>
        <v>44.948042186230843</v>
      </c>
      <c r="CD987" s="7">
        <f>IF(ISNUMBER(VLOOKUP(BM987,Worksheet!$D$9:$E$331,2,FALSE)),VLOOKUP(BM987,Worksheet!$D$9:$E$331,2,FALSE),CD986)</f>
        <v>0</v>
      </c>
      <c r="CE987" s="7">
        <f ca="1">IF(ISNUMBER(VLOOKUP(BM987,Worksheet!$A$8:$B$1176,2,FALSE)),VLOOKUP(BM987,Worksheet!$A$8:$B$1176,2,FALSE),CE986)</f>
        <v>82.832999999999998</v>
      </c>
      <c r="CF987">
        <f t="shared" ca="1" si="512"/>
        <v>44.948042186230843</v>
      </c>
      <c r="CG987">
        <f t="shared" si="515"/>
        <v>0</v>
      </c>
    </row>
    <row r="988" spans="1:85" x14ac:dyDescent="0.25">
      <c r="A988" s="2">
        <v>39006</v>
      </c>
      <c r="B988">
        <v>3.25</v>
      </c>
      <c r="D988" s="2">
        <v>39114</v>
      </c>
      <c r="E988">
        <v>1.833</v>
      </c>
      <c r="G988" s="2">
        <v>39169</v>
      </c>
      <c r="H988">
        <v>6.9610000000000003</v>
      </c>
      <c r="M988" s="2">
        <v>39041</v>
      </c>
      <c r="N988">
        <v>2.3570000000000002</v>
      </c>
      <c r="V988" s="2">
        <v>39168</v>
      </c>
      <c r="W988">
        <v>3.0830000000000002</v>
      </c>
      <c r="Y988" s="2">
        <v>38936</v>
      </c>
      <c r="Z988">
        <v>2</v>
      </c>
      <c r="AE988" s="2">
        <v>39167</v>
      </c>
      <c r="AF988">
        <v>5.1669999999999998</v>
      </c>
      <c r="AN988" s="2">
        <v>39136</v>
      </c>
      <c r="AO988">
        <v>7.3710000000000004</v>
      </c>
      <c r="AV988" s="2">
        <f t="shared" si="516"/>
        <v>40067</v>
      </c>
      <c r="AW988">
        <f t="shared" ca="1" si="517"/>
        <v>21.530999999999999</v>
      </c>
      <c r="AX988">
        <f t="shared" ca="1" si="518"/>
        <v>21.582999999999998</v>
      </c>
      <c r="AY988">
        <f t="shared" ca="1" si="519"/>
        <v>117.081</v>
      </c>
      <c r="AZ988">
        <f t="shared" ca="1" si="520"/>
        <v>152.88999999999999</v>
      </c>
      <c r="BA988">
        <f t="shared" ca="1" si="521"/>
        <v>34.116999999999997</v>
      </c>
      <c r="BB988">
        <f t="shared" ca="1" si="522"/>
        <v>35.497999999999998</v>
      </c>
      <c r="BC988">
        <f t="shared" ca="1" si="523"/>
        <v>21.852</v>
      </c>
      <c r="BD988">
        <f t="shared" ca="1" si="524"/>
        <v>66.694999999999993</v>
      </c>
      <c r="BE988">
        <f t="shared" ca="1" si="525"/>
        <v>48.819000000000003</v>
      </c>
      <c r="BF988">
        <f t="shared" ca="1" si="526"/>
        <v>32.558999999999997</v>
      </c>
      <c r="BG988">
        <f t="shared" ca="1" si="527"/>
        <v>53.902999999999999</v>
      </c>
      <c r="BH988">
        <f t="shared" ca="1" si="528"/>
        <v>70.225999999999999</v>
      </c>
      <c r="BI988">
        <f t="shared" ca="1" si="529"/>
        <v>20.504000000000001</v>
      </c>
      <c r="BJ988">
        <f t="shared" ca="1" si="530"/>
        <v>69.513999999999996</v>
      </c>
      <c r="BK988">
        <f t="shared" ca="1" si="531"/>
        <v>53.323999999999998</v>
      </c>
      <c r="BM988" s="2">
        <v>40067</v>
      </c>
      <c r="BN988">
        <f t="shared" ca="1" si="513"/>
        <v>4.7645305276313543</v>
      </c>
      <c r="BO988">
        <f t="shared" ca="1" si="532"/>
        <v>3.5229130479653445</v>
      </c>
      <c r="BP988">
        <f t="shared" ca="1" si="533"/>
        <v>1.5978092344617789</v>
      </c>
      <c r="BQ988">
        <f t="shared" ca="1" si="534"/>
        <v>2.1602615472196747</v>
      </c>
      <c r="BR988">
        <f t="shared" ca="1" si="535"/>
        <v>1.0458703613932006</v>
      </c>
      <c r="BS988">
        <f t="shared" ca="1" si="536"/>
        <v>0.69363451629325057</v>
      </c>
      <c r="BT988">
        <f t="shared" ca="1" si="537"/>
        <v>0.6267475705883766</v>
      </c>
      <c r="BU988">
        <f t="shared" ca="1" si="538"/>
        <v>5.3797512399116965</v>
      </c>
      <c r="BV988">
        <f t="shared" ca="1" si="539"/>
        <v>1.5958338922823863</v>
      </c>
      <c r="BW988">
        <f t="shared" ca="1" si="540"/>
        <v>1.6172830005315524</v>
      </c>
      <c r="BX988">
        <f t="shared" ca="1" si="541"/>
        <v>0.71085825322252616</v>
      </c>
      <c r="BY988">
        <f t="shared" ca="1" si="542"/>
        <v>1.7600344536146628</v>
      </c>
      <c r="BZ988">
        <f t="shared" ca="1" si="543"/>
        <v>0.24490376524584506</v>
      </c>
      <c r="CA988">
        <f t="shared" ca="1" si="544"/>
        <v>8.5608409920715474</v>
      </c>
      <c r="CB988">
        <f t="shared" ca="1" si="545"/>
        <v>9.0042828249145419</v>
      </c>
      <c r="CC988" s="8">
        <f t="shared" ca="1" si="514"/>
        <v>43.285555227347736</v>
      </c>
      <c r="CD988" s="7">
        <f>IF(ISNUMBER(VLOOKUP(BM988,Worksheet!$D$9:$E$331,2,FALSE)),VLOOKUP(BM988,Worksheet!$D$9:$E$331,2,FALSE),CD987)</f>
        <v>0</v>
      </c>
      <c r="CE988" s="7">
        <f ca="1">IF(ISNUMBER(VLOOKUP(BM988,Worksheet!$A$8:$B$1176,2,FALSE)),VLOOKUP(BM988,Worksheet!$A$8:$B$1176,2,FALSE),CE987)</f>
        <v>81.125</v>
      </c>
      <c r="CF988">
        <f t="shared" ca="1" si="512"/>
        <v>43.285555227347736</v>
      </c>
      <c r="CG988">
        <f t="shared" si="515"/>
        <v>0</v>
      </c>
    </row>
    <row r="989" spans="1:85" x14ac:dyDescent="0.25">
      <c r="A989" s="2">
        <v>39003</v>
      </c>
      <c r="B989">
        <v>3.25</v>
      </c>
      <c r="D989" s="2">
        <v>39113</v>
      </c>
      <c r="E989">
        <v>1.75</v>
      </c>
      <c r="G989" s="2">
        <v>39168</v>
      </c>
      <c r="H989">
        <v>7.01</v>
      </c>
      <c r="M989" s="2">
        <v>39036</v>
      </c>
      <c r="N989">
        <v>2.3140000000000001</v>
      </c>
      <c r="V989" s="2">
        <v>39167</v>
      </c>
      <c r="W989">
        <v>3.0830000000000002</v>
      </c>
      <c r="Y989" s="2">
        <v>38933</v>
      </c>
      <c r="Z989">
        <v>2</v>
      </c>
      <c r="AE989" s="2">
        <v>39164</v>
      </c>
      <c r="AF989">
        <v>4.875</v>
      </c>
      <c r="AN989" s="2">
        <v>39135</v>
      </c>
      <c r="AO989">
        <v>7.5030000000000001</v>
      </c>
      <c r="AV989" s="2">
        <f t="shared" si="516"/>
        <v>40068</v>
      </c>
      <c r="AW989">
        <f t="shared" ca="1" si="517"/>
        <v>21.530999999999999</v>
      </c>
      <c r="AX989">
        <f t="shared" ca="1" si="518"/>
        <v>21.582999999999998</v>
      </c>
      <c r="AY989">
        <f t="shared" ca="1" si="519"/>
        <v>117.081</v>
      </c>
      <c r="AZ989">
        <f t="shared" ca="1" si="520"/>
        <v>152.88999999999999</v>
      </c>
      <c r="BA989">
        <f t="shared" ca="1" si="521"/>
        <v>34.116999999999997</v>
      </c>
      <c r="BB989">
        <f t="shared" ca="1" si="522"/>
        <v>35.497999999999998</v>
      </c>
      <c r="BC989">
        <f t="shared" ca="1" si="523"/>
        <v>21.852</v>
      </c>
      <c r="BD989">
        <f t="shared" ca="1" si="524"/>
        <v>66.694999999999993</v>
      </c>
      <c r="BE989">
        <f t="shared" ca="1" si="525"/>
        <v>48.819000000000003</v>
      </c>
      <c r="BF989">
        <f t="shared" ca="1" si="526"/>
        <v>32.558999999999997</v>
      </c>
      <c r="BG989">
        <f t="shared" ca="1" si="527"/>
        <v>53.902999999999999</v>
      </c>
      <c r="BH989">
        <f t="shared" ca="1" si="528"/>
        <v>70.225999999999999</v>
      </c>
      <c r="BI989">
        <f t="shared" ca="1" si="529"/>
        <v>20.504000000000001</v>
      </c>
      <c r="BJ989">
        <f t="shared" ca="1" si="530"/>
        <v>69.513999999999996</v>
      </c>
      <c r="BK989">
        <f t="shared" ca="1" si="531"/>
        <v>53.323999999999998</v>
      </c>
      <c r="BM989" s="2">
        <v>40068</v>
      </c>
      <c r="BN989">
        <f t="shared" ca="1" si="513"/>
        <v>4.7645305276313543</v>
      </c>
      <c r="BO989">
        <f t="shared" ca="1" si="532"/>
        <v>3.5229130479653445</v>
      </c>
      <c r="BP989">
        <f t="shared" ca="1" si="533"/>
        <v>1.5978092344617789</v>
      </c>
      <c r="BQ989">
        <f t="shared" ca="1" si="534"/>
        <v>2.1602615472196747</v>
      </c>
      <c r="BR989">
        <f t="shared" ca="1" si="535"/>
        <v>1.0458703613932006</v>
      </c>
      <c r="BS989">
        <f t="shared" ca="1" si="536"/>
        <v>0.69363451629325057</v>
      </c>
      <c r="BT989">
        <f t="shared" ca="1" si="537"/>
        <v>0.6267475705883766</v>
      </c>
      <c r="BU989">
        <f t="shared" ca="1" si="538"/>
        <v>5.3797512399116965</v>
      </c>
      <c r="BV989">
        <f t="shared" ca="1" si="539"/>
        <v>1.5958338922823863</v>
      </c>
      <c r="BW989">
        <f t="shared" ca="1" si="540"/>
        <v>1.6172830005315524</v>
      </c>
      <c r="BX989">
        <f t="shared" ca="1" si="541"/>
        <v>0.71085825322252616</v>
      </c>
      <c r="BY989">
        <f t="shared" ca="1" si="542"/>
        <v>1.7600344536146628</v>
      </c>
      <c r="BZ989">
        <f t="shared" ca="1" si="543"/>
        <v>0.24490376524584506</v>
      </c>
      <c r="CA989">
        <f t="shared" ca="1" si="544"/>
        <v>8.5608409920715474</v>
      </c>
      <c r="CB989">
        <f t="shared" ca="1" si="545"/>
        <v>9.0042828249145419</v>
      </c>
      <c r="CC989" s="8">
        <f t="shared" ca="1" si="514"/>
        <v>43.285555227347736</v>
      </c>
      <c r="CD989" s="7">
        <f>IF(ISNUMBER(VLOOKUP(BM989,Worksheet!$D$9:$E$331,2,FALSE)),VLOOKUP(BM989,Worksheet!$D$9:$E$331,2,FALSE),CD988)</f>
        <v>0</v>
      </c>
      <c r="CE989" s="7">
        <f ca="1">IF(ISNUMBER(VLOOKUP(BM989,Worksheet!$A$8:$B$1176,2,FALSE)),VLOOKUP(BM989,Worksheet!$A$8:$B$1176,2,FALSE),CE988)</f>
        <v>81.125</v>
      </c>
      <c r="CF989">
        <f t="shared" ca="1" si="512"/>
        <v>43.285555227347736</v>
      </c>
      <c r="CG989">
        <f t="shared" si="515"/>
        <v>0</v>
      </c>
    </row>
    <row r="990" spans="1:85" x14ac:dyDescent="0.25">
      <c r="A990" s="2">
        <v>39002</v>
      </c>
      <c r="B990">
        <v>3.25</v>
      </c>
      <c r="D990" s="2">
        <v>39112</v>
      </c>
      <c r="E990">
        <v>1.75</v>
      </c>
      <c r="G990" s="2">
        <v>39167</v>
      </c>
      <c r="H990">
        <v>7.4169999999999998</v>
      </c>
      <c r="M990" s="2">
        <v>39035</v>
      </c>
      <c r="N990">
        <v>2.335</v>
      </c>
      <c r="V990" s="2">
        <v>39164</v>
      </c>
      <c r="W990">
        <v>6.5629999999999997</v>
      </c>
      <c r="Y990" s="2">
        <v>38932</v>
      </c>
      <c r="Z990">
        <v>2</v>
      </c>
      <c r="AE990" s="2">
        <v>39163</v>
      </c>
      <c r="AF990">
        <v>4.875</v>
      </c>
      <c r="AN990" s="2">
        <v>39134</v>
      </c>
      <c r="AO990">
        <v>7.27</v>
      </c>
      <c r="AV990" s="2">
        <f t="shared" si="516"/>
        <v>40069</v>
      </c>
      <c r="AW990">
        <f t="shared" ca="1" si="517"/>
        <v>21.530999999999999</v>
      </c>
      <c r="AX990">
        <f t="shared" ca="1" si="518"/>
        <v>21.582999999999998</v>
      </c>
      <c r="AY990">
        <f t="shared" ca="1" si="519"/>
        <v>117.081</v>
      </c>
      <c r="AZ990">
        <f t="shared" ca="1" si="520"/>
        <v>152.88999999999999</v>
      </c>
      <c r="BA990">
        <f t="shared" ca="1" si="521"/>
        <v>34.116999999999997</v>
      </c>
      <c r="BB990">
        <f t="shared" ca="1" si="522"/>
        <v>35.497999999999998</v>
      </c>
      <c r="BC990">
        <f t="shared" ca="1" si="523"/>
        <v>21.852</v>
      </c>
      <c r="BD990">
        <f t="shared" ca="1" si="524"/>
        <v>66.694999999999993</v>
      </c>
      <c r="BE990">
        <f t="shared" ca="1" si="525"/>
        <v>48.819000000000003</v>
      </c>
      <c r="BF990">
        <f t="shared" ca="1" si="526"/>
        <v>32.558999999999997</v>
      </c>
      <c r="BG990">
        <f t="shared" ca="1" si="527"/>
        <v>53.902999999999999</v>
      </c>
      <c r="BH990">
        <f t="shared" ca="1" si="528"/>
        <v>70.225999999999999</v>
      </c>
      <c r="BI990">
        <f t="shared" ca="1" si="529"/>
        <v>20.504000000000001</v>
      </c>
      <c r="BJ990">
        <f t="shared" ca="1" si="530"/>
        <v>69.513999999999996</v>
      </c>
      <c r="BK990">
        <f t="shared" ca="1" si="531"/>
        <v>53.323999999999998</v>
      </c>
      <c r="BM990" s="2">
        <v>40069</v>
      </c>
      <c r="BN990">
        <f t="shared" ca="1" si="513"/>
        <v>4.7645305276313543</v>
      </c>
      <c r="BO990">
        <f t="shared" ca="1" si="532"/>
        <v>3.5229130479653445</v>
      </c>
      <c r="BP990">
        <f t="shared" ca="1" si="533"/>
        <v>1.5978092344617789</v>
      </c>
      <c r="BQ990">
        <f t="shared" ca="1" si="534"/>
        <v>2.1602615472196747</v>
      </c>
      <c r="BR990">
        <f t="shared" ca="1" si="535"/>
        <v>1.0458703613932006</v>
      </c>
      <c r="BS990">
        <f t="shared" ca="1" si="536"/>
        <v>0.69363451629325057</v>
      </c>
      <c r="BT990">
        <f t="shared" ca="1" si="537"/>
        <v>0.6267475705883766</v>
      </c>
      <c r="BU990">
        <f t="shared" ca="1" si="538"/>
        <v>5.3797512399116965</v>
      </c>
      <c r="BV990">
        <f t="shared" ca="1" si="539"/>
        <v>1.5958338922823863</v>
      </c>
      <c r="BW990">
        <f t="shared" ca="1" si="540"/>
        <v>1.6172830005315524</v>
      </c>
      <c r="BX990">
        <f t="shared" ca="1" si="541"/>
        <v>0.71085825322252616</v>
      </c>
      <c r="BY990">
        <f t="shared" ca="1" si="542"/>
        <v>1.7600344536146628</v>
      </c>
      <c r="BZ990">
        <f t="shared" ca="1" si="543"/>
        <v>0.24490376524584506</v>
      </c>
      <c r="CA990">
        <f t="shared" ca="1" si="544"/>
        <v>8.5608409920715474</v>
      </c>
      <c r="CB990">
        <f t="shared" ca="1" si="545"/>
        <v>9.0042828249145419</v>
      </c>
      <c r="CC990" s="8">
        <f t="shared" ca="1" si="514"/>
        <v>43.285555227347736</v>
      </c>
      <c r="CD990" s="7">
        <f>IF(ISNUMBER(VLOOKUP(BM990,Worksheet!$D$9:$E$331,2,FALSE)),VLOOKUP(BM990,Worksheet!$D$9:$E$331,2,FALSE),CD989)</f>
        <v>0</v>
      </c>
      <c r="CE990" s="7">
        <f ca="1">IF(ISNUMBER(VLOOKUP(BM990,Worksheet!$A$8:$B$1176,2,FALSE)),VLOOKUP(BM990,Worksheet!$A$8:$B$1176,2,FALSE),CE989)</f>
        <v>81.125</v>
      </c>
      <c r="CF990">
        <f t="shared" ca="1" si="512"/>
        <v>43.285555227347736</v>
      </c>
      <c r="CG990">
        <f t="shared" si="515"/>
        <v>0</v>
      </c>
    </row>
    <row r="991" spans="1:85" x14ac:dyDescent="0.25">
      <c r="A991" s="2">
        <v>39001</v>
      </c>
      <c r="B991">
        <v>3.25</v>
      </c>
      <c r="D991" s="2">
        <v>39111</v>
      </c>
      <c r="E991">
        <v>1.6680000000000001</v>
      </c>
      <c r="G991" s="2">
        <v>39164</v>
      </c>
      <c r="H991">
        <v>6.95</v>
      </c>
      <c r="M991" s="2">
        <v>39031</v>
      </c>
      <c r="N991">
        <v>2.335</v>
      </c>
      <c r="V991" s="2">
        <v>39163</v>
      </c>
      <c r="W991">
        <v>3.0830000000000002</v>
      </c>
      <c r="Y991" s="2">
        <v>38931</v>
      </c>
      <c r="Z991">
        <v>2</v>
      </c>
      <c r="AE991" s="2">
        <v>39162</v>
      </c>
      <c r="AF991">
        <v>4.875</v>
      </c>
      <c r="AN991" s="2">
        <v>39133</v>
      </c>
      <c r="AO991">
        <v>7.25</v>
      </c>
      <c r="AV991" s="2">
        <f t="shared" si="516"/>
        <v>40070</v>
      </c>
      <c r="AW991">
        <f t="shared" ca="1" si="517"/>
        <v>21.559000000000001</v>
      </c>
      <c r="AX991">
        <f t="shared" ca="1" si="518"/>
        <v>21.7</v>
      </c>
      <c r="AY991">
        <f t="shared" ca="1" si="519"/>
        <v>117.152</v>
      </c>
      <c r="AZ991">
        <f t="shared" ca="1" si="520"/>
        <v>151.68899999999999</v>
      </c>
      <c r="BA991">
        <f t="shared" ca="1" si="521"/>
        <v>33.765999999999998</v>
      </c>
      <c r="BB991">
        <f t="shared" ca="1" si="522"/>
        <v>34.302</v>
      </c>
      <c r="BC991">
        <f t="shared" ca="1" si="523"/>
        <v>21.72</v>
      </c>
      <c r="BD991">
        <f t="shared" ca="1" si="524"/>
        <v>65.81</v>
      </c>
      <c r="BE991">
        <f t="shared" ca="1" si="525"/>
        <v>48.87</v>
      </c>
      <c r="BF991">
        <f t="shared" ca="1" si="526"/>
        <v>32.558999999999997</v>
      </c>
      <c r="BG991">
        <f t="shared" ca="1" si="527"/>
        <v>53.094000000000001</v>
      </c>
      <c r="BH991">
        <f t="shared" ca="1" si="528"/>
        <v>68.777000000000001</v>
      </c>
      <c r="BI991">
        <f t="shared" ca="1" si="529"/>
        <v>20.754000000000001</v>
      </c>
      <c r="BJ991">
        <f t="shared" ca="1" si="530"/>
        <v>68.932000000000002</v>
      </c>
      <c r="BK991">
        <f t="shared" ca="1" si="531"/>
        <v>52.743000000000002</v>
      </c>
      <c r="BM991" s="2">
        <v>40070</v>
      </c>
      <c r="BN991">
        <f t="shared" ca="1" si="513"/>
        <v>4.7707265638012348</v>
      </c>
      <c r="BO991">
        <f t="shared" ca="1" si="532"/>
        <v>3.5420105240628263</v>
      </c>
      <c r="BP991">
        <f t="shared" ca="1" si="533"/>
        <v>1.5987781743892375</v>
      </c>
      <c r="BQ991">
        <f t="shared" ca="1" si="534"/>
        <v>2.1432919997135538</v>
      </c>
      <c r="BR991">
        <f t="shared" ca="1" si="535"/>
        <v>1.0351103151743357</v>
      </c>
      <c r="BS991">
        <f t="shared" ca="1" si="536"/>
        <v>0.67026455512679817</v>
      </c>
      <c r="BT991">
        <f t="shared" ca="1" si="537"/>
        <v>0.62296161601590416</v>
      </c>
      <c r="BU991">
        <f t="shared" ca="1" si="538"/>
        <v>5.308365381191825</v>
      </c>
      <c r="BV991">
        <f t="shared" ca="1" si="539"/>
        <v>1.5975010204191034</v>
      </c>
      <c r="BW991">
        <f t="shared" ca="1" si="540"/>
        <v>1.6172830005315524</v>
      </c>
      <c r="BX991">
        <f t="shared" ca="1" si="541"/>
        <v>0.70018937900667499</v>
      </c>
      <c r="BY991">
        <f t="shared" ca="1" si="542"/>
        <v>1.7237189875011487</v>
      </c>
      <c r="BZ991">
        <f t="shared" ca="1" si="543"/>
        <v>0.24788981388569395</v>
      </c>
      <c r="CA991">
        <f t="shared" ca="1" si="544"/>
        <v>8.4891660854716466</v>
      </c>
      <c r="CB991">
        <f t="shared" ca="1" si="545"/>
        <v>8.9061752500650311</v>
      </c>
      <c r="CC991" s="8">
        <f t="shared" ca="1" si="514"/>
        <v>42.973432666356572</v>
      </c>
      <c r="CD991" s="7">
        <f>IF(ISNUMBER(VLOOKUP(BM991,Worksheet!$D$9:$E$331,2,FALSE)),VLOOKUP(BM991,Worksheet!$D$9:$E$331,2,FALSE),CD990)</f>
        <v>0</v>
      </c>
      <c r="CE991" s="7">
        <f ca="1">IF(ISNUMBER(VLOOKUP(BM991,Worksheet!$A$8:$B$1176,2,FALSE)),VLOOKUP(BM991,Worksheet!$A$8:$B$1176,2,FALSE),CE990)</f>
        <v>82.667000000000002</v>
      </c>
      <c r="CF991">
        <f t="shared" ca="1" si="512"/>
        <v>42.973432666356572</v>
      </c>
      <c r="CG991">
        <f t="shared" si="515"/>
        <v>0</v>
      </c>
    </row>
    <row r="992" spans="1:85" x14ac:dyDescent="0.25">
      <c r="A992" s="2">
        <v>39000</v>
      </c>
      <c r="B992">
        <v>3.25</v>
      </c>
      <c r="D992" s="2">
        <v>39108</v>
      </c>
      <c r="E992">
        <v>1.833</v>
      </c>
      <c r="G992" s="2">
        <v>39163</v>
      </c>
      <c r="H992">
        <v>6.9530000000000003</v>
      </c>
      <c r="M992" s="2">
        <v>39030</v>
      </c>
      <c r="N992">
        <v>2.335</v>
      </c>
      <c r="V992" s="2">
        <v>39162</v>
      </c>
      <c r="W992">
        <v>3.0830000000000002</v>
      </c>
      <c r="Y992" s="2">
        <v>38930</v>
      </c>
      <c r="Z992">
        <v>2</v>
      </c>
      <c r="AE992" s="2">
        <v>39161</v>
      </c>
      <c r="AF992">
        <v>4.3140000000000001</v>
      </c>
      <c r="AN992" s="2">
        <v>39132</v>
      </c>
      <c r="AO992">
        <v>7.6669999999999998</v>
      </c>
      <c r="AV992" s="2">
        <f t="shared" si="516"/>
        <v>40071</v>
      </c>
      <c r="AW992">
        <f t="shared" ca="1" si="517"/>
        <v>21.164999999999999</v>
      </c>
      <c r="AX992">
        <f t="shared" ca="1" si="518"/>
        <v>21.32</v>
      </c>
      <c r="AY992">
        <f t="shared" ca="1" si="519"/>
        <v>114.83799999999999</v>
      </c>
      <c r="AZ992">
        <f t="shared" ca="1" si="520"/>
        <v>149.25800000000001</v>
      </c>
      <c r="BA992">
        <f t="shared" ca="1" si="521"/>
        <v>33.182000000000002</v>
      </c>
      <c r="BB992">
        <f t="shared" ca="1" si="522"/>
        <v>34.430999999999997</v>
      </c>
      <c r="BC992">
        <f t="shared" ca="1" si="523"/>
        <v>21.687000000000001</v>
      </c>
      <c r="BD992">
        <f t="shared" ca="1" si="524"/>
        <v>64.525000000000006</v>
      </c>
      <c r="BE992">
        <f t="shared" ca="1" si="525"/>
        <v>48.491999999999997</v>
      </c>
      <c r="BF992">
        <f t="shared" ca="1" si="526"/>
        <v>32.667999999999999</v>
      </c>
      <c r="BG992">
        <f t="shared" ca="1" si="527"/>
        <v>50.543999999999997</v>
      </c>
      <c r="BH992">
        <f t="shared" ca="1" si="528"/>
        <v>68.207999999999998</v>
      </c>
      <c r="BI992">
        <f t="shared" ca="1" si="529"/>
        <v>19.995000000000001</v>
      </c>
      <c r="BJ992">
        <f t="shared" ca="1" si="530"/>
        <v>67.328000000000003</v>
      </c>
      <c r="BK992">
        <f t="shared" ca="1" si="531"/>
        <v>51.7</v>
      </c>
      <c r="BM992" s="2">
        <v>40071</v>
      </c>
      <c r="BN992">
        <f t="shared" ca="1" si="513"/>
        <v>4.6835394834107849</v>
      </c>
      <c r="BO992">
        <f t="shared" ca="1" si="532"/>
        <v>3.4799845333188695</v>
      </c>
      <c r="BP992">
        <f t="shared" ca="1" si="533"/>
        <v>1.5671989209788244</v>
      </c>
      <c r="BQ992">
        <f t="shared" ca="1" si="534"/>
        <v>2.1089431487665267</v>
      </c>
      <c r="BR992">
        <f t="shared" ca="1" si="535"/>
        <v>1.017207560211894</v>
      </c>
      <c r="BS992">
        <f t="shared" ca="1" si="536"/>
        <v>0.67278522819575493</v>
      </c>
      <c r="BT992">
        <f t="shared" ca="1" si="537"/>
        <v>0.62201512737278619</v>
      </c>
      <c r="BU992">
        <f t="shared" ca="1" si="538"/>
        <v>5.2047147275703161</v>
      </c>
      <c r="BV992">
        <f t="shared" ca="1" si="539"/>
        <v>1.5851446589351987</v>
      </c>
      <c r="BW992">
        <f t="shared" ca="1" si="540"/>
        <v>1.6226972898849705</v>
      </c>
      <c r="BX992">
        <f t="shared" ca="1" si="541"/>
        <v>0.66656066547092663</v>
      </c>
      <c r="BY992">
        <f t="shared" ca="1" si="542"/>
        <v>1.7094584628506382</v>
      </c>
      <c r="BZ992">
        <f t="shared" ca="1" si="543"/>
        <v>0.23882417021511276</v>
      </c>
      <c r="CA992">
        <f t="shared" ca="1" si="544"/>
        <v>8.2916290576602307</v>
      </c>
      <c r="CB992">
        <f t="shared" ca="1" si="545"/>
        <v>8.7300544229255461</v>
      </c>
      <c r="CC992" s="8">
        <f t="shared" ca="1" si="514"/>
        <v>42.200757457768383</v>
      </c>
      <c r="CD992" s="7">
        <f>IF(ISNUMBER(VLOOKUP(BM992,Worksheet!$D$9:$E$331,2,FALSE)),VLOOKUP(BM992,Worksheet!$D$9:$E$331,2,FALSE),CD991)</f>
        <v>0</v>
      </c>
      <c r="CE992" s="7">
        <f ca="1">IF(ISNUMBER(VLOOKUP(BM992,Worksheet!$A$8:$B$1176,2,FALSE)),VLOOKUP(BM992,Worksheet!$A$8:$B$1176,2,FALSE),CE991)</f>
        <v>82</v>
      </c>
      <c r="CF992">
        <f t="shared" ca="1" si="512"/>
        <v>42.200757457768383</v>
      </c>
      <c r="CG992">
        <f t="shared" si="515"/>
        <v>0</v>
      </c>
    </row>
    <row r="993" spans="1:85" x14ac:dyDescent="0.25">
      <c r="A993" s="2">
        <v>38999</v>
      </c>
      <c r="B993">
        <v>3.25</v>
      </c>
      <c r="D993" s="2">
        <v>39107</v>
      </c>
      <c r="E993">
        <v>1.75</v>
      </c>
      <c r="G993" s="2">
        <v>39162</v>
      </c>
      <c r="H993">
        <v>6.9530000000000003</v>
      </c>
      <c r="M993" s="2">
        <v>39029</v>
      </c>
      <c r="N993">
        <v>2.2959999999999998</v>
      </c>
      <c r="V993" s="2">
        <v>39161</v>
      </c>
      <c r="W993">
        <v>2.625</v>
      </c>
      <c r="Y993" s="2">
        <v>38929</v>
      </c>
      <c r="Z993">
        <v>2</v>
      </c>
      <c r="AE993" s="2">
        <v>39160</v>
      </c>
      <c r="AF993">
        <v>4.3140000000000001</v>
      </c>
      <c r="AN993" s="2">
        <v>39129</v>
      </c>
      <c r="AO993">
        <v>7.165</v>
      </c>
      <c r="AV993" s="2">
        <f t="shared" si="516"/>
        <v>40072</v>
      </c>
      <c r="AW993">
        <f t="shared" ca="1" si="517"/>
        <v>20.641999999999999</v>
      </c>
      <c r="AX993">
        <f t="shared" ca="1" si="518"/>
        <v>22.898</v>
      </c>
      <c r="AY993">
        <f t="shared" ca="1" si="519"/>
        <v>111.66</v>
      </c>
      <c r="AZ993">
        <f t="shared" ca="1" si="520"/>
        <v>151.55600000000001</v>
      </c>
      <c r="BA993">
        <f t="shared" ca="1" si="521"/>
        <v>31.934000000000001</v>
      </c>
      <c r="BB993">
        <f t="shared" ca="1" si="522"/>
        <v>31.474</v>
      </c>
      <c r="BC993">
        <f t="shared" ca="1" si="523"/>
        <v>19.916</v>
      </c>
      <c r="BD993">
        <f t="shared" ca="1" si="524"/>
        <v>62.497999999999998</v>
      </c>
      <c r="BE993">
        <f t="shared" ca="1" si="525"/>
        <v>45.677</v>
      </c>
      <c r="BF993">
        <f t="shared" ca="1" si="526"/>
        <v>31.327999999999999</v>
      </c>
      <c r="BG993">
        <f t="shared" ca="1" si="527"/>
        <v>48.274000000000001</v>
      </c>
      <c r="BH993">
        <f t="shared" ca="1" si="528"/>
        <v>62.267000000000003</v>
      </c>
      <c r="BI993">
        <f t="shared" ca="1" si="529"/>
        <v>19.837</v>
      </c>
      <c r="BJ993">
        <f t="shared" ca="1" si="530"/>
        <v>64.459000000000003</v>
      </c>
      <c r="BK993">
        <f t="shared" ca="1" si="531"/>
        <v>48.646000000000001</v>
      </c>
      <c r="BM993" s="2">
        <v>40072</v>
      </c>
      <c r="BN993">
        <f t="shared" ca="1" si="513"/>
        <v>4.5678063792376769</v>
      </c>
      <c r="BO993">
        <f t="shared" ca="1" si="532"/>
        <v>3.7375556211977234</v>
      </c>
      <c r="BP993">
        <f t="shared" ca="1" si="533"/>
        <v>1.5238286239441261</v>
      </c>
      <c r="BQ993">
        <f t="shared" ca="1" si="534"/>
        <v>2.1414127742195372</v>
      </c>
      <c r="BR993">
        <f t="shared" ca="1" si="535"/>
        <v>0.97894961810037417</v>
      </c>
      <c r="BS993">
        <f t="shared" ca="1" si="536"/>
        <v>0.6150051486228455</v>
      </c>
      <c r="BT993">
        <f t="shared" ca="1" si="537"/>
        <v>0.5712202368587822</v>
      </c>
      <c r="BU993">
        <f t="shared" ca="1" si="538"/>
        <v>5.0412128794062703</v>
      </c>
      <c r="BV993">
        <f t="shared" ca="1" si="539"/>
        <v>1.4931257235458029</v>
      </c>
      <c r="BW993">
        <f t="shared" ca="1" si="540"/>
        <v>1.5561363015035006</v>
      </c>
      <c r="BX993">
        <f t="shared" ca="1" si="541"/>
        <v>0.63662451655871155</v>
      </c>
      <c r="BY993">
        <f t="shared" ca="1" si="542"/>
        <v>1.5605625455418821</v>
      </c>
      <c r="BZ993">
        <f t="shared" ca="1" si="543"/>
        <v>0.23693698747472827</v>
      </c>
      <c r="CA993">
        <f t="shared" ca="1" si="544"/>
        <v>7.938303787840435</v>
      </c>
      <c r="CB993">
        <f t="shared" ca="1" si="545"/>
        <v>8.2143564305152061</v>
      </c>
      <c r="CC993" s="8">
        <f t="shared" ca="1" si="514"/>
        <v>40.813037574567602</v>
      </c>
      <c r="CD993" s="7">
        <f>IF(ISNUMBER(VLOOKUP(BM993,Worksheet!$D$9:$E$331,2,FALSE)),VLOOKUP(BM993,Worksheet!$D$9:$E$331,2,FALSE),CD992)</f>
        <v>0</v>
      </c>
      <c r="CE993" s="7">
        <f ca="1">IF(ISNUMBER(VLOOKUP(BM993,Worksheet!$A$8:$B$1176,2,FALSE)),VLOOKUP(BM993,Worksheet!$A$8:$B$1176,2,FALSE),CE992)</f>
        <v>78.703999999999994</v>
      </c>
      <c r="CF993">
        <f t="shared" ca="1" si="512"/>
        <v>40.813037574567602</v>
      </c>
      <c r="CG993">
        <f t="shared" si="515"/>
        <v>0</v>
      </c>
    </row>
    <row r="994" spans="1:85" x14ac:dyDescent="0.25">
      <c r="A994" s="2">
        <v>38996</v>
      </c>
      <c r="B994">
        <v>3.25</v>
      </c>
      <c r="D994" s="2">
        <v>39106</v>
      </c>
      <c r="E994">
        <v>1.833</v>
      </c>
      <c r="G994" s="2">
        <v>39161</v>
      </c>
      <c r="H994">
        <v>5.97</v>
      </c>
      <c r="M994" s="2">
        <v>39028</v>
      </c>
      <c r="N994">
        <v>2.2959999999999998</v>
      </c>
      <c r="V994" s="2">
        <v>39160</v>
      </c>
      <c r="W994">
        <v>2.625</v>
      </c>
      <c r="Y994" s="2">
        <v>38926</v>
      </c>
      <c r="Z994">
        <v>2</v>
      </c>
      <c r="AE994" s="2">
        <v>39157</v>
      </c>
      <c r="AF994">
        <v>4.9859999999999998</v>
      </c>
      <c r="AN994" s="2">
        <v>39128</v>
      </c>
      <c r="AO994">
        <v>7.625</v>
      </c>
      <c r="AV994" s="2">
        <f t="shared" si="516"/>
        <v>40073</v>
      </c>
      <c r="AW994">
        <f t="shared" ca="1" si="517"/>
        <v>20.763999999999999</v>
      </c>
      <c r="AX994">
        <f t="shared" ca="1" si="518"/>
        <v>23.33</v>
      </c>
      <c r="AY994">
        <f t="shared" ca="1" si="519"/>
        <v>111.917</v>
      </c>
      <c r="AZ994">
        <f t="shared" ca="1" si="520"/>
        <v>148.42500000000001</v>
      </c>
      <c r="BA994">
        <f t="shared" ca="1" si="521"/>
        <v>32.183</v>
      </c>
      <c r="BB994">
        <f t="shared" ca="1" si="522"/>
        <v>31.741</v>
      </c>
      <c r="BC994">
        <f t="shared" ca="1" si="523"/>
        <v>18.786000000000001</v>
      </c>
      <c r="BD994">
        <f t="shared" ca="1" si="524"/>
        <v>63.548999999999999</v>
      </c>
      <c r="BE994">
        <f t="shared" ca="1" si="525"/>
        <v>46.066000000000003</v>
      </c>
      <c r="BF994">
        <f t="shared" ca="1" si="526"/>
        <v>31.452999999999999</v>
      </c>
      <c r="BG994">
        <f t="shared" ca="1" si="527"/>
        <v>49.078000000000003</v>
      </c>
      <c r="BH994">
        <f t="shared" ca="1" si="528"/>
        <v>62.48</v>
      </c>
      <c r="BI994">
        <f t="shared" ca="1" si="529"/>
        <v>19.690999999999999</v>
      </c>
      <c r="BJ994">
        <f t="shared" ca="1" si="530"/>
        <v>65.37</v>
      </c>
      <c r="BK994">
        <f t="shared" ca="1" si="531"/>
        <v>45.661000000000001</v>
      </c>
      <c r="BM994" s="2">
        <v>40073</v>
      </c>
      <c r="BN994">
        <f t="shared" ca="1" si="513"/>
        <v>4.5948033939778661</v>
      </c>
      <c r="BO994">
        <f t="shared" ca="1" si="532"/>
        <v>3.8080693790961169</v>
      </c>
      <c r="BP994">
        <f t="shared" ca="1" si="533"/>
        <v>1.5273359135407016</v>
      </c>
      <c r="BQ994">
        <f t="shared" ca="1" si="534"/>
        <v>2.0971732627776851</v>
      </c>
      <c r="BR994">
        <f t="shared" ca="1" si="535"/>
        <v>0.98658281328127839</v>
      </c>
      <c r="BS994">
        <f t="shared" ca="1" si="536"/>
        <v>0.6202223556725468</v>
      </c>
      <c r="BT994">
        <f t="shared" ca="1" si="537"/>
        <v>0.53881017120049624</v>
      </c>
      <c r="BU994">
        <f t="shared" ca="1" si="538"/>
        <v>5.1259886280103215</v>
      </c>
      <c r="BV994">
        <f t="shared" ca="1" si="539"/>
        <v>1.5058416616866466</v>
      </c>
      <c r="BW994">
        <f t="shared" ca="1" si="540"/>
        <v>1.5623453489271451</v>
      </c>
      <c r="BX994">
        <f t="shared" ca="1" si="541"/>
        <v>0.64722745212057098</v>
      </c>
      <c r="BY994">
        <f t="shared" ca="1" si="542"/>
        <v>1.5659008438732682</v>
      </c>
      <c r="BZ994">
        <f t="shared" ca="1" si="543"/>
        <v>0.23519313506905651</v>
      </c>
      <c r="CA994">
        <f t="shared" ca="1" si="544"/>
        <v>8.0504959526385651</v>
      </c>
      <c r="CB994">
        <f t="shared" ca="1" si="545"/>
        <v>7.710309767992328</v>
      </c>
      <c r="CC994" s="8">
        <f t="shared" ca="1" si="514"/>
        <v>40.576300079864595</v>
      </c>
      <c r="CD994" s="7">
        <f>IF(ISNUMBER(VLOOKUP(BM994,Worksheet!$D$9:$E$331,2,FALSE)),VLOOKUP(BM994,Worksheet!$D$9:$E$331,2,FALSE),CD993)</f>
        <v>0</v>
      </c>
      <c r="CE994" s="7">
        <f ca="1">IF(ISNUMBER(VLOOKUP(BM994,Worksheet!$A$8:$B$1176,2,FALSE)),VLOOKUP(BM994,Worksheet!$A$8:$B$1176,2,FALSE),CE993)</f>
        <v>76.75</v>
      </c>
      <c r="CF994">
        <f t="shared" ca="1" si="512"/>
        <v>40.576300079864595</v>
      </c>
      <c r="CG994">
        <f t="shared" si="515"/>
        <v>0</v>
      </c>
    </row>
    <row r="995" spans="1:85" x14ac:dyDescent="0.25">
      <c r="A995" s="2">
        <v>38995</v>
      </c>
      <c r="B995">
        <v>3.25</v>
      </c>
      <c r="D995" s="2">
        <v>39105</v>
      </c>
      <c r="E995">
        <v>1.75</v>
      </c>
      <c r="G995" s="2">
        <v>39160</v>
      </c>
      <c r="H995">
        <v>5.97</v>
      </c>
      <c r="M995" s="2">
        <v>39027</v>
      </c>
      <c r="N995">
        <v>2.17</v>
      </c>
      <c r="V995" s="2">
        <v>39157</v>
      </c>
      <c r="W995">
        <v>3.0830000000000002</v>
      </c>
      <c r="Y995" s="2">
        <v>38925</v>
      </c>
      <c r="Z995">
        <v>2</v>
      </c>
      <c r="AE995" s="2">
        <v>39156</v>
      </c>
      <c r="AF995">
        <v>4.9379999999999997</v>
      </c>
      <c r="AN995" s="2">
        <v>39127</v>
      </c>
      <c r="AO995">
        <v>7.5440000000000005</v>
      </c>
      <c r="AV995" s="2">
        <f t="shared" si="516"/>
        <v>40074</v>
      </c>
      <c r="AW995">
        <f t="shared" ca="1" si="517"/>
        <v>20.934000000000001</v>
      </c>
      <c r="AX995">
        <f t="shared" ca="1" si="518"/>
        <v>22.718</v>
      </c>
      <c r="AY995">
        <f t="shared" ca="1" si="519"/>
        <v>113.056</v>
      </c>
      <c r="AZ995">
        <f t="shared" ca="1" si="520"/>
        <v>147.262</v>
      </c>
      <c r="BA995">
        <f t="shared" ca="1" si="521"/>
        <v>32.183</v>
      </c>
      <c r="BB995">
        <f t="shared" ca="1" si="522"/>
        <v>31.838000000000001</v>
      </c>
      <c r="BC995">
        <f t="shared" ca="1" si="523"/>
        <v>19.007000000000001</v>
      </c>
      <c r="BD995">
        <f t="shared" ca="1" si="524"/>
        <v>65.215000000000003</v>
      </c>
      <c r="BE995">
        <f t="shared" ca="1" si="525"/>
        <v>46.267000000000003</v>
      </c>
      <c r="BF995">
        <f t="shared" ca="1" si="526"/>
        <v>31.358000000000001</v>
      </c>
      <c r="BG995">
        <f t="shared" ca="1" si="527"/>
        <v>50.386000000000003</v>
      </c>
      <c r="BH995">
        <f t="shared" ca="1" si="528"/>
        <v>63.527999999999999</v>
      </c>
      <c r="BI995">
        <f t="shared" ca="1" si="529"/>
        <v>19.838000000000001</v>
      </c>
      <c r="BJ995">
        <f t="shared" ca="1" si="530"/>
        <v>67.486999999999995</v>
      </c>
      <c r="BK995">
        <f t="shared" ca="1" si="531"/>
        <v>46.454999999999998</v>
      </c>
      <c r="BM995" s="2">
        <v>40074</v>
      </c>
      <c r="BN995">
        <f t="shared" ca="1" si="513"/>
        <v>4.632422185009279</v>
      </c>
      <c r="BO995">
        <f t="shared" ca="1" si="532"/>
        <v>3.7081748887400598</v>
      </c>
      <c r="BP995">
        <f t="shared" ca="1" si="533"/>
        <v>1.5428798935037356</v>
      </c>
      <c r="BQ995">
        <f t="shared" ca="1" si="534"/>
        <v>2.0807406368412829</v>
      </c>
      <c r="BR995">
        <f t="shared" ca="1" si="535"/>
        <v>0.98658281328127839</v>
      </c>
      <c r="BS995">
        <f t="shared" ca="1" si="536"/>
        <v>0.62211774549959187</v>
      </c>
      <c r="BT995">
        <f t="shared" ca="1" si="537"/>
        <v>0.54514877696198405</v>
      </c>
      <c r="BU995">
        <f t="shared" ca="1" si="538"/>
        <v>5.2603714987756405</v>
      </c>
      <c r="BV995">
        <f t="shared" ca="1" si="539"/>
        <v>1.5124121078725326</v>
      </c>
      <c r="BW995">
        <f t="shared" ca="1" si="540"/>
        <v>1.5576264728851752</v>
      </c>
      <c r="BX995">
        <f t="shared" ca="1" si="541"/>
        <v>0.66447700400479015</v>
      </c>
      <c r="BY995">
        <f t="shared" ca="1" si="542"/>
        <v>1.5921662741610272</v>
      </c>
      <c r="BZ995">
        <f t="shared" ca="1" si="543"/>
        <v>0.23694893166928768</v>
      </c>
      <c r="CA995">
        <f t="shared" ca="1" si="544"/>
        <v>8.3112103465766971</v>
      </c>
      <c r="CB995">
        <f t="shared" ca="1" si="545"/>
        <v>7.8443844916248784</v>
      </c>
      <c r="CC995" s="8">
        <f t="shared" ca="1" si="514"/>
        <v>41.097664067407244</v>
      </c>
      <c r="CD995" s="7">
        <f>IF(ISNUMBER(VLOOKUP(BM995,Worksheet!$D$9:$E$331,2,FALSE)),VLOOKUP(BM995,Worksheet!$D$9:$E$331,2,FALSE),CD994)</f>
        <v>0</v>
      </c>
      <c r="CE995" s="7">
        <f ca="1">IF(ISNUMBER(VLOOKUP(BM995,Worksheet!$A$8:$B$1176,2,FALSE)),VLOOKUP(BM995,Worksheet!$A$8:$B$1176,2,FALSE),CE994)</f>
        <v>78.375</v>
      </c>
      <c r="CF995">
        <f t="shared" ca="1" si="512"/>
        <v>41.097664067407244</v>
      </c>
      <c r="CG995">
        <f t="shared" si="515"/>
        <v>0</v>
      </c>
    </row>
    <row r="996" spans="1:85" x14ac:dyDescent="0.25">
      <c r="A996" s="2">
        <v>38994</v>
      </c>
      <c r="B996">
        <v>3.25</v>
      </c>
      <c r="D996" s="2">
        <v>39104</v>
      </c>
      <c r="E996">
        <v>1.75</v>
      </c>
      <c r="G996" s="2">
        <v>39157</v>
      </c>
      <c r="H996">
        <v>6.9589999999999996</v>
      </c>
      <c r="M996" s="2">
        <v>39024</v>
      </c>
      <c r="N996">
        <v>2.2530000000000001</v>
      </c>
      <c r="V996" s="2">
        <v>39156</v>
      </c>
      <c r="W996">
        <v>3.0830000000000002</v>
      </c>
      <c r="Y996" s="2">
        <v>38924</v>
      </c>
      <c r="Z996">
        <v>2</v>
      </c>
      <c r="AE996" s="2">
        <v>39155</v>
      </c>
      <c r="AF996">
        <v>4.25</v>
      </c>
      <c r="AN996" s="2">
        <v>39126</v>
      </c>
      <c r="AO996">
        <v>7.5419999999999998</v>
      </c>
      <c r="AV996" s="2">
        <f t="shared" si="516"/>
        <v>40075</v>
      </c>
      <c r="AW996">
        <f t="shared" ca="1" si="517"/>
        <v>20.934000000000001</v>
      </c>
      <c r="AX996">
        <f t="shared" ca="1" si="518"/>
        <v>22.718</v>
      </c>
      <c r="AY996">
        <f t="shared" ca="1" si="519"/>
        <v>113.056</v>
      </c>
      <c r="AZ996">
        <f t="shared" ca="1" si="520"/>
        <v>147.262</v>
      </c>
      <c r="BA996">
        <f t="shared" ca="1" si="521"/>
        <v>32.183</v>
      </c>
      <c r="BB996">
        <f t="shared" ca="1" si="522"/>
        <v>31.838000000000001</v>
      </c>
      <c r="BC996">
        <f t="shared" ca="1" si="523"/>
        <v>19.007000000000001</v>
      </c>
      <c r="BD996">
        <f t="shared" ca="1" si="524"/>
        <v>65.215000000000003</v>
      </c>
      <c r="BE996">
        <f t="shared" ca="1" si="525"/>
        <v>46.267000000000003</v>
      </c>
      <c r="BF996">
        <f t="shared" ca="1" si="526"/>
        <v>31.358000000000001</v>
      </c>
      <c r="BG996">
        <f t="shared" ca="1" si="527"/>
        <v>50.386000000000003</v>
      </c>
      <c r="BH996">
        <f t="shared" ca="1" si="528"/>
        <v>63.527999999999999</v>
      </c>
      <c r="BI996">
        <f t="shared" ca="1" si="529"/>
        <v>19.838000000000001</v>
      </c>
      <c r="BJ996">
        <f t="shared" ca="1" si="530"/>
        <v>67.486999999999995</v>
      </c>
      <c r="BK996">
        <f t="shared" ca="1" si="531"/>
        <v>46.454999999999998</v>
      </c>
      <c r="BM996" s="2">
        <v>40075</v>
      </c>
      <c r="BN996">
        <f t="shared" ca="1" si="513"/>
        <v>4.632422185009279</v>
      </c>
      <c r="BO996">
        <f t="shared" ca="1" si="532"/>
        <v>3.7081748887400598</v>
      </c>
      <c r="BP996">
        <f t="shared" ca="1" si="533"/>
        <v>1.5428798935037356</v>
      </c>
      <c r="BQ996">
        <f t="shared" ca="1" si="534"/>
        <v>2.0807406368412829</v>
      </c>
      <c r="BR996">
        <f t="shared" ca="1" si="535"/>
        <v>0.98658281328127839</v>
      </c>
      <c r="BS996">
        <f t="shared" ca="1" si="536"/>
        <v>0.62211774549959187</v>
      </c>
      <c r="BT996">
        <f t="shared" ca="1" si="537"/>
        <v>0.54514877696198405</v>
      </c>
      <c r="BU996">
        <f t="shared" ca="1" si="538"/>
        <v>5.2603714987756405</v>
      </c>
      <c r="BV996">
        <f t="shared" ca="1" si="539"/>
        <v>1.5124121078725326</v>
      </c>
      <c r="BW996">
        <f t="shared" ca="1" si="540"/>
        <v>1.5576264728851752</v>
      </c>
      <c r="BX996">
        <f t="shared" ca="1" si="541"/>
        <v>0.66447700400479015</v>
      </c>
      <c r="BY996">
        <f t="shared" ca="1" si="542"/>
        <v>1.5921662741610272</v>
      </c>
      <c r="BZ996">
        <f t="shared" ca="1" si="543"/>
        <v>0.23694893166928768</v>
      </c>
      <c r="CA996">
        <f t="shared" ca="1" si="544"/>
        <v>8.3112103465766971</v>
      </c>
      <c r="CB996">
        <f t="shared" ca="1" si="545"/>
        <v>7.8443844916248784</v>
      </c>
      <c r="CC996" s="8">
        <f t="shared" ca="1" si="514"/>
        <v>41.097664067407244</v>
      </c>
      <c r="CD996" s="7">
        <f>IF(ISNUMBER(VLOOKUP(BM996,Worksheet!$D$9:$E$331,2,FALSE)),VLOOKUP(BM996,Worksheet!$D$9:$E$331,2,FALSE),CD995)</f>
        <v>0</v>
      </c>
      <c r="CE996" s="7">
        <f ca="1">IF(ISNUMBER(VLOOKUP(BM996,Worksheet!$A$8:$B$1176,2,FALSE)),VLOOKUP(BM996,Worksheet!$A$8:$B$1176,2,FALSE),CE995)</f>
        <v>78.375</v>
      </c>
      <c r="CF996">
        <f t="shared" ca="1" si="512"/>
        <v>41.097664067407244</v>
      </c>
      <c r="CG996">
        <f t="shared" si="515"/>
        <v>0</v>
      </c>
    </row>
    <row r="997" spans="1:85" x14ac:dyDescent="0.25">
      <c r="A997" s="2">
        <v>38993</v>
      </c>
      <c r="B997">
        <v>3.25</v>
      </c>
      <c r="D997" s="2">
        <v>39101</v>
      </c>
      <c r="E997">
        <v>2.375</v>
      </c>
      <c r="G997" s="2">
        <v>39156</v>
      </c>
      <c r="H997">
        <v>6.9379999999999997</v>
      </c>
      <c r="M997" s="2">
        <v>39023</v>
      </c>
      <c r="N997">
        <v>2.2530000000000001</v>
      </c>
      <c r="V997" s="2">
        <v>39155</v>
      </c>
      <c r="W997">
        <v>2.625</v>
      </c>
      <c r="Y997" s="2">
        <v>38923</v>
      </c>
      <c r="Z997">
        <v>2</v>
      </c>
      <c r="AE997" s="2">
        <v>39154</v>
      </c>
      <c r="AF997">
        <v>4.25</v>
      </c>
      <c r="AN997" s="2">
        <v>39125</v>
      </c>
      <c r="AO997">
        <v>7.5440000000000005</v>
      </c>
      <c r="AV997" s="2">
        <f t="shared" si="516"/>
        <v>40076</v>
      </c>
      <c r="AW997">
        <f t="shared" ca="1" si="517"/>
        <v>20.934000000000001</v>
      </c>
      <c r="AX997">
        <f t="shared" ca="1" si="518"/>
        <v>22.718</v>
      </c>
      <c r="AY997">
        <f t="shared" ca="1" si="519"/>
        <v>113.056</v>
      </c>
      <c r="AZ997">
        <f t="shared" ca="1" si="520"/>
        <v>147.262</v>
      </c>
      <c r="BA997">
        <f t="shared" ca="1" si="521"/>
        <v>32.183</v>
      </c>
      <c r="BB997">
        <f t="shared" ca="1" si="522"/>
        <v>31.838000000000001</v>
      </c>
      <c r="BC997">
        <f t="shared" ca="1" si="523"/>
        <v>19.007000000000001</v>
      </c>
      <c r="BD997">
        <f t="shared" ca="1" si="524"/>
        <v>65.215000000000003</v>
      </c>
      <c r="BE997">
        <f t="shared" ca="1" si="525"/>
        <v>46.267000000000003</v>
      </c>
      <c r="BF997">
        <f t="shared" ca="1" si="526"/>
        <v>31.358000000000001</v>
      </c>
      <c r="BG997">
        <f t="shared" ca="1" si="527"/>
        <v>50.386000000000003</v>
      </c>
      <c r="BH997">
        <f t="shared" ca="1" si="528"/>
        <v>63.527999999999999</v>
      </c>
      <c r="BI997">
        <f t="shared" ca="1" si="529"/>
        <v>19.838000000000001</v>
      </c>
      <c r="BJ997">
        <f t="shared" ca="1" si="530"/>
        <v>67.486999999999995</v>
      </c>
      <c r="BK997">
        <f t="shared" ca="1" si="531"/>
        <v>46.454999999999998</v>
      </c>
      <c r="BM997" s="2">
        <v>40076</v>
      </c>
      <c r="BN997">
        <f t="shared" ca="1" si="513"/>
        <v>4.632422185009279</v>
      </c>
      <c r="BO997">
        <f t="shared" ca="1" si="532"/>
        <v>3.7081748887400598</v>
      </c>
      <c r="BP997">
        <f t="shared" ca="1" si="533"/>
        <v>1.5428798935037356</v>
      </c>
      <c r="BQ997">
        <f t="shared" ca="1" si="534"/>
        <v>2.0807406368412829</v>
      </c>
      <c r="BR997">
        <f t="shared" ca="1" si="535"/>
        <v>0.98658281328127839</v>
      </c>
      <c r="BS997">
        <f t="shared" ca="1" si="536"/>
        <v>0.62211774549959187</v>
      </c>
      <c r="BT997">
        <f t="shared" ca="1" si="537"/>
        <v>0.54514877696198405</v>
      </c>
      <c r="BU997">
        <f t="shared" ca="1" si="538"/>
        <v>5.2603714987756405</v>
      </c>
      <c r="BV997">
        <f t="shared" ca="1" si="539"/>
        <v>1.5124121078725326</v>
      </c>
      <c r="BW997">
        <f t="shared" ca="1" si="540"/>
        <v>1.5576264728851752</v>
      </c>
      <c r="BX997">
        <f t="shared" ca="1" si="541"/>
        <v>0.66447700400479015</v>
      </c>
      <c r="BY997">
        <f t="shared" ca="1" si="542"/>
        <v>1.5921662741610272</v>
      </c>
      <c r="BZ997">
        <f t="shared" ca="1" si="543"/>
        <v>0.23694893166928768</v>
      </c>
      <c r="CA997">
        <f t="shared" ca="1" si="544"/>
        <v>8.3112103465766971</v>
      </c>
      <c r="CB997">
        <f t="shared" ca="1" si="545"/>
        <v>7.8443844916248784</v>
      </c>
      <c r="CC997" s="8">
        <f t="shared" ca="1" si="514"/>
        <v>41.097664067407244</v>
      </c>
      <c r="CD997" s="7">
        <f>IF(ISNUMBER(VLOOKUP(BM997,Worksheet!$D$9:$E$331,2,FALSE)),VLOOKUP(BM997,Worksheet!$D$9:$E$331,2,FALSE),CD996)</f>
        <v>0</v>
      </c>
      <c r="CE997" s="7">
        <f ca="1">IF(ISNUMBER(VLOOKUP(BM997,Worksheet!$A$8:$B$1176,2,FALSE)),VLOOKUP(BM997,Worksheet!$A$8:$B$1176,2,FALSE),CE996)</f>
        <v>78.375</v>
      </c>
      <c r="CF997">
        <f t="shared" ca="1" si="512"/>
        <v>41.097664067407244</v>
      </c>
      <c r="CG997">
        <f t="shared" si="515"/>
        <v>0</v>
      </c>
    </row>
    <row r="998" spans="1:85" x14ac:dyDescent="0.25">
      <c r="A998" s="2">
        <v>38992</v>
      </c>
      <c r="B998">
        <v>3.25</v>
      </c>
      <c r="D998" s="2">
        <v>39100</v>
      </c>
      <c r="E998">
        <v>1.75</v>
      </c>
      <c r="G998" s="2">
        <v>39155</v>
      </c>
      <c r="H998">
        <v>5.9190000000000005</v>
      </c>
      <c r="M998" s="2">
        <v>39022</v>
      </c>
      <c r="N998">
        <v>2.335</v>
      </c>
      <c r="V998" s="2">
        <v>39154</v>
      </c>
      <c r="W998">
        <v>2.625</v>
      </c>
      <c r="Y998" s="2">
        <v>38922</v>
      </c>
      <c r="Z998">
        <v>2</v>
      </c>
      <c r="AE998" s="2">
        <v>39153</v>
      </c>
      <c r="AF998">
        <v>5.1669999999999998</v>
      </c>
      <c r="AN998" s="2">
        <v>39122</v>
      </c>
      <c r="AO998">
        <v>7.46</v>
      </c>
      <c r="AV998" s="2">
        <f t="shared" si="516"/>
        <v>40077</v>
      </c>
      <c r="AW998">
        <f t="shared" ca="1" si="517"/>
        <v>21.667999999999999</v>
      </c>
      <c r="AX998">
        <f t="shared" ca="1" si="518"/>
        <v>23.344999999999999</v>
      </c>
      <c r="AY998">
        <f t="shared" ca="1" si="519"/>
        <v>113.89400000000001</v>
      </c>
      <c r="AZ998">
        <f t="shared" ca="1" si="520"/>
        <v>148.31399999999999</v>
      </c>
      <c r="BA998">
        <f t="shared" ca="1" si="521"/>
        <v>33.18</v>
      </c>
      <c r="BB998">
        <f t="shared" ca="1" si="522"/>
        <v>32.828000000000003</v>
      </c>
      <c r="BC998">
        <f t="shared" ca="1" si="523"/>
        <v>19.007000000000001</v>
      </c>
      <c r="BD998">
        <f t="shared" ca="1" si="524"/>
        <v>66.218000000000004</v>
      </c>
      <c r="BE998">
        <f t="shared" ca="1" si="525"/>
        <v>46.555999999999997</v>
      </c>
      <c r="BF998">
        <f t="shared" ca="1" si="526"/>
        <v>31.934000000000001</v>
      </c>
      <c r="BG998">
        <f t="shared" ca="1" si="527"/>
        <v>50.677999999999997</v>
      </c>
      <c r="BH998">
        <f t="shared" ca="1" si="528"/>
        <v>65.361999999999995</v>
      </c>
      <c r="BI998">
        <f t="shared" ca="1" si="529"/>
        <v>19.832999999999998</v>
      </c>
      <c r="BJ998">
        <f t="shared" ca="1" si="530"/>
        <v>69.253</v>
      </c>
      <c r="BK998">
        <f t="shared" ca="1" si="531"/>
        <v>47.018000000000001</v>
      </c>
      <c r="BM998" s="2">
        <v>40077</v>
      </c>
      <c r="BN998">
        <f t="shared" ca="1" si="513"/>
        <v>4.7948468474625514</v>
      </c>
      <c r="BO998">
        <f t="shared" ca="1" si="532"/>
        <v>3.810517773467589</v>
      </c>
      <c r="BP998">
        <f t="shared" ca="1" si="533"/>
        <v>1.554316114055994</v>
      </c>
      <c r="BQ998">
        <f t="shared" ca="1" si="534"/>
        <v>2.0956048866135055</v>
      </c>
      <c r="BR998">
        <f t="shared" ca="1" si="535"/>
        <v>1.0171462494072279</v>
      </c>
      <c r="BS998">
        <f t="shared" ca="1" si="536"/>
        <v>0.64146244579623735</v>
      </c>
      <c r="BT998">
        <f t="shared" ca="1" si="537"/>
        <v>0.54514877696198405</v>
      </c>
      <c r="BU998">
        <f t="shared" ca="1" si="538"/>
        <v>5.3412754719914952</v>
      </c>
      <c r="BV998">
        <f t="shared" ca="1" si="539"/>
        <v>1.5218591673139303</v>
      </c>
      <c r="BW998">
        <f t="shared" ca="1" si="540"/>
        <v>1.5862377634133296</v>
      </c>
      <c r="BX998">
        <f t="shared" ca="1" si="541"/>
        <v>0.66832782139790325</v>
      </c>
      <c r="BY998">
        <f t="shared" ca="1" si="542"/>
        <v>1.6381307771646054</v>
      </c>
      <c r="BZ998">
        <f t="shared" ca="1" si="543"/>
        <v>0.23688921069649066</v>
      </c>
      <c r="CA998">
        <f t="shared" ca="1" si="544"/>
        <v>8.5286981215860251</v>
      </c>
      <c r="CB998">
        <f t="shared" ca="1" si="545"/>
        <v>7.9394525891124434</v>
      </c>
      <c r="CC998" s="8">
        <f t="shared" ca="1" si="514"/>
        <v>41.919914016441311</v>
      </c>
      <c r="CD998" s="7">
        <f>IF(ISNUMBER(VLOOKUP(BM998,Worksheet!$D$9:$E$331,2,FALSE)),VLOOKUP(BM998,Worksheet!$D$9:$E$331,2,FALSE),CD997)</f>
        <v>0</v>
      </c>
      <c r="CE998" s="7">
        <f ca="1">IF(ISNUMBER(VLOOKUP(BM998,Worksheet!$A$8:$B$1176,2,FALSE)),VLOOKUP(BM998,Worksheet!$A$8:$B$1176,2,FALSE),CE997)</f>
        <v>78.332999999999998</v>
      </c>
      <c r="CF998">
        <f t="shared" ca="1" si="512"/>
        <v>41.919914016441311</v>
      </c>
      <c r="CG998">
        <f t="shared" si="515"/>
        <v>0</v>
      </c>
    </row>
    <row r="999" spans="1:85" x14ac:dyDescent="0.25">
      <c r="A999" s="2">
        <v>38989</v>
      </c>
      <c r="B999">
        <v>3.25</v>
      </c>
      <c r="D999" s="2">
        <v>39099</v>
      </c>
      <c r="E999">
        <v>1.75</v>
      </c>
      <c r="G999" s="2">
        <v>39154</v>
      </c>
      <c r="H999">
        <v>6.9379999999999997</v>
      </c>
      <c r="M999" s="2">
        <v>39021</v>
      </c>
      <c r="N999">
        <v>2.3759999999999999</v>
      </c>
      <c r="V999" s="2">
        <v>39153</v>
      </c>
      <c r="W999">
        <v>3.0830000000000002</v>
      </c>
      <c r="Y999" s="2">
        <v>38919</v>
      </c>
      <c r="Z999">
        <v>2</v>
      </c>
      <c r="AE999" s="2">
        <v>39150</v>
      </c>
      <c r="AF999">
        <v>4.2089999999999996</v>
      </c>
      <c r="AN999" s="2">
        <v>39121</v>
      </c>
      <c r="AO999">
        <v>7.5839999999999996</v>
      </c>
      <c r="AV999" s="2">
        <f t="shared" si="516"/>
        <v>40078</v>
      </c>
      <c r="AW999">
        <f t="shared" ca="1" si="517"/>
        <v>21.667999999999999</v>
      </c>
      <c r="AX999">
        <f t="shared" ca="1" si="518"/>
        <v>23.411000000000001</v>
      </c>
      <c r="AY999">
        <f t="shared" ca="1" si="519"/>
        <v>115.631</v>
      </c>
      <c r="AZ999">
        <f t="shared" ca="1" si="520"/>
        <v>148.13300000000001</v>
      </c>
      <c r="BA999">
        <f t="shared" ca="1" si="521"/>
        <v>33.18</v>
      </c>
      <c r="BB999">
        <f t="shared" ca="1" si="522"/>
        <v>32.497999999999998</v>
      </c>
      <c r="BC999">
        <f t="shared" ca="1" si="523"/>
        <v>18.867999999999999</v>
      </c>
      <c r="BD999">
        <f t="shared" ca="1" si="524"/>
        <v>66.412999999999997</v>
      </c>
      <c r="BE999">
        <f t="shared" ca="1" si="525"/>
        <v>46.491999999999997</v>
      </c>
      <c r="BF999">
        <f t="shared" ca="1" si="526"/>
        <v>31.600999999999999</v>
      </c>
      <c r="BG999">
        <f t="shared" ca="1" si="527"/>
        <v>50.454000000000001</v>
      </c>
      <c r="BH999">
        <f t="shared" ca="1" si="528"/>
        <v>64.95</v>
      </c>
      <c r="BI999">
        <f t="shared" ca="1" si="529"/>
        <v>20.167999999999999</v>
      </c>
      <c r="BJ999">
        <f t="shared" ca="1" si="530"/>
        <v>68.994</v>
      </c>
      <c r="BK999">
        <f t="shared" ca="1" si="531"/>
        <v>47.018000000000001</v>
      </c>
      <c r="BM999" s="2">
        <v>40078</v>
      </c>
      <c r="BN999">
        <f t="shared" ca="1" si="513"/>
        <v>4.7948468474625514</v>
      </c>
      <c r="BO999">
        <f t="shared" ca="1" si="532"/>
        <v>3.8212907087020662</v>
      </c>
      <c r="BP999">
        <f t="shared" ca="1" si="533"/>
        <v>1.5780210246756514</v>
      </c>
      <c r="BQ999">
        <f t="shared" ca="1" si="534"/>
        <v>2.0930474443998439</v>
      </c>
      <c r="BR999">
        <f t="shared" ca="1" si="535"/>
        <v>1.0171462494072279</v>
      </c>
      <c r="BS999">
        <f t="shared" ca="1" si="536"/>
        <v>0.63501421236402211</v>
      </c>
      <c r="BT999">
        <f t="shared" ca="1" si="537"/>
        <v>0.54116205207127444</v>
      </c>
      <c r="BU999">
        <f t="shared" ca="1" si="538"/>
        <v>5.3570045595060423</v>
      </c>
      <c r="BV999">
        <f t="shared" ca="1" si="539"/>
        <v>1.519767084946285</v>
      </c>
      <c r="BW999">
        <f t="shared" ca="1" si="540"/>
        <v>1.5696968610767403</v>
      </c>
      <c r="BX999">
        <f t="shared" ca="1" si="541"/>
        <v>0.6653737696990768</v>
      </c>
      <c r="BY999">
        <f t="shared" ca="1" si="542"/>
        <v>1.6278050545705629</v>
      </c>
      <c r="BZ999">
        <f t="shared" ca="1" si="543"/>
        <v>0.24089051587388816</v>
      </c>
      <c r="CA999">
        <f t="shared" ca="1" si="544"/>
        <v>8.4968015566214632</v>
      </c>
      <c r="CB999">
        <f t="shared" ca="1" si="545"/>
        <v>7.9394525891124434</v>
      </c>
      <c r="CC999" s="8">
        <f t="shared" ca="1" si="514"/>
        <v>41.897320530489132</v>
      </c>
      <c r="CD999" s="7">
        <f>IF(ISNUMBER(VLOOKUP(BM999,Worksheet!$D$9:$E$331,2,FALSE)),VLOOKUP(BM999,Worksheet!$D$9:$E$331,2,FALSE),CD998)</f>
        <v>0</v>
      </c>
      <c r="CE999" s="7">
        <f ca="1">IF(ISNUMBER(VLOOKUP(BM999,Worksheet!$A$8:$B$1176,2,FALSE)),VLOOKUP(BM999,Worksheet!$A$8:$B$1176,2,FALSE),CE998)</f>
        <v>76.102000000000004</v>
      </c>
      <c r="CF999">
        <f t="shared" ca="1" si="512"/>
        <v>41.897320530489132</v>
      </c>
      <c r="CG999">
        <f t="shared" si="515"/>
        <v>0</v>
      </c>
    </row>
    <row r="1000" spans="1:85" x14ac:dyDescent="0.25">
      <c r="A1000" s="2">
        <v>38988</v>
      </c>
      <c r="B1000">
        <v>3.25</v>
      </c>
      <c r="D1000" s="2">
        <v>39098</v>
      </c>
      <c r="E1000">
        <v>1.833</v>
      </c>
      <c r="G1000" s="2">
        <v>39153</v>
      </c>
      <c r="H1000">
        <v>7.4169999999999998</v>
      </c>
      <c r="M1000" s="2">
        <v>39020</v>
      </c>
      <c r="N1000">
        <v>2.3759999999999999</v>
      </c>
      <c r="V1000" s="2">
        <v>39150</v>
      </c>
      <c r="W1000">
        <v>2.625</v>
      </c>
      <c r="Y1000" s="2">
        <v>38918</v>
      </c>
      <c r="Z1000">
        <v>2</v>
      </c>
      <c r="AE1000" s="2">
        <v>39149</v>
      </c>
      <c r="AF1000">
        <v>4.2089999999999996</v>
      </c>
      <c r="AN1000" s="2">
        <v>39120</v>
      </c>
      <c r="AO1000">
        <v>7.702</v>
      </c>
      <c r="AV1000" s="2">
        <f t="shared" si="516"/>
        <v>40079</v>
      </c>
      <c r="AW1000">
        <f t="shared" ca="1" si="517"/>
        <v>21.667999999999999</v>
      </c>
      <c r="AX1000">
        <f t="shared" ca="1" si="518"/>
        <v>23.33</v>
      </c>
      <c r="AY1000">
        <f t="shared" ca="1" si="519"/>
        <v>116.462</v>
      </c>
      <c r="AZ1000">
        <f t="shared" ca="1" si="520"/>
        <v>143.291</v>
      </c>
      <c r="BA1000">
        <f t="shared" ca="1" si="521"/>
        <v>33.012</v>
      </c>
      <c r="BB1000">
        <f t="shared" ca="1" si="522"/>
        <v>32.167999999999999</v>
      </c>
      <c r="BC1000">
        <f t="shared" ca="1" si="523"/>
        <v>18.512</v>
      </c>
      <c r="BD1000">
        <f t="shared" ca="1" si="524"/>
        <v>65.63</v>
      </c>
      <c r="BE1000">
        <f t="shared" ca="1" si="525"/>
        <v>46.304000000000002</v>
      </c>
      <c r="BF1000">
        <f t="shared" ca="1" si="526"/>
        <v>31.274000000000001</v>
      </c>
      <c r="BG1000">
        <f t="shared" ca="1" si="527"/>
        <v>50.542999999999999</v>
      </c>
      <c r="BH1000">
        <f t="shared" ca="1" si="528"/>
        <v>64.034000000000006</v>
      </c>
      <c r="BI1000">
        <f t="shared" ca="1" si="529"/>
        <v>20.167999999999999</v>
      </c>
      <c r="BJ1000">
        <f t="shared" ca="1" si="530"/>
        <v>68.406999999999996</v>
      </c>
      <c r="BK1000">
        <f t="shared" ca="1" si="531"/>
        <v>46.978999999999999</v>
      </c>
      <c r="BM1000" s="2">
        <v>40079</v>
      </c>
      <c r="BN1000">
        <f t="shared" ca="1" si="513"/>
        <v>4.7948468474625514</v>
      </c>
      <c r="BO1000">
        <f t="shared" ca="1" si="532"/>
        <v>3.8080693790961169</v>
      </c>
      <c r="BP1000">
        <f t="shared" ca="1" si="533"/>
        <v>1.5893617159392872</v>
      </c>
      <c r="BQ1000">
        <f t="shared" ca="1" si="534"/>
        <v>2.0246323328056408</v>
      </c>
      <c r="BR1000">
        <f t="shared" ca="1" si="535"/>
        <v>1.0119961418152925</v>
      </c>
      <c r="BS1000">
        <f t="shared" ca="1" si="536"/>
        <v>0.62856597893180699</v>
      </c>
      <c r="BT1000">
        <f t="shared" ca="1" si="537"/>
        <v>0.53095144731521271</v>
      </c>
      <c r="BU1000">
        <f t="shared" ca="1" si="538"/>
        <v>5.2938462234860877</v>
      </c>
      <c r="BV1000">
        <f t="shared" ca="1" si="539"/>
        <v>1.5136215929913275</v>
      </c>
      <c r="BW1000">
        <f t="shared" ca="1" si="540"/>
        <v>1.5534539930164861</v>
      </c>
      <c r="BX1000">
        <f t="shared" ca="1" si="541"/>
        <v>0.66654747774012835</v>
      </c>
      <c r="BY1000">
        <f t="shared" ca="1" si="542"/>
        <v>1.6048478655022547</v>
      </c>
      <c r="BZ1000">
        <f t="shared" ca="1" si="543"/>
        <v>0.24089051587388816</v>
      </c>
      <c r="CA1000">
        <f t="shared" ca="1" si="544"/>
        <v>8.4245108862191564</v>
      </c>
      <c r="CB1000">
        <f t="shared" ca="1" si="545"/>
        <v>7.9328670548282245</v>
      </c>
      <c r="CC1000" s="8">
        <f t="shared" ca="1" si="514"/>
        <v>41.619009453023459</v>
      </c>
      <c r="CD1000" s="7">
        <f>IF(ISNUMBER(VLOOKUP(BM1000,Worksheet!$D$9:$E$331,2,FALSE)),VLOOKUP(BM1000,Worksheet!$D$9:$E$331,2,FALSE),CD999)</f>
        <v>0</v>
      </c>
      <c r="CE1000" s="7">
        <f ca="1">IF(ISNUMBER(VLOOKUP(BM1000,Worksheet!$A$8:$B$1176,2,FALSE)),VLOOKUP(BM1000,Worksheet!$A$8:$B$1176,2,FALSE),CE999)</f>
        <v>71.875</v>
      </c>
      <c r="CF1000">
        <f t="shared" ca="1" si="512"/>
        <v>41.619009453023459</v>
      </c>
      <c r="CG1000">
        <f t="shared" si="515"/>
        <v>0</v>
      </c>
    </row>
    <row r="1001" spans="1:85" x14ac:dyDescent="0.25">
      <c r="A1001" s="2">
        <v>38987</v>
      </c>
      <c r="B1001">
        <v>3.25</v>
      </c>
      <c r="D1001" s="2">
        <v>39097</v>
      </c>
      <c r="E1001">
        <v>1.833</v>
      </c>
      <c r="G1001" s="2">
        <v>39150</v>
      </c>
      <c r="H1001">
        <v>5.9190000000000005</v>
      </c>
      <c r="M1001" s="2">
        <v>39017</v>
      </c>
      <c r="N1001">
        <v>2.3140000000000001</v>
      </c>
      <c r="V1001" s="2">
        <v>39149</v>
      </c>
      <c r="W1001">
        <v>2.5840000000000001</v>
      </c>
      <c r="Y1001" s="2">
        <v>38917</v>
      </c>
      <c r="Z1001">
        <v>2</v>
      </c>
      <c r="AE1001" s="2">
        <v>39148</v>
      </c>
      <c r="AF1001">
        <v>4.9059999999999997</v>
      </c>
      <c r="AN1001" s="2">
        <v>39119</v>
      </c>
      <c r="AO1001">
        <v>7.702</v>
      </c>
      <c r="AV1001" s="2">
        <f t="shared" si="516"/>
        <v>40080</v>
      </c>
      <c r="AW1001">
        <f t="shared" ca="1" si="517"/>
        <v>21.667999999999999</v>
      </c>
      <c r="AX1001">
        <f t="shared" ca="1" si="518"/>
        <v>23.276</v>
      </c>
      <c r="AY1001">
        <f t="shared" ca="1" si="519"/>
        <v>117.5</v>
      </c>
      <c r="AZ1001">
        <f t="shared" ca="1" si="520"/>
        <v>133.822</v>
      </c>
      <c r="BA1001">
        <f t="shared" ca="1" si="521"/>
        <v>33.625999999999998</v>
      </c>
      <c r="BB1001">
        <f t="shared" ca="1" si="522"/>
        <v>32.920999999999999</v>
      </c>
      <c r="BC1001">
        <f t="shared" ca="1" si="523"/>
        <v>18.664999999999999</v>
      </c>
      <c r="BD1001">
        <f t="shared" ca="1" si="524"/>
        <v>66.600999999999999</v>
      </c>
      <c r="BE1001">
        <f t="shared" ca="1" si="525"/>
        <v>47.097000000000001</v>
      </c>
      <c r="BF1001">
        <f t="shared" ca="1" si="526"/>
        <v>31.298999999999999</v>
      </c>
      <c r="BG1001">
        <f t="shared" ca="1" si="527"/>
        <v>51.213000000000001</v>
      </c>
      <c r="BH1001">
        <f t="shared" ca="1" si="528"/>
        <v>62.915999999999997</v>
      </c>
      <c r="BI1001">
        <f t="shared" ca="1" si="529"/>
        <v>20.061</v>
      </c>
      <c r="BJ1001">
        <f t="shared" ca="1" si="530"/>
        <v>68.798000000000002</v>
      </c>
      <c r="BK1001">
        <f t="shared" ca="1" si="531"/>
        <v>47.609000000000002</v>
      </c>
      <c r="BM1001" s="2">
        <v>40080</v>
      </c>
      <c r="BN1001">
        <f t="shared" ca="1" si="513"/>
        <v>4.7948468474625514</v>
      </c>
      <c r="BO1001">
        <f t="shared" ca="1" si="532"/>
        <v>3.7992551593588182</v>
      </c>
      <c r="BP1001">
        <f t="shared" ca="1" si="533"/>
        <v>1.6035273447379079</v>
      </c>
      <c r="BQ1001">
        <f t="shared" ca="1" si="534"/>
        <v>1.8908399553406459</v>
      </c>
      <c r="BR1001">
        <f t="shared" ca="1" si="535"/>
        <v>1.0308185588477228</v>
      </c>
      <c r="BS1001">
        <f t="shared" ca="1" si="536"/>
        <v>0.6432796752180433</v>
      </c>
      <c r="BT1001">
        <f t="shared" ca="1" si="537"/>
        <v>0.53533971284239645</v>
      </c>
      <c r="BU1001">
        <f t="shared" ca="1" si="538"/>
        <v>5.3721690131098114</v>
      </c>
      <c r="BV1001">
        <f t="shared" ca="1" si="539"/>
        <v>1.5395438010779317</v>
      </c>
      <c r="BW1001">
        <f t="shared" ca="1" si="540"/>
        <v>1.554695802501215</v>
      </c>
      <c r="BX1001">
        <f t="shared" ca="1" si="541"/>
        <v>0.67538325737501126</v>
      </c>
      <c r="BY1001">
        <f t="shared" ca="1" si="542"/>
        <v>1.5768280648708473</v>
      </c>
      <c r="BZ1001">
        <f t="shared" ca="1" si="543"/>
        <v>0.23961248705603286</v>
      </c>
      <c r="CA1001">
        <f t="shared" ca="1" si="544"/>
        <v>8.4726636155672015</v>
      </c>
      <c r="CB1001">
        <f t="shared" ca="1" si="545"/>
        <v>8.0392487624963707</v>
      </c>
      <c r="CC1001" s="8">
        <f t="shared" ca="1" si="514"/>
        <v>41.768052057862505</v>
      </c>
      <c r="CD1001" s="7">
        <f>IF(ISNUMBER(VLOOKUP(BM1001,Worksheet!$D$9:$E$331,2,FALSE)),VLOOKUP(BM1001,Worksheet!$D$9:$E$331,2,FALSE),CD1000)</f>
        <v>0</v>
      </c>
      <c r="CE1001" s="7">
        <f ca="1">IF(ISNUMBER(VLOOKUP(BM1001,Worksheet!$A$8:$B$1176,2,FALSE)),VLOOKUP(BM1001,Worksheet!$A$8:$B$1176,2,FALSE),CE1000)</f>
        <v>73.293000000000006</v>
      </c>
      <c r="CF1001">
        <f t="shared" ca="1" si="512"/>
        <v>41.768052057862505</v>
      </c>
      <c r="CG1001">
        <f t="shared" si="515"/>
        <v>0</v>
      </c>
    </row>
    <row r="1002" spans="1:85" x14ac:dyDescent="0.25">
      <c r="A1002" s="2">
        <v>38986</v>
      </c>
      <c r="B1002">
        <v>3.25</v>
      </c>
      <c r="D1002" s="2">
        <v>39094</v>
      </c>
      <c r="E1002">
        <v>1.6680000000000001</v>
      </c>
      <c r="G1002" s="2">
        <v>39149</v>
      </c>
      <c r="H1002">
        <v>5.9190000000000005</v>
      </c>
      <c r="M1002" s="2">
        <v>39016</v>
      </c>
      <c r="N1002">
        <v>2.17</v>
      </c>
      <c r="V1002" s="2">
        <v>39148</v>
      </c>
      <c r="W1002">
        <v>2.9379999999999997</v>
      </c>
      <c r="Y1002" s="2">
        <v>38916</v>
      </c>
      <c r="Z1002">
        <v>2</v>
      </c>
      <c r="AE1002" s="2">
        <v>39147</v>
      </c>
      <c r="AF1002">
        <v>4.2089999999999996</v>
      </c>
      <c r="AN1002" s="2">
        <v>39118</v>
      </c>
      <c r="AO1002">
        <v>7.6660000000000004</v>
      </c>
      <c r="AV1002" s="2">
        <f t="shared" si="516"/>
        <v>40081</v>
      </c>
      <c r="AW1002">
        <f t="shared" ca="1" si="517"/>
        <v>22.003</v>
      </c>
      <c r="AX1002">
        <f t="shared" ca="1" si="518"/>
        <v>22.745000000000001</v>
      </c>
      <c r="AY1002">
        <f t="shared" ca="1" si="519"/>
        <v>122.431</v>
      </c>
      <c r="AZ1002">
        <f t="shared" ca="1" si="520"/>
        <v>134.12200000000001</v>
      </c>
      <c r="BA1002">
        <f t="shared" ca="1" si="521"/>
        <v>33.662999999999997</v>
      </c>
      <c r="BB1002">
        <f t="shared" ca="1" si="522"/>
        <v>33.167999999999999</v>
      </c>
      <c r="BC1002">
        <f t="shared" ca="1" si="523"/>
        <v>19.344999999999999</v>
      </c>
      <c r="BD1002">
        <f t="shared" ca="1" si="524"/>
        <v>66.926000000000002</v>
      </c>
      <c r="BE1002">
        <f t="shared" ca="1" si="525"/>
        <v>46.701000000000001</v>
      </c>
      <c r="BF1002">
        <f t="shared" ca="1" si="526"/>
        <v>31.163</v>
      </c>
      <c r="BG1002">
        <f t="shared" ca="1" si="527"/>
        <v>50.948999999999998</v>
      </c>
      <c r="BH1002">
        <f t="shared" ca="1" si="528"/>
        <v>62.9</v>
      </c>
      <c r="BI1002">
        <f t="shared" ca="1" si="529"/>
        <v>20.503</v>
      </c>
      <c r="BJ1002">
        <f t="shared" ca="1" si="530"/>
        <v>69.674999999999997</v>
      </c>
      <c r="BK1002">
        <f t="shared" ca="1" si="531"/>
        <v>47.664999999999999</v>
      </c>
      <c r="BM1002" s="2">
        <v>40081</v>
      </c>
      <c r="BN1002">
        <f t="shared" ca="1" si="513"/>
        <v>4.8689779944950393</v>
      </c>
      <c r="BO1002">
        <f t="shared" ca="1" si="532"/>
        <v>3.7125819986087096</v>
      </c>
      <c r="BP1002">
        <f t="shared" ca="1" si="533"/>
        <v>1.6708209050519729</v>
      </c>
      <c r="BQ1002">
        <f t="shared" ca="1" si="534"/>
        <v>1.8950788098384279</v>
      </c>
      <c r="BR1002">
        <f t="shared" ca="1" si="535"/>
        <v>1.0319528087340419</v>
      </c>
      <c r="BS1002">
        <f t="shared" ca="1" si="536"/>
        <v>0.64810608024154981</v>
      </c>
      <c r="BT1002">
        <f t="shared" ca="1" si="537"/>
        <v>0.55484311518543583</v>
      </c>
      <c r="BU1002">
        <f t="shared" ca="1" si="538"/>
        <v>5.3983841589673922</v>
      </c>
      <c r="BV1002">
        <f t="shared" ca="1" si="539"/>
        <v>1.5265990414281267</v>
      </c>
      <c r="BW1002">
        <f t="shared" ca="1" si="540"/>
        <v>1.5479403589042897</v>
      </c>
      <c r="BX1002">
        <f t="shared" ca="1" si="541"/>
        <v>0.67190169644425135</v>
      </c>
      <c r="BY1002">
        <f t="shared" ca="1" si="542"/>
        <v>1.5764270659351562</v>
      </c>
      <c r="BZ1002">
        <f t="shared" ca="1" si="543"/>
        <v>0.24489182105128565</v>
      </c>
      <c r="CA1002">
        <f t="shared" ca="1" si="544"/>
        <v>8.5806685865089793</v>
      </c>
      <c r="CB1002">
        <f t="shared" ca="1" si="545"/>
        <v>8.0487049142890932</v>
      </c>
      <c r="CC1002" s="8">
        <f t="shared" ca="1" si="514"/>
        <v>41.977879355683754</v>
      </c>
      <c r="CD1002" s="7">
        <f>IF(ISNUMBER(VLOOKUP(BM1002,Worksheet!$D$9:$E$331,2,FALSE)),VLOOKUP(BM1002,Worksheet!$D$9:$E$331,2,FALSE),CD1001)</f>
        <v>0</v>
      </c>
      <c r="CE1002" s="7">
        <f ca="1">IF(ISNUMBER(VLOOKUP(BM1002,Worksheet!$A$8:$B$1176,2,FALSE)),VLOOKUP(BM1002,Worksheet!$A$8:$B$1176,2,FALSE),CE1001)</f>
        <v>75.471000000000004</v>
      </c>
      <c r="CF1002">
        <f t="shared" ca="1" si="512"/>
        <v>41.977879355683754</v>
      </c>
      <c r="CG1002">
        <f t="shared" si="515"/>
        <v>0</v>
      </c>
    </row>
    <row r="1003" spans="1:85" x14ac:dyDescent="0.25">
      <c r="A1003" s="2">
        <v>38985</v>
      </c>
      <c r="B1003">
        <v>3.25</v>
      </c>
      <c r="D1003" s="2">
        <v>39093</v>
      </c>
      <c r="E1003">
        <v>1.6680000000000001</v>
      </c>
      <c r="G1003" s="2">
        <v>39148</v>
      </c>
      <c r="H1003">
        <v>6.9379999999999997</v>
      </c>
      <c r="M1003" s="2">
        <v>39015</v>
      </c>
      <c r="N1003">
        <v>2.5</v>
      </c>
      <c r="V1003" s="2">
        <v>39147</v>
      </c>
      <c r="W1003">
        <v>2.5840000000000001</v>
      </c>
      <c r="Y1003" s="2">
        <v>38915</v>
      </c>
      <c r="Z1003">
        <v>2</v>
      </c>
      <c r="AE1003" s="2">
        <v>39146</v>
      </c>
      <c r="AF1003">
        <v>4.875</v>
      </c>
      <c r="AN1003" s="2">
        <v>39115</v>
      </c>
      <c r="AO1003">
        <v>7.8129999999999997</v>
      </c>
      <c r="AV1003" s="2">
        <f t="shared" si="516"/>
        <v>40082</v>
      </c>
      <c r="AW1003">
        <f t="shared" ca="1" si="517"/>
        <v>22.003</v>
      </c>
      <c r="AX1003">
        <f t="shared" ca="1" si="518"/>
        <v>22.745000000000001</v>
      </c>
      <c r="AY1003">
        <f t="shared" ca="1" si="519"/>
        <v>122.431</v>
      </c>
      <c r="AZ1003">
        <f t="shared" ca="1" si="520"/>
        <v>134.12200000000001</v>
      </c>
      <c r="BA1003">
        <f t="shared" ca="1" si="521"/>
        <v>33.662999999999997</v>
      </c>
      <c r="BB1003">
        <f t="shared" ca="1" si="522"/>
        <v>33.167999999999999</v>
      </c>
      <c r="BC1003">
        <f t="shared" ca="1" si="523"/>
        <v>19.344999999999999</v>
      </c>
      <c r="BD1003">
        <f t="shared" ca="1" si="524"/>
        <v>66.926000000000002</v>
      </c>
      <c r="BE1003">
        <f t="shared" ca="1" si="525"/>
        <v>46.701000000000001</v>
      </c>
      <c r="BF1003">
        <f t="shared" ca="1" si="526"/>
        <v>31.163</v>
      </c>
      <c r="BG1003">
        <f t="shared" ca="1" si="527"/>
        <v>50.948999999999998</v>
      </c>
      <c r="BH1003">
        <f t="shared" ca="1" si="528"/>
        <v>62.9</v>
      </c>
      <c r="BI1003">
        <f t="shared" ca="1" si="529"/>
        <v>20.503</v>
      </c>
      <c r="BJ1003">
        <f t="shared" ca="1" si="530"/>
        <v>69.674999999999997</v>
      </c>
      <c r="BK1003">
        <f t="shared" ca="1" si="531"/>
        <v>47.664999999999999</v>
      </c>
      <c r="BM1003" s="2">
        <v>40082</v>
      </c>
      <c r="BN1003">
        <f t="shared" ca="1" si="513"/>
        <v>4.8689779944950393</v>
      </c>
      <c r="BO1003">
        <f t="shared" ca="1" si="532"/>
        <v>3.7125819986087096</v>
      </c>
      <c r="BP1003">
        <f t="shared" ca="1" si="533"/>
        <v>1.6708209050519729</v>
      </c>
      <c r="BQ1003">
        <f t="shared" ca="1" si="534"/>
        <v>1.8950788098384279</v>
      </c>
      <c r="BR1003">
        <f t="shared" ca="1" si="535"/>
        <v>1.0319528087340419</v>
      </c>
      <c r="BS1003">
        <f t="shared" ca="1" si="536"/>
        <v>0.64810608024154981</v>
      </c>
      <c r="BT1003">
        <f t="shared" ca="1" si="537"/>
        <v>0.55484311518543583</v>
      </c>
      <c r="BU1003">
        <f t="shared" ca="1" si="538"/>
        <v>5.3983841589673922</v>
      </c>
      <c r="BV1003">
        <f t="shared" ca="1" si="539"/>
        <v>1.5265990414281267</v>
      </c>
      <c r="BW1003">
        <f t="shared" ca="1" si="540"/>
        <v>1.5479403589042897</v>
      </c>
      <c r="BX1003">
        <f t="shared" ca="1" si="541"/>
        <v>0.67190169644425135</v>
      </c>
      <c r="BY1003">
        <f t="shared" ca="1" si="542"/>
        <v>1.5764270659351562</v>
      </c>
      <c r="BZ1003">
        <f t="shared" ca="1" si="543"/>
        <v>0.24489182105128565</v>
      </c>
      <c r="CA1003">
        <f t="shared" ca="1" si="544"/>
        <v>8.5806685865089793</v>
      </c>
      <c r="CB1003">
        <f t="shared" ca="1" si="545"/>
        <v>8.0487049142890932</v>
      </c>
      <c r="CC1003" s="8">
        <f t="shared" ca="1" si="514"/>
        <v>41.977879355683754</v>
      </c>
      <c r="CD1003" s="7">
        <f>IF(ISNUMBER(VLOOKUP(BM1003,Worksheet!$D$9:$E$331,2,FALSE)),VLOOKUP(BM1003,Worksheet!$D$9:$E$331,2,FALSE),CD1002)</f>
        <v>0</v>
      </c>
      <c r="CE1003" s="7">
        <f ca="1">IF(ISNUMBER(VLOOKUP(BM1003,Worksheet!$A$8:$B$1176,2,FALSE)),VLOOKUP(BM1003,Worksheet!$A$8:$B$1176,2,FALSE),CE1002)</f>
        <v>75.471000000000004</v>
      </c>
      <c r="CF1003">
        <f t="shared" ca="1" si="512"/>
        <v>41.977879355683754</v>
      </c>
      <c r="CG1003">
        <f t="shared" si="515"/>
        <v>0</v>
      </c>
    </row>
    <row r="1004" spans="1:85" x14ac:dyDescent="0.25">
      <c r="A1004" s="2">
        <v>38982</v>
      </c>
      <c r="B1004">
        <v>3.25</v>
      </c>
      <c r="D1004" s="2">
        <v>39092</v>
      </c>
      <c r="E1004">
        <v>1.75</v>
      </c>
      <c r="G1004" s="2">
        <v>39147</v>
      </c>
      <c r="H1004">
        <v>5.9190000000000005</v>
      </c>
      <c r="M1004" s="2">
        <v>39014</v>
      </c>
      <c r="N1004">
        <v>2.5</v>
      </c>
      <c r="V1004" s="2">
        <v>39146</v>
      </c>
      <c r="W1004">
        <v>2.9379999999999997</v>
      </c>
      <c r="Y1004" s="2">
        <v>38912</v>
      </c>
      <c r="Z1004">
        <v>2</v>
      </c>
      <c r="AE1004" s="2">
        <v>39143</v>
      </c>
      <c r="AF1004">
        <v>4.085</v>
      </c>
      <c r="AN1004" s="2">
        <v>39114</v>
      </c>
      <c r="AO1004">
        <v>7.75</v>
      </c>
      <c r="AV1004" s="2">
        <f t="shared" si="516"/>
        <v>40083</v>
      </c>
      <c r="AW1004">
        <f t="shared" ca="1" si="517"/>
        <v>22.003</v>
      </c>
      <c r="AX1004">
        <f t="shared" ca="1" si="518"/>
        <v>22.745000000000001</v>
      </c>
      <c r="AY1004">
        <f t="shared" ca="1" si="519"/>
        <v>122.431</v>
      </c>
      <c r="AZ1004">
        <f t="shared" ca="1" si="520"/>
        <v>134.12200000000001</v>
      </c>
      <c r="BA1004">
        <f t="shared" ca="1" si="521"/>
        <v>33.662999999999997</v>
      </c>
      <c r="BB1004">
        <f t="shared" ca="1" si="522"/>
        <v>33.167999999999999</v>
      </c>
      <c r="BC1004">
        <f t="shared" ca="1" si="523"/>
        <v>19.344999999999999</v>
      </c>
      <c r="BD1004">
        <f t="shared" ca="1" si="524"/>
        <v>66.926000000000002</v>
      </c>
      <c r="BE1004">
        <f t="shared" ca="1" si="525"/>
        <v>46.701000000000001</v>
      </c>
      <c r="BF1004">
        <f t="shared" ca="1" si="526"/>
        <v>31.163</v>
      </c>
      <c r="BG1004">
        <f t="shared" ca="1" si="527"/>
        <v>50.948999999999998</v>
      </c>
      <c r="BH1004">
        <f t="shared" ca="1" si="528"/>
        <v>62.9</v>
      </c>
      <c r="BI1004">
        <f t="shared" ca="1" si="529"/>
        <v>20.503</v>
      </c>
      <c r="BJ1004">
        <f t="shared" ca="1" si="530"/>
        <v>69.674999999999997</v>
      </c>
      <c r="BK1004">
        <f t="shared" ca="1" si="531"/>
        <v>47.664999999999999</v>
      </c>
      <c r="BM1004" s="2">
        <v>40083</v>
      </c>
      <c r="BN1004">
        <f t="shared" ca="1" si="513"/>
        <v>4.8689779944950393</v>
      </c>
      <c r="BO1004">
        <f t="shared" ca="1" si="532"/>
        <v>3.7125819986087096</v>
      </c>
      <c r="BP1004">
        <f t="shared" ca="1" si="533"/>
        <v>1.6708209050519729</v>
      </c>
      <c r="BQ1004">
        <f t="shared" ca="1" si="534"/>
        <v>1.8950788098384279</v>
      </c>
      <c r="BR1004">
        <f t="shared" ca="1" si="535"/>
        <v>1.0319528087340419</v>
      </c>
      <c r="BS1004">
        <f t="shared" ca="1" si="536"/>
        <v>0.64810608024154981</v>
      </c>
      <c r="BT1004">
        <f t="shared" ca="1" si="537"/>
        <v>0.55484311518543583</v>
      </c>
      <c r="BU1004">
        <f t="shared" ca="1" si="538"/>
        <v>5.3983841589673922</v>
      </c>
      <c r="BV1004">
        <f t="shared" ca="1" si="539"/>
        <v>1.5265990414281267</v>
      </c>
      <c r="BW1004">
        <f t="shared" ca="1" si="540"/>
        <v>1.5479403589042897</v>
      </c>
      <c r="BX1004">
        <f t="shared" ca="1" si="541"/>
        <v>0.67190169644425135</v>
      </c>
      <c r="BY1004">
        <f t="shared" ca="1" si="542"/>
        <v>1.5764270659351562</v>
      </c>
      <c r="BZ1004">
        <f t="shared" ca="1" si="543"/>
        <v>0.24489182105128565</v>
      </c>
      <c r="CA1004">
        <f t="shared" ca="1" si="544"/>
        <v>8.5806685865089793</v>
      </c>
      <c r="CB1004">
        <f t="shared" ca="1" si="545"/>
        <v>8.0487049142890932</v>
      </c>
      <c r="CC1004" s="8">
        <f t="shared" ca="1" si="514"/>
        <v>41.977879355683754</v>
      </c>
      <c r="CD1004" s="7">
        <f>IF(ISNUMBER(VLOOKUP(BM1004,Worksheet!$D$9:$E$331,2,FALSE)),VLOOKUP(BM1004,Worksheet!$D$9:$E$331,2,FALSE),CD1003)</f>
        <v>0</v>
      </c>
      <c r="CE1004" s="7">
        <f ca="1">IF(ISNUMBER(VLOOKUP(BM1004,Worksheet!$A$8:$B$1176,2,FALSE)),VLOOKUP(BM1004,Worksheet!$A$8:$B$1176,2,FALSE),CE1003)</f>
        <v>75.471000000000004</v>
      </c>
      <c r="CF1004">
        <f t="shared" ca="1" si="512"/>
        <v>41.977879355683754</v>
      </c>
      <c r="CG1004">
        <f t="shared" si="515"/>
        <v>0</v>
      </c>
    </row>
    <row r="1005" spans="1:85" x14ac:dyDescent="0.25">
      <c r="A1005" s="2">
        <v>38981</v>
      </c>
      <c r="B1005">
        <v>3.25</v>
      </c>
      <c r="D1005" s="2">
        <v>39091</v>
      </c>
      <c r="E1005">
        <v>1.75</v>
      </c>
      <c r="G1005" s="2">
        <v>39146</v>
      </c>
      <c r="H1005">
        <v>6.9379999999999997</v>
      </c>
      <c r="M1005" s="2">
        <v>39013</v>
      </c>
      <c r="N1005">
        <v>2.5</v>
      </c>
      <c r="V1005" s="2">
        <v>39143</v>
      </c>
      <c r="W1005">
        <v>2.5540000000000003</v>
      </c>
      <c r="Y1005" s="2">
        <v>38911</v>
      </c>
      <c r="Z1005">
        <v>2</v>
      </c>
      <c r="AE1005" s="2">
        <v>39142</v>
      </c>
      <c r="AF1005">
        <v>4.1260000000000003</v>
      </c>
      <c r="AN1005" s="2">
        <v>39113</v>
      </c>
      <c r="AO1005">
        <v>7.625</v>
      </c>
      <c r="AV1005" s="2">
        <f t="shared" si="516"/>
        <v>40084</v>
      </c>
      <c r="AW1005">
        <f t="shared" ca="1" si="517"/>
        <v>22.003</v>
      </c>
      <c r="AX1005">
        <f t="shared" ca="1" si="518"/>
        <v>23.009</v>
      </c>
      <c r="AY1005">
        <f t="shared" ca="1" si="519"/>
        <v>120.375</v>
      </c>
      <c r="AZ1005">
        <f t="shared" ca="1" si="520"/>
        <v>134.46700000000001</v>
      </c>
      <c r="BA1005">
        <f t="shared" ca="1" si="521"/>
        <v>34.063000000000002</v>
      </c>
      <c r="BB1005">
        <f t="shared" ca="1" si="522"/>
        <v>33.061999999999998</v>
      </c>
      <c r="BC1005">
        <f t="shared" ca="1" si="523"/>
        <v>18.306999999999999</v>
      </c>
      <c r="BD1005">
        <f t="shared" ca="1" si="524"/>
        <v>69.042000000000002</v>
      </c>
      <c r="BE1005">
        <f t="shared" ca="1" si="525"/>
        <v>45.869</v>
      </c>
      <c r="BF1005">
        <f t="shared" ca="1" si="526"/>
        <v>31.163</v>
      </c>
      <c r="BG1005">
        <f t="shared" ca="1" si="527"/>
        <v>51.494</v>
      </c>
      <c r="BH1005">
        <f t="shared" ca="1" si="528"/>
        <v>62.555</v>
      </c>
      <c r="BI1005">
        <f t="shared" ca="1" si="529"/>
        <v>20.503</v>
      </c>
      <c r="BJ1005">
        <f t="shared" ca="1" si="530"/>
        <v>69.745000000000005</v>
      </c>
      <c r="BK1005">
        <f t="shared" ca="1" si="531"/>
        <v>46.664999999999999</v>
      </c>
      <c r="BM1005" s="2">
        <v>40084</v>
      </c>
      <c r="BN1005">
        <f t="shared" ca="1" si="513"/>
        <v>4.8689779944950393</v>
      </c>
      <c r="BO1005">
        <f t="shared" ca="1" si="532"/>
        <v>3.7556737395466167</v>
      </c>
      <c r="BP1005">
        <f t="shared" ca="1" si="533"/>
        <v>1.6427625882793675</v>
      </c>
      <c r="BQ1005">
        <f t="shared" ca="1" si="534"/>
        <v>1.8999534925108774</v>
      </c>
      <c r="BR1005">
        <f t="shared" ca="1" si="535"/>
        <v>1.0442149696672214</v>
      </c>
      <c r="BS1005">
        <f t="shared" ca="1" si="536"/>
        <v>0.64603482950271707</v>
      </c>
      <c r="BT1005">
        <f t="shared" ca="1" si="537"/>
        <v>0.52507174513826693</v>
      </c>
      <c r="BU1005">
        <f t="shared" ca="1" si="538"/>
        <v>5.5690649239970513</v>
      </c>
      <c r="BV1005">
        <f t="shared" ca="1" si="539"/>
        <v>1.4994019706487387</v>
      </c>
      <c r="BW1005">
        <f t="shared" ca="1" si="540"/>
        <v>1.5479403589042897</v>
      </c>
      <c r="BX1005">
        <f t="shared" ca="1" si="541"/>
        <v>0.67908900972934272</v>
      </c>
      <c r="BY1005">
        <f t="shared" ca="1" si="542"/>
        <v>1.5677805263843196</v>
      </c>
      <c r="BZ1005">
        <f t="shared" ca="1" si="543"/>
        <v>0.24489182105128565</v>
      </c>
      <c r="CA1005">
        <f t="shared" ca="1" si="544"/>
        <v>8.5892892797426441</v>
      </c>
      <c r="CB1005">
        <f t="shared" ca="1" si="545"/>
        <v>7.8798450608475941</v>
      </c>
      <c r="CC1005" s="8">
        <f t="shared" ca="1" si="514"/>
        <v>41.959992310445365</v>
      </c>
      <c r="CD1005" s="7">
        <f>IF(ISNUMBER(VLOOKUP(BM1005,Worksheet!$D$9:$E$331,2,FALSE)),VLOOKUP(BM1005,Worksheet!$D$9:$E$331,2,FALSE),CD1004)</f>
        <v>0</v>
      </c>
      <c r="CE1005" s="7">
        <f ca="1">IF(ISNUMBER(VLOOKUP(BM1005,Worksheet!$A$8:$B$1176,2,FALSE)),VLOOKUP(BM1005,Worksheet!$A$8:$B$1176,2,FALSE),CE1004)</f>
        <v>75.155000000000001</v>
      </c>
      <c r="CF1005">
        <f t="shared" ca="1" si="512"/>
        <v>41.959992310445365</v>
      </c>
      <c r="CG1005">
        <f t="shared" si="515"/>
        <v>0</v>
      </c>
    </row>
    <row r="1006" spans="1:85" x14ac:dyDescent="0.25">
      <c r="A1006" s="2">
        <v>38980</v>
      </c>
      <c r="B1006">
        <v>3.25</v>
      </c>
      <c r="D1006" s="2">
        <v>39090</v>
      </c>
      <c r="E1006">
        <v>1.833</v>
      </c>
      <c r="G1006" s="2">
        <v>39143</v>
      </c>
      <c r="H1006">
        <v>6.0430000000000001</v>
      </c>
      <c r="M1006" s="2">
        <v>39010</v>
      </c>
      <c r="N1006">
        <v>2.5</v>
      </c>
      <c r="V1006" s="2">
        <v>39142</v>
      </c>
      <c r="W1006">
        <v>2.5540000000000003</v>
      </c>
      <c r="Y1006" s="2">
        <v>38910</v>
      </c>
      <c r="Z1006">
        <v>2</v>
      </c>
      <c r="AE1006" s="2">
        <v>39141</v>
      </c>
      <c r="AF1006">
        <v>4.8129999999999997</v>
      </c>
      <c r="AN1006" s="2">
        <v>39112</v>
      </c>
      <c r="AO1006">
        <v>7.75</v>
      </c>
      <c r="AV1006" s="2">
        <f t="shared" si="516"/>
        <v>40085</v>
      </c>
      <c r="AW1006">
        <f t="shared" ca="1" si="517"/>
        <v>21.167999999999999</v>
      </c>
      <c r="AX1006">
        <f t="shared" ca="1" si="518"/>
        <v>23.213999999999999</v>
      </c>
      <c r="AY1006">
        <f t="shared" ca="1" si="519"/>
        <v>119.223</v>
      </c>
      <c r="AZ1006">
        <f t="shared" ca="1" si="520"/>
        <v>129.762</v>
      </c>
      <c r="BA1006">
        <f t="shared" ca="1" si="521"/>
        <v>32.863</v>
      </c>
      <c r="BB1006">
        <f t="shared" ca="1" si="522"/>
        <v>32.436999999999998</v>
      </c>
      <c r="BC1006">
        <f t="shared" ca="1" si="523"/>
        <v>16.129000000000001</v>
      </c>
      <c r="BD1006">
        <f t="shared" ca="1" si="524"/>
        <v>68.366</v>
      </c>
      <c r="BE1006">
        <f t="shared" ca="1" si="525"/>
        <v>42.662999999999997</v>
      </c>
      <c r="BF1006">
        <f t="shared" ca="1" si="526"/>
        <v>30.303999999999998</v>
      </c>
      <c r="BG1006">
        <f t="shared" ca="1" si="527"/>
        <v>49.493000000000002</v>
      </c>
      <c r="BH1006">
        <f t="shared" ca="1" si="528"/>
        <v>61.387</v>
      </c>
      <c r="BI1006">
        <f t="shared" ca="1" si="529"/>
        <v>20.010999999999999</v>
      </c>
      <c r="BJ1006">
        <f t="shared" ca="1" si="530"/>
        <v>68.561000000000007</v>
      </c>
      <c r="BK1006">
        <f t="shared" ca="1" si="531"/>
        <v>44.756999999999998</v>
      </c>
      <c r="BM1006" s="2">
        <v>40085</v>
      </c>
      <c r="BN1006">
        <f t="shared" ca="1" si="513"/>
        <v>4.6842033444289868</v>
      </c>
      <c r="BO1006">
        <f t="shared" ca="1" si="532"/>
        <v>3.789135129290067</v>
      </c>
      <c r="BP1006">
        <f t="shared" ca="1" si="533"/>
        <v>1.62704119678032</v>
      </c>
      <c r="BQ1006">
        <f t="shared" ca="1" si="534"/>
        <v>1.8334741244706616</v>
      </c>
      <c r="BR1006">
        <f t="shared" ca="1" si="535"/>
        <v>1.0074284868676833</v>
      </c>
      <c r="BS1006">
        <f t="shared" ca="1" si="536"/>
        <v>0.63382226618412774</v>
      </c>
      <c r="BT1006">
        <f t="shared" ca="1" si="537"/>
        <v>0.4626034946924733</v>
      </c>
      <c r="BU1006">
        <f t="shared" ca="1" si="538"/>
        <v>5.5145374206132853</v>
      </c>
      <c r="BV1006">
        <f t="shared" ca="1" si="539"/>
        <v>1.39460171954451</v>
      </c>
      <c r="BW1006">
        <f t="shared" ca="1" si="540"/>
        <v>1.505271785009004</v>
      </c>
      <c r="BX1006">
        <f t="shared" ca="1" si="541"/>
        <v>0.65270036040187907</v>
      </c>
      <c r="BY1006">
        <f t="shared" ca="1" si="542"/>
        <v>1.5385076040788783</v>
      </c>
      <c r="BZ1006">
        <f t="shared" ca="1" si="543"/>
        <v>0.23901527732806307</v>
      </c>
      <c r="CA1006">
        <f t="shared" ca="1" si="544"/>
        <v>8.4434764113332204</v>
      </c>
      <c r="CB1006">
        <f t="shared" ca="1" si="545"/>
        <v>7.5576604604812117</v>
      </c>
      <c r="CC1006" s="8">
        <f t="shared" ca="1" si="514"/>
        <v>40.883479081504369</v>
      </c>
      <c r="CD1006" s="7">
        <f>IF(ISNUMBER(VLOOKUP(BM1006,Worksheet!$D$9:$E$331,2,FALSE)),VLOOKUP(BM1006,Worksheet!$D$9:$E$331,2,FALSE),CD1005)</f>
        <v>0</v>
      </c>
      <c r="CE1006" s="7">
        <f ca="1">IF(ISNUMBER(VLOOKUP(BM1006,Worksheet!$A$8:$B$1176,2,FALSE)),VLOOKUP(BM1006,Worksheet!$A$8:$B$1176,2,FALSE),CE1005)</f>
        <v>74.644000000000005</v>
      </c>
      <c r="CF1006">
        <f t="shared" ca="1" si="512"/>
        <v>40.883479081504369</v>
      </c>
      <c r="CG1006">
        <f t="shared" si="515"/>
        <v>0</v>
      </c>
    </row>
    <row r="1007" spans="1:85" x14ac:dyDescent="0.25">
      <c r="A1007" s="2">
        <v>38979</v>
      </c>
      <c r="B1007">
        <v>3.25</v>
      </c>
      <c r="D1007" s="2">
        <v>39087</v>
      </c>
      <c r="E1007">
        <v>1.75</v>
      </c>
      <c r="G1007" s="2">
        <v>39142</v>
      </c>
      <c r="H1007">
        <v>5.9619999999999997</v>
      </c>
      <c r="M1007" s="2">
        <v>39009</v>
      </c>
      <c r="N1007">
        <v>2.5</v>
      </c>
      <c r="V1007" s="2">
        <v>39141</v>
      </c>
      <c r="W1007">
        <v>2.915</v>
      </c>
      <c r="Y1007" s="2">
        <v>38909</v>
      </c>
      <c r="Z1007">
        <v>2</v>
      </c>
      <c r="AE1007" s="2">
        <v>39140</v>
      </c>
      <c r="AF1007">
        <v>4.8129999999999997</v>
      </c>
      <c r="AN1007" s="2">
        <v>39111</v>
      </c>
      <c r="AO1007">
        <v>7.5839999999999996</v>
      </c>
      <c r="AV1007" s="2">
        <f t="shared" si="516"/>
        <v>40086</v>
      </c>
      <c r="AW1007">
        <f t="shared" ca="1" si="517"/>
        <v>20.619</v>
      </c>
      <c r="AX1007">
        <f t="shared" ca="1" si="518"/>
        <v>23.167000000000002</v>
      </c>
      <c r="AY1007">
        <f t="shared" ca="1" si="519"/>
        <v>119.29</v>
      </c>
      <c r="AZ1007">
        <f t="shared" ca="1" si="520"/>
        <v>133.03200000000001</v>
      </c>
      <c r="BA1007">
        <f t="shared" ca="1" si="521"/>
        <v>32.798999999999999</v>
      </c>
      <c r="BB1007">
        <f t="shared" ca="1" si="522"/>
        <v>32.276000000000003</v>
      </c>
      <c r="BC1007">
        <f t="shared" ca="1" si="523"/>
        <v>17.053000000000001</v>
      </c>
      <c r="BD1007">
        <f t="shared" ca="1" si="524"/>
        <v>67.715999999999994</v>
      </c>
      <c r="BE1007">
        <f t="shared" ca="1" si="525"/>
        <v>42.366</v>
      </c>
      <c r="BF1007">
        <f t="shared" ca="1" si="526"/>
        <v>30.335000000000001</v>
      </c>
      <c r="BG1007">
        <f t="shared" ca="1" si="527"/>
        <v>49.378</v>
      </c>
      <c r="BH1007">
        <f t="shared" ca="1" si="528"/>
        <v>60.838000000000001</v>
      </c>
      <c r="BI1007">
        <f t="shared" ca="1" si="529"/>
        <v>19.870999999999999</v>
      </c>
      <c r="BJ1007">
        <f t="shared" ca="1" si="530"/>
        <v>67.998000000000005</v>
      </c>
      <c r="BK1007">
        <f t="shared" ca="1" si="531"/>
        <v>44.609000000000002</v>
      </c>
      <c r="BM1007" s="2">
        <v>40086</v>
      </c>
      <c r="BN1007">
        <f t="shared" ca="1" si="513"/>
        <v>4.5627167780981326</v>
      </c>
      <c r="BO1007">
        <f t="shared" ca="1" si="532"/>
        <v>3.7814634935927884</v>
      </c>
      <c r="BP1007">
        <f t="shared" ca="1" si="533"/>
        <v>1.6279555485428516</v>
      </c>
      <c r="BQ1007">
        <f t="shared" ca="1" si="534"/>
        <v>1.8796776384964864</v>
      </c>
      <c r="BR1007">
        <f t="shared" ca="1" si="535"/>
        <v>1.0054665411183745</v>
      </c>
      <c r="BS1007">
        <f t="shared" ca="1" si="536"/>
        <v>0.63067630987325929</v>
      </c>
      <c r="BT1007">
        <f t="shared" ca="1" si="537"/>
        <v>0.48910517669977971</v>
      </c>
      <c r="BU1007">
        <f t="shared" ca="1" si="538"/>
        <v>5.4621071288981247</v>
      </c>
      <c r="BV1007">
        <f t="shared" ca="1" si="539"/>
        <v>1.3848931498071564</v>
      </c>
      <c r="BW1007">
        <f t="shared" ca="1" si="540"/>
        <v>1.5068116287700679</v>
      </c>
      <c r="BX1007">
        <f t="shared" ca="1" si="541"/>
        <v>0.65118377136007077</v>
      </c>
      <c r="BY1007">
        <f t="shared" ca="1" si="542"/>
        <v>1.5247483280979817</v>
      </c>
      <c r="BZ1007">
        <f t="shared" ca="1" si="543"/>
        <v>0.23734309008974769</v>
      </c>
      <c r="CA1007">
        <f t="shared" ca="1" si="544"/>
        <v>8.3741414071824547</v>
      </c>
      <c r="CB1007">
        <f t="shared" ca="1" si="545"/>
        <v>7.5326692021718706</v>
      </c>
      <c r="CC1007" s="8">
        <f t="shared" ca="1" si="514"/>
        <v>40.650959192799149</v>
      </c>
      <c r="CD1007" s="7">
        <f>IF(ISNUMBER(VLOOKUP(BM1007,Worksheet!$D$9:$E$331,2,FALSE)),VLOOKUP(BM1007,Worksheet!$D$9:$E$331,2,FALSE),CD1006)</f>
        <v>0</v>
      </c>
      <c r="CE1007" s="7">
        <f ca="1">IF(ISNUMBER(VLOOKUP(BM1007,Worksheet!$A$8:$B$1176,2,FALSE)),VLOOKUP(BM1007,Worksheet!$A$8:$B$1176,2,FALSE),CE1006)</f>
        <v>77</v>
      </c>
      <c r="CF1007">
        <f t="shared" ca="1" si="512"/>
        <v>40.650959192799149</v>
      </c>
      <c r="CG1007">
        <f t="shared" si="515"/>
        <v>0</v>
      </c>
    </row>
    <row r="1008" spans="1:85" x14ac:dyDescent="0.25">
      <c r="A1008" s="2">
        <v>38978</v>
      </c>
      <c r="B1008">
        <v>3.25</v>
      </c>
      <c r="D1008" s="2">
        <v>39086</v>
      </c>
      <c r="E1008">
        <v>1.75</v>
      </c>
      <c r="G1008" s="2">
        <v>39141</v>
      </c>
      <c r="H1008">
        <v>6.9930000000000003</v>
      </c>
      <c r="M1008" s="2">
        <v>39008</v>
      </c>
      <c r="N1008">
        <v>2.5</v>
      </c>
      <c r="V1008" s="2">
        <v>39140</v>
      </c>
      <c r="W1008">
        <v>2.915</v>
      </c>
      <c r="Y1008" s="2">
        <v>38908</v>
      </c>
      <c r="Z1008">
        <v>2</v>
      </c>
      <c r="AE1008" s="2">
        <v>39139</v>
      </c>
      <c r="AF1008">
        <v>4.234</v>
      </c>
      <c r="AN1008" s="2">
        <v>39108</v>
      </c>
      <c r="AO1008">
        <v>7.75</v>
      </c>
      <c r="AV1008" s="2">
        <f t="shared" si="516"/>
        <v>40087</v>
      </c>
      <c r="AW1008">
        <f t="shared" ca="1" si="517"/>
        <v>21.436</v>
      </c>
      <c r="AX1008">
        <f t="shared" ca="1" si="518"/>
        <v>23.332999999999998</v>
      </c>
      <c r="AY1008">
        <f t="shared" ca="1" si="519"/>
        <v>121.188</v>
      </c>
      <c r="AZ1008">
        <f t="shared" ca="1" si="520"/>
        <v>130.833</v>
      </c>
      <c r="BA1008">
        <f t="shared" ca="1" si="521"/>
        <v>33.372999999999998</v>
      </c>
      <c r="BB1008">
        <f t="shared" ca="1" si="522"/>
        <v>32.198</v>
      </c>
      <c r="BC1008">
        <f t="shared" ca="1" si="523"/>
        <v>17.632999999999999</v>
      </c>
      <c r="BD1008">
        <f t="shared" ca="1" si="524"/>
        <v>67.926000000000002</v>
      </c>
      <c r="BE1008">
        <f t="shared" ca="1" si="525"/>
        <v>42.893000000000001</v>
      </c>
      <c r="BF1008">
        <f t="shared" ca="1" si="526"/>
        <v>30.835000000000001</v>
      </c>
      <c r="BG1008">
        <f t="shared" ca="1" si="527"/>
        <v>50.682000000000002</v>
      </c>
      <c r="BH1008">
        <f t="shared" ca="1" si="528"/>
        <v>61.22</v>
      </c>
      <c r="BI1008">
        <f t="shared" ca="1" si="529"/>
        <v>20.312999999999999</v>
      </c>
      <c r="BJ1008">
        <f t="shared" ca="1" si="530"/>
        <v>68.125</v>
      </c>
      <c r="BK1008">
        <f t="shared" ca="1" si="531"/>
        <v>45.188000000000002</v>
      </c>
      <c r="BM1008" s="2">
        <v>40087</v>
      </c>
      <c r="BN1008">
        <f t="shared" ca="1" si="513"/>
        <v>4.7435082620549771</v>
      </c>
      <c r="BO1008">
        <f t="shared" ca="1" si="532"/>
        <v>3.8085590579704114</v>
      </c>
      <c r="BP1008">
        <f t="shared" ca="1" si="533"/>
        <v>1.6538576328008308</v>
      </c>
      <c r="BQ1008">
        <f t="shared" ca="1" si="534"/>
        <v>1.8486068350277436</v>
      </c>
      <c r="BR1008">
        <f t="shared" ca="1" si="535"/>
        <v>1.0230627420574869</v>
      </c>
      <c r="BS1008">
        <f t="shared" ca="1" si="536"/>
        <v>0.62915218197109934</v>
      </c>
      <c r="BT1008">
        <f t="shared" ca="1" si="537"/>
        <v>0.50574043163943083</v>
      </c>
      <c r="BU1008">
        <f t="shared" ca="1" si="538"/>
        <v>5.479046146221485</v>
      </c>
      <c r="BV1008">
        <f t="shared" ca="1" si="539"/>
        <v>1.4021201405532353</v>
      </c>
      <c r="BW1008">
        <f t="shared" ca="1" si="540"/>
        <v>1.5316478184646463</v>
      </c>
      <c r="BX1008">
        <f t="shared" ca="1" si="541"/>
        <v>0.6683805723210966</v>
      </c>
      <c r="BY1008">
        <f t="shared" ca="1" si="542"/>
        <v>1.5343221776876037</v>
      </c>
      <c r="BZ1008">
        <f t="shared" ca="1" si="543"/>
        <v>0.24262242408500051</v>
      </c>
      <c r="CA1008">
        <f t="shared" ca="1" si="544"/>
        <v>8.3897818077635335</v>
      </c>
      <c r="CB1008">
        <f t="shared" ca="1" si="545"/>
        <v>7.6304390573144989</v>
      </c>
      <c r="CC1008" s="8">
        <f t="shared" ca="1" si="514"/>
        <v>41.09084728793308</v>
      </c>
      <c r="CD1008" s="7">
        <f>IF(ISNUMBER(VLOOKUP(BM1008,Worksheet!$D$9:$E$331,2,FALSE)),VLOOKUP(BM1008,Worksheet!$D$9:$E$331,2,FALSE),CD1007)</f>
        <v>0</v>
      </c>
      <c r="CE1008" s="7">
        <f ca="1">IF(ISNUMBER(VLOOKUP(BM1008,Worksheet!$A$8:$B$1176,2,FALSE)),VLOOKUP(BM1008,Worksheet!$A$8:$B$1176,2,FALSE),CE1007)</f>
        <v>81.180000000000007</v>
      </c>
      <c r="CF1008">
        <f ca="1">CC1008</f>
        <v>41.09084728793308</v>
      </c>
      <c r="CG1008">
        <f t="shared" si="515"/>
        <v>0</v>
      </c>
    </row>
    <row r="1009" spans="1:85" x14ac:dyDescent="0.25">
      <c r="A1009" s="2">
        <v>38975</v>
      </c>
      <c r="B1009">
        <v>3.25</v>
      </c>
      <c r="D1009" s="2">
        <v>39085</v>
      </c>
      <c r="E1009">
        <v>1.833</v>
      </c>
      <c r="G1009" s="2">
        <v>39140</v>
      </c>
      <c r="H1009">
        <v>6.9930000000000003</v>
      </c>
      <c r="M1009" s="2">
        <v>39007</v>
      </c>
      <c r="N1009">
        <v>2.5</v>
      </c>
      <c r="V1009" s="2">
        <v>39139</v>
      </c>
      <c r="W1009">
        <v>2.5840000000000001</v>
      </c>
      <c r="Y1009" s="2">
        <v>38905</v>
      </c>
      <c r="Z1009">
        <v>2</v>
      </c>
      <c r="AE1009" s="2">
        <v>39136</v>
      </c>
      <c r="AF1009">
        <v>4.9530000000000003</v>
      </c>
      <c r="AN1009" s="2">
        <v>39107</v>
      </c>
      <c r="AO1009">
        <v>7.5430000000000001</v>
      </c>
      <c r="AV1009" s="2">
        <f t="shared" si="516"/>
        <v>40088</v>
      </c>
      <c r="AW1009">
        <f t="shared" ca="1" si="517"/>
        <v>22.484999999999999</v>
      </c>
      <c r="AX1009">
        <f t="shared" ca="1" si="518"/>
        <v>22.43</v>
      </c>
      <c r="AY1009">
        <f t="shared" ca="1" si="519"/>
        <v>124.336</v>
      </c>
      <c r="AZ1009">
        <f t="shared" ca="1" si="520"/>
        <v>135.99600000000001</v>
      </c>
      <c r="BA1009">
        <f t="shared" ca="1" si="521"/>
        <v>36.167000000000002</v>
      </c>
      <c r="BB1009">
        <f t="shared" ca="1" si="522"/>
        <v>33.219000000000001</v>
      </c>
      <c r="BC1009">
        <f t="shared" ca="1" si="523"/>
        <v>18.228000000000002</v>
      </c>
      <c r="BD1009">
        <f t="shared" ca="1" si="524"/>
        <v>70.873000000000005</v>
      </c>
      <c r="BE1009">
        <f t="shared" ca="1" si="525"/>
        <v>46.866</v>
      </c>
      <c r="BF1009">
        <f t="shared" ca="1" si="526"/>
        <v>32.165999999999997</v>
      </c>
      <c r="BG1009">
        <f t="shared" ca="1" si="527"/>
        <v>51.500999999999998</v>
      </c>
      <c r="BH1009">
        <f t="shared" ca="1" si="528"/>
        <v>62.722999999999999</v>
      </c>
      <c r="BI1009">
        <f t="shared" ca="1" si="529"/>
        <v>20.795000000000002</v>
      </c>
      <c r="BJ1009">
        <f t="shared" ca="1" si="530"/>
        <v>71.347999999999999</v>
      </c>
      <c r="BK1009">
        <f t="shared" ca="1" si="531"/>
        <v>47.347999999999999</v>
      </c>
      <c r="BM1009" s="2">
        <v>40088</v>
      </c>
      <c r="BN1009">
        <f t="shared" ca="1" si="513"/>
        <v>4.9756383314193959</v>
      </c>
      <c r="BO1009">
        <f t="shared" ca="1" si="532"/>
        <v>3.6611657168077971</v>
      </c>
      <c r="BP1009">
        <f t="shared" ca="1" si="533"/>
        <v>1.6968185185985747</v>
      </c>
      <c r="BQ1009">
        <f t="shared" ca="1" si="534"/>
        <v>1.9215575209345734</v>
      </c>
      <c r="BR1009">
        <f t="shared" ca="1" si="535"/>
        <v>1.1087139361757448</v>
      </c>
      <c r="BS1009">
        <f t="shared" ca="1" si="536"/>
        <v>0.64910262540834673</v>
      </c>
      <c r="BT1009">
        <f t="shared" ca="1" si="537"/>
        <v>0.52280590868959043</v>
      </c>
      <c r="BU1009">
        <f t="shared" ca="1" si="538"/>
        <v>5.7167570226592952</v>
      </c>
      <c r="BV1009">
        <f t="shared" ca="1" si="539"/>
        <v>1.5319926912822119</v>
      </c>
      <c r="BW1009">
        <f t="shared" ca="1" si="540"/>
        <v>1.5977617554316137</v>
      </c>
      <c r="BX1009">
        <f t="shared" ca="1" si="541"/>
        <v>0.67918132384493102</v>
      </c>
      <c r="BY1009">
        <f t="shared" ca="1" si="542"/>
        <v>1.5719910152090748</v>
      </c>
      <c r="BZ1009">
        <f t="shared" ca="1" si="543"/>
        <v>0.24837952586262915</v>
      </c>
      <c r="CA1009">
        <f t="shared" ca="1" si="544"/>
        <v>8.7867031547935781</v>
      </c>
      <c r="CB1009">
        <f t="shared" ca="1" si="545"/>
        <v>7.995176340748138</v>
      </c>
      <c r="CC1009" s="8">
        <f t="shared" ca="1" si="514"/>
        <v>42.663745387865497</v>
      </c>
      <c r="CD1009" s="7">
        <f>IF(ISNUMBER(VLOOKUP(BM1009,Worksheet!$D$9:$E$331,2,FALSE)),VLOOKUP(BM1009,Worksheet!$D$9:$E$331,2,FALSE),CD1008)</f>
        <v>52.191000000000003</v>
      </c>
      <c r="CE1009" s="7">
        <f ca="1">IF(ISNUMBER(VLOOKUP(BM1009,Worksheet!$A$8:$B$1176,2,FALSE)),VLOOKUP(BM1009,Worksheet!$A$8:$B$1176,2,FALSE),CE1008)</f>
        <v>88.278000000000006</v>
      </c>
      <c r="CF1009">
        <f>CD1009</f>
        <v>52.191000000000003</v>
      </c>
      <c r="CG1009">
        <f t="shared" si="515"/>
        <v>0</v>
      </c>
    </row>
    <row r="1010" spans="1:85" x14ac:dyDescent="0.25">
      <c r="A1010" s="2">
        <v>38974</v>
      </c>
      <c r="B1010">
        <v>3.25</v>
      </c>
      <c r="D1010" s="2">
        <v>39084</v>
      </c>
      <c r="E1010">
        <v>1.75</v>
      </c>
      <c r="G1010" s="2">
        <v>39139</v>
      </c>
      <c r="H1010">
        <v>5.9879999999999995</v>
      </c>
      <c r="M1010" s="2">
        <v>39006</v>
      </c>
      <c r="N1010">
        <v>2.5</v>
      </c>
      <c r="V1010" s="2">
        <v>39136</v>
      </c>
      <c r="W1010">
        <v>2.9379999999999997</v>
      </c>
      <c r="Y1010" s="2">
        <v>38904</v>
      </c>
      <c r="Z1010">
        <v>2</v>
      </c>
      <c r="AE1010" s="2">
        <v>39135</v>
      </c>
      <c r="AF1010">
        <v>5</v>
      </c>
      <c r="AN1010" s="2">
        <v>39106</v>
      </c>
      <c r="AO1010">
        <v>7.7050000000000001</v>
      </c>
      <c r="AV1010" s="2">
        <f t="shared" si="516"/>
        <v>40089</v>
      </c>
      <c r="AW1010">
        <f t="shared" ca="1" si="517"/>
        <v>22.484999999999999</v>
      </c>
      <c r="AX1010">
        <f t="shared" ca="1" si="518"/>
        <v>22.43</v>
      </c>
      <c r="AY1010">
        <f t="shared" ca="1" si="519"/>
        <v>124.336</v>
      </c>
      <c r="AZ1010">
        <f t="shared" ca="1" si="520"/>
        <v>135.99600000000001</v>
      </c>
      <c r="BA1010">
        <f t="shared" ca="1" si="521"/>
        <v>36.167000000000002</v>
      </c>
      <c r="BB1010">
        <f t="shared" ca="1" si="522"/>
        <v>33.219000000000001</v>
      </c>
      <c r="BC1010">
        <f t="shared" ca="1" si="523"/>
        <v>18.228000000000002</v>
      </c>
      <c r="BD1010">
        <f t="shared" ca="1" si="524"/>
        <v>70.873000000000005</v>
      </c>
      <c r="BE1010">
        <f t="shared" ca="1" si="525"/>
        <v>46.866</v>
      </c>
      <c r="BF1010">
        <f t="shared" ca="1" si="526"/>
        <v>32.165999999999997</v>
      </c>
      <c r="BG1010">
        <f t="shared" ca="1" si="527"/>
        <v>51.500999999999998</v>
      </c>
      <c r="BH1010">
        <f t="shared" ca="1" si="528"/>
        <v>62.722999999999999</v>
      </c>
      <c r="BI1010">
        <f t="shared" ca="1" si="529"/>
        <v>20.795000000000002</v>
      </c>
      <c r="BJ1010">
        <f t="shared" ca="1" si="530"/>
        <v>71.347999999999999</v>
      </c>
      <c r="BK1010">
        <f t="shared" ca="1" si="531"/>
        <v>47.347999999999999</v>
      </c>
      <c r="BM1010" s="2">
        <v>40089</v>
      </c>
      <c r="BN1010">
        <f t="shared" ca="1" si="513"/>
        <v>4.9756383314193959</v>
      </c>
      <c r="BO1010">
        <f t="shared" ca="1" si="532"/>
        <v>3.6611657168077971</v>
      </c>
      <c r="BP1010">
        <f t="shared" ca="1" si="533"/>
        <v>1.6968185185985747</v>
      </c>
      <c r="BQ1010">
        <f t="shared" ca="1" si="534"/>
        <v>1.9215575209345734</v>
      </c>
      <c r="BR1010">
        <f t="shared" ca="1" si="535"/>
        <v>1.1087139361757448</v>
      </c>
      <c r="BS1010">
        <f t="shared" ca="1" si="536"/>
        <v>0.64910262540834673</v>
      </c>
      <c r="BT1010">
        <f t="shared" ca="1" si="537"/>
        <v>0.52280590868959043</v>
      </c>
      <c r="BU1010">
        <f t="shared" ca="1" si="538"/>
        <v>5.7167570226592952</v>
      </c>
      <c r="BV1010">
        <f t="shared" ca="1" si="539"/>
        <v>1.5319926912822119</v>
      </c>
      <c r="BW1010">
        <f t="shared" ca="1" si="540"/>
        <v>1.5977617554316137</v>
      </c>
      <c r="BX1010">
        <f t="shared" ca="1" si="541"/>
        <v>0.67918132384493102</v>
      </c>
      <c r="BY1010">
        <f t="shared" ca="1" si="542"/>
        <v>1.5719910152090748</v>
      </c>
      <c r="BZ1010">
        <f t="shared" ca="1" si="543"/>
        <v>0.24837952586262915</v>
      </c>
      <c r="CA1010">
        <f t="shared" ca="1" si="544"/>
        <v>8.7867031547935781</v>
      </c>
      <c r="CB1010">
        <f t="shared" ca="1" si="545"/>
        <v>7.995176340748138</v>
      </c>
      <c r="CC1010" s="8">
        <f t="shared" ca="1" si="514"/>
        <v>42.663745387865497</v>
      </c>
      <c r="CD1010" s="7">
        <f>IF(ISNUMBER(VLOOKUP(BM1010,Worksheet!$D$9:$E$331,2,FALSE)),VLOOKUP(BM1010,Worksheet!$D$9:$E$331,2,FALSE),CD1009)</f>
        <v>52.191000000000003</v>
      </c>
      <c r="CE1010" s="7">
        <f ca="1">IF(ISNUMBER(VLOOKUP(BM1010,Worksheet!$A$8:$B$1176,2,FALSE)),VLOOKUP(BM1010,Worksheet!$A$8:$B$1176,2,FALSE),CE1009)</f>
        <v>88.278000000000006</v>
      </c>
      <c r="CF1010">
        <f t="shared" ref="CF1010:CF1073" si="546">CD1010</f>
        <v>52.191000000000003</v>
      </c>
      <c r="CG1010">
        <f t="shared" si="515"/>
        <v>0</v>
      </c>
    </row>
    <row r="1011" spans="1:85" x14ac:dyDescent="0.25">
      <c r="A1011" s="2">
        <v>38973</v>
      </c>
      <c r="B1011">
        <v>3.25</v>
      </c>
      <c r="D1011" s="2">
        <v>39083</v>
      </c>
      <c r="E1011">
        <v>2</v>
      </c>
      <c r="G1011" s="2">
        <v>39136</v>
      </c>
      <c r="H1011">
        <v>6.9580000000000002</v>
      </c>
      <c r="M1011" s="2">
        <v>39003</v>
      </c>
      <c r="N1011">
        <v>2.5</v>
      </c>
      <c r="V1011" s="2">
        <v>39135</v>
      </c>
      <c r="W1011">
        <v>2.9379999999999997</v>
      </c>
      <c r="Y1011" s="2">
        <v>38903</v>
      </c>
      <c r="Z1011">
        <v>2</v>
      </c>
      <c r="AE1011" s="2">
        <v>39134</v>
      </c>
      <c r="AF1011">
        <v>5</v>
      </c>
      <c r="AN1011" s="2">
        <v>39105</v>
      </c>
      <c r="AO1011">
        <v>7.8550000000000004</v>
      </c>
      <c r="AV1011" s="2">
        <f t="shared" si="516"/>
        <v>40090</v>
      </c>
      <c r="AW1011">
        <f t="shared" ca="1" si="517"/>
        <v>22.484999999999999</v>
      </c>
      <c r="AX1011">
        <f t="shared" ca="1" si="518"/>
        <v>22.43</v>
      </c>
      <c r="AY1011">
        <f t="shared" ca="1" si="519"/>
        <v>124.336</v>
      </c>
      <c r="AZ1011">
        <f t="shared" ca="1" si="520"/>
        <v>135.99600000000001</v>
      </c>
      <c r="BA1011">
        <f t="shared" ca="1" si="521"/>
        <v>36.167000000000002</v>
      </c>
      <c r="BB1011">
        <f t="shared" ca="1" si="522"/>
        <v>33.219000000000001</v>
      </c>
      <c r="BC1011">
        <f t="shared" ca="1" si="523"/>
        <v>18.228000000000002</v>
      </c>
      <c r="BD1011">
        <f t="shared" ca="1" si="524"/>
        <v>70.873000000000005</v>
      </c>
      <c r="BE1011">
        <f t="shared" ca="1" si="525"/>
        <v>46.866</v>
      </c>
      <c r="BF1011">
        <f t="shared" ca="1" si="526"/>
        <v>32.165999999999997</v>
      </c>
      <c r="BG1011">
        <f t="shared" ca="1" si="527"/>
        <v>51.500999999999998</v>
      </c>
      <c r="BH1011">
        <f t="shared" ca="1" si="528"/>
        <v>62.722999999999999</v>
      </c>
      <c r="BI1011">
        <f t="shared" ca="1" si="529"/>
        <v>20.795000000000002</v>
      </c>
      <c r="BJ1011">
        <f t="shared" ca="1" si="530"/>
        <v>71.347999999999999</v>
      </c>
      <c r="BK1011">
        <f t="shared" ca="1" si="531"/>
        <v>47.347999999999999</v>
      </c>
      <c r="BM1011" s="2">
        <v>40090</v>
      </c>
      <c r="BN1011">
        <f t="shared" ca="1" si="513"/>
        <v>4.9756383314193959</v>
      </c>
      <c r="BO1011">
        <f t="shared" ca="1" si="532"/>
        <v>3.6611657168077971</v>
      </c>
      <c r="BP1011">
        <f t="shared" ca="1" si="533"/>
        <v>1.6968185185985747</v>
      </c>
      <c r="BQ1011">
        <f t="shared" ca="1" si="534"/>
        <v>1.9215575209345734</v>
      </c>
      <c r="BR1011">
        <f t="shared" ca="1" si="535"/>
        <v>1.1087139361757448</v>
      </c>
      <c r="BS1011">
        <f t="shared" ca="1" si="536"/>
        <v>0.64910262540834673</v>
      </c>
      <c r="BT1011">
        <f t="shared" ca="1" si="537"/>
        <v>0.52280590868959043</v>
      </c>
      <c r="BU1011">
        <f t="shared" ca="1" si="538"/>
        <v>5.7167570226592952</v>
      </c>
      <c r="BV1011">
        <f t="shared" ca="1" si="539"/>
        <v>1.5319926912822119</v>
      </c>
      <c r="BW1011">
        <f t="shared" ca="1" si="540"/>
        <v>1.5977617554316137</v>
      </c>
      <c r="BX1011">
        <f t="shared" ca="1" si="541"/>
        <v>0.67918132384493102</v>
      </c>
      <c r="BY1011">
        <f t="shared" ca="1" si="542"/>
        <v>1.5719910152090748</v>
      </c>
      <c r="BZ1011">
        <f t="shared" ca="1" si="543"/>
        <v>0.24837952586262915</v>
      </c>
      <c r="CA1011">
        <f t="shared" ca="1" si="544"/>
        <v>8.7867031547935781</v>
      </c>
      <c r="CB1011">
        <f t="shared" ca="1" si="545"/>
        <v>7.995176340748138</v>
      </c>
      <c r="CC1011" s="8">
        <f t="shared" ca="1" si="514"/>
        <v>42.663745387865497</v>
      </c>
      <c r="CD1011" s="7">
        <f>IF(ISNUMBER(VLOOKUP(BM1011,Worksheet!$D$9:$E$331,2,FALSE)),VLOOKUP(BM1011,Worksheet!$D$9:$E$331,2,FALSE),CD1010)</f>
        <v>52.191000000000003</v>
      </c>
      <c r="CE1011" s="7">
        <f ca="1">IF(ISNUMBER(VLOOKUP(BM1011,Worksheet!$A$8:$B$1176,2,FALSE)),VLOOKUP(BM1011,Worksheet!$A$8:$B$1176,2,FALSE),CE1010)</f>
        <v>88.278000000000006</v>
      </c>
      <c r="CF1011">
        <f t="shared" si="546"/>
        <v>52.191000000000003</v>
      </c>
      <c r="CG1011">
        <f t="shared" si="515"/>
        <v>0</v>
      </c>
    </row>
    <row r="1012" spans="1:85" x14ac:dyDescent="0.25">
      <c r="A1012" s="2">
        <v>38972</v>
      </c>
      <c r="B1012">
        <v>3.25</v>
      </c>
      <c r="D1012" s="2">
        <v>39080</v>
      </c>
      <c r="E1012">
        <v>1.75</v>
      </c>
      <c r="G1012" s="2">
        <v>39135</v>
      </c>
      <c r="H1012">
        <v>7</v>
      </c>
      <c r="M1012" s="2">
        <v>39002</v>
      </c>
      <c r="N1012">
        <v>2.5</v>
      </c>
      <c r="V1012" s="2">
        <v>39134</v>
      </c>
      <c r="W1012">
        <v>2.9379999999999997</v>
      </c>
      <c r="Y1012" s="2">
        <v>38902</v>
      </c>
      <c r="Z1012">
        <v>2</v>
      </c>
      <c r="AE1012" s="2">
        <v>39133</v>
      </c>
      <c r="AF1012">
        <v>4.25</v>
      </c>
      <c r="AN1012" s="2">
        <v>39104</v>
      </c>
      <c r="AO1012">
        <v>7.8550000000000004</v>
      </c>
      <c r="AV1012" s="2">
        <f t="shared" si="516"/>
        <v>40091</v>
      </c>
      <c r="AW1012">
        <f t="shared" ca="1" si="517"/>
        <v>21.501000000000001</v>
      </c>
      <c r="AX1012">
        <f t="shared" ca="1" si="518"/>
        <v>22.324999999999999</v>
      </c>
      <c r="AY1012">
        <f t="shared" ca="1" si="519"/>
        <v>121.44199999999999</v>
      </c>
      <c r="AZ1012">
        <f t="shared" ca="1" si="520"/>
        <v>135.99600000000001</v>
      </c>
      <c r="BA1012">
        <f t="shared" ca="1" si="521"/>
        <v>35.006</v>
      </c>
      <c r="BB1012">
        <f t="shared" ca="1" si="522"/>
        <v>31.713999999999999</v>
      </c>
      <c r="BC1012">
        <f t="shared" ca="1" si="523"/>
        <v>18.512</v>
      </c>
      <c r="BD1012">
        <f t="shared" ca="1" si="524"/>
        <v>67.760999999999996</v>
      </c>
      <c r="BE1012">
        <f t="shared" ca="1" si="525"/>
        <v>45.201000000000001</v>
      </c>
      <c r="BF1012">
        <f t="shared" ca="1" si="526"/>
        <v>31.254000000000001</v>
      </c>
      <c r="BG1012">
        <f t="shared" ca="1" si="527"/>
        <v>50.180999999999997</v>
      </c>
      <c r="BH1012">
        <f t="shared" ca="1" si="528"/>
        <v>61.655000000000001</v>
      </c>
      <c r="BI1012">
        <f t="shared" ca="1" si="529"/>
        <v>19.670999999999999</v>
      </c>
      <c r="BJ1012">
        <f t="shared" ca="1" si="530"/>
        <v>69.13</v>
      </c>
      <c r="BK1012">
        <f t="shared" ca="1" si="531"/>
        <v>46.356000000000002</v>
      </c>
      <c r="BM1012" s="2">
        <v>40091</v>
      </c>
      <c r="BN1012">
        <f t="shared" ca="1" si="513"/>
        <v>4.7578919174493413</v>
      </c>
      <c r="BO1012">
        <f t="shared" ca="1" si="532"/>
        <v>3.644026956207493</v>
      </c>
      <c r="BP1012">
        <f t="shared" ca="1" si="533"/>
        <v>1.6573239812737108</v>
      </c>
      <c r="BQ1012">
        <f t="shared" ca="1" si="534"/>
        <v>1.9215575209345734</v>
      </c>
      <c r="BR1012">
        <f t="shared" ca="1" si="535"/>
        <v>1.0731230140671917</v>
      </c>
      <c r="BS1012">
        <f t="shared" ca="1" si="536"/>
        <v>0.61969477293718378</v>
      </c>
      <c r="BT1012">
        <f t="shared" ca="1" si="537"/>
        <v>0.53095144731521271</v>
      </c>
      <c r="BU1012">
        <f t="shared" ca="1" si="538"/>
        <v>5.4657369183245592</v>
      </c>
      <c r="BV1012">
        <f t="shared" ca="1" si="539"/>
        <v>1.4775658609364415</v>
      </c>
      <c r="BW1012">
        <f t="shared" ca="1" si="540"/>
        <v>1.552460545428703</v>
      </c>
      <c r="BX1012">
        <f t="shared" ca="1" si="541"/>
        <v>0.66177351919113192</v>
      </c>
      <c r="BY1012">
        <f t="shared" ca="1" si="542"/>
        <v>1.5452243362517022</v>
      </c>
      <c r="BZ1012">
        <f t="shared" ca="1" si="543"/>
        <v>0.23495425117786861</v>
      </c>
      <c r="CA1012">
        <f t="shared" ca="1" si="544"/>
        <v>8.5135503320468704</v>
      </c>
      <c r="CB1012">
        <f t="shared" ca="1" si="545"/>
        <v>7.8276673661341709</v>
      </c>
      <c r="CC1012" s="8">
        <f t="shared" ca="1" si="514"/>
        <v>41.483502739676155</v>
      </c>
      <c r="CD1012" s="7">
        <f>IF(ISNUMBER(VLOOKUP(BM1012,Worksheet!$D$9:$E$331,2,FALSE)),VLOOKUP(BM1012,Worksheet!$D$9:$E$331,2,FALSE),CD1011)</f>
        <v>49.006999999999998</v>
      </c>
      <c r="CE1012" s="7">
        <f ca="1">IF(ISNUMBER(VLOOKUP(BM1012,Worksheet!$A$8:$B$1176,2,FALSE)),VLOOKUP(BM1012,Worksheet!$A$8:$B$1176,2,FALSE),CE1011)</f>
        <v>83.402000000000001</v>
      </c>
      <c r="CF1012">
        <f t="shared" si="546"/>
        <v>49.006999999999998</v>
      </c>
      <c r="CG1012">
        <f t="shared" si="515"/>
        <v>0</v>
      </c>
    </row>
    <row r="1013" spans="1:85" x14ac:dyDescent="0.25">
      <c r="A1013" s="2">
        <v>38971</v>
      </c>
      <c r="B1013">
        <v>3.25</v>
      </c>
      <c r="D1013" s="2">
        <v>39079</v>
      </c>
      <c r="E1013">
        <v>1.833</v>
      </c>
      <c r="G1013" s="2">
        <v>39134</v>
      </c>
      <c r="H1013">
        <v>7.1879999999999997</v>
      </c>
      <c r="M1013" s="2">
        <v>39001</v>
      </c>
      <c r="N1013">
        <v>2.5</v>
      </c>
      <c r="V1013" s="2">
        <v>39133</v>
      </c>
      <c r="W1013">
        <v>2.625</v>
      </c>
      <c r="Y1013" s="2">
        <v>38901</v>
      </c>
      <c r="Z1013">
        <v>2</v>
      </c>
      <c r="AE1013" s="2">
        <v>39132</v>
      </c>
      <c r="AF1013">
        <v>5.5</v>
      </c>
      <c r="AN1013" s="2">
        <v>39101</v>
      </c>
      <c r="AO1013">
        <v>8.0890000000000004</v>
      </c>
      <c r="AV1013" s="2">
        <f t="shared" si="516"/>
        <v>40092</v>
      </c>
      <c r="AW1013">
        <f t="shared" ca="1" si="517"/>
        <v>20.216000000000001</v>
      </c>
      <c r="AX1013">
        <f t="shared" ca="1" si="518"/>
        <v>22.664999999999999</v>
      </c>
      <c r="AY1013">
        <f t="shared" ca="1" si="519"/>
        <v>119.422</v>
      </c>
      <c r="AZ1013">
        <f t="shared" ca="1" si="520"/>
        <v>125.48</v>
      </c>
      <c r="BA1013">
        <f t="shared" ca="1" si="521"/>
        <v>34.225999999999999</v>
      </c>
      <c r="BB1013">
        <f t="shared" ca="1" si="522"/>
        <v>31.724</v>
      </c>
      <c r="BC1013">
        <f t="shared" ca="1" si="523"/>
        <v>18.177</v>
      </c>
      <c r="BD1013">
        <f t="shared" ca="1" si="524"/>
        <v>68.409000000000006</v>
      </c>
      <c r="BE1013">
        <f t="shared" ca="1" si="525"/>
        <v>45.476999999999997</v>
      </c>
      <c r="BF1013">
        <f t="shared" ca="1" si="526"/>
        <v>30.390999999999998</v>
      </c>
      <c r="BG1013">
        <f t="shared" ca="1" si="527"/>
        <v>50.206000000000003</v>
      </c>
      <c r="BH1013">
        <f t="shared" ca="1" si="528"/>
        <v>60.386000000000003</v>
      </c>
      <c r="BI1013">
        <f t="shared" ca="1" si="529"/>
        <v>19.838000000000001</v>
      </c>
      <c r="BJ1013">
        <f t="shared" ca="1" si="530"/>
        <v>67.736000000000004</v>
      </c>
      <c r="BK1013">
        <f t="shared" ca="1" si="531"/>
        <v>46.16</v>
      </c>
      <c r="BM1013" s="2">
        <v>40092</v>
      </c>
      <c r="BN1013">
        <f t="shared" ca="1" si="513"/>
        <v>4.4735381146530804</v>
      </c>
      <c r="BO1013">
        <f t="shared" ca="1" si="532"/>
        <v>3.6995238952941918</v>
      </c>
      <c r="BP1013">
        <f t="shared" ca="1" si="533"/>
        <v>1.6297569579854505</v>
      </c>
      <c r="BQ1013">
        <f t="shared" ca="1" si="534"/>
        <v>1.7729715412723188</v>
      </c>
      <c r="BR1013">
        <f t="shared" ca="1" si="535"/>
        <v>1.0492118002474919</v>
      </c>
      <c r="BS1013">
        <f t="shared" ca="1" si="536"/>
        <v>0.61989017395028123</v>
      </c>
      <c r="BT1013">
        <f t="shared" ca="1" si="537"/>
        <v>0.5213431535138624</v>
      </c>
      <c r="BU1013">
        <f t="shared" ca="1" si="538"/>
        <v>5.5180058860652119</v>
      </c>
      <c r="BV1013">
        <f t="shared" ca="1" si="539"/>
        <v>1.4865879661469115</v>
      </c>
      <c r="BW1013">
        <f t="shared" ca="1" si="540"/>
        <v>1.5095932820158606</v>
      </c>
      <c r="BX1013">
        <f t="shared" ca="1" si="541"/>
        <v>0.66210321246109027</v>
      </c>
      <c r="BY1013">
        <f t="shared" ca="1" si="542"/>
        <v>1.5134201081647116</v>
      </c>
      <c r="BZ1013">
        <f t="shared" ca="1" si="543"/>
        <v>0.23694893166928768</v>
      </c>
      <c r="CA1013">
        <f t="shared" ca="1" si="544"/>
        <v>8.3418753839364506</v>
      </c>
      <c r="CB1013">
        <f t="shared" ca="1" si="545"/>
        <v>7.7945708348596359</v>
      </c>
      <c r="CC1013" s="8">
        <f t="shared" ca="1" si="514"/>
        <v>40.829341242235834</v>
      </c>
      <c r="CD1013" s="7">
        <f>IF(ISNUMBER(VLOOKUP(BM1013,Worksheet!$D$9:$E$331,2,FALSE)),VLOOKUP(BM1013,Worksheet!$D$9:$E$331,2,FALSE),CD1012)</f>
        <v>47.411999999999999</v>
      </c>
      <c r="CE1013" s="7">
        <f ca="1">IF(ISNUMBER(VLOOKUP(BM1013,Worksheet!$A$8:$B$1176,2,FALSE)),VLOOKUP(BM1013,Worksheet!$A$8:$B$1176,2,FALSE),CE1012)</f>
        <v>81.355000000000004</v>
      </c>
      <c r="CF1013">
        <f t="shared" si="546"/>
        <v>47.411999999999999</v>
      </c>
      <c r="CG1013">
        <f t="shared" si="515"/>
        <v>0</v>
      </c>
    </row>
    <row r="1014" spans="1:85" x14ac:dyDescent="0.25">
      <c r="A1014" s="2">
        <v>38968</v>
      </c>
      <c r="B1014">
        <v>3.25</v>
      </c>
      <c r="D1014" s="2">
        <v>39078</v>
      </c>
      <c r="E1014">
        <v>1.75</v>
      </c>
      <c r="G1014" s="2">
        <v>39133</v>
      </c>
      <c r="H1014">
        <v>6.375</v>
      </c>
      <c r="M1014" s="2">
        <v>39000</v>
      </c>
      <c r="N1014">
        <v>2.5</v>
      </c>
      <c r="V1014" s="2">
        <v>39132</v>
      </c>
      <c r="W1014">
        <v>3.25</v>
      </c>
      <c r="Y1014" s="2">
        <v>38898</v>
      </c>
      <c r="Z1014">
        <v>2</v>
      </c>
      <c r="AE1014" s="2">
        <v>39128</v>
      </c>
      <c r="AF1014">
        <v>5.17</v>
      </c>
      <c r="AN1014" s="2">
        <v>39100</v>
      </c>
      <c r="AO1014">
        <v>7.8680000000000003</v>
      </c>
      <c r="AV1014" s="2">
        <f t="shared" si="516"/>
        <v>40093</v>
      </c>
      <c r="AW1014">
        <f t="shared" ca="1" si="517"/>
        <v>19.498000000000001</v>
      </c>
      <c r="AX1014">
        <f t="shared" ca="1" si="518"/>
        <v>22.66</v>
      </c>
      <c r="AY1014">
        <f t="shared" ca="1" si="519"/>
        <v>120.852</v>
      </c>
      <c r="AZ1014">
        <f t="shared" ca="1" si="520"/>
        <v>122.898</v>
      </c>
      <c r="BA1014">
        <f t="shared" ca="1" si="521"/>
        <v>34.887999999999998</v>
      </c>
      <c r="BB1014">
        <f t="shared" ca="1" si="522"/>
        <v>32.162999999999997</v>
      </c>
      <c r="BC1014">
        <f t="shared" ca="1" si="523"/>
        <v>16.219000000000001</v>
      </c>
      <c r="BD1014">
        <f t="shared" ca="1" si="524"/>
        <v>68.888999999999996</v>
      </c>
      <c r="BE1014">
        <f t="shared" ca="1" si="525"/>
        <v>46.008000000000003</v>
      </c>
      <c r="BF1014">
        <f t="shared" ca="1" si="526"/>
        <v>30.33</v>
      </c>
      <c r="BG1014">
        <f t="shared" ca="1" si="527"/>
        <v>50.591999999999999</v>
      </c>
      <c r="BH1014">
        <f t="shared" ca="1" si="528"/>
        <v>61.533000000000001</v>
      </c>
      <c r="BI1014">
        <f t="shared" ca="1" si="529"/>
        <v>19.503</v>
      </c>
      <c r="BJ1014">
        <f t="shared" ca="1" si="530"/>
        <v>68.400999999999996</v>
      </c>
      <c r="BK1014">
        <f t="shared" ca="1" si="531"/>
        <v>45.512999999999998</v>
      </c>
      <c r="BM1014" s="2">
        <v>40093</v>
      </c>
      <c r="BN1014">
        <f t="shared" ca="1" si="513"/>
        <v>4.3146540442968817</v>
      </c>
      <c r="BO1014">
        <f t="shared" ca="1" si="532"/>
        <v>3.6987077638370347</v>
      </c>
      <c r="BP1014">
        <f t="shared" ca="1" si="533"/>
        <v>1.6492722269469418</v>
      </c>
      <c r="BQ1014">
        <f t="shared" ca="1" si="534"/>
        <v>1.7364891335614074</v>
      </c>
      <c r="BR1014">
        <f t="shared" ca="1" si="535"/>
        <v>1.0695056765919038</v>
      </c>
      <c r="BS1014">
        <f t="shared" ca="1" si="536"/>
        <v>0.62846827842525821</v>
      </c>
      <c r="BT1014">
        <f t="shared" ca="1" si="537"/>
        <v>0.46518482735552263</v>
      </c>
      <c r="BU1014">
        <f t="shared" ca="1" si="538"/>
        <v>5.5567236399471751</v>
      </c>
      <c r="BV1014">
        <f t="shared" ca="1" si="539"/>
        <v>1.5039457120409683</v>
      </c>
      <c r="BW1014">
        <f t="shared" ca="1" si="540"/>
        <v>1.5065632668731221</v>
      </c>
      <c r="BX1014">
        <f t="shared" ca="1" si="541"/>
        <v>0.66719367654924666</v>
      </c>
      <c r="BY1014">
        <f t="shared" ca="1" si="542"/>
        <v>1.5421667193670585</v>
      </c>
      <c r="BZ1014">
        <f t="shared" ca="1" si="543"/>
        <v>0.23294762649189019</v>
      </c>
      <c r="CA1014">
        <f t="shared" ca="1" si="544"/>
        <v>8.4237719696562703</v>
      </c>
      <c r="CB1014">
        <f t="shared" ca="1" si="545"/>
        <v>7.6853185096829861</v>
      </c>
      <c r="CC1014" s="8">
        <f t="shared" ca="1" si="514"/>
        <v>40.680913071623664</v>
      </c>
      <c r="CD1014" s="7">
        <f>IF(ISNUMBER(VLOOKUP(BM1014,Worksheet!$D$9:$E$331,2,FALSE)),VLOOKUP(BM1014,Worksheet!$D$9:$E$331,2,FALSE),CD1013)</f>
        <v>48.930999999999997</v>
      </c>
      <c r="CE1014" s="7">
        <f ca="1">IF(ISNUMBER(VLOOKUP(BM1014,Worksheet!$A$8:$B$1176,2,FALSE)),VLOOKUP(BM1014,Worksheet!$A$8:$B$1176,2,FALSE),CE1013)</f>
        <v>82.082999999999998</v>
      </c>
      <c r="CF1014">
        <f t="shared" si="546"/>
        <v>48.930999999999997</v>
      </c>
      <c r="CG1014">
        <f t="shared" si="515"/>
        <v>0</v>
      </c>
    </row>
    <row r="1015" spans="1:85" x14ac:dyDescent="0.25">
      <c r="A1015" s="2">
        <v>38967</v>
      </c>
      <c r="B1015">
        <v>3.25</v>
      </c>
      <c r="D1015" s="2">
        <v>39073</v>
      </c>
      <c r="E1015">
        <v>1.833</v>
      </c>
      <c r="G1015" s="2">
        <v>39132</v>
      </c>
      <c r="H1015">
        <v>8.25</v>
      </c>
      <c r="M1015" s="2">
        <v>38999</v>
      </c>
      <c r="N1015">
        <v>2.5</v>
      </c>
      <c r="V1015" s="2">
        <v>39128</v>
      </c>
      <c r="W1015">
        <v>3.0459999999999998</v>
      </c>
      <c r="AE1015" s="2">
        <v>39127</v>
      </c>
      <c r="AF1015">
        <v>5.25</v>
      </c>
      <c r="AN1015" s="2">
        <v>39099</v>
      </c>
      <c r="AO1015">
        <v>7.8339999999999996</v>
      </c>
      <c r="AV1015" s="2">
        <f t="shared" si="516"/>
        <v>40094</v>
      </c>
      <c r="AW1015">
        <f t="shared" ca="1" si="517"/>
        <v>19.663</v>
      </c>
      <c r="AX1015">
        <f t="shared" ca="1" si="518"/>
        <v>22.221</v>
      </c>
      <c r="AY1015">
        <f t="shared" ca="1" si="519"/>
        <v>120.85599999999999</v>
      </c>
      <c r="AZ1015">
        <f t="shared" ca="1" si="520"/>
        <v>122.30200000000001</v>
      </c>
      <c r="BA1015">
        <f t="shared" ca="1" si="521"/>
        <v>34.558</v>
      </c>
      <c r="BB1015">
        <f t="shared" ca="1" si="522"/>
        <v>31.832999999999998</v>
      </c>
      <c r="BC1015">
        <f t="shared" ca="1" si="523"/>
        <v>17.172000000000001</v>
      </c>
      <c r="BD1015">
        <f t="shared" ca="1" si="524"/>
        <v>68.424000000000007</v>
      </c>
      <c r="BE1015">
        <f t="shared" ca="1" si="525"/>
        <v>45.976999999999997</v>
      </c>
      <c r="BF1015">
        <f t="shared" ca="1" si="526"/>
        <v>29.501999999999999</v>
      </c>
      <c r="BG1015">
        <f t="shared" ca="1" si="527"/>
        <v>50.951999999999998</v>
      </c>
      <c r="BH1015">
        <f t="shared" ca="1" si="528"/>
        <v>60.912999999999997</v>
      </c>
      <c r="BI1015">
        <f t="shared" ca="1" si="529"/>
        <v>19.172999999999998</v>
      </c>
      <c r="BJ1015">
        <f t="shared" ca="1" si="530"/>
        <v>67.655000000000001</v>
      </c>
      <c r="BK1015">
        <f t="shared" ca="1" si="531"/>
        <v>45.32</v>
      </c>
      <c r="BM1015" s="2">
        <v>40094</v>
      </c>
      <c r="BN1015">
        <f t="shared" ca="1" si="513"/>
        <v>4.3511664002979575</v>
      </c>
      <c r="BO1015">
        <f t="shared" ca="1" si="532"/>
        <v>3.6270514218986207</v>
      </c>
      <c r="BP1015">
        <f t="shared" ca="1" si="533"/>
        <v>1.649326815111869</v>
      </c>
      <c r="BQ1015">
        <f t="shared" ca="1" si="534"/>
        <v>1.7280679426258139</v>
      </c>
      <c r="BR1015">
        <f t="shared" ca="1" si="535"/>
        <v>1.0593893938220309</v>
      </c>
      <c r="BS1015">
        <f t="shared" ca="1" si="536"/>
        <v>0.62202004499304309</v>
      </c>
      <c r="BT1015">
        <f t="shared" ca="1" si="537"/>
        <v>0.49251827210981158</v>
      </c>
      <c r="BU1015">
        <f t="shared" ca="1" si="538"/>
        <v>5.5192158158740234</v>
      </c>
      <c r="BV1015">
        <f t="shared" ca="1" si="539"/>
        <v>1.5029323596441397</v>
      </c>
      <c r="BW1015">
        <f t="shared" ca="1" si="540"/>
        <v>1.4654345367389003</v>
      </c>
      <c r="BX1015">
        <f t="shared" ca="1" si="541"/>
        <v>0.67194125963664642</v>
      </c>
      <c r="BY1015">
        <f t="shared" ca="1" si="542"/>
        <v>1.5266280106090331</v>
      </c>
      <c r="BZ1015">
        <f t="shared" ca="1" si="543"/>
        <v>0.22900604228728963</v>
      </c>
      <c r="CA1015">
        <f t="shared" ca="1" si="544"/>
        <v>8.3319000103374954</v>
      </c>
      <c r="CB1015">
        <f t="shared" ca="1" si="545"/>
        <v>7.6527285579687767</v>
      </c>
      <c r="CC1015" s="8">
        <f t="shared" ca="1" si="514"/>
        <v>40.429326883955447</v>
      </c>
      <c r="CD1015" s="7">
        <f>IF(ISNUMBER(VLOOKUP(BM1015,Worksheet!$D$9:$E$331,2,FALSE)),VLOOKUP(BM1015,Worksheet!$D$9:$E$331,2,FALSE),CD1014)</f>
        <v>47.688000000000002</v>
      </c>
      <c r="CE1015" s="7">
        <f ca="1">IF(ISNUMBER(VLOOKUP(BM1015,Worksheet!$A$8:$B$1176,2,FALSE)),VLOOKUP(BM1015,Worksheet!$A$8:$B$1176,2,FALSE),CE1014)</f>
        <v>82.563000000000002</v>
      </c>
      <c r="CF1015">
        <f t="shared" si="546"/>
        <v>47.688000000000002</v>
      </c>
      <c r="CG1015">
        <f t="shared" si="515"/>
        <v>0</v>
      </c>
    </row>
    <row r="1016" spans="1:85" x14ac:dyDescent="0.25">
      <c r="A1016" s="2">
        <v>38966</v>
      </c>
      <c r="B1016">
        <v>3.25</v>
      </c>
      <c r="D1016" s="2">
        <v>39072</v>
      </c>
      <c r="E1016">
        <v>1.75</v>
      </c>
      <c r="G1016" s="2">
        <v>39128</v>
      </c>
      <c r="H1016">
        <v>7.4879999999999995</v>
      </c>
      <c r="M1016" s="2">
        <v>38996</v>
      </c>
      <c r="N1016">
        <v>2.5</v>
      </c>
      <c r="V1016" s="2">
        <v>39127</v>
      </c>
      <c r="W1016">
        <v>2.9699999999999998</v>
      </c>
      <c r="AE1016" s="2">
        <v>39126</v>
      </c>
      <c r="AF1016">
        <v>5.25</v>
      </c>
      <c r="AN1016" s="2">
        <v>39098</v>
      </c>
      <c r="AO1016">
        <v>7.944</v>
      </c>
      <c r="AV1016" s="2">
        <f t="shared" si="516"/>
        <v>40095</v>
      </c>
      <c r="AW1016">
        <f t="shared" ca="1" si="517"/>
        <v>20.2</v>
      </c>
      <c r="AX1016">
        <f t="shared" ca="1" si="518"/>
        <v>22.609000000000002</v>
      </c>
      <c r="AY1016">
        <f t="shared" ca="1" si="519"/>
        <v>122.742</v>
      </c>
      <c r="AZ1016">
        <f t="shared" ca="1" si="520"/>
        <v>122.965</v>
      </c>
      <c r="BA1016">
        <f t="shared" ca="1" si="521"/>
        <v>34.728000000000002</v>
      </c>
      <c r="BB1016">
        <f t="shared" ca="1" si="522"/>
        <v>32.527999999999999</v>
      </c>
      <c r="BC1016">
        <f t="shared" ca="1" si="523"/>
        <v>17.038</v>
      </c>
      <c r="BD1016">
        <f t="shared" ca="1" si="524"/>
        <v>66.536000000000001</v>
      </c>
      <c r="BE1016">
        <f t="shared" ca="1" si="525"/>
        <v>46.36</v>
      </c>
      <c r="BF1016">
        <f t="shared" ca="1" si="526"/>
        <v>29.521000000000001</v>
      </c>
      <c r="BG1016">
        <f t="shared" ca="1" si="527"/>
        <v>50.710999999999999</v>
      </c>
      <c r="BH1016">
        <f t="shared" ca="1" si="528"/>
        <v>61.015000000000001</v>
      </c>
      <c r="BI1016">
        <f t="shared" ca="1" si="529"/>
        <v>18.503</v>
      </c>
      <c r="BJ1016">
        <f t="shared" ca="1" si="530"/>
        <v>67.956999999999994</v>
      </c>
      <c r="BK1016">
        <f t="shared" ca="1" si="531"/>
        <v>45.683</v>
      </c>
      <c r="BM1016" s="2">
        <v>40095</v>
      </c>
      <c r="BN1016">
        <f t="shared" ca="1" si="513"/>
        <v>4.4699975225560058</v>
      </c>
      <c r="BO1016">
        <f t="shared" ca="1" si="532"/>
        <v>3.6903832229740301</v>
      </c>
      <c r="BP1016">
        <f t="shared" ca="1" si="533"/>
        <v>1.6750651348750665</v>
      </c>
      <c r="BQ1016">
        <f t="shared" ca="1" si="534"/>
        <v>1.7374358110659123</v>
      </c>
      <c r="BR1016">
        <f t="shared" ca="1" si="535"/>
        <v>1.0646008122186321</v>
      </c>
      <c r="BS1016">
        <f t="shared" ca="1" si="536"/>
        <v>0.63560041540331436</v>
      </c>
      <c r="BT1016">
        <f t="shared" ca="1" si="537"/>
        <v>0.48867495458927146</v>
      </c>
      <c r="BU1016">
        <f t="shared" ca="1" si="538"/>
        <v>5.3669259839382963</v>
      </c>
      <c r="BV1016">
        <f t="shared" ca="1" si="539"/>
        <v>1.5154521650630168</v>
      </c>
      <c r="BW1016">
        <f t="shared" ca="1" si="540"/>
        <v>1.4663783119472944</v>
      </c>
      <c r="BX1016">
        <f t="shared" ca="1" si="541"/>
        <v>0.66876301651424819</v>
      </c>
      <c r="BY1016">
        <f t="shared" ca="1" si="542"/>
        <v>1.5291843788240631</v>
      </c>
      <c r="BZ1016">
        <f t="shared" ca="1" si="543"/>
        <v>0.22100343193249469</v>
      </c>
      <c r="CA1016">
        <f t="shared" ca="1" si="544"/>
        <v>8.3690921440027353</v>
      </c>
      <c r="CB1016">
        <f t="shared" ca="1" si="545"/>
        <v>7.7140246847680407</v>
      </c>
      <c r="CC1016" s="8">
        <f t="shared" ca="1" si="514"/>
        <v>40.612581990672425</v>
      </c>
      <c r="CD1016" s="7">
        <f>IF(ISNUMBER(VLOOKUP(BM1016,Worksheet!$D$9:$E$331,2,FALSE)),VLOOKUP(BM1016,Worksheet!$D$9:$E$331,2,FALSE),CD1015)</f>
        <v>48.161999999999999</v>
      </c>
      <c r="CE1016" s="7">
        <f ca="1">IF(ISNUMBER(VLOOKUP(BM1016,Worksheet!$A$8:$B$1176,2,FALSE)),VLOOKUP(BM1016,Worksheet!$A$8:$B$1176,2,FALSE),CE1015)</f>
        <v>81.582999999999998</v>
      </c>
      <c r="CF1016">
        <f t="shared" si="546"/>
        <v>48.161999999999999</v>
      </c>
      <c r="CG1016">
        <f t="shared" si="515"/>
        <v>0</v>
      </c>
    </row>
    <row r="1017" spans="1:85" x14ac:dyDescent="0.25">
      <c r="A1017" s="2">
        <v>38965</v>
      </c>
      <c r="B1017">
        <v>3.25</v>
      </c>
      <c r="D1017" s="2">
        <v>39071</v>
      </c>
      <c r="E1017">
        <v>1.833</v>
      </c>
      <c r="G1017" s="2">
        <v>39127</v>
      </c>
      <c r="H1017">
        <v>7.173</v>
      </c>
      <c r="M1017" s="2">
        <v>38995</v>
      </c>
      <c r="N1017">
        <v>2.5</v>
      </c>
      <c r="V1017" s="2">
        <v>39126</v>
      </c>
      <c r="W1017">
        <v>3</v>
      </c>
      <c r="AE1017" s="2">
        <v>39125</v>
      </c>
      <c r="AF1017">
        <v>5.25</v>
      </c>
      <c r="AN1017" s="2">
        <v>39097</v>
      </c>
      <c r="AO1017">
        <v>8.375</v>
      </c>
      <c r="AV1017" s="2">
        <f t="shared" si="516"/>
        <v>40096</v>
      </c>
      <c r="AW1017">
        <f t="shared" ca="1" si="517"/>
        <v>20.2</v>
      </c>
      <c r="AX1017">
        <f t="shared" ca="1" si="518"/>
        <v>22.609000000000002</v>
      </c>
      <c r="AY1017">
        <f t="shared" ca="1" si="519"/>
        <v>122.742</v>
      </c>
      <c r="AZ1017">
        <f t="shared" ca="1" si="520"/>
        <v>122.965</v>
      </c>
      <c r="BA1017">
        <f t="shared" ca="1" si="521"/>
        <v>34.728000000000002</v>
      </c>
      <c r="BB1017">
        <f t="shared" ca="1" si="522"/>
        <v>32.527999999999999</v>
      </c>
      <c r="BC1017">
        <f t="shared" ca="1" si="523"/>
        <v>17.038</v>
      </c>
      <c r="BD1017">
        <f t="shared" ca="1" si="524"/>
        <v>66.536000000000001</v>
      </c>
      <c r="BE1017">
        <f t="shared" ca="1" si="525"/>
        <v>46.36</v>
      </c>
      <c r="BF1017">
        <f t="shared" ca="1" si="526"/>
        <v>29.521000000000001</v>
      </c>
      <c r="BG1017">
        <f t="shared" ca="1" si="527"/>
        <v>50.710999999999999</v>
      </c>
      <c r="BH1017">
        <f t="shared" ca="1" si="528"/>
        <v>61.015000000000001</v>
      </c>
      <c r="BI1017">
        <f t="shared" ca="1" si="529"/>
        <v>18.503</v>
      </c>
      <c r="BJ1017">
        <f t="shared" ca="1" si="530"/>
        <v>67.956999999999994</v>
      </c>
      <c r="BK1017">
        <f t="shared" ca="1" si="531"/>
        <v>45.683</v>
      </c>
      <c r="BM1017" s="2">
        <v>40096</v>
      </c>
      <c r="BN1017">
        <f t="shared" ca="1" si="513"/>
        <v>4.4699975225560058</v>
      </c>
      <c r="BO1017">
        <f t="shared" ca="1" si="532"/>
        <v>3.6903832229740301</v>
      </c>
      <c r="BP1017">
        <f t="shared" ca="1" si="533"/>
        <v>1.6750651348750665</v>
      </c>
      <c r="BQ1017">
        <f t="shared" ca="1" si="534"/>
        <v>1.7374358110659123</v>
      </c>
      <c r="BR1017">
        <f t="shared" ca="1" si="535"/>
        <v>1.0646008122186321</v>
      </c>
      <c r="BS1017">
        <f t="shared" ca="1" si="536"/>
        <v>0.63560041540331436</v>
      </c>
      <c r="BT1017">
        <f t="shared" ca="1" si="537"/>
        <v>0.48867495458927146</v>
      </c>
      <c r="BU1017">
        <f t="shared" ca="1" si="538"/>
        <v>5.3669259839382963</v>
      </c>
      <c r="BV1017">
        <f t="shared" ca="1" si="539"/>
        <v>1.5154521650630168</v>
      </c>
      <c r="BW1017">
        <f t="shared" ca="1" si="540"/>
        <v>1.4663783119472944</v>
      </c>
      <c r="BX1017">
        <f t="shared" ca="1" si="541"/>
        <v>0.66876301651424819</v>
      </c>
      <c r="BY1017">
        <f t="shared" ca="1" si="542"/>
        <v>1.5291843788240631</v>
      </c>
      <c r="BZ1017">
        <f t="shared" ca="1" si="543"/>
        <v>0.22100343193249469</v>
      </c>
      <c r="CA1017">
        <f t="shared" ca="1" si="544"/>
        <v>8.3690921440027353</v>
      </c>
      <c r="CB1017">
        <f t="shared" ca="1" si="545"/>
        <v>7.7140246847680407</v>
      </c>
      <c r="CC1017" s="8">
        <f t="shared" ca="1" si="514"/>
        <v>40.612581990672425</v>
      </c>
      <c r="CD1017" s="7">
        <f>IF(ISNUMBER(VLOOKUP(BM1017,Worksheet!$D$9:$E$331,2,FALSE)),VLOOKUP(BM1017,Worksheet!$D$9:$E$331,2,FALSE),CD1016)</f>
        <v>48.161999999999999</v>
      </c>
      <c r="CE1017" s="7">
        <f ca="1">IF(ISNUMBER(VLOOKUP(BM1017,Worksheet!$A$8:$B$1176,2,FALSE)),VLOOKUP(BM1017,Worksheet!$A$8:$B$1176,2,FALSE),CE1016)</f>
        <v>81.582999999999998</v>
      </c>
      <c r="CF1017">
        <f t="shared" si="546"/>
        <v>48.161999999999999</v>
      </c>
      <c r="CG1017">
        <f t="shared" si="515"/>
        <v>0</v>
      </c>
    </row>
    <row r="1018" spans="1:85" x14ac:dyDescent="0.25">
      <c r="A1018" s="2">
        <v>38964</v>
      </c>
      <c r="B1018">
        <v>3.25</v>
      </c>
      <c r="D1018" s="2">
        <v>39070</v>
      </c>
      <c r="E1018">
        <v>1.667</v>
      </c>
      <c r="G1018" s="2">
        <v>39126</v>
      </c>
      <c r="H1018">
        <v>7.173</v>
      </c>
      <c r="M1018" s="2">
        <v>38994</v>
      </c>
      <c r="N1018">
        <v>2.5</v>
      </c>
      <c r="V1018" s="2">
        <v>39125</v>
      </c>
      <c r="W1018">
        <v>3</v>
      </c>
      <c r="AE1018" s="2">
        <v>39122</v>
      </c>
      <c r="AF1018">
        <v>4.827</v>
      </c>
      <c r="AN1018" s="2">
        <v>39094</v>
      </c>
      <c r="AO1018">
        <v>8.3339999999999996</v>
      </c>
      <c r="AV1018" s="2">
        <f t="shared" si="516"/>
        <v>40097</v>
      </c>
      <c r="AW1018">
        <f t="shared" ca="1" si="517"/>
        <v>20.2</v>
      </c>
      <c r="AX1018">
        <f t="shared" ca="1" si="518"/>
        <v>22.609000000000002</v>
      </c>
      <c r="AY1018">
        <f t="shared" ca="1" si="519"/>
        <v>122.742</v>
      </c>
      <c r="AZ1018">
        <f t="shared" ca="1" si="520"/>
        <v>122.965</v>
      </c>
      <c r="BA1018">
        <f t="shared" ca="1" si="521"/>
        <v>34.728000000000002</v>
      </c>
      <c r="BB1018">
        <f t="shared" ca="1" si="522"/>
        <v>32.527999999999999</v>
      </c>
      <c r="BC1018">
        <f t="shared" ca="1" si="523"/>
        <v>17.038</v>
      </c>
      <c r="BD1018">
        <f t="shared" ca="1" si="524"/>
        <v>66.536000000000001</v>
      </c>
      <c r="BE1018">
        <f t="shared" ca="1" si="525"/>
        <v>46.36</v>
      </c>
      <c r="BF1018">
        <f t="shared" ca="1" si="526"/>
        <v>29.521000000000001</v>
      </c>
      <c r="BG1018">
        <f t="shared" ca="1" si="527"/>
        <v>50.710999999999999</v>
      </c>
      <c r="BH1018">
        <f t="shared" ca="1" si="528"/>
        <v>61.015000000000001</v>
      </c>
      <c r="BI1018">
        <f t="shared" ca="1" si="529"/>
        <v>18.503</v>
      </c>
      <c r="BJ1018">
        <f t="shared" ca="1" si="530"/>
        <v>67.956999999999994</v>
      </c>
      <c r="BK1018">
        <f t="shared" ca="1" si="531"/>
        <v>45.683</v>
      </c>
      <c r="BM1018" s="2">
        <v>40097</v>
      </c>
      <c r="BN1018">
        <f t="shared" ca="1" si="513"/>
        <v>4.4699975225560058</v>
      </c>
      <c r="BO1018">
        <f t="shared" ca="1" si="532"/>
        <v>3.6903832229740301</v>
      </c>
      <c r="BP1018">
        <f t="shared" ca="1" si="533"/>
        <v>1.6750651348750665</v>
      </c>
      <c r="BQ1018">
        <f t="shared" ca="1" si="534"/>
        <v>1.7374358110659123</v>
      </c>
      <c r="BR1018">
        <f t="shared" ca="1" si="535"/>
        <v>1.0646008122186321</v>
      </c>
      <c r="BS1018">
        <f t="shared" ca="1" si="536"/>
        <v>0.63560041540331436</v>
      </c>
      <c r="BT1018">
        <f t="shared" ca="1" si="537"/>
        <v>0.48867495458927146</v>
      </c>
      <c r="BU1018">
        <f t="shared" ca="1" si="538"/>
        <v>5.3669259839382963</v>
      </c>
      <c r="BV1018">
        <f t="shared" ca="1" si="539"/>
        <v>1.5154521650630168</v>
      </c>
      <c r="BW1018">
        <f t="shared" ca="1" si="540"/>
        <v>1.4663783119472944</v>
      </c>
      <c r="BX1018">
        <f t="shared" ca="1" si="541"/>
        <v>0.66876301651424819</v>
      </c>
      <c r="BY1018">
        <f t="shared" ca="1" si="542"/>
        <v>1.5291843788240631</v>
      </c>
      <c r="BZ1018">
        <f t="shared" ca="1" si="543"/>
        <v>0.22100343193249469</v>
      </c>
      <c r="CA1018">
        <f t="shared" ca="1" si="544"/>
        <v>8.3690921440027353</v>
      </c>
      <c r="CB1018">
        <f t="shared" ca="1" si="545"/>
        <v>7.7140246847680407</v>
      </c>
      <c r="CC1018" s="8">
        <f t="shared" ca="1" si="514"/>
        <v>40.612581990672425</v>
      </c>
      <c r="CD1018" s="7">
        <f>IF(ISNUMBER(VLOOKUP(BM1018,Worksheet!$D$9:$E$331,2,FALSE)),VLOOKUP(BM1018,Worksheet!$D$9:$E$331,2,FALSE),CD1017)</f>
        <v>48.161999999999999</v>
      </c>
      <c r="CE1018" s="7">
        <f ca="1">IF(ISNUMBER(VLOOKUP(BM1018,Worksheet!$A$8:$B$1176,2,FALSE)),VLOOKUP(BM1018,Worksheet!$A$8:$B$1176,2,FALSE),CE1017)</f>
        <v>81.582999999999998</v>
      </c>
      <c r="CF1018">
        <f t="shared" si="546"/>
        <v>48.161999999999999</v>
      </c>
      <c r="CG1018">
        <f t="shared" si="515"/>
        <v>0</v>
      </c>
    </row>
    <row r="1019" spans="1:85" x14ac:dyDescent="0.25">
      <c r="A1019" s="2">
        <v>38961</v>
      </c>
      <c r="B1019">
        <v>3.25</v>
      </c>
      <c r="D1019" s="2">
        <v>39069</v>
      </c>
      <c r="E1019">
        <v>1.833</v>
      </c>
      <c r="G1019" s="2">
        <v>39125</v>
      </c>
      <c r="H1019">
        <v>7.173</v>
      </c>
      <c r="M1019" s="2">
        <v>38993</v>
      </c>
      <c r="N1019">
        <v>2.5</v>
      </c>
      <c r="V1019" s="2">
        <v>39122</v>
      </c>
      <c r="W1019">
        <v>2.68</v>
      </c>
      <c r="AE1019" s="2">
        <v>39121</v>
      </c>
      <c r="AF1019">
        <v>4.75</v>
      </c>
      <c r="AN1019" s="2">
        <v>39093</v>
      </c>
      <c r="AO1019">
        <v>8.5009999999999994</v>
      </c>
      <c r="AV1019" s="2">
        <f t="shared" si="516"/>
        <v>40098</v>
      </c>
      <c r="AW1019">
        <f t="shared" ca="1" si="517"/>
        <v>19.611999999999998</v>
      </c>
      <c r="AX1019">
        <f t="shared" ca="1" si="518"/>
        <v>22.198</v>
      </c>
      <c r="AY1019">
        <f t="shared" ca="1" si="519"/>
        <v>124.069</v>
      </c>
      <c r="AZ1019">
        <f t="shared" ca="1" si="520"/>
        <v>122.8</v>
      </c>
      <c r="BA1019">
        <f t="shared" ca="1" si="521"/>
        <v>34.225999999999999</v>
      </c>
      <c r="BB1019">
        <f t="shared" ca="1" si="522"/>
        <v>31.888999999999999</v>
      </c>
      <c r="BC1019">
        <f t="shared" ca="1" si="523"/>
        <v>16.948</v>
      </c>
      <c r="BD1019">
        <f t="shared" ca="1" si="524"/>
        <v>68.52</v>
      </c>
      <c r="BE1019">
        <f t="shared" ca="1" si="525"/>
        <v>45.402999999999999</v>
      </c>
      <c r="BF1019">
        <f t="shared" ca="1" si="526"/>
        <v>29.006</v>
      </c>
      <c r="BG1019">
        <f t="shared" ca="1" si="527"/>
        <v>50.457000000000001</v>
      </c>
      <c r="BH1019">
        <f t="shared" ca="1" si="528"/>
        <v>60.375</v>
      </c>
      <c r="BI1019">
        <f t="shared" ca="1" si="529"/>
        <v>18.843</v>
      </c>
      <c r="BJ1019">
        <f t="shared" ca="1" si="530"/>
        <v>67.738</v>
      </c>
      <c r="BK1019">
        <f t="shared" ca="1" si="531"/>
        <v>45.091999999999999</v>
      </c>
      <c r="BM1019" s="2">
        <v>40098</v>
      </c>
      <c r="BN1019">
        <f t="shared" ca="1" si="513"/>
        <v>4.3398807629885336</v>
      </c>
      <c r="BO1019">
        <f t="shared" ca="1" si="532"/>
        <v>3.623297217195697</v>
      </c>
      <c r="BP1019">
        <f t="shared" ca="1" si="533"/>
        <v>1.693174758589681</v>
      </c>
      <c r="BQ1019">
        <f t="shared" ca="1" si="534"/>
        <v>1.7351044410921321</v>
      </c>
      <c r="BR1019">
        <f t="shared" ca="1" si="535"/>
        <v>1.0492118002474919</v>
      </c>
      <c r="BS1019">
        <f t="shared" ca="1" si="536"/>
        <v>0.62311429066638879</v>
      </c>
      <c r="BT1019">
        <f t="shared" ca="1" si="537"/>
        <v>0.48609362192622213</v>
      </c>
      <c r="BU1019">
        <f t="shared" ca="1" si="538"/>
        <v>5.5269593666504147</v>
      </c>
      <c r="BV1019">
        <f t="shared" ca="1" si="539"/>
        <v>1.4841689959093216</v>
      </c>
      <c r="BW1019">
        <f t="shared" ca="1" si="540"/>
        <v>1.4407970365618787</v>
      </c>
      <c r="BX1019">
        <f t="shared" ca="1" si="541"/>
        <v>0.66541333289147175</v>
      </c>
      <c r="BY1019">
        <f t="shared" ca="1" si="542"/>
        <v>1.513144421396424</v>
      </c>
      <c r="BZ1019">
        <f t="shared" ca="1" si="543"/>
        <v>0.22506445808268916</v>
      </c>
      <c r="CA1019">
        <f t="shared" ca="1" si="544"/>
        <v>8.3421216894574126</v>
      </c>
      <c r="CB1019">
        <f t="shared" ca="1" si="545"/>
        <v>7.6142285113841144</v>
      </c>
      <c r="CC1019" s="8">
        <f t="shared" ca="1" si="514"/>
        <v>40.361774705039871</v>
      </c>
      <c r="CD1019" s="7">
        <f>IF(ISNUMBER(VLOOKUP(BM1019,Worksheet!$D$9:$E$331,2,FALSE)),VLOOKUP(BM1019,Worksheet!$D$9:$E$331,2,FALSE),CD1018)</f>
        <v>47.576000000000001</v>
      </c>
      <c r="CE1019" s="7">
        <f ca="1">IF(ISNUMBER(VLOOKUP(BM1019,Worksheet!$A$8:$B$1176,2,FALSE)),VLOOKUP(BM1019,Worksheet!$A$8:$B$1176,2,FALSE),CE1018)</f>
        <v>79.582999999999998</v>
      </c>
      <c r="CF1019">
        <f t="shared" si="546"/>
        <v>47.576000000000001</v>
      </c>
      <c r="CG1019">
        <f t="shared" si="515"/>
        <v>0</v>
      </c>
    </row>
    <row r="1020" spans="1:85" x14ac:dyDescent="0.25">
      <c r="A1020" s="2">
        <v>38960</v>
      </c>
      <c r="B1020">
        <v>3.25</v>
      </c>
      <c r="D1020" s="2">
        <v>39066</v>
      </c>
      <c r="E1020">
        <v>2</v>
      </c>
      <c r="G1020" s="2">
        <v>39122</v>
      </c>
      <c r="H1020">
        <v>6.25</v>
      </c>
      <c r="M1020" s="2">
        <v>38992</v>
      </c>
      <c r="N1020">
        <v>2.5</v>
      </c>
      <c r="V1020" s="2">
        <v>39121</v>
      </c>
      <c r="W1020">
        <v>2.6669999999999998</v>
      </c>
      <c r="AE1020" s="2">
        <v>39120</v>
      </c>
      <c r="AF1020">
        <v>4.9169999999999998</v>
      </c>
      <c r="AN1020" s="2">
        <v>39092</v>
      </c>
      <c r="AO1020">
        <v>8.5489999999999995</v>
      </c>
      <c r="AV1020" s="2">
        <f t="shared" si="516"/>
        <v>40099</v>
      </c>
      <c r="AW1020">
        <f t="shared" ca="1" si="517"/>
        <v>19.998000000000001</v>
      </c>
      <c r="AX1020">
        <f t="shared" ca="1" si="518"/>
        <v>22.523</v>
      </c>
      <c r="AY1020">
        <f t="shared" ca="1" si="519"/>
        <v>124.492</v>
      </c>
      <c r="AZ1020">
        <f t="shared" ca="1" si="520"/>
        <v>124.21599999999999</v>
      </c>
      <c r="BA1020">
        <f t="shared" ca="1" si="521"/>
        <v>34.863</v>
      </c>
      <c r="BB1020">
        <f t="shared" ca="1" si="522"/>
        <v>32.444000000000003</v>
      </c>
      <c r="BC1020">
        <f t="shared" ca="1" si="523"/>
        <v>17.669</v>
      </c>
      <c r="BD1020">
        <f t="shared" ca="1" si="524"/>
        <v>69.090999999999994</v>
      </c>
      <c r="BE1020">
        <f t="shared" ca="1" si="525"/>
        <v>46.156999999999996</v>
      </c>
      <c r="BF1020">
        <f t="shared" ca="1" si="526"/>
        <v>29.396999999999998</v>
      </c>
      <c r="BG1020">
        <f t="shared" ca="1" si="527"/>
        <v>50.994999999999997</v>
      </c>
      <c r="BH1020">
        <f t="shared" ca="1" si="528"/>
        <v>60.912999999999997</v>
      </c>
      <c r="BI1020">
        <f t="shared" ca="1" si="529"/>
        <v>19.677</v>
      </c>
      <c r="BJ1020">
        <f t="shared" ca="1" si="530"/>
        <v>68.507999999999996</v>
      </c>
      <c r="BK1020">
        <f t="shared" ca="1" si="531"/>
        <v>45.350999999999999</v>
      </c>
      <c r="BM1020" s="2">
        <v>40099</v>
      </c>
      <c r="BN1020">
        <f t="shared" ca="1" si="513"/>
        <v>4.4252975473304463</v>
      </c>
      <c r="BO1020">
        <f t="shared" ca="1" si="532"/>
        <v>3.6763457619109237</v>
      </c>
      <c r="BP1020">
        <f t="shared" ca="1" si="533"/>
        <v>1.6989474570307375</v>
      </c>
      <c r="BQ1020">
        <f t="shared" ca="1" si="534"/>
        <v>1.7551118343216634</v>
      </c>
      <c r="BR1020">
        <f t="shared" ca="1" si="535"/>
        <v>1.06873929153358</v>
      </c>
      <c r="BS1020">
        <f t="shared" ca="1" si="536"/>
        <v>0.63395904689329607</v>
      </c>
      <c r="BT1020">
        <f t="shared" ca="1" si="537"/>
        <v>0.50677296470465061</v>
      </c>
      <c r="BU1020">
        <f t="shared" ca="1" si="538"/>
        <v>5.5730173613725018</v>
      </c>
      <c r="BV1020">
        <f t="shared" ca="1" si="539"/>
        <v>1.5088163413031421</v>
      </c>
      <c r="BW1020">
        <f t="shared" ca="1" si="540"/>
        <v>1.4602189369030389</v>
      </c>
      <c r="BX1020">
        <f t="shared" ca="1" si="541"/>
        <v>0.67250833206097471</v>
      </c>
      <c r="BY1020">
        <f t="shared" ca="1" si="542"/>
        <v>1.5266280106090331</v>
      </c>
      <c r="BZ1020">
        <f t="shared" ca="1" si="543"/>
        <v>0.23502591634522499</v>
      </c>
      <c r="CA1020">
        <f t="shared" ca="1" si="544"/>
        <v>8.4369493150277304</v>
      </c>
      <c r="CB1020">
        <f t="shared" ca="1" si="545"/>
        <v>7.6579632134254627</v>
      </c>
      <c r="CC1020" s="8">
        <f t="shared" ca="1" si="514"/>
        <v>40.836301330772407</v>
      </c>
      <c r="CD1020" s="7">
        <f>IF(ISNUMBER(VLOOKUP(BM1020,Worksheet!$D$9:$E$331,2,FALSE)),VLOOKUP(BM1020,Worksheet!$D$9:$E$331,2,FALSE),CD1019)</f>
        <v>48.066000000000003</v>
      </c>
      <c r="CE1020" s="7">
        <f ca="1">IF(ISNUMBER(VLOOKUP(BM1020,Worksheet!$A$8:$B$1176,2,FALSE)),VLOOKUP(BM1020,Worksheet!$A$8:$B$1176,2,FALSE),CE1019)</f>
        <v>79.313000000000002</v>
      </c>
      <c r="CF1020">
        <f t="shared" si="546"/>
        <v>48.066000000000003</v>
      </c>
      <c r="CG1020">
        <f t="shared" si="515"/>
        <v>0</v>
      </c>
    </row>
    <row r="1021" spans="1:85" x14ac:dyDescent="0.25">
      <c r="A1021" s="2">
        <v>38959</v>
      </c>
      <c r="B1021">
        <v>3.25</v>
      </c>
      <c r="D1021" s="2">
        <v>39065</v>
      </c>
      <c r="E1021">
        <v>2.1669999999999998</v>
      </c>
      <c r="G1021" s="2">
        <v>39121</v>
      </c>
      <c r="H1021">
        <v>6.5819999999999999</v>
      </c>
      <c r="M1021" s="2">
        <v>38989</v>
      </c>
      <c r="N1021">
        <v>2.5</v>
      </c>
      <c r="V1021" s="2">
        <v>39120</v>
      </c>
      <c r="W1021">
        <v>3</v>
      </c>
      <c r="AE1021" s="2">
        <v>39119</v>
      </c>
      <c r="AF1021">
        <v>4.9169999999999998</v>
      </c>
      <c r="AN1021" s="2">
        <v>39091</v>
      </c>
      <c r="AO1021">
        <v>8.5630000000000006</v>
      </c>
      <c r="AV1021" s="2">
        <f t="shared" si="516"/>
        <v>40100</v>
      </c>
      <c r="AW1021">
        <f t="shared" ca="1" si="517"/>
        <v>19.998000000000001</v>
      </c>
      <c r="AX1021">
        <f t="shared" ca="1" si="518"/>
        <v>22.664999999999999</v>
      </c>
      <c r="AY1021">
        <f t="shared" ca="1" si="519"/>
        <v>123.764</v>
      </c>
      <c r="AZ1021">
        <f t="shared" ca="1" si="520"/>
        <v>123.80500000000001</v>
      </c>
      <c r="BA1021">
        <f t="shared" ca="1" si="521"/>
        <v>34.756999999999998</v>
      </c>
      <c r="BB1021">
        <f t="shared" ca="1" si="522"/>
        <v>31.843</v>
      </c>
      <c r="BC1021">
        <f t="shared" ca="1" si="523"/>
        <v>17.335999999999999</v>
      </c>
      <c r="BD1021">
        <f t="shared" ca="1" si="524"/>
        <v>69.045000000000002</v>
      </c>
      <c r="BE1021">
        <f t="shared" ca="1" si="525"/>
        <v>45.951000000000001</v>
      </c>
      <c r="BF1021">
        <f t="shared" ca="1" si="526"/>
        <v>28.981999999999999</v>
      </c>
      <c r="BG1021">
        <f t="shared" ca="1" si="527"/>
        <v>51.116999999999997</v>
      </c>
      <c r="BH1021">
        <f t="shared" ca="1" si="528"/>
        <v>60.387999999999998</v>
      </c>
      <c r="BI1021">
        <f t="shared" ca="1" si="529"/>
        <v>19.172999999999998</v>
      </c>
      <c r="BJ1021">
        <f t="shared" ca="1" si="530"/>
        <v>68.400999999999996</v>
      </c>
      <c r="BK1021">
        <f t="shared" ca="1" si="531"/>
        <v>44.994999999999997</v>
      </c>
      <c r="BM1021" s="2">
        <v>40100</v>
      </c>
      <c r="BN1021">
        <f t="shared" ca="1" si="513"/>
        <v>4.4252975473304463</v>
      </c>
      <c r="BO1021">
        <f t="shared" ca="1" si="532"/>
        <v>3.6995238952941918</v>
      </c>
      <c r="BP1021">
        <f t="shared" ca="1" si="533"/>
        <v>1.6890124110139781</v>
      </c>
      <c r="BQ1021">
        <f t="shared" ca="1" si="534"/>
        <v>1.7493046036597022</v>
      </c>
      <c r="BR1021">
        <f t="shared" ca="1" si="535"/>
        <v>1.0654898188862876</v>
      </c>
      <c r="BS1021">
        <f t="shared" ca="1" si="536"/>
        <v>0.62221544600614054</v>
      </c>
      <c r="BT1021">
        <f t="shared" ca="1" si="537"/>
        <v>0.49722203385136809</v>
      </c>
      <c r="BU1021">
        <f t="shared" ca="1" si="538"/>
        <v>5.5693069099588142</v>
      </c>
      <c r="BV1021">
        <f t="shared" ca="1" si="539"/>
        <v>1.5020824511822841</v>
      </c>
      <c r="BW1021">
        <f t="shared" ca="1" si="540"/>
        <v>1.4396048994565389</v>
      </c>
      <c r="BX1021">
        <f t="shared" ca="1" si="541"/>
        <v>0.6741172352183713</v>
      </c>
      <c r="BY1021">
        <f t="shared" ca="1" si="542"/>
        <v>1.5134702330316727</v>
      </c>
      <c r="BZ1021">
        <f t="shared" ca="1" si="543"/>
        <v>0.22900604228728963</v>
      </c>
      <c r="CA1021">
        <f t="shared" ca="1" si="544"/>
        <v>8.4237719696562703</v>
      </c>
      <c r="CB1021">
        <f t="shared" ca="1" si="545"/>
        <v>7.5978491056002886</v>
      </c>
      <c r="CC1021" s="8">
        <f t="shared" ca="1" si="514"/>
        <v>40.697274602433652</v>
      </c>
      <c r="CD1021" s="7">
        <f>IF(ISNUMBER(VLOOKUP(BM1021,Worksheet!$D$9:$E$331,2,FALSE)),VLOOKUP(BM1021,Worksheet!$D$9:$E$331,2,FALSE),CD1020)</f>
        <v>46.917000000000002</v>
      </c>
      <c r="CE1021" s="7">
        <f ca="1">IF(ISNUMBER(VLOOKUP(BM1021,Worksheet!$A$8:$B$1176,2,FALSE)),VLOOKUP(BM1021,Worksheet!$A$8:$B$1176,2,FALSE),CE1020)</f>
        <v>74</v>
      </c>
      <c r="CF1021">
        <f t="shared" si="546"/>
        <v>46.917000000000002</v>
      </c>
      <c r="CG1021">
        <f t="shared" si="515"/>
        <v>0</v>
      </c>
    </row>
    <row r="1022" spans="1:85" x14ac:dyDescent="0.25">
      <c r="A1022" s="2">
        <v>38958</v>
      </c>
      <c r="B1022">
        <v>3.25</v>
      </c>
      <c r="D1022" s="2">
        <v>39064</v>
      </c>
      <c r="E1022">
        <v>2.1669999999999998</v>
      </c>
      <c r="G1022" s="2">
        <v>39120</v>
      </c>
      <c r="H1022">
        <v>6.7219999999999995</v>
      </c>
      <c r="M1022" s="2">
        <v>38988</v>
      </c>
      <c r="N1022">
        <v>2.5</v>
      </c>
      <c r="V1022" s="2">
        <v>39119</v>
      </c>
      <c r="W1022">
        <v>2.7720000000000002</v>
      </c>
      <c r="AE1022" s="2">
        <v>39118</v>
      </c>
      <c r="AF1022">
        <v>4.8129999999999997</v>
      </c>
      <c r="AN1022" s="2">
        <v>39090</v>
      </c>
      <c r="AO1022">
        <v>8.6329999999999991</v>
      </c>
      <c r="AV1022" s="2">
        <f t="shared" si="516"/>
        <v>40101</v>
      </c>
      <c r="AW1022">
        <f t="shared" ca="1" si="517"/>
        <v>19.667999999999999</v>
      </c>
      <c r="AX1022">
        <f t="shared" ca="1" si="518"/>
        <v>21.83</v>
      </c>
      <c r="AY1022">
        <f t="shared" ca="1" si="519"/>
        <v>122.66</v>
      </c>
      <c r="AZ1022">
        <f t="shared" ca="1" si="520"/>
        <v>122.886</v>
      </c>
      <c r="BA1022">
        <f t="shared" ca="1" si="521"/>
        <v>33.701000000000001</v>
      </c>
      <c r="BB1022">
        <f t="shared" ca="1" si="522"/>
        <v>30.18</v>
      </c>
      <c r="BC1022">
        <f t="shared" ca="1" si="523"/>
        <v>16.96</v>
      </c>
      <c r="BD1022">
        <f t="shared" ca="1" si="524"/>
        <v>65.888000000000005</v>
      </c>
      <c r="BE1022">
        <f t="shared" ca="1" si="525"/>
        <v>44.695</v>
      </c>
      <c r="BF1022">
        <f t="shared" ca="1" si="526"/>
        <v>28.010999999999999</v>
      </c>
      <c r="BG1022">
        <f t="shared" ca="1" si="527"/>
        <v>50.627000000000002</v>
      </c>
      <c r="BH1022">
        <f t="shared" ca="1" si="528"/>
        <v>59.997999999999998</v>
      </c>
      <c r="BI1022">
        <f t="shared" ca="1" si="529"/>
        <v>18.843</v>
      </c>
      <c r="BJ1022">
        <f t="shared" ca="1" si="530"/>
        <v>67.572999999999993</v>
      </c>
      <c r="BK1022">
        <f t="shared" ca="1" si="531"/>
        <v>44.115000000000002</v>
      </c>
      <c r="BM1022" s="2">
        <v>40101</v>
      </c>
      <c r="BN1022">
        <f t="shared" ca="1" si="513"/>
        <v>4.3522728353282929</v>
      </c>
      <c r="BO1022">
        <f t="shared" ca="1" si="532"/>
        <v>3.5632299419489168</v>
      </c>
      <c r="BP1022">
        <f t="shared" ca="1" si="533"/>
        <v>1.6739460774940578</v>
      </c>
      <c r="BQ1022">
        <f t="shared" ca="1" si="534"/>
        <v>1.7363195793814963</v>
      </c>
      <c r="BR1022">
        <f t="shared" ca="1" si="535"/>
        <v>1.0331177140226941</v>
      </c>
      <c r="BS1022">
        <f t="shared" ca="1" si="536"/>
        <v>0.58972025752803825</v>
      </c>
      <c r="BT1022">
        <f t="shared" ca="1" si="537"/>
        <v>0.48643779961462874</v>
      </c>
      <c r="BU1022">
        <f t="shared" ca="1" si="538"/>
        <v>5.3146570161976445</v>
      </c>
      <c r="BV1022">
        <f t="shared" ca="1" si="539"/>
        <v>1.4610253347172464</v>
      </c>
      <c r="BW1022">
        <f t="shared" ca="1" si="540"/>
        <v>1.3913730190696678</v>
      </c>
      <c r="BX1022">
        <f t="shared" ca="1" si="541"/>
        <v>0.66765524712718838</v>
      </c>
      <c r="BY1022">
        <f t="shared" ca="1" si="542"/>
        <v>1.5036958839742052</v>
      </c>
      <c r="BZ1022">
        <f t="shared" ca="1" si="543"/>
        <v>0.22506445808268916</v>
      </c>
      <c r="CA1022">
        <f t="shared" ca="1" si="544"/>
        <v>8.3218014839780583</v>
      </c>
      <c r="CB1022">
        <f t="shared" ca="1" si="545"/>
        <v>7.4492524345717692</v>
      </c>
      <c r="CC1022" s="8">
        <f t="shared" ca="1" si="514"/>
        <v>39.769569083036593</v>
      </c>
      <c r="CD1022" s="7">
        <f>IF(ISNUMBER(VLOOKUP(BM1022,Worksheet!$D$9:$E$331,2,FALSE)),VLOOKUP(BM1022,Worksheet!$D$9:$E$331,2,FALSE),CD1021)</f>
        <v>46.875</v>
      </c>
      <c r="CE1022" s="7">
        <f ca="1">IF(ISNUMBER(VLOOKUP(BM1022,Worksheet!$A$8:$B$1176,2,FALSE)),VLOOKUP(BM1022,Worksheet!$A$8:$B$1176,2,FALSE),CE1021)</f>
        <v>75</v>
      </c>
      <c r="CF1022">
        <f t="shared" si="546"/>
        <v>46.875</v>
      </c>
      <c r="CG1022">
        <f t="shared" si="515"/>
        <v>0</v>
      </c>
    </row>
    <row r="1023" spans="1:85" x14ac:dyDescent="0.25">
      <c r="A1023" s="2">
        <v>38954</v>
      </c>
      <c r="B1023">
        <v>3.25</v>
      </c>
      <c r="D1023" s="2">
        <v>39063</v>
      </c>
      <c r="E1023">
        <v>2.1669999999999998</v>
      </c>
      <c r="G1023" s="2">
        <v>39119</v>
      </c>
      <c r="H1023">
        <v>6.375</v>
      </c>
      <c r="M1023" s="2">
        <v>38987</v>
      </c>
      <c r="N1023">
        <v>2.5</v>
      </c>
      <c r="V1023" s="2">
        <v>39118</v>
      </c>
      <c r="W1023">
        <v>2.6720000000000002</v>
      </c>
      <c r="AE1023" s="2">
        <v>39115</v>
      </c>
      <c r="AF1023">
        <v>4.9180000000000001</v>
      </c>
      <c r="AN1023" s="2">
        <v>39087</v>
      </c>
      <c r="AO1023">
        <v>8.6669999999999998</v>
      </c>
      <c r="AV1023" s="2">
        <f t="shared" si="516"/>
        <v>40102</v>
      </c>
      <c r="AW1023">
        <f t="shared" ca="1" si="517"/>
        <v>19.667999999999999</v>
      </c>
      <c r="AX1023">
        <f t="shared" ca="1" si="518"/>
        <v>21.635999999999999</v>
      </c>
      <c r="AY1023">
        <f t="shared" ca="1" si="519"/>
        <v>123.652</v>
      </c>
      <c r="AZ1023">
        <f t="shared" ca="1" si="520"/>
        <v>123.078</v>
      </c>
      <c r="BA1023">
        <f t="shared" ca="1" si="521"/>
        <v>34.381</v>
      </c>
      <c r="BB1023">
        <f t="shared" ca="1" si="522"/>
        <v>30.63</v>
      </c>
      <c r="BC1023">
        <f t="shared" ca="1" si="523"/>
        <v>17.207000000000001</v>
      </c>
      <c r="BD1023">
        <f t="shared" ca="1" si="524"/>
        <v>66.48</v>
      </c>
      <c r="BE1023">
        <f t="shared" ca="1" si="525"/>
        <v>44.695</v>
      </c>
      <c r="BF1023">
        <f t="shared" ca="1" si="526"/>
        <v>28.120999999999999</v>
      </c>
      <c r="BG1023">
        <f t="shared" ca="1" si="527"/>
        <v>51.292000000000002</v>
      </c>
      <c r="BH1023">
        <f t="shared" ca="1" si="528"/>
        <v>60.192999999999998</v>
      </c>
      <c r="BI1023">
        <f t="shared" ca="1" si="529"/>
        <v>19.053000000000001</v>
      </c>
      <c r="BJ1023">
        <f t="shared" ca="1" si="530"/>
        <v>67.736000000000004</v>
      </c>
      <c r="BK1023">
        <f t="shared" ca="1" si="531"/>
        <v>44.087000000000003</v>
      </c>
      <c r="BM1023" s="2">
        <v>40102</v>
      </c>
      <c r="BN1023">
        <f t="shared" ca="1" si="513"/>
        <v>4.3522728353282929</v>
      </c>
      <c r="BO1023">
        <f t="shared" ca="1" si="532"/>
        <v>3.5315640414112126</v>
      </c>
      <c r="BP1023">
        <f t="shared" ca="1" si="533"/>
        <v>1.6874839423960153</v>
      </c>
      <c r="BQ1023">
        <f t="shared" ca="1" si="534"/>
        <v>1.7390324462600768</v>
      </c>
      <c r="BR1023">
        <f t="shared" ca="1" si="535"/>
        <v>1.053963387609099</v>
      </c>
      <c r="BS1023">
        <f t="shared" ca="1" si="536"/>
        <v>0.59851330311742257</v>
      </c>
      <c r="BT1023">
        <f t="shared" ca="1" si="537"/>
        <v>0.49352212370099746</v>
      </c>
      <c r="BU1023">
        <f t="shared" ca="1" si="538"/>
        <v>5.3624089126520671</v>
      </c>
      <c r="BV1023">
        <f t="shared" ca="1" si="539"/>
        <v>1.4610253347172464</v>
      </c>
      <c r="BW1023">
        <f t="shared" ca="1" si="540"/>
        <v>1.396836980802475</v>
      </c>
      <c r="BX1023">
        <f t="shared" ca="1" si="541"/>
        <v>0.67642508810807955</v>
      </c>
      <c r="BY1023">
        <f t="shared" ca="1" si="542"/>
        <v>1.5085830585029389</v>
      </c>
      <c r="BZ1023">
        <f t="shared" ca="1" si="543"/>
        <v>0.22757273894016222</v>
      </c>
      <c r="CA1023">
        <f t="shared" ca="1" si="544"/>
        <v>8.3418753839364506</v>
      </c>
      <c r="CB1023">
        <f t="shared" ca="1" si="545"/>
        <v>7.444524358675408</v>
      </c>
      <c r="CC1023" s="8">
        <f t="shared" ca="1" si="514"/>
        <v>39.875603936157944</v>
      </c>
      <c r="CD1023" s="7">
        <f>IF(ISNUMBER(VLOOKUP(BM1023,Worksheet!$D$9:$E$331,2,FALSE)),VLOOKUP(BM1023,Worksheet!$D$9:$E$331,2,FALSE),CD1022)</f>
        <v>47.582999999999998</v>
      </c>
      <c r="CE1023" s="7">
        <f ca="1">IF(ISNUMBER(VLOOKUP(BM1023,Worksheet!$A$8:$B$1176,2,FALSE)),VLOOKUP(BM1023,Worksheet!$A$8:$B$1176,2,FALSE),CE1022)</f>
        <v>76.832999999999998</v>
      </c>
      <c r="CF1023">
        <f t="shared" si="546"/>
        <v>47.582999999999998</v>
      </c>
      <c r="CG1023">
        <f t="shared" si="515"/>
        <v>0</v>
      </c>
    </row>
    <row r="1024" spans="1:85" x14ac:dyDescent="0.25">
      <c r="A1024" s="2">
        <v>38953</v>
      </c>
      <c r="B1024">
        <v>3.25</v>
      </c>
      <c r="D1024" s="2">
        <v>39062</v>
      </c>
      <c r="E1024">
        <v>2.375</v>
      </c>
      <c r="G1024" s="2">
        <v>39118</v>
      </c>
      <c r="H1024">
        <v>6.75</v>
      </c>
      <c r="M1024" s="2">
        <v>38986</v>
      </c>
      <c r="N1024">
        <v>2.5</v>
      </c>
      <c r="V1024" s="2">
        <v>39115</v>
      </c>
      <c r="W1024">
        <v>2.7720000000000002</v>
      </c>
      <c r="AE1024" s="2">
        <v>39114</v>
      </c>
      <c r="AF1024">
        <v>4.9459999999999997</v>
      </c>
      <c r="AN1024" s="2">
        <v>39086</v>
      </c>
      <c r="AO1024">
        <v>8.73</v>
      </c>
      <c r="AV1024" s="2">
        <f t="shared" si="516"/>
        <v>40103</v>
      </c>
      <c r="AW1024">
        <f t="shared" ca="1" si="517"/>
        <v>19.667999999999999</v>
      </c>
      <c r="AX1024">
        <f t="shared" ca="1" si="518"/>
        <v>21.635999999999999</v>
      </c>
      <c r="AY1024">
        <f t="shared" ca="1" si="519"/>
        <v>123.652</v>
      </c>
      <c r="AZ1024">
        <f t="shared" ca="1" si="520"/>
        <v>123.078</v>
      </c>
      <c r="BA1024">
        <f t="shared" ca="1" si="521"/>
        <v>34.381</v>
      </c>
      <c r="BB1024">
        <f t="shared" ca="1" si="522"/>
        <v>30.63</v>
      </c>
      <c r="BC1024">
        <f t="shared" ca="1" si="523"/>
        <v>17.207000000000001</v>
      </c>
      <c r="BD1024">
        <f t="shared" ca="1" si="524"/>
        <v>66.48</v>
      </c>
      <c r="BE1024">
        <f t="shared" ca="1" si="525"/>
        <v>44.695</v>
      </c>
      <c r="BF1024">
        <f t="shared" ca="1" si="526"/>
        <v>28.120999999999999</v>
      </c>
      <c r="BG1024">
        <f t="shared" ca="1" si="527"/>
        <v>51.292000000000002</v>
      </c>
      <c r="BH1024">
        <f t="shared" ca="1" si="528"/>
        <v>60.192999999999998</v>
      </c>
      <c r="BI1024">
        <f t="shared" ca="1" si="529"/>
        <v>19.053000000000001</v>
      </c>
      <c r="BJ1024">
        <f t="shared" ca="1" si="530"/>
        <v>67.736000000000004</v>
      </c>
      <c r="BK1024">
        <f t="shared" ca="1" si="531"/>
        <v>44.087000000000003</v>
      </c>
      <c r="BM1024" s="2">
        <v>40103</v>
      </c>
      <c r="BN1024">
        <f t="shared" ca="1" si="513"/>
        <v>4.3522728353282929</v>
      </c>
      <c r="BO1024">
        <f t="shared" ca="1" si="532"/>
        <v>3.5315640414112126</v>
      </c>
      <c r="BP1024">
        <f t="shared" ca="1" si="533"/>
        <v>1.6874839423960153</v>
      </c>
      <c r="BQ1024">
        <f t="shared" ca="1" si="534"/>
        <v>1.7390324462600768</v>
      </c>
      <c r="BR1024">
        <f t="shared" ca="1" si="535"/>
        <v>1.053963387609099</v>
      </c>
      <c r="BS1024">
        <f t="shared" ca="1" si="536"/>
        <v>0.59851330311742257</v>
      </c>
      <c r="BT1024">
        <f t="shared" ca="1" si="537"/>
        <v>0.49352212370099746</v>
      </c>
      <c r="BU1024">
        <f t="shared" ca="1" si="538"/>
        <v>5.3624089126520671</v>
      </c>
      <c r="BV1024">
        <f t="shared" ca="1" si="539"/>
        <v>1.4610253347172464</v>
      </c>
      <c r="BW1024">
        <f t="shared" ca="1" si="540"/>
        <v>1.396836980802475</v>
      </c>
      <c r="BX1024">
        <f t="shared" ca="1" si="541"/>
        <v>0.67642508810807955</v>
      </c>
      <c r="BY1024">
        <f t="shared" ca="1" si="542"/>
        <v>1.5085830585029389</v>
      </c>
      <c r="BZ1024">
        <f t="shared" ca="1" si="543"/>
        <v>0.22757273894016222</v>
      </c>
      <c r="CA1024">
        <f t="shared" ca="1" si="544"/>
        <v>8.3418753839364506</v>
      </c>
      <c r="CB1024">
        <f t="shared" ca="1" si="545"/>
        <v>7.444524358675408</v>
      </c>
      <c r="CC1024" s="8">
        <f t="shared" ca="1" si="514"/>
        <v>39.875603936157944</v>
      </c>
      <c r="CD1024" s="7">
        <f>IF(ISNUMBER(VLOOKUP(BM1024,Worksheet!$D$9:$E$331,2,FALSE)),VLOOKUP(BM1024,Worksheet!$D$9:$E$331,2,FALSE),CD1023)</f>
        <v>47.582999999999998</v>
      </c>
      <c r="CE1024" s="7">
        <f ca="1">IF(ISNUMBER(VLOOKUP(BM1024,Worksheet!$A$8:$B$1176,2,FALSE)),VLOOKUP(BM1024,Worksheet!$A$8:$B$1176,2,FALSE),CE1023)</f>
        <v>76.832999999999998</v>
      </c>
      <c r="CF1024">
        <f t="shared" si="546"/>
        <v>47.582999999999998</v>
      </c>
      <c r="CG1024">
        <f t="shared" si="515"/>
        <v>0</v>
      </c>
    </row>
    <row r="1025" spans="1:85" x14ac:dyDescent="0.25">
      <c r="A1025" s="2">
        <v>38952</v>
      </c>
      <c r="B1025">
        <v>3.25</v>
      </c>
      <c r="D1025" s="2">
        <v>39059</v>
      </c>
      <c r="E1025">
        <v>2</v>
      </c>
      <c r="G1025" s="2">
        <v>39115</v>
      </c>
      <c r="H1025">
        <v>6.875</v>
      </c>
      <c r="M1025" s="2">
        <v>38985</v>
      </c>
      <c r="N1025">
        <v>2.5</v>
      </c>
      <c r="V1025" s="2">
        <v>39114</v>
      </c>
      <c r="W1025">
        <v>3</v>
      </c>
      <c r="AE1025" s="2">
        <v>39113</v>
      </c>
      <c r="AF1025">
        <v>4.8330000000000002</v>
      </c>
      <c r="AN1025" s="2">
        <v>39085</v>
      </c>
      <c r="AO1025">
        <v>8.7189999999999994</v>
      </c>
      <c r="AV1025" s="2">
        <f t="shared" si="516"/>
        <v>40104</v>
      </c>
      <c r="AW1025">
        <f t="shared" ca="1" si="517"/>
        <v>19.667999999999999</v>
      </c>
      <c r="AX1025">
        <f t="shared" ca="1" si="518"/>
        <v>21.635999999999999</v>
      </c>
      <c r="AY1025">
        <f t="shared" ca="1" si="519"/>
        <v>123.652</v>
      </c>
      <c r="AZ1025">
        <f t="shared" ca="1" si="520"/>
        <v>123.078</v>
      </c>
      <c r="BA1025">
        <f t="shared" ca="1" si="521"/>
        <v>34.381</v>
      </c>
      <c r="BB1025">
        <f t="shared" ca="1" si="522"/>
        <v>30.63</v>
      </c>
      <c r="BC1025">
        <f t="shared" ca="1" si="523"/>
        <v>17.207000000000001</v>
      </c>
      <c r="BD1025">
        <f t="shared" ca="1" si="524"/>
        <v>66.48</v>
      </c>
      <c r="BE1025">
        <f t="shared" ca="1" si="525"/>
        <v>44.695</v>
      </c>
      <c r="BF1025">
        <f t="shared" ca="1" si="526"/>
        <v>28.120999999999999</v>
      </c>
      <c r="BG1025">
        <f t="shared" ca="1" si="527"/>
        <v>51.292000000000002</v>
      </c>
      <c r="BH1025">
        <f t="shared" ca="1" si="528"/>
        <v>60.192999999999998</v>
      </c>
      <c r="BI1025">
        <f t="shared" ca="1" si="529"/>
        <v>19.053000000000001</v>
      </c>
      <c r="BJ1025">
        <f t="shared" ca="1" si="530"/>
        <v>67.736000000000004</v>
      </c>
      <c r="BK1025">
        <f t="shared" ca="1" si="531"/>
        <v>44.087000000000003</v>
      </c>
      <c r="BM1025" s="2">
        <v>40104</v>
      </c>
      <c r="BN1025">
        <f t="shared" ca="1" si="513"/>
        <v>4.3522728353282929</v>
      </c>
      <c r="BO1025">
        <f t="shared" ca="1" si="532"/>
        <v>3.5315640414112126</v>
      </c>
      <c r="BP1025">
        <f t="shared" ca="1" si="533"/>
        <v>1.6874839423960153</v>
      </c>
      <c r="BQ1025">
        <f t="shared" ca="1" si="534"/>
        <v>1.7390324462600768</v>
      </c>
      <c r="BR1025">
        <f t="shared" ca="1" si="535"/>
        <v>1.053963387609099</v>
      </c>
      <c r="BS1025">
        <f t="shared" ca="1" si="536"/>
        <v>0.59851330311742257</v>
      </c>
      <c r="BT1025">
        <f t="shared" ca="1" si="537"/>
        <v>0.49352212370099746</v>
      </c>
      <c r="BU1025">
        <f t="shared" ca="1" si="538"/>
        <v>5.3624089126520671</v>
      </c>
      <c r="BV1025">
        <f t="shared" ca="1" si="539"/>
        <v>1.4610253347172464</v>
      </c>
      <c r="BW1025">
        <f t="shared" ca="1" si="540"/>
        <v>1.396836980802475</v>
      </c>
      <c r="BX1025">
        <f t="shared" ca="1" si="541"/>
        <v>0.67642508810807955</v>
      </c>
      <c r="BY1025">
        <f t="shared" ca="1" si="542"/>
        <v>1.5085830585029389</v>
      </c>
      <c r="BZ1025">
        <f t="shared" ca="1" si="543"/>
        <v>0.22757273894016222</v>
      </c>
      <c r="CA1025">
        <f t="shared" ca="1" si="544"/>
        <v>8.3418753839364506</v>
      </c>
      <c r="CB1025">
        <f t="shared" ca="1" si="545"/>
        <v>7.444524358675408</v>
      </c>
      <c r="CC1025" s="8">
        <f t="shared" ca="1" si="514"/>
        <v>39.875603936157944</v>
      </c>
      <c r="CD1025" s="7">
        <f>IF(ISNUMBER(VLOOKUP(BM1025,Worksheet!$D$9:$E$331,2,FALSE)),VLOOKUP(BM1025,Worksheet!$D$9:$E$331,2,FALSE),CD1024)</f>
        <v>47.582999999999998</v>
      </c>
      <c r="CE1025" s="7">
        <f ca="1">IF(ISNUMBER(VLOOKUP(BM1025,Worksheet!$A$8:$B$1176,2,FALSE)),VLOOKUP(BM1025,Worksheet!$A$8:$B$1176,2,FALSE),CE1024)</f>
        <v>76.832999999999998</v>
      </c>
      <c r="CF1025">
        <f t="shared" si="546"/>
        <v>47.582999999999998</v>
      </c>
      <c r="CG1025">
        <f t="shared" si="515"/>
        <v>0</v>
      </c>
    </row>
    <row r="1026" spans="1:85" x14ac:dyDescent="0.25">
      <c r="A1026" s="2">
        <v>38951</v>
      </c>
      <c r="B1026">
        <v>3.25</v>
      </c>
      <c r="D1026" s="2">
        <v>39058</v>
      </c>
      <c r="E1026">
        <v>2.1669999999999998</v>
      </c>
      <c r="G1026" s="2">
        <v>39114</v>
      </c>
      <c r="H1026">
        <v>6.8330000000000002</v>
      </c>
      <c r="M1026" s="2">
        <v>38982</v>
      </c>
      <c r="N1026">
        <v>2.5</v>
      </c>
      <c r="V1026" s="2">
        <v>39113</v>
      </c>
      <c r="W1026">
        <v>2.6669999999999998</v>
      </c>
      <c r="AE1026" s="2">
        <v>39112</v>
      </c>
      <c r="AF1026">
        <v>5.375</v>
      </c>
      <c r="AN1026" s="2">
        <v>39084</v>
      </c>
      <c r="AO1026">
        <v>8.6890000000000001</v>
      </c>
      <c r="AV1026" s="2">
        <f t="shared" si="516"/>
        <v>40105</v>
      </c>
      <c r="AW1026">
        <f t="shared" ca="1" si="517"/>
        <v>19.667999999999999</v>
      </c>
      <c r="AX1026">
        <f t="shared" ca="1" si="518"/>
        <v>22.305</v>
      </c>
      <c r="AY1026">
        <f t="shared" ca="1" si="519"/>
        <v>123.733</v>
      </c>
      <c r="AZ1026">
        <f t="shared" ca="1" si="520"/>
        <v>120.765</v>
      </c>
      <c r="BA1026">
        <f t="shared" ca="1" si="521"/>
        <v>33.125</v>
      </c>
      <c r="BB1026">
        <f t="shared" ca="1" si="522"/>
        <v>28.224</v>
      </c>
      <c r="BC1026">
        <f t="shared" ca="1" si="523"/>
        <v>16.298999999999999</v>
      </c>
      <c r="BD1026">
        <f t="shared" ca="1" si="524"/>
        <v>68.411000000000001</v>
      </c>
      <c r="BE1026">
        <f t="shared" ca="1" si="525"/>
        <v>44.195</v>
      </c>
      <c r="BF1026">
        <f t="shared" ca="1" si="526"/>
        <v>25.492999999999999</v>
      </c>
      <c r="BG1026">
        <f t="shared" ca="1" si="527"/>
        <v>52.378999999999998</v>
      </c>
      <c r="BH1026">
        <f t="shared" ca="1" si="528"/>
        <v>57.475999999999999</v>
      </c>
      <c r="BI1026">
        <f t="shared" ca="1" si="529"/>
        <v>17.84</v>
      </c>
      <c r="BJ1026">
        <f t="shared" ca="1" si="530"/>
        <v>69.018000000000001</v>
      </c>
      <c r="BK1026">
        <f t="shared" ca="1" si="531"/>
        <v>43.99</v>
      </c>
      <c r="BM1026" s="2">
        <v>40105</v>
      </c>
      <c r="BN1026">
        <f t="shared" ca="1" si="513"/>
        <v>4.3522728353282929</v>
      </c>
      <c r="BO1026">
        <f t="shared" ca="1" si="532"/>
        <v>3.6407624303788637</v>
      </c>
      <c r="BP1026">
        <f t="shared" ca="1" si="533"/>
        <v>1.6885893527357922</v>
      </c>
      <c r="BQ1026">
        <f t="shared" ca="1" si="534"/>
        <v>1.706350878082177</v>
      </c>
      <c r="BR1026">
        <f t="shared" ca="1" si="535"/>
        <v>1.0154602022789156</v>
      </c>
      <c r="BS1026">
        <f t="shared" ca="1" si="536"/>
        <v>0.55149981936618131</v>
      </c>
      <c r="BT1026">
        <f t="shared" ca="1" si="537"/>
        <v>0.46747934527823309</v>
      </c>
      <c r="BU1026">
        <f t="shared" ca="1" si="538"/>
        <v>5.518167210039719</v>
      </c>
      <c r="BV1026">
        <f t="shared" ca="1" si="539"/>
        <v>1.4446809412200179</v>
      </c>
      <c r="BW1026">
        <f t="shared" ca="1" si="540"/>
        <v>1.2662979677677713</v>
      </c>
      <c r="BX1026">
        <f t="shared" ca="1" si="541"/>
        <v>0.69076015148586711</v>
      </c>
      <c r="BY1026">
        <f t="shared" ca="1" si="542"/>
        <v>1.4404884267359148</v>
      </c>
      <c r="BZ1026">
        <f t="shared" ca="1" si="543"/>
        <v>0.21308443093961549</v>
      </c>
      <c r="CA1026">
        <f t="shared" ca="1" si="544"/>
        <v>8.4997572228730061</v>
      </c>
      <c r="CB1026">
        <f t="shared" ca="1" si="545"/>
        <v>7.4281449528915822</v>
      </c>
      <c r="CC1026" s="8">
        <f t="shared" ca="1" si="514"/>
        <v>39.923796167401946</v>
      </c>
      <c r="CD1026" s="7">
        <f>IF(ISNUMBER(VLOOKUP(BM1026,Worksheet!$D$9:$E$331,2,FALSE)),VLOOKUP(BM1026,Worksheet!$D$9:$E$331,2,FALSE),CD1025)</f>
        <v>47.360999999999997</v>
      </c>
      <c r="CE1026" s="7">
        <f ca="1">IF(ISNUMBER(VLOOKUP(BM1026,Worksheet!$A$8:$B$1176,2,FALSE)),VLOOKUP(BM1026,Worksheet!$A$8:$B$1176,2,FALSE),CE1025)</f>
        <v>74.917000000000002</v>
      </c>
      <c r="CF1026">
        <f t="shared" si="546"/>
        <v>47.360999999999997</v>
      </c>
      <c r="CG1026">
        <f t="shared" si="515"/>
        <v>0</v>
      </c>
    </row>
    <row r="1027" spans="1:85" x14ac:dyDescent="0.25">
      <c r="A1027" s="2">
        <v>38950</v>
      </c>
      <c r="B1027">
        <v>3.25</v>
      </c>
      <c r="D1027" s="2">
        <v>39057</v>
      </c>
      <c r="E1027">
        <v>2.5</v>
      </c>
      <c r="G1027" s="2">
        <v>39113</v>
      </c>
      <c r="H1027">
        <v>7</v>
      </c>
      <c r="M1027" s="2">
        <v>38981</v>
      </c>
      <c r="N1027">
        <v>2.5</v>
      </c>
      <c r="V1027" s="2">
        <v>39112</v>
      </c>
      <c r="W1027">
        <v>3</v>
      </c>
      <c r="AE1027" s="2">
        <v>39111</v>
      </c>
      <c r="AF1027">
        <v>4.8330000000000002</v>
      </c>
      <c r="AN1027" s="2">
        <v>39083</v>
      </c>
      <c r="AO1027">
        <v>9</v>
      </c>
      <c r="AV1027" s="2">
        <f t="shared" si="516"/>
        <v>40106</v>
      </c>
      <c r="AW1027">
        <f t="shared" ca="1" si="517"/>
        <v>19.166</v>
      </c>
      <c r="AX1027">
        <f t="shared" ca="1" si="518"/>
        <v>21.783000000000001</v>
      </c>
      <c r="AY1027">
        <f t="shared" ca="1" si="519"/>
        <v>124.66200000000001</v>
      </c>
      <c r="AZ1027">
        <f t="shared" ca="1" si="520"/>
        <v>121.319</v>
      </c>
      <c r="BA1027">
        <f t="shared" ca="1" si="521"/>
        <v>33.322000000000003</v>
      </c>
      <c r="BB1027">
        <f t="shared" ca="1" si="522"/>
        <v>28.457000000000001</v>
      </c>
      <c r="BC1027">
        <f t="shared" ca="1" si="523"/>
        <v>15.839</v>
      </c>
      <c r="BD1027">
        <f t="shared" ca="1" si="524"/>
        <v>68.075999999999993</v>
      </c>
      <c r="BE1027">
        <f t="shared" ca="1" si="525"/>
        <v>43.695</v>
      </c>
      <c r="BF1027">
        <f t="shared" ca="1" si="526"/>
        <v>25.326000000000001</v>
      </c>
      <c r="BG1027">
        <f t="shared" ca="1" si="527"/>
        <v>52.378999999999998</v>
      </c>
      <c r="BH1027">
        <f t="shared" ca="1" si="528"/>
        <v>56.741999999999997</v>
      </c>
      <c r="BI1027">
        <f t="shared" ca="1" si="529"/>
        <v>17.504999999999999</v>
      </c>
      <c r="BJ1027">
        <f t="shared" ca="1" si="530"/>
        <v>69.680000000000007</v>
      </c>
      <c r="BK1027">
        <f t="shared" ca="1" si="531"/>
        <v>43.686</v>
      </c>
      <c r="BM1027" s="2">
        <v>40106</v>
      </c>
      <c r="BN1027">
        <f t="shared" ca="1" si="513"/>
        <v>4.2411867582825948</v>
      </c>
      <c r="BO1027">
        <f t="shared" ca="1" si="532"/>
        <v>3.5555583062516387</v>
      </c>
      <c r="BP1027">
        <f t="shared" ca="1" si="533"/>
        <v>1.7012674540401456</v>
      </c>
      <c r="BQ1027">
        <f t="shared" ca="1" si="534"/>
        <v>1.7141786293880812</v>
      </c>
      <c r="BR1027">
        <f t="shared" ca="1" si="535"/>
        <v>1.0214993165385067</v>
      </c>
      <c r="BS1027">
        <f t="shared" ca="1" si="536"/>
        <v>0.55605266297135136</v>
      </c>
      <c r="BT1027">
        <f t="shared" ca="1" si="537"/>
        <v>0.45428586722264769</v>
      </c>
      <c r="BU1027">
        <f t="shared" ca="1" si="538"/>
        <v>5.4911454443095975</v>
      </c>
      <c r="BV1027">
        <f t="shared" ca="1" si="539"/>
        <v>1.4283365477227896</v>
      </c>
      <c r="BW1027">
        <f t="shared" ca="1" si="540"/>
        <v>1.2580026804097821</v>
      </c>
      <c r="BX1027">
        <f t="shared" ca="1" si="541"/>
        <v>0.69076015148586711</v>
      </c>
      <c r="BY1027">
        <f t="shared" ca="1" si="542"/>
        <v>1.4220926005610912</v>
      </c>
      <c r="BZ1027">
        <f t="shared" ca="1" si="543"/>
        <v>0.20908312576221799</v>
      </c>
      <c r="CA1027">
        <f t="shared" ca="1" si="544"/>
        <v>8.5812843503113836</v>
      </c>
      <c r="CB1027">
        <f t="shared" ca="1" si="545"/>
        <v>7.3768115574453654</v>
      </c>
      <c r="CC1027" s="8">
        <f t="shared" ca="1" si="514"/>
        <v>39.701545452703058</v>
      </c>
      <c r="CD1027" s="7">
        <f>IF(ISNUMBER(VLOOKUP(BM1027,Worksheet!$D$9:$E$331,2,FALSE)),VLOOKUP(BM1027,Worksheet!$D$9:$E$331,2,FALSE),CD1026)</f>
        <v>46.98</v>
      </c>
      <c r="CE1027" s="7">
        <f ca="1">IF(ISNUMBER(VLOOKUP(BM1027,Worksheet!$A$8:$B$1176,2,FALSE)),VLOOKUP(BM1027,Worksheet!$A$8:$B$1176,2,FALSE),CE1026)</f>
        <v>73.75</v>
      </c>
      <c r="CF1027">
        <f t="shared" si="546"/>
        <v>46.98</v>
      </c>
      <c r="CG1027">
        <f t="shared" si="515"/>
        <v>0</v>
      </c>
    </row>
    <row r="1028" spans="1:85" x14ac:dyDescent="0.25">
      <c r="A1028" s="2">
        <v>38947</v>
      </c>
      <c r="B1028">
        <v>3.25</v>
      </c>
      <c r="D1028" s="2">
        <v>39056</v>
      </c>
      <c r="E1028">
        <v>1.8599999999999999</v>
      </c>
      <c r="G1028" s="2">
        <v>39112</v>
      </c>
      <c r="H1028">
        <v>7.1669999999999998</v>
      </c>
      <c r="M1028" s="2">
        <v>38980</v>
      </c>
      <c r="N1028">
        <v>2.5</v>
      </c>
      <c r="V1028" s="2">
        <v>39111</v>
      </c>
      <c r="W1028">
        <v>2.6669999999999998</v>
      </c>
      <c r="AE1028" s="2">
        <v>39108</v>
      </c>
      <c r="AF1028">
        <v>5.375</v>
      </c>
      <c r="AN1028" s="2">
        <v>39080</v>
      </c>
      <c r="AO1028">
        <v>8.625</v>
      </c>
      <c r="AV1028" s="2">
        <f t="shared" si="516"/>
        <v>40107</v>
      </c>
      <c r="AW1028">
        <f t="shared" ca="1" si="517"/>
        <v>19.166</v>
      </c>
      <c r="AX1028">
        <f t="shared" ca="1" si="518"/>
        <v>21.552</v>
      </c>
      <c r="AY1028">
        <f t="shared" ca="1" si="519"/>
        <v>124.812</v>
      </c>
      <c r="AZ1028">
        <f t="shared" ca="1" si="520"/>
        <v>120.992</v>
      </c>
      <c r="BA1028">
        <f t="shared" ca="1" si="521"/>
        <v>33.322000000000003</v>
      </c>
      <c r="BB1028">
        <f t="shared" ca="1" si="522"/>
        <v>28.492999999999999</v>
      </c>
      <c r="BC1028">
        <f t="shared" ca="1" si="523"/>
        <v>15.888999999999999</v>
      </c>
      <c r="BD1028">
        <f t="shared" ca="1" si="524"/>
        <v>68.048000000000002</v>
      </c>
      <c r="BE1028">
        <f t="shared" ca="1" si="525"/>
        <v>44.048999999999999</v>
      </c>
      <c r="BF1028">
        <f t="shared" ca="1" si="526"/>
        <v>25.257999999999999</v>
      </c>
      <c r="BG1028">
        <f t="shared" ca="1" si="527"/>
        <v>52.365000000000002</v>
      </c>
      <c r="BH1028">
        <f t="shared" ca="1" si="528"/>
        <v>55.521999999999998</v>
      </c>
      <c r="BI1028">
        <f t="shared" ca="1" si="529"/>
        <v>17.404</v>
      </c>
      <c r="BJ1028">
        <f t="shared" ca="1" si="530"/>
        <v>69.722999999999999</v>
      </c>
      <c r="BK1028">
        <f t="shared" ca="1" si="531"/>
        <v>43.686</v>
      </c>
      <c r="BM1028" s="2">
        <v>40107</v>
      </c>
      <c r="BN1028">
        <f t="shared" ca="1" si="513"/>
        <v>4.2411867582825948</v>
      </c>
      <c r="BO1028">
        <f t="shared" ca="1" si="532"/>
        <v>3.5178530329309696</v>
      </c>
      <c r="BP1028">
        <f t="shared" ca="1" si="533"/>
        <v>1.7033145102249172</v>
      </c>
      <c r="BQ1028">
        <f t="shared" ca="1" si="534"/>
        <v>1.7095582779854988</v>
      </c>
      <c r="BR1028">
        <f t="shared" ca="1" si="535"/>
        <v>1.0214993165385067</v>
      </c>
      <c r="BS1028">
        <f t="shared" ca="1" si="536"/>
        <v>0.55675610661850206</v>
      </c>
      <c r="BT1028">
        <f t="shared" ca="1" si="537"/>
        <v>0.4557199409243417</v>
      </c>
      <c r="BU1028">
        <f t="shared" ca="1" si="538"/>
        <v>5.4888869086664842</v>
      </c>
      <c r="BV1028">
        <f t="shared" ca="1" si="539"/>
        <v>1.4399083783188271</v>
      </c>
      <c r="BW1028">
        <f t="shared" ca="1" si="540"/>
        <v>1.2546249586113194</v>
      </c>
      <c r="BX1028">
        <f t="shared" ca="1" si="541"/>
        <v>0.69057552325469052</v>
      </c>
      <c r="BY1028">
        <f t="shared" ca="1" si="542"/>
        <v>1.3915164317146542</v>
      </c>
      <c r="BZ1028">
        <f t="shared" ca="1" si="543"/>
        <v>0.20787676211171904</v>
      </c>
      <c r="CA1028">
        <f t="shared" ca="1" si="544"/>
        <v>8.5865799190120633</v>
      </c>
      <c r="CB1028">
        <f t="shared" ca="1" si="545"/>
        <v>7.3768115574453654</v>
      </c>
      <c r="CC1028" s="8">
        <f t="shared" ca="1" si="514"/>
        <v>39.642668382640451</v>
      </c>
      <c r="CD1028" s="7">
        <f>IF(ISNUMBER(VLOOKUP(BM1028,Worksheet!$D$9:$E$331,2,FALSE)),VLOOKUP(BM1028,Worksheet!$D$9:$E$331,2,FALSE),CD1027)</f>
        <v>47.253</v>
      </c>
      <c r="CE1028" s="7">
        <f ca="1">IF(ISNUMBER(VLOOKUP(BM1028,Worksheet!$A$8:$B$1176,2,FALSE)),VLOOKUP(BM1028,Worksheet!$A$8:$B$1176,2,FALSE),CE1027)</f>
        <v>73.417000000000002</v>
      </c>
      <c r="CF1028">
        <f t="shared" si="546"/>
        <v>47.253</v>
      </c>
      <c r="CG1028">
        <f t="shared" si="515"/>
        <v>0</v>
      </c>
    </row>
    <row r="1029" spans="1:85" x14ac:dyDescent="0.25">
      <c r="A1029" s="2">
        <v>38946</v>
      </c>
      <c r="B1029">
        <v>3.25</v>
      </c>
      <c r="D1029" s="2">
        <v>39055</v>
      </c>
      <c r="E1029">
        <v>1.8599999999999999</v>
      </c>
      <c r="G1029" s="2">
        <v>39111</v>
      </c>
      <c r="H1029">
        <v>6.9219999999999997</v>
      </c>
      <c r="M1029" s="2">
        <v>38979</v>
      </c>
      <c r="N1029">
        <v>2.5</v>
      </c>
      <c r="V1029" s="2">
        <v>39108</v>
      </c>
      <c r="W1029">
        <v>3</v>
      </c>
      <c r="AE1029" s="2">
        <v>39107</v>
      </c>
      <c r="AF1029">
        <v>4.8330000000000002</v>
      </c>
      <c r="AN1029" s="2">
        <v>39079</v>
      </c>
      <c r="AO1029">
        <v>8.75</v>
      </c>
      <c r="AV1029" s="2">
        <f t="shared" si="516"/>
        <v>40108</v>
      </c>
      <c r="AW1029">
        <f t="shared" ca="1" si="517"/>
        <v>18.835999999999999</v>
      </c>
      <c r="AX1029">
        <f t="shared" ca="1" si="518"/>
        <v>21.594999999999999</v>
      </c>
      <c r="AY1029">
        <f t="shared" ca="1" si="519"/>
        <v>125.581</v>
      </c>
      <c r="AZ1029">
        <f t="shared" ca="1" si="520"/>
        <v>121.283</v>
      </c>
      <c r="BA1029">
        <f t="shared" ca="1" si="521"/>
        <v>32.828000000000003</v>
      </c>
      <c r="BB1029">
        <f t="shared" ca="1" si="522"/>
        <v>28.33</v>
      </c>
      <c r="BC1029">
        <f t="shared" ca="1" si="523"/>
        <v>15.978</v>
      </c>
      <c r="BD1029">
        <f t="shared" ca="1" si="524"/>
        <v>68.236000000000004</v>
      </c>
      <c r="BE1029">
        <f t="shared" ca="1" si="525"/>
        <v>44.137</v>
      </c>
      <c r="BF1029">
        <f t="shared" ca="1" si="526"/>
        <v>24.832999999999998</v>
      </c>
      <c r="BG1029">
        <f t="shared" ca="1" si="527"/>
        <v>52.378999999999998</v>
      </c>
      <c r="BH1029">
        <f t="shared" ca="1" si="528"/>
        <v>55.384999999999998</v>
      </c>
      <c r="BI1029">
        <f t="shared" ca="1" si="529"/>
        <v>17.34</v>
      </c>
      <c r="BJ1029">
        <f t="shared" ca="1" si="530"/>
        <v>70.036000000000001</v>
      </c>
      <c r="BK1029">
        <f t="shared" ca="1" si="531"/>
        <v>44.16</v>
      </c>
      <c r="BM1029" s="2">
        <v>40108</v>
      </c>
      <c r="BN1029">
        <f t="shared" ref="BN1029:BN1092" ca="1" si="547">AW1029*AW$1</f>
        <v>4.1681620462804414</v>
      </c>
      <c r="BO1029">
        <f t="shared" ca="1" si="532"/>
        <v>3.5248717634625226</v>
      </c>
      <c r="BP1029">
        <f t="shared" ca="1" si="533"/>
        <v>1.7138090849321808</v>
      </c>
      <c r="BQ1029">
        <f t="shared" ca="1" si="534"/>
        <v>1.7136699668483473</v>
      </c>
      <c r="BR1029">
        <f t="shared" ca="1" si="535"/>
        <v>1.0063555477860302</v>
      </c>
      <c r="BS1029">
        <f t="shared" ca="1" si="536"/>
        <v>0.55357107010501405</v>
      </c>
      <c r="BT1029">
        <f t="shared" ca="1" si="537"/>
        <v>0.45827259211335714</v>
      </c>
      <c r="BU1029">
        <f t="shared" ca="1" si="538"/>
        <v>5.5040513622702534</v>
      </c>
      <c r="BV1029">
        <f t="shared" ca="1" si="539"/>
        <v>1.4427849915743394</v>
      </c>
      <c r="BW1029">
        <f t="shared" ca="1" si="540"/>
        <v>1.2335141973709278</v>
      </c>
      <c r="BX1029">
        <f t="shared" ca="1" si="541"/>
        <v>0.69076015148586711</v>
      </c>
      <c r="BY1029">
        <f t="shared" ca="1" si="542"/>
        <v>1.3880828783278003</v>
      </c>
      <c r="BZ1029">
        <f t="shared" ca="1" si="543"/>
        <v>0.20711233365991774</v>
      </c>
      <c r="CA1029">
        <f t="shared" ca="1" si="544"/>
        <v>8.6251267330425954</v>
      </c>
      <c r="CB1029">
        <f t="shared" ca="1" si="545"/>
        <v>7.4568511279766359</v>
      </c>
      <c r="CC1029" s="8">
        <f t="shared" ref="CC1029:CC1092" ca="1" si="548">SUM(BN1029:CB1029)</f>
        <v>39.686995847236226</v>
      </c>
      <c r="CD1029" s="7">
        <f>IF(ISNUMBER(VLOOKUP(BM1029,Worksheet!$D$9:$E$331,2,FALSE)),VLOOKUP(BM1029,Worksheet!$D$9:$E$331,2,FALSE),CD1028)</f>
        <v>47.75</v>
      </c>
      <c r="CE1029" s="7">
        <f ca="1">IF(ISNUMBER(VLOOKUP(BM1029,Worksheet!$A$8:$B$1176,2,FALSE)),VLOOKUP(BM1029,Worksheet!$A$8:$B$1176,2,FALSE),CE1028)</f>
        <v>73.582999999999998</v>
      </c>
      <c r="CF1029">
        <f t="shared" si="546"/>
        <v>47.75</v>
      </c>
      <c r="CG1029">
        <f t="shared" ref="CG1029:CG1092" si="549">IF(ISNUMBER(VLOOKUP(BM1029,$CK$3:$CM$5,3,FALSE)),1,0)</f>
        <v>0</v>
      </c>
    </row>
    <row r="1030" spans="1:85" x14ac:dyDescent="0.25">
      <c r="A1030" s="2">
        <v>38945</v>
      </c>
      <c r="B1030">
        <v>3.375</v>
      </c>
      <c r="D1030" s="2">
        <v>39052</v>
      </c>
      <c r="E1030">
        <v>1.8599999999999999</v>
      </c>
      <c r="G1030" s="2">
        <v>39108</v>
      </c>
      <c r="H1030">
        <v>7.1669999999999998</v>
      </c>
      <c r="M1030" s="2">
        <v>38978</v>
      </c>
      <c r="N1030">
        <v>2.5</v>
      </c>
      <c r="V1030" s="2">
        <v>39107</v>
      </c>
      <c r="W1030">
        <v>2.6669999999999998</v>
      </c>
      <c r="AE1030" s="2">
        <v>39106</v>
      </c>
      <c r="AF1030">
        <v>5.375</v>
      </c>
      <c r="AN1030" s="2">
        <v>39078</v>
      </c>
      <c r="AO1030">
        <v>8.625</v>
      </c>
      <c r="AV1030" s="2">
        <f t="shared" ref="AV1030:AV1093" si="550">AV1029+1</f>
        <v>40109</v>
      </c>
      <c r="AW1030">
        <f t="shared" ref="AW1030:AW1093" ca="1" si="551">IF(ISNUMBER(VLOOKUP(AV1030,$A$9:$B$1063,2,FALSE)),VLOOKUP(AV1030,$A$9:$B$1063,2,FALSE),AW1029)</f>
        <v>20.152999999999999</v>
      </c>
      <c r="AX1030">
        <f t="shared" ref="AX1030:AX1093" ca="1" si="552">IF(ISNUMBER(VLOOKUP(AV1030,$D$9:$E$1063,2,FALSE)),VLOOKUP($AV1030,$D$9:$E$1063,2,FALSE),AX1029)</f>
        <v>21.802</v>
      </c>
      <c r="AY1030">
        <f t="shared" ref="AY1030:AY1093" ca="1" si="553">IF(ISNUMBER(VLOOKUP($AV1030,$G$9:$H$1063,2,FALSE)),VLOOKUP($AV1030,$G$9:$H$1063,2,FALSE),AY1029)</f>
        <v>130.37799999999999</v>
      </c>
      <c r="AZ1030">
        <f t="shared" ref="AZ1030:AZ1093" ca="1" si="554">IF(ISNUMBER(VLOOKUP($AV1030,$J$9:$K$1063,2,FALSE)),VLOOKUP($AV1030,$J$9:$K$1063,2,FALSE),AZ1029)</f>
        <v>121.83499999999999</v>
      </c>
      <c r="BA1030">
        <f t="shared" ref="BA1030:BA1093" ca="1" si="555">IF(ISNUMBER(VLOOKUP($AV1030,$M$9:$N$4000,2,FALSE)),VLOOKUP($AV1030,$M$9:$N$4000,2,FALSE),BA1029)</f>
        <v>33.125</v>
      </c>
      <c r="BB1030">
        <f t="shared" ref="BB1030:BB1093" ca="1" si="556">IF(ISNUMBER(VLOOKUP($AV1030,$P$9:$Q$4000,2,FALSE)),VLOOKUP($AV1030,$P$9:$Q$4000,2,FALSE),BB1029)</f>
        <v>28.516999999999999</v>
      </c>
      <c r="BC1030">
        <f t="shared" ref="BC1030:BC1093" ca="1" si="557">IF(ISNUMBER(VLOOKUP($AV1030,$S$9:$T$4000,2,FALSE)),VLOOKUP($AV1030,$S$9:$T$4000,2,FALSE),BC1029)</f>
        <v>15.933999999999999</v>
      </c>
      <c r="BD1030">
        <f t="shared" ref="BD1030:BD1093" ca="1" si="558">IF(ISNUMBER(VLOOKUP($AV1030,$V$9:$W$4000,2,FALSE)),VLOOKUP($AV1030,$V$9:$W$4000,2,FALSE),BD1029)</f>
        <v>66.391000000000005</v>
      </c>
      <c r="BE1030">
        <f t="shared" ref="BE1030:BE1093" ca="1" si="559">IF(ISNUMBER(VLOOKUP($AV1030,$Y$9:$Z$4000,2,FALSE)),VLOOKUP($AV1030,$Y$9:$Z$4000,2,FALSE),BE1029)</f>
        <v>44.564</v>
      </c>
      <c r="BF1030">
        <f t="shared" ref="BF1030:BF1093" ca="1" si="560">IF(ISNUMBER(VLOOKUP($AV1030,$AB$9:$AC$4000,2,FALSE)),VLOOKUP($AV1030,$AB$9:$AC$4000,2,FALSE),BF1029)</f>
        <v>24.664999999999999</v>
      </c>
      <c r="BG1030">
        <f t="shared" ref="BG1030:BG1093" ca="1" si="561">IF(ISNUMBER(VLOOKUP($AV1030,$AE$9:$AF$4000,2,FALSE)),VLOOKUP($AV1030,$AE$9:$AF$4000,2,FALSE),BG1029)</f>
        <v>52.786999999999999</v>
      </c>
      <c r="BH1030">
        <f t="shared" ref="BH1030:BH1093" ca="1" si="562">IF(ISNUMBER(VLOOKUP($AV1030,$AH$9:$AI$4000,2,FALSE)),VLOOKUP($AV1030,$AH$9:$AI$4000,2,FALSE),BH1029)</f>
        <v>55.579000000000001</v>
      </c>
      <c r="BI1030">
        <f t="shared" ref="BI1030:BI1093" ca="1" si="563">IF(ISNUMBER(VLOOKUP($AV1030,$AK$9:$AL$4000,2,FALSE)),VLOOKUP($AV1030,$AK$9:$AL$4000,2,FALSE),BI1029)</f>
        <v>17.652999999999999</v>
      </c>
      <c r="BJ1030">
        <f t="shared" ref="BJ1030:BJ1093" ca="1" si="564">IF(ISNUMBER(VLOOKUP($AV1030,$AN$9:$AO$4000,2,FALSE)),VLOOKUP($AV1030,$AN$9:$AO$4000,2,FALSE),BJ1029)</f>
        <v>69.995999999999995</v>
      </c>
      <c r="BK1030">
        <f t="shared" ref="BK1030:BK1093" ca="1" si="565">IF(ISNUMBER(VLOOKUP($AV1030,$AQ$9:$AR$4000,2,FALSE)),VLOOKUP($AV1030,$AQ$9:$AR$4000,2,FALSE),BK1029)</f>
        <v>45.253</v>
      </c>
      <c r="BM1030" s="2">
        <v>40109</v>
      </c>
      <c r="BN1030">
        <f t="shared" ca="1" si="547"/>
        <v>4.4595970332708506</v>
      </c>
      <c r="BO1030">
        <f t="shared" ref="BO1030:BO1093" ca="1" si="566">AX1030*AX$1</f>
        <v>3.558659605788836</v>
      </c>
      <c r="BP1030">
        <f t="shared" ref="BP1030:BP1093" ca="1" si="567">AY1030*AY$1</f>
        <v>1.7792739417211825</v>
      </c>
      <c r="BQ1030">
        <f t="shared" ref="BQ1030:BQ1093" ca="1" si="568">AZ1030*AZ$1</f>
        <v>1.7214694591242663</v>
      </c>
      <c r="BR1030">
        <f t="shared" ref="BR1030:BR1093" ca="1" si="569">BA1030*BA$1</f>
        <v>1.0154602022789156</v>
      </c>
      <c r="BS1030">
        <f t="shared" ref="BS1030:BS1093" ca="1" si="570">BB1030*BB$1</f>
        <v>0.55722506904993596</v>
      </c>
      <c r="BT1030">
        <f t="shared" ref="BT1030:BT1093" ca="1" si="571">BC1030*BC$1</f>
        <v>0.45701060725586634</v>
      </c>
      <c r="BU1030">
        <f t="shared" ref="BU1030:BU1093" ca="1" si="572">BD1030*BD$1</f>
        <v>5.3552299957864529</v>
      </c>
      <c r="BV1030">
        <f t="shared" ref="BV1030:BV1093" ca="1" si="573">BE1030*BE$1</f>
        <v>1.4567431036209726</v>
      </c>
      <c r="BW1030">
        <f t="shared" ref="BW1030:BW1093" ca="1" si="574">BF1030*BF$1</f>
        <v>1.2251692376335495</v>
      </c>
      <c r="BX1030">
        <f t="shared" ref="BX1030:BX1093" ca="1" si="575">BG1030*BG$1</f>
        <v>0.6961407456515869</v>
      </c>
      <c r="BY1030">
        <f t="shared" ref="BY1030:BY1093" ca="1" si="576">BH1030*BH$1</f>
        <v>1.3929449904230533</v>
      </c>
      <c r="BZ1030">
        <f t="shared" ref="BZ1030:BZ1093" ca="1" si="577">BI1030*BI$1</f>
        <v>0.21085086655700852</v>
      </c>
      <c r="CA1030">
        <f t="shared" ref="CA1030:CA1093" ca="1" si="578">BJ1030*BJ$1</f>
        <v>8.6202006226233578</v>
      </c>
      <c r="CB1030">
        <f t="shared" ref="CB1030:CB1093" ca="1" si="579">BK1030*BK$1</f>
        <v>7.6414149477881965</v>
      </c>
      <c r="CC1030" s="8">
        <f t="shared" ca="1" si="548"/>
        <v>40.147390428574035</v>
      </c>
      <c r="CD1030" s="7">
        <f>IF(ISNUMBER(VLOOKUP(BM1030,Worksheet!$D$9:$E$331,2,FALSE)),VLOOKUP(BM1030,Worksheet!$D$9:$E$331,2,FALSE),CD1029)</f>
        <v>47.351999999999997</v>
      </c>
      <c r="CE1030" s="7">
        <f ca="1">IF(ISNUMBER(VLOOKUP(BM1030,Worksheet!$A$8:$B$1176,2,FALSE)),VLOOKUP(BM1030,Worksheet!$A$8:$B$1176,2,FALSE),CE1029)</f>
        <v>72.167000000000002</v>
      </c>
      <c r="CF1030">
        <f t="shared" si="546"/>
        <v>47.351999999999997</v>
      </c>
      <c r="CG1030">
        <f t="shared" si="549"/>
        <v>0</v>
      </c>
    </row>
    <row r="1031" spans="1:85" x14ac:dyDescent="0.25">
      <c r="A1031" s="2">
        <v>38944</v>
      </c>
      <c r="B1031">
        <v>3.375</v>
      </c>
      <c r="D1031" s="2">
        <v>39051</v>
      </c>
      <c r="E1031">
        <v>1.875</v>
      </c>
      <c r="G1031" s="2">
        <v>39107</v>
      </c>
      <c r="H1031">
        <v>6.859</v>
      </c>
      <c r="M1031" s="2">
        <v>38975</v>
      </c>
      <c r="N1031">
        <v>2.5</v>
      </c>
      <c r="V1031" s="2">
        <v>39106</v>
      </c>
      <c r="W1031">
        <v>3</v>
      </c>
      <c r="AE1031" s="2">
        <v>39105</v>
      </c>
      <c r="AF1031">
        <v>4.8330000000000002</v>
      </c>
      <c r="AN1031" s="2">
        <v>39073</v>
      </c>
      <c r="AO1031">
        <v>8.625</v>
      </c>
      <c r="AV1031" s="2">
        <f t="shared" si="550"/>
        <v>40110</v>
      </c>
      <c r="AW1031">
        <f t="shared" ca="1" si="551"/>
        <v>20.152999999999999</v>
      </c>
      <c r="AX1031">
        <f t="shared" ca="1" si="552"/>
        <v>21.802</v>
      </c>
      <c r="AY1031">
        <f t="shared" ca="1" si="553"/>
        <v>130.37799999999999</v>
      </c>
      <c r="AZ1031">
        <f t="shared" ca="1" si="554"/>
        <v>121.83499999999999</v>
      </c>
      <c r="BA1031">
        <f t="shared" ca="1" si="555"/>
        <v>33.125</v>
      </c>
      <c r="BB1031">
        <f t="shared" ca="1" si="556"/>
        <v>28.516999999999999</v>
      </c>
      <c r="BC1031">
        <f t="shared" ca="1" si="557"/>
        <v>15.933999999999999</v>
      </c>
      <c r="BD1031">
        <f t="shared" ca="1" si="558"/>
        <v>66.391000000000005</v>
      </c>
      <c r="BE1031">
        <f t="shared" ca="1" si="559"/>
        <v>44.564</v>
      </c>
      <c r="BF1031">
        <f t="shared" ca="1" si="560"/>
        <v>24.664999999999999</v>
      </c>
      <c r="BG1031">
        <f t="shared" ca="1" si="561"/>
        <v>52.786999999999999</v>
      </c>
      <c r="BH1031">
        <f t="shared" ca="1" si="562"/>
        <v>55.579000000000001</v>
      </c>
      <c r="BI1031">
        <f t="shared" ca="1" si="563"/>
        <v>17.652999999999999</v>
      </c>
      <c r="BJ1031">
        <f t="shared" ca="1" si="564"/>
        <v>69.995999999999995</v>
      </c>
      <c r="BK1031">
        <f t="shared" ca="1" si="565"/>
        <v>45.253</v>
      </c>
      <c r="BM1031" s="2">
        <v>40110</v>
      </c>
      <c r="BN1031">
        <f t="shared" ca="1" si="547"/>
        <v>4.4595970332708506</v>
      </c>
      <c r="BO1031">
        <f t="shared" ca="1" si="566"/>
        <v>3.558659605788836</v>
      </c>
      <c r="BP1031">
        <f t="shared" ca="1" si="567"/>
        <v>1.7792739417211825</v>
      </c>
      <c r="BQ1031">
        <f t="shared" ca="1" si="568"/>
        <v>1.7214694591242663</v>
      </c>
      <c r="BR1031">
        <f t="shared" ca="1" si="569"/>
        <v>1.0154602022789156</v>
      </c>
      <c r="BS1031">
        <f t="shared" ca="1" si="570"/>
        <v>0.55722506904993596</v>
      </c>
      <c r="BT1031">
        <f t="shared" ca="1" si="571"/>
        <v>0.45701060725586634</v>
      </c>
      <c r="BU1031">
        <f t="shared" ca="1" si="572"/>
        <v>5.3552299957864529</v>
      </c>
      <c r="BV1031">
        <f t="shared" ca="1" si="573"/>
        <v>1.4567431036209726</v>
      </c>
      <c r="BW1031">
        <f t="shared" ca="1" si="574"/>
        <v>1.2251692376335495</v>
      </c>
      <c r="BX1031">
        <f t="shared" ca="1" si="575"/>
        <v>0.6961407456515869</v>
      </c>
      <c r="BY1031">
        <f t="shared" ca="1" si="576"/>
        <v>1.3929449904230533</v>
      </c>
      <c r="BZ1031">
        <f t="shared" ca="1" si="577"/>
        <v>0.21085086655700852</v>
      </c>
      <c r="CA1031">
        <f t="shared" ca="1" si="578"/>
        <v>8.6202006226233578</v>
      </c>
      <c r="CB1031">
        <f t="shared" ca="1" si="579"/>
        <v>7.6414149477881965</v>
      </c>
      <c r="CC1031" s="8">
        <f t="shared" ca="1" si="548"/>
        <v>40.147390428574035</v>
      </c>
      <c r="CD1031" s="7">
        <f>IF(ISNUMBER(VLOOKUP(BM1031,Worksheet!$D$9:$E$331,2,FALSE)),VLOOKUP(BM1031,Worksheet!$D$9:$E$331,2,FALSE),CD1030)</f>
        <v>47.351999999999997</v>
      </c>
      <c r="CE1031" s="7">
        <f ca="1">IF(ISNUMBER(VLOOKUP(BM1031,Worksheet!$A$8:$B$1176,2,FALSE)),VLOOKUP(BM1031,Worksheet!$A$8:$B$1176,2,FALSE),CE1030)</f>
        <v>72.167000000000002</v>
      </c>
      <c r="CF1031">
        <f t="shared" si="546"/>
        <v>47.351999999999997</v>
      </c>
      <c r="CG1031">
        <f t="shared" si="549"/>
        <v>0</v>
      </c>
    </row>
    <row r="1032" spans="1:85" x14ac:dyDescent="0.25">
      <c r="A1032" s="2">
        <v>38943</v>
      </c>
      <c r="B1032">
        <v>3.375</v>
      </c>
      <c r="D1032" s="2">
        <v>39050</v>
      </c>
      <c r="E1032">
        <v>2.5</v>
      </c>
      <c r="G1032" s="2">
        <v>39106</v>
      </c>
      <c r="H1032">
        <v>7.1669999999999998</v>
      </c>
      <c r="M1032" s="2">
        <v>38974</v>
      </c>
      <c r="N1032">
        <v>2.5</v>
      </c>
      <c r="V1032" s="2">
        <v>39105</v>
      </c>
      <c r="W1032">
        <v>2.6669999999999998</v>
      </c>
      <c r="AE1032" s="2">
        <v>39104</v>
      </c>
      <c r="AF1032">
        <v>4.8330000000000002</v>
      </c>
      <c r="AN1032" s="2">
        <v>39072</v>
      </c>
      <c r="AO1032">
        <v>8.625</v>
      </c>
      <c r="AV1032" s="2">
        <f t="shared" si="550"/>
        <v>40111</v>
      </c>
      <c r="AW1032">
        <f t="shared" ca="1" si="551"/>
        <v>20.152999999999999</v>
      </c>
      <c r="AX1032">
        <f t="shared" ca="1" si="552"/>
        <v>21.802</v>
      </c>
      <c r="AY1032">
        <f t="shared" ca="1" si="553"/>
        <v>130.37799999999999</v>
      </c>
      <c r="AZ1032">
        <f t="shared" ca="1" si="554"/>
        <v>121.83499999999999</v>
      </c>
      <c r="BA1032">
        <f t="shared" ca="1" si="555"/>
        <v>33.125</v>
      </c>
      <c r="BB1032">
        <f t="shared" ca="1" si="556"/>
        <v>28.516999999999999</v>
      </c>
      <c r="BC1032">
        <f t="shared" ca="1" si="557"/>
        <v>15.933999999999999</v>
      </c>
      <c r="BD1032">
        <f t="shared" ca="1" si="558"/>
        <v>66.391000000000005</v>
      </c>
      <c r="BE1032">
        <f t="shared" ca="1" si="559"/>
        <v>44.564</v>
      </c>
      <c r="BF1032">
        <f t="shared" ca="1" si="560"/>
        <v>24.664999999999999</v>
      </c>
      <c r="BG1032">
        <f t="shared" ca="1" si="561"/>
        <v>52.786999999999999</v>
      </c>
      <c r="BH1032">
        <f t="shared" ca="1" si="562"/>
        <v>55.579000000000001</v>
      </c>
      <c r="BI1032">
        <f t="shared" ca="1" si="563"/>
        <v>17.652999999999999</v>
      </c>
      <c r="BJ1032">
        <f t="shared" ca="1" si="564"/>
        <v>69.995999999999995</v>
      </c>
      <c r="BK1032">
        <f t="shared" ca="1" si="565"/>
        <v>45.253</v>
      </c>
      <c r="BM1032" s="2">
        <v>40111</v>
      </c>
      <c r="BN1032">
        <f t="shared" ca="1" si="547"/>
        <v>4.4595970332708506</v>
      </c>
      <c r="BO1032">
        <f t="shared" ca="1" si="566"/>
        <v>3.558659605788836</v>
      </c>
      <c r="BP1032">
        <f t="shared" ca="1" si="567"/>
        <v>1.7792739417211825</v>
      </c>
      <c r="BQ1032">
        <f t="shared" ca="1" si="568"/>
        <v>1.7214694591242663</v>
      </c>
      <c r="BR1032">
        <f t="shared" ca="1" si="569"/>
        <v>1.0154602022789156</v>
      </c>
      <c r="BS1032">
        <f t="shared" ca="1" si="570"/>
        <v>0.55722506904993596</v>
      </c>
      <c r="BT1032">
        <f t="shared" ca="1" si="571"/>
        <v>0.45701060725586634</v>
      </c>
      <c r="BU1032">
        <f t="shared" ca="1" si="572"/>
        <v>5.3552299957864529</v>
      </c>
      <c r="BV1032">
        <f t="shared" ca="1" si="573"/>
        <v>1.4567431036209726</v>
      </c>
      <c r="BW1032">
        <f t="shared" ca="1" si="574"/>
        <v>1.2251692376335495</v>
      </c>
      <c r="BX1032">
        <f t="shared" ca="1" si="575"/>
        <v>0.6961407456515869</v>
      </c>
      <c r="BY1032">
        <f t="shared" ca="1" si="576"/>
        <v>1.3929449904230533</v>
      </c>
      <c r="BZ1032">
        <f t="shared" ca="1" si="577"/>
        <v>0.21085086655700852</v>
      </c>
      <c r="CA1032">
        <f t="shared" ca="1" si="578"/>
        <v>8.6202006226233578</v>
      </c>
      <c r="CB1032">
        <f t="shared" ca="1" si="579"/>
        <v>7.6414149477881965</v>
      </c>
      <c r="CC1032" s="8">
        <f t="shared" ca="1" si="548"/>
        <v>40.147390428574035</v>
      </c>
      <c r="CD1032" s="7">
        <f>IF(ISNUMBER(VLOOKUP(BM1032,Worksheet!$D$9:$E$331,2,FALSE)),VLOOKUP(BM1032,Worksheet!$D$9:$E$331,2,FALSE),CD1031)</f>
        <v>47.351999999999997</v>
      </c>
      <c r="CE1032" s="7">
        <f ca="1">IF(ISNUMBER(VLOOKUP(BM1032,Worksheet!$A$8:$B$1176,2,FALSE)),VLOOKUP(BM1032,Worksheet!$A$8:$B$1176,2,FALSE),CE1031)</f>
        <v>72.167000000000002</v>
      </c>
      <c r="CF1032">
        <f t="shared" si="546"/>
        <v>47.351999999999997</v>
      </c>
      <c r="CG1032">
        <f t="shared" si="549"/>
        <v>0</v>
      </c>
    </row>
    <row r="1033" spans="1:85" x14ac:dyDescent="0.25">
      <c r="A1033" s="2">
        <v>38940</v>
      </c>
      <c r="B1033">
        <v>3.375</v>
      </c>
      <c r="D1033" s="2">
        <v>39049</v>
      </c>
      <c r="E1033">
        <v>2.0840000000000001</v>
      </c>
      <c r="G1033" s="2">
        <v>39105</v>
      </c>
      <c r="H1033">
        <v>7.1669999999999998</v>
      </c>
      <c r="M1033" s="2">
        <v>38973</v>
      </c>
      <c r="N1033">
        <v>2.5</v>
      </c>
      <c r="V1033" s="2">
        <v>39104</v>
      </c>
      <c r="W1033">
        <v>2.6669999999999998</v>
      </c>
      <c r="AE1033" s="2">
        <v>39101</v>
      </c>
      <c r="AF1033">
        <v>5.375</v>
      </c>
      <c r="AN1033" s="2">
        <v>39071</v>
      </c>
      <c r="AO1033">
        <v>8.7349999999999994</v>
      </c>
      <c r="AV1033" s="2">
        <f t="shared" si="550"/>
        <v>40112</v>
      </c>
      <c r="AW1033">
        <f t="shared" ca="1" si="551"/>
        <v>19.036999999999999</v>
      </c>
      <c r="AX1033">
        <f t="shared" ca="1" si="552"/>
        <v>21.506</v>
      </c>
      <c r="AY1033">
        <f t="shared" ca="1" si="553"/>
        <v>128.56800000000001</v>
      </c>
      <c r="AZ1033">
        <f t="shared" ca="1" si="554"/>
        <v>121.28100000000001</v>
      </c>
      <c r="BA1033">
        <f t="shared" ca="1" si="555"/>
        <v>32.993000000000002</v>
      </c>
      <c r="BB1033">
        <f t="shared" ca="1" si="556"/>
        <v>28.303999999999998</v>
      </c>
      <c r="BC1033">
        <f t="shared" ca="1" si="557"/>
        <v>15.823</v>
      </c>
      <c r="BD1033">
        <f t="shared" ca="1" si="558"/>
        <v>67.983000000000004</v>
      </c>
      <c r="BE1033">
        <f t="shared" ca="1" si="559"/>
        <v>44.386000000000003</v>
      </c>
      <c r="BF1033">
        <f t="shared" ca="1" si="560"/>
        <v>24.664999999999999</v>
      </c>
      <c r="BG1033">
        <f t="shared" ca="1" si="561"/>
        <v>52.79</v>
      </c>
      <c r="BH1033">
        <f t="shared" ca="1" si="562"/>
        <v>54.658000000000001</v>
      </c>
      <c r="BI1033">
        <f t="shared" ca="1" si="563"/>
        <v>17.010000000000002</v>
      </c>
      <c r="BJ1033">
        <f t="shared" ca="1" si="564"/>
        <v>69.528000000000006</v>
      </c>
      <c r="BK1033">
        <f t="shared" ca="1" si="565"/>
        <v>44.186</v>
      </c>
      <c r="BM1033" s="2">
        <v>40112</v>
      </c>
      <c r="BN1033">
        <f t="shared" ca="1" si="547"/>
        <v>4.212640734499935</v>
      </c>
      <c r="BO1033">
        <f t="shared" ca="1" si="566"/>
        <v>3.5103446235251221</v>
      </c>
      <c r="BP1033">
        <f t="shared" ca="1" si="567"/>
        <v>1.7545727970916032</v>
      </c>
      <c r="BQ1033">
        <f t="shared" ca="1" si="568"/>
        <v>1.7136417078183621</v>
      </c>
      <c r="BR1033">
        <f t="shared" ca="1" si="569"/>
        <v>1.0114136891709666</v>
      </c>
      <c r="BS1033">
        <f t="shared" ca="1" si="570"/>
        <v>0.5530630274709607</v>
      </c>
      <c r="BT1033">
        <f t="shared" ca="1" si="571"/>
        <v>0.45382696363810554</v>
      </c>
      <c r="BU1033">
        <f t="shared" ca="1" si="572"/>
        <v>5.4836438794949682</v>
      </c>
      <c r="BV1033">
        <f t="shared" ca="1" si="573"/>
        <v>1.4509244995359594</v>
      </c>
      <c r="BW1033">
        <f t="shared" ca="1" si="574"/>
        <v>1.2251692376335495</v>
      </c>
      <c r="BX1033">
        <f t="shared" ca="1" si="575"/>
        <v>0.69618030884398185</v>
      </c>
      <c r="BY1033">
        <f t="shared" ca="1" si="576"/>
        <v>1.3698624891873414</v>
      </c>
      <c r="BZ1033">
        <f t="shared" ca="1" si="577"/>
        <v>0.20317074945531724</v>
      </c>
      <c r="CA1033">
        <f t="shared" ca="1" si="578"/>
        <v>8.5625651307182817</v>
      </c>
      <c r="CB1033">
        <f t="shared" ca="1" si="579"/>
        <v>7.4612414841661154</v>
      </c>
      <c r="CC1033" s="8">
        <f t="shared" ca="1" si="548"/>
        <v>39.662261322250565</v>
      </c>
      <c r="CD1033" s="7">
        <f>IF(ISNUMBER(VLOOKUP(BM1033,Worksheet!$D$9:$E$331,2,FALSE)),VLOOKUP(BM1033,Worksheet!$D$9:$E$331,2,FALSE),CD1032)</f>
        <v>47.389000000000003</v>
      </c>
      <c r="CE1033" s="7">
        <f ca="1">IF(ISNUMBER(VLOOKUP(BM1033,Worksheet!$A$8:$B$1176,2,FALSE)),VLOOKUP(BM1033,Worksheet!$A$8:$B$1176,2,FALSE),CE1032)</f>
        <v>71.75</v>
      </c>
      <c r="CF1033">
        <f t="shared" si="546"/>
        <v>47.389000000000003</v>
      </c>
      <c r="CG1033">
        <f t="shared" si="549"/>
        <v>0</v>
      </c>
    </row>
    <row r="1034" spans="1:85" x14ac:dyDescent="0.25">
      <c r="A1034" s="2">
        <v>38939</v>
      </c>
      <c r="B1034">
        <v>3.5</v>
      </c>
      <c r="D1034" s="2">
        <v>39048</v>
      </c>
      <c r="E1034">
        <v>2.0840000000000001</v>
      </c>
      <c r="G1034" s="2">
        <v>39104</v>
      </c>
      <c r="H1034">
        <v>7.1669999999999998</v>
      </c>
      <c r="M1034" s="2">
        <v>38972</v>
      </c>
      <c r="N1034">
        <v>2.5</v>
      </c>
      <c r="V1034" s="2">
        <v>39101</v>
      </c>
      <c r="W1034">
        <v>3</v>
      </c>
      <c r="AE1034" s="2">
        <v>39100</v>
      </c>
      <c r="AF1034">
        <v>4.8330000000000002</v>
      </c>
      <c r="AN1034" s="2">
        <v>39070</v>
      </c>
      <c r="AO1034">
        <v>8.625</v>
      </c>
      <c r="AV1034" s="2">
        <f t="shared" si="550"/>
        <v>40113</v>
      </c>
      <c r="AW1034">
        <f t="shared" ca="1" si="551"/>
        <v>18.734000000000002</v>
      </c>
      <c r="AX1034">
        <f t="shared" ca="1" si="552"/>
        <v>19.663</v>
      </c>
      <c r="AY1034">
        <f t="shared" ca="1" si="553"/>
        <v>130.511</v>
      </c>
      <c r="AZ1034">
        <f t="shared" ca="1" si="554"/>
        <v>121.733</v>
      </c>
      <c r="BA1034">
        <f t="shared" ca="1" si="555"/>
        <v>33.390999999999998</v>
      </c>
      <c r="BB1034">
        <f t="shared" ca="1" si="556"/>
        <v>28.704999999999998</v>
      </c>
      <c r="BC1034">
        <f t="shared" ca="1" si="557"/>
        <v>15.212999999999999</v>
      </c>
      <c r="BD1034">
        <f t="shared" ca="1" si="558"/>
        <v>68.736000000000004</v>
      </c>
      <c r="BE1034">
        <f t="shared" ca="1" si="559"/>
        <v>44.701000000000001</v>
      </c>
      <c r="BF1034">
        <f t="shared" ca="1" si="560"/>
        <v>24.497</v>
      </c>
      <c r="BG1034">
        <f t="shared" ca="1" si="561"/>
        <v>52.713999999999999</v>
      </c>
      <c r="BH1034">
        <f t="shared" ca="1" si="562"/>
        <v>54.777999999999999</v>
      </c>
      <c r="BI1034">
        <f t="shared" ca="1" si="563"/>
        <v>16.875</v>
      </c>
      <c r="BJ1034">
        <f t="shared" ca="1" si="564"/>
        <v>70.236000000000004</v>
      </c>
      <c r="BK1034">
        <f t="shared" ca="1" si="565"/>
        <v>44.768999999999998</v>
      </c>
      <c r="BM1034" s="2">
        <v>40113</v>
      </c>
      <c r="BN1034">
        <f t="shared" ca="1" si="547"/>
        <v>4.1455907716615954</v>
      </c>
      <c r="BO1034">
        <f t="shared" ca="1" si="566"/>
        <v>3.2095185684169292</v>
      </c>
      <c r="BP1034">
        <f t="shared" ca="1" si="567"/>
        <v>1.7810889982050138</v>
      </c>
      <c r="BQ1034">
        <f t="shared" ca="1" si="568"/>
        <v>1.7200282485950205</v>
      </c>
      <c r="BR1034">
        <f t="shared" ca="1" si="569"/>
        <v>1.02361453929948</v>
      </c>
      <c r="BS1034">
        <f t="shared" ca="1" si="570"/>
        <v>0.56089860809616754</v>
      </c>
      <c r="BT1034">
        <f t="shared" ca="1" si="571"/>
        <v>0.43633126447743786</v>
      </c>
      <c r="BU1034">
        <f t="shared" ca="1" si="572"/>
        <v>5.5443823558972998</v>
      </c>
      <c r="BV1034">
        <f t="shared" ca="1" si="573"/>
        <v>1.461221467439213</v>
      </c>
      <c r="BW1034">
        <f t="shared" ca="1" si="574"/>
        <v>1.2168242778961713</v>
      </c>
      <c r="BX1034">
        <f t="shared" ca="1" si="575"/>
        <v>0.69517804130330862</v>
      </c>
      <c r="BY1034">
        <f t="shared" ca="1" si="576"/>
        <v>1.3728699812050238</v>
      </c>
      <c r="BZ1034">
        <f t="shared" ca="1" si="577"/>
        <v>0.20155828318979885</v>
      </c>
      <c r="CA1034">
        <f t="shared" ca="1" si="578"/>
        <v>8.6497572851387829</v>
      </c>
      <c r="CB1034">
        <f t="shared" ca="1" si="579"/>
        <v>7.5596867787225097</v>
      </c>
      <c r="CC1034" s="8">
        <f t="shared" ca="1" si="548"/>
        <v>39.578549469543752</v>
      </c>
      <c r="CD1034" s="7">
        <f>IF(ISNUMBER(VLOOKUP(BM1034,Worksheet!$D$9:$E$331,2,FALSE)),VLOOKUP(BM1034,Worksheet!$D$9:$E$331,2,FALSE),CD1033)</f>
        <v>47.424999999999997</v>
      </c>
      <c r="CE1034" s="7">
        <f ca="1">IF(ISNUMBER(VLOOKUP(BM1034,Worksheet!$A$8:$B$1176,2,FALSE)),VLOOKUP(BM1034,Worksheet!$A$8:$B$1176,2,FALSE),CE1033)</f>
        <v>74.582999999999998</v>
      </c>
      <c r="CF1034">
        <f t="shared" si="546"/>
        <v>47.424999999999997</v>
      </c>
      <c r="CG1034">
        <f t="shared" si="549"/>
        <v>0</v>
      </c>
    </row>
    <row r="1035" spans="1:85" x14ac:dyDescent="0.25">
      <c r="A1035" s="2">
        <v>38938</v>
      </c>
      <c r="B1035">
        <v>3.5</v>
      </c>
      <c r="D1035" s="2">
        <v>39045</v>
      </c>
      <c r="E1035">
        <v>2</v>
      </c>
      <c r="G1035" s="2">
        <v>39101</v>
      </c>
      <c r="H1035">
        <v>7.875</v>
      </c>
      <c r="M1035" s="2">
        <v>38971</v>
      </c>
      <c r="N1035">
        <v>2.5</v>
      </c>
      <c r="V1035" s="2">
        <v>39100</v>
      </c>
      <c r="W1035">
        <v>2.6669999999999998</v>
      </c>
      <c r="AE1035" s="2">
        <v>39099</v>
      </c>
      <c r="AF1035">
        <v>4.8330000000000002</v>
      </c>
      <c r="AN1035" s="2">
        <v>39069</v>
      </c>
      <c r="AO1035">
        <v>8.625</v>
      </c>
      <c r="AV1035" s="2">
        <f t="shared" si="550"/>
        <v>40114</v>
      </c>
      <c r="AW1035">
        <f t="shared" ca="1" si="551"/>
        <v>19.667999999999999</v>
      </c>
      <c r="AX1035">
        <f t="shared" ca="1" si="552"/>
        <v>22.33</v>
      </c>
      <c r="AY1035">
        <f t="shared" ca="1" si="553"/>
        <v>134.02799999999999</v>
      </c>
      <c r="AZ1035">
        <f t="shared" ca="1" si="554"/>
        <v>124.762</v>
      </c>
      <c r="BA1035">
        <f t="shared" ca="1" si="555"/>
        <v>33.991999999999997</v>
      </c>
      <c r="BB1035">
        <f t="shared" ca="1" si="556"/>
        <v>30.327999999999999</v>
      </c>
      <c r="BC1035">
        <f t="shared" ca="1" si="557"/>
        <v>16.286999999999999</v>
      </c>
      <c r="BD1035">
        <f t="shared" ca="1" si="558"/>
        <v>70.069000000000003</v>
      </c>
      <c r="BE1035">
        <f t="shared" ca="1" si="559"/>
        <v>46.295000000000002</v>
      </c>
      <c r="BF1035">
        <f t="shared" ca="1" si="560"/>
        <v>24.895</v>
      </c>
      <c r="BG1035">
        <f t="shared" ca="1" si="561"/>
        <v>54.713999999999999</v>
      </c>
      <c r="BH1035">
        <f t="shared" ca="1" si="562"/>
        <v>54.738999999999997</v>
      </c>
      <c r="BI1035">
        <f t="shared" ca="1" si="563"/>
        <v>17.34</v>
      </c>
      <c r="BJ1035">
        <f t="shared" ca="1" si="564"/>
        <v>71.730999999999995</v>
      </c>
      <c r="BK1035">
        <f t="shared" ca="1" si="565"/>
        <v>46.314999999999998</v>
      </c>
      <c r="BM1035" s="2">
        <v>40114</v>
      </c>
      <c r="BN1035">
        <f t="shared" ca="1" si="547"/>
        <v>4.3522728353282929</v>
      </c>
      <c r="BO1035">
        <f t="shared" ca="1" si="566"/>
        <v>3.6448430876646505</v>
      </c>
      <c r="BP1035">
        <f t="shared" ca="1" si="567"/>
        <v>1.8290856422172963</v>
      </c>
      <c r="BQ1035">
        <f t="shared" ca="1" si="568"/>
        <v>1.762826549507627</v>
      </c>
      <c r="BR1035">
        <f t="shared" ca="1" si="569"/>
        <v>1.042038436101582</v>
      </c>
      <c r="BS1035">
        <f t="shared" ca="1" si="570"/>
        <v>0.59261219252188024</v>
      </c>
      <c r="BT1035">
        <f t="shared" ca="1" si="571"/>
        <v>0.46713516758982648</v>
      </c>
      <c r="BU1035">
        <f t="shared" ca="1" si="572"/>
        <v>5.6519047849070052</v>
      </c>
      <c r="BV1035">
        <f t="shared" ca="1" si="573"/>
        <v>1.5133273939083773</v>
      </c>
      <c r="BW1035">
        <f t="shared" ca="1" si="574"/>
        <v>1.2365938848930556</v>
      </c>
      <c r="BX1035">
        <f t="shared" ca="1" si="575"/>
        <v>0.72155350289997389</v>
      </c>
      <c r="BY1035">
        <f t="shared" ca="1" si="576"/>
        <v>1.371892546299277</v>
      </c>
      <c r="BZ1035">
        <f t="shared" ca="1" si="577"/>
        <v>0.20711233365991774</v>
      </c>
      <c r="CA1035">
        <f t="shared" ca="1" si="578"/>
        <v>8.8338706620577749</v>
      </c>
      <c r="CB1035">
        <f t="shared" ca="1" si="579"/>
        <v>7.8207441121430685</v>
      </c>
      <c r="CC1035" s="8">
        <f t="shared" ca="1" si="548"/>
        <v>41.047813131699606</v>
      </c>
      <c r="CD1035" s="7">
        <f>IF(ISNUMBER(VLOOKUP(BM1035,Worksheet!$D$9:$E$331,2,FALSE)),VLOOKUP(BM1035,Worksheet!$D$9:$E$331,2,FALSE),CD1034)</f>
        <v>47.582999999999998</v>
      </c>
      <c r="CE1035" s="7">
        <f ca="1">IF(ISNUMBER(VLOOKUP(BM1035,Worksheet!$A$8:$B$1176,2,FALSE)),VLOOKUP(BM1035,Worksheet!$A$8:$B$1176,2,FALSE),CE1034)</f>
        <v>78</v>
      </c>
      <c r="CF1035">
        <f t="shared" si="546"/>
        <v>47.582999999999998</v>
      </c>
      <c r="CG1035">
        <f t="shared" si="549"/>
        <v>0</v>
      </c>
    </row>
    <row r="1036" spans="1:85" x14ac:dyDescent="0.25">
      <c r="A1036" s="2">
        <v>38937</v>
      </c>
      <c r="B1036">
        <v>3.5</v>
      </c>
      <c r="D1036" s="2">
        <v>39044</v>
      </c>
      <c r="E1036">
        <v>2</v>
      </c>
      <c r="G1036" s="2">
        <v>39100</v>
      </c>
      <c r="H1036">
        <v>7.1669999999999998</v>
      </c>
      <c r="M1036" s="2">
        <v>38968</v>
      </c>
      <c r="N1036">
        <v>2.5</v>
      </c>
      <c r="V1036" s="2">
        <v>39099</v>
      </c>
      <c r="W1036">
        <v>2.6669999999999998</v>
      </c>
      <c r="AE1036" s="2">
        <v>39098</v>
      </c>
      <c r="AF1036">
        <v>5.375</v>
      </c>
      <c r="AN1036" s="2">
        <v>39066</v>
      </c>
      <c r="AO1036">
        <v>8.625</v>
      </c>
      <c r="AV1036" s="2">
        <f t="shared" si="550"/>
        <v>40115</v>
      </c>
      <c r="AW1036">
        <f t="shared" ca="1" si="551"/>
        <v>19.951999999999998</v>
      </c>
      <c r="AX1036">
        <f t="shared" ca="1" si="552"/>
        <v>22.33</v>
      </c>
      <c r="AY1036">
        <f t="shared" ca="1" si="553"/>
        <v>136.804</v>
      </c>
      <c r="AZ1036">
        <f t="shared" ca="1" si="554"/>
        <v>128.43</v>
      </c>
      <c r="BA1036">
        <f t="shared" ca="1" si="555"/>
        <v>34.177</v>
      </c>
      <c r="BB1036">
        <f t="shared" ca="1" si="556"/>
        <v>30.327999999999999</v>
      </c>
      <c r="BC1036">
        <f t="shared" ca="1" si="557"/>
        <v>15.614000000000001</v>
      </c>
      <c r="BD1036">
        <f t="shared" ca="1" si="558"/>
        <v>69.19</v>
      </c>
      <c r="BE1036">
        <f t="shared" ca="1" si="559"/>
        <v>46.732999999999997</v>
      </c>
      <c r="BF1036">
        <f t="shared" ca="1" si="560"/>
        <v>25.140999999999998</v>
      </c>
      <c r="BG1036">
        <f t="shared" ca="1" si="561"/>
        <v>56.215000000000003</v>
      </c>
      <c r="BH1036">
        <f t="shared" ca="1" si="562"/>
        <v>55.66</v>
      </c>
      <c r="BI1036">
        <f t="shared" ca="1" si="563"/>
        <v>17.34</v>
      </c>
      <c r="BJ1036">
        <f t="shared" ca="1" si="564"/>
        <v>72.259</v>
      </c>
      <c r="BK1036">
        <f t="shared" ca="1" si="565"/>
        <v>47.067999999999998</v>
      </c>
      <c r="BM1036" s="2">
        <v>40115</v>
      </c>
      <c r="BN1036">
        <f t="shared" ca="1" si="547"/>
        <v>4.4151183450513578</v>
      </c>
      <c r="BO1036">
        <f t="shared" ca="1" si="566"/>
        <v>3.6448430876646505</v>
      </c>
      <c r="BP1036">
        <f t="shared" ca="1" si="567"/>
        <v>1.8669698286768066</v>
      </c>
      <c r="BQ1036">
        <f t="shared" ca="1" si="568"/>
        <v>1.8146536105005093</v>
      </c>
      <c r="BR1036">
        <f t="shared" ca="1" si="569"/>
        <v>1.0477096855331773</v>
      </c>
      <c r="BS1036">
        <f t="shared" ca="1" si="570"/>
        <v>0.59261219252188024</v>
      </c>
      <c r="BT1036">
        <f t="shared" ca="1" si="571"/>
        <v>0.44783253556502434</v>
      </c>
      <c r="BU1036">
        <f t="shared" ca="1" si="572"/>
        <v>5.5810028981106568</v>
      </c>
      <c r="BV1036">
        <f t="shared" ca="1" si="573"/>
        <v>1.5276450826119492</v>
      </c>
      <c r="BW1036">
        <f t="shared" ca="1" si="574"/>
        <v>1.248813290222788</v>
      </c>
      <c r="BX1036">
        <f t="shared" ca="1" si="575"/>
        <v>0.74134828682827136</v>
      </c>
      <c r="BY1036">
        <f t="shared" ca="1" si="576"/>
        <v>1.3949750475349889</v>
      </c>
      <c r="BZ1036">
        <f t="shared" ca="1" si="577"/>
        <v>0.20711233365991774</v>
      </c>
      <c r="CA1036">
        <f t="shared" ca="1" si="578"/>
        <v>8.8988953195917091</v>
      </c>
      <c r="CB1036">
        <f t="shared" ca="1" si="579"/>
        <v>7.9478955817845183</v>
      </c>
      <c r="CC1036" s="8">
        <f t="shared" ca="1" si="548"/>
        <v>41.377427125858205</v>
      </c>
      <c r="CD1036" s="7">
        <f>IF(ISNUMBER(VLOOKUP(BM1036,Worksheet!$D$9:$E$331,2,FALSE)),VLOOKUP(BM1036,Worksheet!$D$9:$E$331,2,FALSE),CD1035)</f>
        <v>49.23</v>
      </c>
      <c r="CE1036" s="7">
        <f ca="1">IF(ISNUMBER(VLOOKUP(BM1036,Worksheet!$A$8:$B$1176,2,FALSE)),VLOOKUP(BM1036,Worksheet!$A$8:$B$1176,2,FALSE),CE1035)</f>
        <v>75.167000000000002</v>
      </c>
      <c r="CF1036">
        <f t="shared" si="546"/>
        <v>49.23</v>
      </c>
      <c r="CG1036">
        <f t="shared" si="549"/>
        <v>0</v>
      </c>
    </row>
    <row r="1037" spans="1:85" x14ac:dyDescent="0.25">
      <c r="A1037" s="2">
        <v>38936</v>
      </c>
      <c r="B1037">
        <v>3.5</v>
      </c>
      <c r="D1037" s="2">
        <v>39043</v>
      </c>
      <c r="E1037">
        <v>2.0150000000000001</v>
      </c>
      <c r="G1037" s="2">
        <v>39099</v>
      </c>
      <c r="H1037">
        <v>7.1669999999999998</v>
      </c>
      <c r="M1037" s="2">
        <v>38967</v>
      </c>
      <c r="N1037">
        <v>2.5</v>
      </c>
      <c r="V1037" s="2">
        <v>39098</v>
      </c>
      <c r="W1037">
        <v>3</v>
      </c>
      <c r="AE1037" s="2">
        <v>39097</v>
      </c>
      <c r="AF1037">
        <v>5.375</v>
      </c>
      <c r="AN1037" s="2">
        <v>39065</v>
      </c>
      <c r="AO1037">
        <v>8.5980000000000008</v>
      </c>
      <c r="AV1037" s="2">
        <f t="shared" si="550"/>
        <v>40116</v>
      </c>
      <c r="AW1037">
        <f t="shared" ca="1" si="551"/>
        <v>20.332999999999998</v>
      </c>
      <c r="AX1037">
        <f t="shared" ca="1" si="552"/>
        <v>22.664999999999999</v>
      </c>
      <c r="AY1037">
        <f t="shared" ca="1" si="553"/>
        <v>140.23599999999999</v>
      </c>
      <c r="AZ1037">
        <f t="shared" ca="1" si="554"/>
        <v>133.244</v>
      </c>
      <c r="BA1037">
        <f t="shared" ca="1" si="555"/>
        <v>34.439</v>
      </c>
      <c r="BB1037">
        <f t="shared" ca="1" si="556"/>
        <v>30.713999999999999</v>
      </c>
      <c r="BC1037">
        <f t="shared" ca="1" si="557"/>
        <v>15.842000000000001</v>
      </c>
      <c r="BD1037">
        <f t="shared" ca="1" si="558"/>
        <v>70.337999999999994</v>
      </c>
      <c r="BE1037">
        <f t="shared" ca="1" si="559"/>
        <v>47.530999999999999</v>
      </c>
      <c r="BF1037">
        <f t="shared" ca="1" si="560"/>
        <v>25.43</v>
      </c>
      <c r="BG1037">
        <f t="shared" ca="1" si="561"/>
        <v>55.993000000000002</v>
      </c>
      <c r="BH1037">
        <f t="shared" ca="1" si="562"/>
        <v>56.567999999999998</v>
      </c>
      <c r="BI1037">
        <f t="shared" ca="1" si="563"/>
        <v>16.835000000000001</v>
      </c>
      <c r="BJ1037">
        <f t="shared" ca="1" si="564"/>
        <v>72.507999999999996</v>
      </c>
      <c r="BK1037">
        <f t="shared" ca="1" si="565"/>
        <v>47.341000000000001</v>
      </c>
      <c r="BM1037" s="2">
        <v>40116</v>
      </c>
      <c r="BN1037">
        <f t="shared" ca="1" si="547"/>
        <v>4.4994286943629334</v>
      </c>
      <c r="BO1037">
        <f t="shared" ca="1" si="566"/>
        <v>3.6995238952941918</v>
      </c>
      <c r="BP1037">
        <f t="shared" ca="1" si="567"/>
        <v>1.9138064741843852</v>
      </c>
      <c r="BQ1037">
        <f t="shared" ca="1" si="568"/>
        <v>1.8826730956749189</v>
      </c>
      <c r="BR1037">
        <f t="shared" ca="1" si="569"/>
        <v>1.0557414009444099</v>
      </c>
      <c r="BS1037">
        <f t="shared" ca="1" si="570"/>
        <v>0.60015467162744096</v>
      </c>
      <c r="BT1037">
        <f t="shared" ca="1" si="571"/>
        <v>0.45437191164474933</v>
      </c>
      <c r="BU1037">
        <f t="shared" ca="1" si="572"/>
        <v>5.673602859478355</v>
      </c>
      <c r="BV1037">
        <f t="shared" ca="1" si="573"/>
        <v>1.5537307346335258</v>
      </c>
      <c r="BW1037">
        <f t="shared" ca="1" si="574"/>
        <v>1.2631686078662545</v>
      </c>
      <c r="BX1037">
        <f t="shared" ca="1" si="575"/>
        <v>0.73842061059104147</v>
      </c>
      <c r="BY1037">
        <f t="shared" ca="1" si="576"/>
        <v>1.4177317371354519</v>
      </c>
      <c r="BZ1037">
        <f t="shared" ca="1" si="577"/>
        <v>0.20108051540742303</v>
      </c>
      <c r="CA1037">
        <f t="shared" ca="1" si="578"/>
        <v>8.9295603569514608</v>
      </c>
      <c r="CB1037">
        <f t="shared" ca="1" si="579"/>
        <v>7.9939943217740481</v>
      </c>
      <c r="CC1037" s="8">
        <f t="shared" ca="1" si="548"/>
        <v>41.876989887570588</v>
      </c>
      <c r="CD1037" s="7">
        <f>IF(ISNUMBER(VLOOKUP(BM1037,Worksheet!$D$9:$E$331,2,FALSE)),VLOOKUP(BM1037,Worksheet!$D$9:$E$331,2,FALSE),CD1036)</f>
        <v>48.634999999999998</v>
      </c>
      <c r="CE1037" s="7">
        <f ca="1">IF(ISNUMBER(VLOOKUP(BM1037,Worksheet!$A$8:$B$1176,2,FALSE)),VLOOKUP(BM1037,Worksheet!$A$8:$B$1176,2,FALSE),CE1036)</f>
        <v>79.95</v>
      </c>
      <c r="CF1037">
        <f t="shared" si="546"/>
        <v>48.634999999999998</v>
      </c>
      <c r="CG1037">
        <f t="shared" si="549"/>
        <v>0</v>
      </c>
    </row>
    <row r="1038" spans="1:85" x14ac:dyDescent="0.25">
      <c r="A1038" s="2">
        <v>38933</v>
      </c>
      <c r="B1038">
        <v>3.5</v>
      </c>
      <c r="D1038" s="2">
        <v>39042</v>
      </c>
      <c r="E1038">
        <v>2.0230000000000001</v>
      </c>
      <c r="G1038" s="2">
        <v>39098</v>
      </c>
      <c r="H1038">
        <v>7.2080000000000002</v>
      </c>
      <c r="M1038" s="2">
        <v>38966</v>
      </c>
      <c r="N1038">
        <v>2.5</v>
      </c>
      <c r="V1038" s="2">
        <v>39097</v>
      </c>
      <c r="W1038">
        <v>3</v>
      </c>
      <c r="AE1038" s="2">
        <v>39094</v>
      </c>
      <c r="AF1038">
        <v>4.875</v>
      </c>
      <c r="AN1038" s="2">
        <v>39064</v>
      </c>
      <c r="AO1038">
        <v>8.5980000000000008</v>
      </c>
      <c r="AV1038" s="2">
        <f t="shared" si="550"/>
        <v>40117</v>
      </c>
      <c r="AW1038">
        <f t="shared" ca="1" si="551"/>
        <v>20.332999999999998</v>
      </c>
      <c r="AX1038">
        <f t="shared" ca="1" si="552"/>
        <v>22.664999999999999</v>
      </c>
      <c r="AY1038">
        <f t="shared" ca="1" si="553"/>
        <v>140.23599999999999</v>
      </c>
      <c r="AZ1038">
        <f t="shared" ca="1" si="554"/>
        <v>133.244</v>
      </c>
      <c r="BA1038">
        <f t="shared" ca="1" si="555"/>
        <v>34.439</v>
      </c>
      <c r="BB1038">
        <f t="shared" ca="1" si="556"/>
        <v>30.713999999999999</v>
      </c>
      <c r="BC1038">
        <f t="shared" ca="1" si="557"/>
        <v>15.842000000000001</v>
      </c>
      <c r="BD1038">
        <f t="shared" ca="1" si="558"/>
        <v>70.337999999999994</v>
      </c>
      <c r="BE1038">
        <f t="shared" ca="1" si="559"/>
        <v>47.530999999999999</v>
      </c>
      <c r="BF1038">
        <f t="shared" ca="1" si="560"/>
        <v>25.43</v>
      </c>
      <c r="BG1038">
        <f t="shared" ca="1" si="561"/>
        <v>55.993000000000002</v>
      </c>
      <c r="BH1038">
        <f t="shared" ca="1" si="562"/>
        <v>56.567999999999998</v>
      </c>
      <c r="BI1038">
        <f t="shared" ca="1" si="563"/>
        <v>16.835000000000001</v>
      </c>
      <c r="BJ1038">
        <f t="shared" ca="1" si="564"/>
        <v>72.507999999999996</v>
      </c>
      <c r="BK1038">
        <f t="shared" ca="1" si="565"/>
        <v>47.341000000000001</v>
      </c>
      <c r="BM1038" s="2">
        <v>40117</v>
      </c>
      <c r="BN1038">
        <f t="shared" ca="1" si="547"/>
        <v>4.4994286943629334</v>
      </c>
      <c r="BO1038">
        <f t="shared" ca="1" si="566"/>
        <v>3.6995238952941918</v>
      </c>
      <c r="BP1038">
        <f t="shared" ca="1" si="567"/>
        <v>1.9138064741843852</v>
      </c>
      <c r="BQ1038">
        <f t="shared" ca="1" si="568"/>
        <v>1.8826730956749189</v>
      </c>
      <c r="BR1038">
        <f t="shared" ca="1" si="569"/>
        <v>1.0557414009444099</v>
      </c>
      <c r="BS1038">
        <f t="shared" ca="1" si="570"/>
        <v>0.60015467162744096</v>
      </c>
      <c r="BT1038">
        <f t="shared" ca="1" si="571"/>
        <v>0.45437191164474933</v>
      </c>
      <c r="BU1038">
        <f t="shared" ca="1" si="572"/>
        <v>5.673602859478355</v>
      </c>
      <c r="BV1038">
        <f t="shared" ca="1" si="573"/>
        <v>1.5537307346335258</v>
      </c>
      <c r="BW1038">
        <f t="shared" ca="1" si="574"/>
        <v>1.2631686078662545</v>
      </c>
      <c r="BX1038">
        <f t="shared" ca="1" si="575"/>
        <v>0.73842061059104147</v>
      </c>
      <c r="BY1038">
        <f t="shared" ca="1" si="576"/>
        <v>1.4177317371354519</v>
      </c>
      <c r="BZ1038">
        <f t="shared" ca="1" si="577"/>
        <v>0.20108051540742303</v>
      </c>
      <c r="CA1038">
        <f t="shared" ca="1" si="578"/>
        <v>8.9295603569514608</v>
      </c>
      <c r="CB1038">
        <f t="shared" ca="1" si="579"/>
        <v>7.9939943217740481</v>
      </c>
      <c r="CC1038" s="8">
        <f t="shared" ca="1" si="548"/>
        <v>41.876989887570588</v>
      </c>
      <c r="CD1038" s="7">
        <f>IF(ISNUMBER(VLOOKUP(BM1038,Worksheet!$D$9:$E$331,2,FALSE)),VLOOKUP(BM1038,Worksheet!$D$9:$E$331,2,FALSE),CD1037)</f>
        <v>48.634999999999998</v>
      </c>
      <c r="CE1038" s="7">
        <f ca="1">IF(ISNUMBER(VLOOKUP(BM1038,Worksheet!$A$8:$B$1176,2,FALSE)),VLOOKUP(BM1038,Worksheet!$A$8:$B$1176,2,FALSE),CE1037)</f>
        <v>79.95</v>
      </c>
      <c r="CF1038">
        <f t="shared" si="546"/>
        <v>48.634999999999998</v>
      </c>
      <c r="CG1038">
        <f t="shared" si="549"/>
        <v>0</v>
      </c>
    </row>
    <row r="1039" spans="1:85" x14ac:dyDescent="0.25">
      <c r="A1039" s="2">
        <v>38932</v>
      </c>
      <c r="B1039">
        <v>3.5</v>
      </c>
      <c r="D1039" s="2">
        <v>39041</v>
      </c>
      <c r="E1039">
        <v>2.0840000000000001</v>
      </c>
      <c r="G1039" s="2">
        <v>39097</v>
      </c>
      <c r="H1039">
        <v>7.2080000000000002</v>
      </c>
      <c r="M1039" s="2">
        <v>38965</v>
      </c>
      <c r="N1039">
        <v>2.5</v>
      </c>
      <c r="V1039" s="2">
        <v>39094</v>
      </c>
      <c r="W1039">
        <v>2.6879999999999997</v>
      </c>
      <c r="AE1039" s="2">
        <v>39093</v>
      </c>
      <c r="AF1039">
        <v>4.875</v>
      </c>
      <c r="AN1039" s="2">
        <v>39063</v>
      </c>
      <c r="AO1039">
        <v>8.641</v>
      </c>
      <c r="AV1039" s="2">
        <f t="shared" si="550"/>
        <v>40118</v>
      </c>
      <c r="AW1039">
        <f t="shared" ca="1" si="551"/>
        <v>20.332999999999998</v>
      </c>
      <c r="AX1039">
        <f t="shared" ca="1" si="552"/>
        <v>22.664999999999999</v>
      </c>
      <c r="AY1039">
        <f t="shared" ca="1" si="553"/>
        <v>140.23599999999999</v>
      </c>
      <c r="AZ1039">
        <f t="shared" ca="1" si="554"/>
        <v>133.244</v>
      </c>
      <c r="BA1039">
        <f t="shared" ca="1" si="555"/>
        <v>34.439</v>
      </c>
      <c r="BB1039">
        <f t="shared" ca="1" si="556"/>
        <v>30.713999999999999</v>
      </c>
      <c r="BC1039">
        <f t="shared" ca="1" si="557"/>
        <v>15.842000000000001</v>
      </c>
      <c r="BD1039">
        <f t="shared" ca="1" si="558"/>
        <v>70.337999999999994</v>
      </c>
      <c r="BE1039">
        <f t="shared" ca="1" si="559"/>
        <v>47.530999999999999</v>
      </c>
      <c r="BF1039">
        <f t="shared" ca="1" si="560"/>
        <v>25.43</v>
      </c>
      <c r="BG1039">
        <f t="shared" ca="1" si="561"/>
        <v>55.993000000000002</v>
      </c>
      <c r="BH1039">
        <f t="shared" ca="1" si="562"/>
        <v>56.567999999999998</v>
      </c>
      <c r="BI1039">
        <f t="shared" ca="1" si="563"/>
        <v>16.835000000000001</v>
      </c>
      <c r="BJ1039">
        <f t="shared" ca="1" si="564"/>
        <v>72.507999999999996</v>
      </c>
      <c r="BK1039">
        <f t="shared" ca="1" si="565"/>
        <v>47.341000000000001</v>
      </c>
      <c r="BM1039" s="2">
        <v>40118</v>
      </c>
      <c r="BN1039">
        <f t="shared" ca="1" si="547"/>
        <v>4.4994286943629334</v>
      </c>
      <c r="BO1039">
        <f t="shared" ca="1" si="566"/>
        <v>3.6995238952941918</v>
      </c>
      <c r="BP1039">
        <f t="shared" ca="1" si="567"/>
        <v>1.9138064741843852</v>
      </c>
      <c r="BQ1039">
        <f t="shared" ca="1" si="568"/>
        <v>1.8826730956749189</v>
      </c>
      <c r="BR1039">
        <f t="shared" ca="1" si="569"/>
        <v>1.0557414009444099</v>
      </c>
      <c r="BS1039">
        <f t="shared" ca="1" si="570"/>
        <v>0.60015467162744096</v>
      </c>
      <c r="BT1039">
        <f t="shared" ca="1" si="571"/>
        <v>0.45437191164474933</v>
      </c>
      <c r="BU1039">
        <f t="shared" ca="1" si="572"/>
        <v>5.673602859478355</v>
      </c>
      <c r="BV1039">
        <f t="shared" ca="1" si="573"/>
        <v>1.5537307346335258</v>
      </c>
      <c r="BW1039">
        <f t="shared" ca="1" si="574"/>
        <v>1.2631686078662545</v>
      </c>
      <c r="BX1039">
        <f t="shared" ca="1" si="575"/>
        <v>0.73842061059104147</v>
      </c>
      <c r="BY1039">
        <f t="shared" ca="1" si="576"/>
        <v>1.4177317371354519</v>
      </c>
      <c r="BZ1039">
        <f t="shared" ca="1" si="577"/>
        <v>0.20108051540742303</v>
      </c>
      <c r="CA1039">
        <f t="shared" ca="1" si="578"/>
        <v>8.9295603569514608</v>
      </c>
      <c r="CB1039">
        <f t="shared" ca="1" si="579"/>
        <v>7.9939943217740481</v>
      </c>
      <c r="CC1039" s="8">
        <f t="shared" ca="1" si="548"/>
        <v>41.876989887570588</v>
      </c>
      <c r="CD1039" s="7">
        <f>IF(ISNUMBER(VLOOKUP(BM1039,Worksheet!$D$9:$E$331,2,FALSE)),VLOOKUP(BM1039,Worksheet!$D$9:$E$331,2,FALSE),CD1038)</f>
        <v>48.634999999999998</v>
      </c>
      <c r="CE1039" s="7">
        <f ca="1">IF(ISNUMBER(VLOOKUP(BM1039,Worksheet!$A$8:$B$1176,2,FALSE)),VLOOKUP(BM1039,Worksheet!$A$8:$B$1176,2,FALSE),CE1038)</f>
        <v>79.95</v>
      </c>
      <c r="CF1039">
        <f t="shared" si="546"/>
        <v>48.634999999999998</v>
      </c>
      <c r="CG1039">
        <f t="shared" si="549"/>
        <v>0</v>
      </c>
    </row>
    <row r="1040" spans="1:85" x14ac:dyDescent="0.25">
      <c r="A1040" s="2">
        <v>38931</v>
      </c>
      <c r="B1040">
        <v>3.5</v>
      </c>
      <c r="D1040" s="2">
        <v>39038</v>
      </c>
      <c r="E1040">
        <v>1.875</v>
      </c>
      <c r="G1040" s="2">
        <v>39094</v>
      </c>
      <c r="H1040">
        <v>7.125</v>
      </c>
      <c r="M1040" s="2">
        <v>38964</v>
      </c>
      <c r="N1040">
        <v>2.5</v>
      </c>
      <c r="V1040" s="2">
        <v>39093</v>
      </c>
      <c r="W1040">
        <v>2.6879999999999997</v>
      </c>
      <c r="AE1040" s="2">
        <v>39092</v>
      </c>
      <c r="AF1040">
        <v>5</v>
      </c>
      <c r="AN1040" s="2">
        <v>39062</v>
      </c>
      <c r="AO1040">
        <v>8.7650000000000006</v>
      </c>
      <c r="AV1040" s="2">
        <f t="shared" si="550"/>
        <v>40119</v>
      </c>
      <c r="AW1040">
        <f t="shared" ca="1" si="551"/>
        <v>20.667999999999999</v>
      </c>
      <c r="AX1040">
        <f t="shared" ca="1" si="552"/>
        <v>23.045000000000002</v>
      </c>
      <c r="AY1040">
        <f t="shared" ca="1" si="553"/>
        <v>141.75399999999999</v>
      </c>
      <c r="AZ1040">
        <f t="shared" ca="1" si="554"/>
        <v>135.90600000000001</v>
      </c>
      <c r="BA1040">
        <f t="shared" ca="1" si="555"/>
        <v>34.991999999999997</v>
      </c>
      <c r="BB1040">
        <f t="shared" ca="1" si="556"/>
        <v>31.196000000000002</v>
      </c>
      <c r="BC1040">
        <f t="shared" ca="1" si="557"/>
        <v>16.507000000000001</v>
      </c>
      <c r="BD1040">
        <f t="shared" ca="1" si="558"/>
        <v>73.063999999999993</v>
      </c>
      <c r="BE1040">
        <f t="shared" ca="1" si="559"/>
        <v>48.152999999999999</v>
      </c>
      <c r="BF1040">
        <f t="shared" ca="1" si="560"/>
        <v>25.14</v>
      </c>
      <c r="BG1040">
        <f t="shared" ca="1" si="561"/>
        <v>56.939</v>
      </c>
      <c r="BH1040">
        <f t="shared" ca="1" si="562"/>
        <v>57.267000000000003</v>
      </c>
      <c r="BI1040">
        <f t="shared" ca="1" si="563"/>
        <v>17.111000000000001</v>
      </c>
      <c r="BJ1040">
        <f t="shared" ca="1" si="564"/>
        <v>73.209999999999994</v>
      </c>
      <c r="BK1040">
        <f t="shared" ca="1" si="565"/>
        <v>48.064</v>
      </c>
      <c r="BM1040" s="2">
        <v>40119</v>
      </c>
      <c r="BN1040">
        <f t="shared" ca="1" si="547"/>
        <v>4.5735598413954222</v>
      </c>
      <c r="BO1040">
        <f t="shared" ca="1" si="566"/>
        <v>3.7615498860381495</v>
      </c>
      <c r="BP1040">
        <f t="shared" ca="1" si="567"/>
        <v>1.9345226827742756</v>
      </c>
      <c r="BQ1040">
        <f t="shared" ca="1" si="568"/>
        <v>1.9202858645852388</v>
      </c>
      <c r="BR1040">
        <f t="shared" ca="1" si="569"/>
        <v>1.0726938384345304</v>
      </c>
      <c r="BS1040">
        <f t="shared" ca="1" si="570"/>
        <v>0.60957300045873697</v>
      </c>
      <c r="BT1040">
        <f t="shared" ca="1" si="571"/>
        <v>0.47344509187728046</v>
      </c>
      <c r="BU1040">
        <f t="shared" ca="1" si="572"/>
        <v>5.893487436733011</v>
      </c>
      <c r="BV1040">
        <f t="shared" ca="1" si="573"/>
        <v>1.5740631601440778</v>
      </c>
      <c r="BW1040">
        <f t="shared" ca="1" si="574"/>
        <v>1.248763617843399</v>
      </c>
      <c r="BX1040">
        <f t="shared" ca="1" si="575"/>
        <v>0.75089620392626411</v>
      </c>
      <c r="BY1040">
        <f t="shared" ca="1" si="576"/>
        <v>1.4352503781384516</v>
      </c>
      <c r="BZ1040">
        <f t="shared" ca="1" si="577"/>
        <v>0.20437711310581619</v>
      </c>
      <c r="CA1040">
        <f t="shared" ca="1" si="578"/>
        <v>9.016013594809074</v>
      </c>
      <c r="CB1040">
        <f t="shared" ca="1" si="579"/>
        <v>8.1160799958122531</v>
      </c>
      <c r="CC1040" s="8">
        <f t="shared" ca="1" si="548"/>
        <v>42.584561706075988</v>
      </c>
      <c r="CD1040" s="7">
        <f>IF(ISNUMBER(VLOOKUP(BM1040,Worksheet!$D$9:$E$331,2,FALSE)),VLOOKUP(BM1040,Worksheet!$D$9:$E$331,2,FALSE),CD1039)</f>
        <v>49.262</v>
      </c>
      <c r="CE1040" s="7">
        <f ca="1">IF(ISNUMBER(VLOOKUP(BM1040,Worksheet!$A$8:$B$1176,2,FALSE)),VLOOKUP(BM1040,Worksheet!$A$8:$B$1176,2,FALSE),CE1039)</f>
        <v>79</v>
      </c>
      <c r="CF1040">
        <f t="shared" si="546"/>
        <v>49.262</v>
      </c>
      <c r="CG1040">
        <f t="shared" si="549"/>
        <v>0</v>
      </c>
    </row>
    <row r="1041" spans="1:85" x14ac:dyDescent="0.25">
      <c r="A1041" s="2">
        <v>38930</v>
      </c>
      <c r="B1041">
        <v>3.5</v>
      </c>
      <c r="D1041" s="2">
        <v>39037</v>
      </c>
      <c r="E1041">
        <v>1.9180000000000001</v>
      </c>
      <c r="G1041" s="2">
        <v>39093</v>
      </c>
      <c r="H1041">
        <v>7.25</v>
      </c>
      <c r="M1041" s="2">
        <v>38961</v>
      </c>
      <c r="N1041">
        <v>2.5</v>
      </c>
      <c r="V1041" s="2">
        <v>39092</v>
      </c>
      <c r="W1041">
        <v>2.7919999999999998</v>
      </c>
      <c r="AE1041" s="2">
        <v>39091</v>
      </c>
      <c r="AF1041">
        <v>4.9989999999999997</v>
      </c>
      <c r="AN1041" s="2">
        <v>39059</v>
      </c>
      <c r="AO1041">
        <v>8.625</v>
      </c>
      <c r="AV1041" s="2">
        <f t="shared" si="550"/>
        <v>40120</v>
      </c>
      <c r="AW1041">
        <f t="shared" ca="1" si="551"/>
        <v>20.690999999999999</v>
      </c>
      <c r="AX1041">
        <f t="shared" ca="1" si="552"/>
        <v>23</v>
      </c>
      <c r="AY1041">
        <f t="shared" ca="1" si="553"/>
        <v>143.685</v>
      </c>
      <c r="AZ1041">
        <f t="shared" ca="1" si="554"/>
        <v>138.435</v>
      </c>
      <c r="BA1041">
        <f t="shared" ca="1" si="555"/>
        <v>35.094000000000001</v>
      </c>
      <c r="BB1041">
        <f t="shared" ca="1" si="556"/>
        <v>31.244</v>
      </c>
      <c r="BC1041">
        <f t="shared" ca="1" si="557"/>
        <v>16.681999999999999</v>
      </c>
      <c r="BD1041">
        <f t="shared" ca="1" si="558"/>
        <v>73.063999999999993</v>
      </c>
      <c r="BE1041">
        <f t="shared" ca="1" si="559"/>
        <v>48.281999999999996</v>
      </c>
      <c r="BF1041">
        <f t="shared" ca="1" si="560"/>
        <v>24.992999999999999</v>
      </c>
      <c r="BG1041">
        <f t="shared" ca="1" si="561"/>
        <v>57.066000000000003</v>
      </c>
      <c r="BH1041">
        <f t="shared" ca="1" si="562"/>
        <v>57.366</v>
      </c>
      <c r="BI1041">
        <f t="shared" ca="1" si="563"/>
        <v>17.170000000000002</v>
      </c>
      <c r="BJ1041">
        <f t="shared" ca="1" si="564"/>
        <v>73.177000000000007</v>
      </c>
      <c r="BK1041">
        <f t="shared" ca="1" si="565"/>
        <v>49.015999999999998</v>
      </c>
      <c r="BM1041" s="2">
        <v>40120</v>
      </c>
      <c r="BN1041">
        <f t="shared" ca="1" si="547"/>
        <v>4.5786494425349664</v>
      </c>
      <c r="BO1041">
        <f t="shared" ca="1" si="566"/>
        <v>3.7542047029237331</v>
      </c>
      <c r="BP1041">
        <f t="shared" ca="1" si="567"/>
        <v>1.9608751193929048</v>
      </c>
      <c r="BQ1041">
        <f t="shared" ca="1" si="568"/>
        <v>1.9560194080015416</v>
      </c>
      <c r="BR1041">
        <f t="shared" ca="1" si="569"/>
        <v>1.0758206894724911</v>
      </c>
      <c r="BS1041">
        <f t="shared" ca="1" si="570"/>
        <v>0.61051092532160467</v>
      </c>
      <c r="BT1041">
        <f t="shared" ca="1" si="571"/>
        <v>0.47846434983320962</v>
      </c>
      <c r="BU1041">
        <f t="shared" ca="1" si="572"/>
        <v>5.893487436733011</v>
      </c>
      <c r="BV1041">
        <f t="shared" ca="1" si="573"/>
        <v>1.5782800136663626</v>
      </c>
      <c r="BW1041">
        <f t="shared" ca="1" si="574"/>
        <v>1.2414617780731929</v>
      </c>
      <c r="BX1041">
        <f t="shared" ca="1" si="575"/>
        <v>0.75257104573765243</v>
      </c>
      <c r="BY1041">
        <f t="shared" ca="1" si="576"/>
        <v>1.4377315590530395</v>
      </c>
      <c r="BZ1041">
        <f t="shared" ca="1" si="577"/>
        <v>0.20508182058482052</v>
      </c>
      <c r="CA1041">
        <f t="shared" ca="1" si="578"/>
        <v>9.0119495537132064</v>
      </c>
      <c r="CB1041">
        <f t="shared" ca="1" si="579"/>
        <v>8.2768345762885591</v>
      </c>
      <c r="CC1041" s="8">
        <f t="shared" ca="1" si="548"/>
        <v>42.811942421330293</v>
      </c>
      <c r="CD1041" s="7">
        <f>IF(ISNUMBER(VLOOKUP(BM1041,Worksheet!$D$9:$E$331,2,FALSE)),VLOOKUP(BM1041,Worksheet!$D$9:$E$331,2,FALSE),CD1040)</f>
        <v>50.26</v>
      </c>
      <c r="CE1041" s="7">
        <f ca="1">IF(ISNUMBER(VLOOKUP(BM1041,Worksheet!$A$8:$B$1176,2,FALSE)),VLOOKUP(BM1041,Worksheet!$A$8:$B$1176,2,FALSE),CE1040)</f>
        <v>79.832999999999998</v>
      </c>
      <c r="CF1041">
        <f t="shared" si="546"/>
        <v>50.26</v>
      </c>
      <c r="CG1041">
        <f t="shared" si="549"/>
        <v>0</v>
      </c>
    </row>
    <row r="1042" spans="1:85" x14ac:dyDescent="0.25">
      <c r="A1042" s="2">
        <v>38929</v>
      </c>
      <c r="B1042">
        <v>3.5</v>
      </c>
      <c r="D1042" s="2">
        <v>39036</v>
      </c>
      <c r="E1042">
        <v>2.0470000000000002</v>
      </c>
      <c r="G1042" s="2">
        <v>39092</v>
      </c>
      <c r="H1042">
        <v>7.423</v>
      </c>
      <c r="M1042" s="2">
        <v>38960</v>
      </c>
      <c r="N1042">
        <v>2.5</v>
      </c>
      <c r="V1042" s="2">
        <v>39091</v>
      </c>
      <c r="W1042">
        <v>2.782</v>
      </c>
      <c r="AE1042" s="2">
        <v>39090</v>
      </c>
      <c r="AF1042">
        <v>4.9580000000000002</v>
      </c>
      <c r="AN1042" s="2">
        <v>39058</v>
      </c>
      <c r="AO1042">
        <v>8.5939999999999994</v>
      </c>
      <c r="AV1042" s="2">
        <f t="shared" si="550"/>
        <v>40121</v>
      </c>
      <c r="AW1042">
        <f t="shared" ca="1" si="551"/>
        <v>20.667999999999999</v>
      </c>
      <c r="AX1042">
        <f t="shared" ca="1" si="552"/>
        <v>23</v>
      </c>
      <c r="AY1042">
        <f t="shared" ca="1" si="553"/>
        <v>143.053</v>
      </c>
      <c r="AZ1042">
        <f t="shared" ca="1" si="554"/>
        <v>138.929</v>
      </c>
      <c r="BA1042">
        <f t="shared" ca="1" si="555"/>
        <v>34.656999999999996</v>
      </c>
      <c r="BB1042">
        <f t="shared" ca="1" si="556"/>
        <v>30.550999999999998</v>
      </c>
      <c r="BC1042">
        <f t="shared" ca="1" si="557"/>
        <v>16.507000000000001</v>
      </c>
      <c r="BD1042">
        <f t="shared" ca="1" si="558"/>
        <v>72.399000000000001</v>
      </c>
      <c r="BE1042">
        <f t="shared" ca="1" si="559"/>
        <v>48.402999999999999</v>
      </c>
      <c r="BF1042">
        <f t="shared" ca="1" si="560"/>
        <v>24.776</v>
      </c>
      <c r="BG1042">
        <f t="shared" ca="1" si="561"/>
        <v>56.683</v>
      </c>
      <c r="BH1042">
        <f t="shared" ca="1" si="562"/>
        <v>56.764000000000003</v>
      </c>
      <c r="BI1042">
        <f t="shared" ca="1" si="563"/>
        <v>16.866</v>
      </c>
      <c r="BJ1042">
        <f t="shared" ca="1" si="564"/>
        <v>72.426000000000002</v>
      </c>
      <c r="BK1042">
        <f t="shared" ca="1" si="565"/>
        <v>49.506</v>
      </c>
      <c r="BM1042" s="2">
        <v>40121</v>
      </c>
      <c r="BN1042">
        <f t="shared" ca="1" si="547"/>
        <v>4.5735598413954222</v>
      </c>
      <c r="BO1042">
        <f t="shared" ca="1" si="566"/>
        <v>3.7542047029237331</v>
      </c>
      <c r="BP1042">
        <f t="shared" ca="1" si="567"/>
        <v>1.9522501893343995</v>
      </c>
      <c r="BQ1042">
        <f t="shared" ca="1" si="568"/>
        <v>1.9629993884078893</v>
      </c>
      <c r="BR1042">
        <f t="shared" ca="1" si="569"/>
        <v>1.0624242786529925</v>
      </c>
      <c r="BS1042">
        <f t="shared" ca="1" si="570"/>
        <v>0.59696963511395285</v>
      </c>
      <c r="BT1042">
        <f t="shared" ca="1" si="571"/>
        <v>0.47344509187728046</v>
      </c>
      <c r="BU1042">
        <f t="shared" ca="1" si="572"/>
        <v>5.8398472152090397</v>
      </c>
      <c r="BV1042">
        <f t="shared" ca="1" si="573"/>
        <v>1.5822353568926921</v>
      </c>
      <c r="BW1042">
        <f t="shared" ca="1" si="574"/>
        <v>1.2306828717457459</v>
      </c>
      <c r="BX1042">
        <f t="shared" ca="1" si="575"/>
        <v>0.747520144841891</v>
      </c>
      <c r="BY1042">
        <f t="shared" ca="1" si="576"/>
        <v>1.4226439740976664</v>
      </c>
      <c r="BZ1042">
        <f t="shared" ca="1" si="577"/>
        <v>0.20145078543876427</v>
      </c>
      <c r="CA1042">
        <f t="shared" ca="1" si="578"/>
        <v>8.9194618305920255</v>
      </c>
      <c r="CB1042">
        <f t="shared" ca="1" si="579"/>
        <v>8.3595759044748945</v>
      </c>
      <c r="CC1042" s="8">
        <f t="shared" ca="1" si="548"/>
        <v>42.679271210998387</v>
      </c>
      <c r="CD1042" s="7">
        <f>IF(ISNUMBER(VLOOKUP(BM1042,Worksheet!$D$9:$E$331,2,FALSE)),VLOOKUP(BM1042,Worksheet!$D$9:$E$331,2,FALSE),CD1041)</f>
        <v>49.966999999999999</v>
      </c>
      <c r="CE1042" s="7">
        <f ca="1">IF(ISNUMBER(VLOOKUP(BM1042,Worksheet!$A$8:$B$1176,2,FALSE)),VLOOKUP(BM1042,Worksheet!$A$8:$B$1176,2,FALSE),CE1041)</f>
        <v>78</v>
      </c>
      <c r="CF1042">
        <f t="shared" si="546"/>
        <v>49.966999999999999</v>
      </c>
      <c r="CG1042">
        <f t="shared" si="549"/>
        <v>0</v>
      </c>
    </row>
    <row r="1043" spans="1:85" x14ac:dyDescent="0.25">
      <c r="A1043" s="2">
        <v>38926</v>
      </c>
      <c r="B1043">
        <v>3.5</v>
      </c>
      <c r="D1043" s="2">
        <v>39035</v>
      </c>
      <c r="E1043">
        <v>2.016</v>
      </c>
      <c r="G1043" s="2">
        <v>39091</v>
      </c>
      <c r="H1043">
        <v>7.4580000000000002</v>
      </c>
      <c r="M1043" s="2">
        <v>38959</v>
      </c>
      <c r="N1043">
        <v>2.5</v>
      </c>
      <c r="V1043" s="2">
        <v>39090</v>
      </c>
      <c r="W1043">
        <v>2.7919999999999998</v>
      </c>
      <c r="AE1043" s="2">
        <v>39087</v>
      </c>
      <c r="AF1043">
        <v>4.75</v>
      </c>
      <c r="AN1043" s="2">
        <v>39057</v>
      </c>
      <c r="AO1043">
        <v>8.4580000000000002</v>
      </c>
      <c r="AV1043" s="2">
        <f t="shared" si="550"/>
        <v>40122</v>
      </c>
      <c r="AW1043">
        <f t="shared" ca="1" si="551"/>
        <v>20.667999999999999</v>
      </c>
      <c r="AX1043">
        <f t="shared" ca="1" si="552"/>
        <v>23</v>
      </c>
      <c r="AY1043">
        <f t="shared" ca="1" si="553"/>
        <v>145.57900000000001</v>
      </c>
      <c r="AZ1043">
        <f t="shared" ca="1" si="554"/>
        <v>140.43199999999999</v>
      </c>
      <c r="BA1043">
        <f t="shared" ca="1" si="555"/>
        <v>34.695999999999998</v>
      </c>
      <c r="BB1043">
        <f t="shared" ca="1" si="556"/>
        <v>30.617000000000001</v>
      </c>
      <c r="BC1043">
        <f t="shared" ca="1" si="557"/>
        <v>16.361000000000001</v>
      </c>
      <c r="BD1043">
        <f t="shared" ca="1" si="558"/>
        <v>72.728999999999999</v>
      </c>
      <c r="BE1043">
        <f t="shared" ca="1" si="559"/>
        <v>48.284999999999997</v>
      </c>
      <c r="BF1043">
        <f t="shared" ca="1" si="560"/>
        <v>24.905999999999999</v>
      </c>
      <c r="BG1043">
        <f t="shared" ca="1" si="561"/>
        <v>56.718000000000004</v>
      </c>
      <c r="BH1043">
        <f t="shared" ca="1" si="562"/>
        <v>56.902999999999999</v>
      </c>
      <c r="BI1043">
        <f t="shared" ca="1" si="563"/>
        <v>17.004999999999999</v>
      </c>
      <c r="BJ1043">
        <f t="shared" ca="1" si="564"/>
        <v>72.736000000000004</v>
      </c>
      <c r="BK1043">
        <f t="shared" ca="1" si="565"/>
        <v>51.850999999999999</v>
      </c>
      <c r="BM1043" s="2">
        <v>40122</v>
      </c>
      <c r="BN1043">
        <f t="shared" ca="1" si="547"/>
        <v>4.5735598413954222</v>
      </c>
      <c r="BO1043">
        <f t="shared" ca="1" si="566"/>
        <v>3.7542047029237331</v>
      </c>
      <c r="BP1043">
        <f t="shared" ca="1" si="567"/>
        <v>1.9867226154859567</v>
      </c>
      <c r="BQ1043">
        <f t="shared" ca="1" si="568"/>
        <v>1.9842360494417774</v>
      </c>
      <c r="BR1043">
        <f t="shared" ca="1" si="569"/>
        <v>1.0636198393439775</v>
      </c>
      <c r="BS1043">
        <f t="shared" ca="1" si="570"/>
        <v>0.59825928180039589</v>
      </c>
      <c r="BT1043">
        <f t="shared" ca="1" si="571"/>
        <v>0.46925759666833378</v>
      </c>
      <c r="BU1043">
        <f t="shared" ca="1" si="572"/>
        <v>5.8664656710028904</v>
      </c>
      <c r="BV1043">
        <f t="shared" ca="1" si="573"/>
        <v>1.5783780800273461</v>
      </c>
      <c r="BW1043">
        <f t="shared" ca="1" si="574"/>
        <v>1.2371402810663363</v>
      </c>
      <c r="BX1043">
        <f t="shared" ca="1" si="575"/>
        <v>0.74798171541983272</v>
      </c>
      <c r="BY1043">
        <f t="shared" ca="1" si="576"/>
        <v>1.4261276523514816</v>
      </c>
      <c r="BZ1043">
        <f t="shared" ca="1" si="577"/>
        <v>0.20311102848252024</v>
      </c>
      <c r="CA1043">
        <f t="shared" ca="1" si="578"/>
        <v>8.9576391863411136</v>
      </c>
      <c r="CB1043">
        <f t="shared" ca="1" si="579"/>
        <v>8.7555522607952128</v>
      </c>
      <c r="CC1043" s="8">
        <f t="shared" ca="1" si="548"/>
        <v>43.202255802546325</v>
      </c>
      <c r="CD1043" s="7">
        <f>IF(ISNUMBER(VLOOKUP(BM1043,Worksheet!$D$9:$E$331,2,FALSE)),VLOOKUP(BM1043,Worksheet!$D$9:$E$331,2,FALSE),CD1042)</f>
        <v>50.052999999999997</v>
      </c>
      <c r="CE1043" s="7">
        <f ca="1">IF(ISNUMBER(VLOOKUP(BM1043,Worksheet!$A$8:$B$1176,2,FALSE)),VLOOKUP(BM1043,Worksheet!$A$8:$B$1176,2,FALSE),CE1042)</f>
        <v>76.625</v>
      </c>
      <c r="CF1043">
        <f t="shared" si="546"/>
        <v>50.052999999999997</v>
      </c>
      <c r="CG1043">
        <f t="shared" si="549"/>
        <v>0</v>
      </c>
    </row>
    <row r="1044" spans="1:85" x14ac:dyDescent="0.25">
      <c r="A1044" s="2">
        <v>38925</v>
      </c>
      <c r="B1044">
        <v>3.5</v>
      </c>
      <c r="D1044" s="2">
        <v>39034</v>
      </c>
      <c r="E1044">
        <v>1.8149999999999999</v>
      </c>
      <c r="G1044" s="2">
        <v>39090</v>
      </c>
      <c r="H1044">
        <v>7.4169999999999998</v>
      </c>
      <c r="M1044" s="2">
        <v>38958</v>
      </c>
      <c r="N1044">
        <v>2.5</v>
      </c>
      <c r="V1044" s="2">
        <v>39087</v>
      </c>
      <c r="W1044">
        <v>2.6879999999999997</v>
      </c>
      <c r="AE1044" s="2">
        <v>39086</v>
      </c>
      <c r="AF1044">
        <v>4.8129999999999997</v>
      </c>
      <c r="AN1044" s="2">
        <v>39056</v>
      </c>
      <c r="AO1044">
        <v>8.375</v>
      </c>
      <c r="AV1044" s="2">
        <f t="shared" si="550"/>
        <v>40123</v>
      </c>
      <c r="AW1044">
        <f t="shared" ca="1" si="551"/>
        <v>20.667999999999999</v>
      </c>
      <c r="AX1044">
        <f t="shared" ca="1" si="552"/>
        <v>22.832999999999998</v>
      </c>
      <c r="AY1044">
        <f t="shared" ca="1" si="553"/>
        <v>151.977</v>
      </c>
      <c r="AZ1044">
        <f t="shared" ca="1" si="554"/>
        <v>146.43100000000001</v>
      </c>
      <c r="BA1044">
        <f t="shared" ca="1" si="555"/>
        <v>36.122</v>
      </c>
      <c r="BB1044">
        <f t="shared" ca="1" si="556"/>
        <v>32.051000000000002</v>
      </c>
      <c r="BC1044">
        <f t="shared" ca="1" si="557"/>
        <v>16.75</v>
      </c>
      <c r="BD1044">
        <f t="shared" ca="1" si="558"/>
        <v>72.816999999999993</v>
      </c>
      <c r="BE1044">
        <f t="shared" ca="1" si="559"/>
        <v>49.645000000000003</v>
      </c>
      <c r="BF1044">
        <f t="shared" ca="1" si="560"/>
        <v>25.663</v>
      </c>
      <c r="BG1044">
        <f t="shared" ca="1" si="561"/>
        <v>59.652999999999999</v>
      </c>
      <c r="BH1044">
        <f t="shared" ca="1" si="562"/>
        <v>57.902999999999999</v>
      </c>
      <c r="BI1044">
        <f t="shared" ca="1" si="563"/>
        <v>17.207999999999998</v>
      </c>
      <c r="BJ1044">
        <f t="shared" ca="1" si="564"/>
        <v>74.725999999999999</v>
      </c>
      <c r="BK1044">
        <f t="shared" ca="1" si="565"/>
        <v>53.78</v>
      </c>
      <c r="BM1044" s="2">
        <v>40123</v>
      </c>
      <c r="BN1044">
        <f t="shared" ca="1" si="547"/>
        <v>4.5735598413954222</v>
      </c>
      <c r="BO1044">
        <f t="shared" ca="1" si="566"/>
        <v>3.7269459122546782</v>
      </c>
      <c r="BP1044">
        <f t="shared" ca="1" si="567"/>
        <v>2.0740363852870898</v>
      </c>
      <c r="BQ1044">
        <f t="shared" ca="1" si="568"/>
        <v>2.0689990098824267</v>
      </c>
      <c r="BR1044">
        <f t="shared" ca="1" si="569"/>
        <v>1.1073344430707621</v>
      </c>
      <c r="BS1044">
        <f t="shared" ca="1" si="570"/>
        <v>0.62627978707856713</v>
      </c>
      <c r="BT1044">
        <f t="shared" ca="1" si="571"/>
        <v>0.48041469006751364</v>
      </c>
      <c r="BU1044">
        <f t="shared" ca="1" si="572"/>
        <v>5.8735639258812498</v>
      </c>
      <c r="BV1044">
        <f t="shared" ca="1" si="573"/>
        <v>1.6228348303398075</v>
      </c>
      <c r="BW1044">
        <f t="shared" ca="1" si="574"/>
        <v>1.2747422722639279</v>
      </c>
      <c r="BX1044">
        <f t="shared" ca="1" si="575"/>
        <v>0.78668770531293897</v>
      </c>
      <c r="BY1044">
        <f t="shared" ca="1" si="576"/>
        <v>1.4511900858321678</v>
      </c>
      <c r="BZ1044">
        <f t="shared" ca="1" si="577"/>
        <v>0.20553569997807752</v>
      </c>
      <c r="CA1044">
        <f t="shared" ca="1" si="578"/>
        <v>9.2027131796981685</v>
      </c>
      <c r="CB1044">
        <f t="shared" ca="1" si="579"/>
        <v>9.0812829180838666</v>
      </c>
      <c r="CC1044" s="8">
        <f t="shared" ca="1" si="548"/>
        <v>44.156120686426668</v>
      </c>
      <c r="CD1044" s="7">
        <f>IF(ISNUMBER(VLOOKUP(BM1044,Worksheet!$D$9:$E$331,2,FALSE)),VLOOKUP(BM1044,Worksheet!$D$9:$E$331,2,FALSE),CD1043)</f>
        <v>50.747999999999998</v>
      </c>
      <c r="CE1044" s="7">
        <f ca="1">IF(ISNUMBER(VLOOKUP(BM1044,Worksheet!$A$8:$B$1176,2,FALSE)),VLOOKUP(BM1044,Worksheet!$A$8:$B$1176,2,FALSE),CE1043)</f>
        <v>76.667000000000002</v>
      </c>
      <c r="CF1044">
        <f t="shared" si="546"/>
        <v>50.747999999999998</v>
      </c>
      <c r="CG1044">
        <f t="shared" si="549"/>
        <v>0</v>
      </c>
    </row>
    <row r="1045" spans="1:85" x14ac:dyDescent="0.25">
      <c r="A1045" s="2">
        <v>38924</v>
      </c>
      <c r="B1045">
        <v>3.5</v>
      </c>
      <c r="D1045" s="2">
        <v>39031</v>
      </c>
      <c r="E1045">
        <v>2.0630000000000002</v>
      </c>
      <c r="G1045" s="2">
        <v>39087</v>
      </c>
      <c r="H1045">
        <v>7.25</v>
      </c>
      <c r="M1045" s="2">
        <v>38954</v>
      </c>
      <c r="N1045">
        <v>2.5</v>
      </c>
      <c r="V1045" s="2">
        <v>39086</v>
      </c>
      <c r="W1045">
        <v>2.6879999999999997</v>
      </c>
      <c r="AE1045" s="2">
        <v>39085</v>
      </c>
      <c r="AF1045">
        <v>4.9169999999999998</v>
      </c>
      <c r="AN1045" s="2">
        <v>39055</v>
      </c>
      <c r="AO1045">
        <v>8.3439999999999994</v>
      </c>
      <c r="AV1045" s="2">
        <f t="shared" si="550"/>
        <v>40124</v>
      </c>
      <c r="AW1045">
        <f t="shared" ca="1" si="551"/>
        <v>20.667999999999999</v>
      </c>
      <c r="AX1045">
        <f t="shared" ca="1" si="552"/>
        <v>22.832999999999998</v>
      </c>
      <c r="AY1045">
        <f t="shared" ca="1" si="553"/>
        <v>151.977</v>
      </c>
      <c r="AZ1045">
        <f t="shared" ca="1" si="554"/>
        <v>146.43100000000001</v>
      </c>
      <c r="BA1045">
        <f t="shared" ca="1" si="555"/>
        <v>36.122</v>
      </c>
      <c r="BB1045">
        <f t="shared" ca="1" si="556"/>
        <v>32.051000000000002</v>
      </c>
      <c r="BC1045">
        <f t="shared" ca="1" si="557"/>
        <v>16.75</v>
      </c>
      <c r="BD1045">
        <f t="shared" ca="1" si="558"/>
        <v>72.816999999999993</v>
      </c>
      <c r="BE1045">
        <f t="shared" ca="1" si="559"/>
        <v>49.645000000000003</v>
      </c>
      <c r="BF1045">
        <f t="shared" ca="1" si="560"/>
        <v>25.663</v>
      </c>
      <c r="BG1045">
        <f t="shared" ca="1" si="561"/>
        <v>59.652999999999999</v>
      </c>
      <c r="BH1045">
        <f t="shared" ca="1" si="562"/>
        <v>57.902999999999999</v>
      </c>
      <c r="BI1045">
        <f t="shared" ca="1" si="563"/>
        <v>17.207999999999998</v>
      </c>
      <c r="BJ1045">
        <f t="shared" ca="1" si="564"/>
        <v>74.725999999999999</v>
      </c>
      <c r="BK1045">
        <f t="shared" ca="1" si="565"/>
        <v>53.78</v>
      </c>
      <c r="BM1045" s="2">
        <v>40124</v>
      </c>
      <c r="BN1045">
        <f t="shared" ca="1" si="547"/>
        <v>4.5735598413954222</v>
      </c>
      <c r="BO1045">
        <f t="shared" ca="1" si="566"/>
        <v>3.7269459122546782</v>
      </c>
      <c r="BP1045">
        <f t="shared" ca="1" si="567"/>
        <v>2.0740363852870898</v>
      </c>
      <c r="BQ1045">
        <f t="shared" ca="1" si="568"/>
        <v>2.0689990098824267</v>
      </c>
      <c r="BR1045">
        <f t="shared" ca="1" si="569"/>
        <v>1.1073344430707621</v>
      </c>
      <c r="BS1045">
        <f t="shared" ca="1" si="570"/>
        <v>0.62627978707856713</v>
      </c>
      <c r="BT1045">
        <f t="shared" ca="1" si="571"/>
        <v>0.48041469006751364</v>
      </c>
      <c r="BU1045">
        <f t="shared" ca="1" si="572"/>
        <v>5.8735639258812498</v>
      </c>
      <c r="BV1045">
        <f t="shared" ca="1" si="573"/>
        <v>1.6228348303398075</v>
      </c>
      <c r="BW1045">
        <f t="shared" ca="1" si="574"/>
        <v>1.2747422722639279</v>
      </c>
      <c r="BX1045">
        <f t="shared" ca="1" si="575"/>
        <v>0.78668770531293897</v>
      </c>
      <c r="BY1045">
        <f t="shared" ca="1" si="576"/>
        <v>1.4511900858321678</v>
      </c>
      <c r="BZ1045">
        <f t="shared" ca="1" si="577"/>
        <v>0.20553569997807752</v>
      </c>
      <c r="CA1045">
        <f t="shared" ca="1" si="578"/>
        <v>9.2027131796981685</v>
      </c>
      <c r="CB1045">
        <f t="shared" ca="1" si="579"/>
        <v>9.0812829180838666</v>
      </c>
      <c r="CC1045" s="8">
        <f t="shared" ca="1" si="548"/>
        <v>44.156120686426668</v>
      </c>
      <c r="CD1045" s="7">
        <f>IF(ISNUMBER(VLOOKUP(BM1045,Worksheet!$D$9:$E$331,2,FALSE)),VLOOKUP(BM1045,Worksheet!$D$9:$E$331,2,FALSE),CD1044)</f>
        <v>50.747999999999998</v>
      </c>
      <c r="CE1045" s="7">
        <f ca="1">IF(ISNUMBER(VLOOKUP(BM1045,Worksheet!$A$8:$B$1176,2,FALSE)),VLOOKUP(BM1045,Worksheet!$A$8:$B$1176,2,FALSE),CE1044)</f>
        <v>76.667000000000002</v>
      </c>
      <c r="CF1045">
        <f t="shared" si="546"/>
        <v>50.747999999999998</v>
      </c>
      <c r="CG1045">
        <f t="shared" si="549"/>
        <v>0</v>
      </c>
    </row>
    <row r="1046" spans="1:85" x14ac:dyDescent="0.25">
      <c r="A1046" s="2">
        <v>38923</v>
      </c>
      <c r="B1046">
        <v>3.5</v>
      </c>
      <c r="D1046" s="2">
        <v>39030</v>
      </c>
      <c r="E1046">
        <v>2.0630000000000002</v>
      </c>
      <c r="G1046" s="2">
        <v>39086</v>
      </c>
      <c r="H1046">
        <v>7.36</v>
      </c>
      <c r="M1046" s="2">
        <v>38953</v>
      </c>
      <c r="N1046">
        <v>2.5</v>
      </c>
      <c r="V1046" s="2">
        <v>39085</v>
      </c>
      <c r="W1046">
        <v>2.7919999999999998</v>
      </c>
      <c r="AE1046" s="2">
        <v>39084</v>
      </c>
      <c r="AF1046">
        <v>4.8330000000000002</v>
      </c>
      <c r="AN1046" s="2">
        <v>39052</v>
      </c>
      <c r="AO1046">
        <v>8.3439999999999994</v>
      </c>
      <c r="AV1046" s="2">
        <f t="shared" si="550"/>
        <v>40125</v>
      </c>
      <c r="AW1046">
        <f t="shared" ca="1" si="551"/>
        <v>20.667999999999999</v>
      </c>
      <c r="AX1046">
        <f t="shared" ca="1" si="552"/>
        <v>22.832999999999998</v>
      </c>
      <c r="AY1046">
        <f t="shared" ca="1" si="553"/>
        <v>151.977</v>
      </c>
      <c r="AZ1046">
        <f t="shared" ca="1" si="554"/>
        <v>146.43100000000001</v>
      </c>
      <c r="BA1046">
        <f t="shared" ca="1" si="555"/>
        <v>36.122</v>
      </c>
      <c r="BB1046">
        <f t="shared" ca="1" si="556"/>
        <v>32.051000000000002</v>
      </c>
      <c r="BC1046">
        <f t="shared" ca="1" si="557"/>
        <v>16.75</v>
      </c>
      <c r="BD1046">
        <f t="shared" ca="1" si="558"/>
        <v>72.816999999999993</v>
      </c>
      <c r="BE1046">
        <f t="shared" ca="1" si="559"/>
        <v>49.645000000000003</v>
      </c>
      <c r="BF1046">
        <f t="shared" ca="1" si="560"/>
        <v>25.663</v>
      </c>
      <c r="BG1046">
        <f t="shared" ca="1" si="561"/>
        <v>59.652999999999999</v>
      </c>
      <c r="BH1046">
        <f t="shared" ca="1" si="562"/>
        <v>57.902999999999999</v>
      </c>
      <c r="BI1046">
        <f t="shared" ca="1" si="563"/>
        <v>17.207999999999998</v>
      </c>
      <c r="BJ1046">
        <f t="shared" ca="1" si="564"/>
        <v>74.725999999999999</v>
      </c>
      <c r="BK1046">
        <f t="shared" ca="1" si="565"/>
        <v>53.78</v>
      </c>
      <c r="BM1046" s="2">
        <v>40125</v>
      </c>
      <c r="BN1046">
        <f t="shared" ca="1" si="547"/>
        <v>4.5735598413954222</v>
      </c>
      <c r="BO1046">
        <f t="shared" ca="1" si="566"/>
        <v>3.7269459122546782</v>
      </c>
      <c r="BP1046">
        <f t="shared" ca="1" si="567"/>
        <v>2.0740363852870898</v>
      </c>
      <c r="BQ1046">
        <f t="shared" ca="1" si="568"/>
        <v>2.0689990098824267</v>
      </c>
      <c r="BR1046">
        <f t="shared" ca="1" si="569"/>
        <v>1.1073344430707621</v>
      </c>
      <c r="BS1046">
        <f t="shared" ca="1" si="570"/>
        <v>0.62627978707856713</v>
      </c>
      <c r="BT1046">
        <f t="shared" ca="1" si="571"/>
        <v>0.48041469006751364</v>
      </c>
      <c r="BU1046">
        <f t="shared" ca="1" si="572"/>
        <v>5.8735639258812498</v>
      </c>
      <c r="BV1046">
        <f t="shared" ca="1" si="573"/>
        <v>1.6228348303398075</v>
      </c>
      <c r="BW1046">
        <f t="shared" ca="1" si="574"/>
        <v>1.2747422722639279</v>
      </c>
      <c r="BX1046">
        <f t="shared" ca="1" si="575"/>
        <v>0.78668770531293897</v>
      </c>
      <c r="BY1046">
        <f t="shared" ca="1" si="576"/>
        <v>1.4511900858321678</v>
      </c>
      <c r="BZ1046">
        <f t="shared" ca="1" si="577"/>
        <v>0.20553569997807752</v>
      </c>
      <c r="CA1046">
        <f t="shared" ca="1" si="578"/>
        <v>9.2027131796981685</v>
      </c>
      <c r="CB1046">
        <f t="shared" ca="1" si="579"/>
        <v>9.0812829180838666</v>
      </c>
      <c r="CC1046" s="8">
        <f t="shared" ca="1" si="548"/>
        <v>44.156120686426668</v>
      </c>
      <c r="CD1046" s="7">
        <f>IF(ISNUMBER(VLOOKUP(BM1046,Worksheet!$D$9:$E$331,2,FALSE)),VLOOKUP(BM1046,Worksheet!$D$9:$E$331,2,FALSE),CD1045)</f>
        <v>50.747999999999998</v>
      </c>
      <c r="CE1046" s="7">
        <f ca="1">IF(ISNUMBER(VLOOKUP(BM1046,Worksheet!$A$8:$B$1176,2,FALSE)),VLOOKUP(BM1046,Worksheet!$A$8:$B$1176,2,FALSE),CE1045)</f>
        <v>76.667000000000002</v>
      </c>
      <c r="CF1046">
        <f t="shared" si="546"/>
        <v>50.747999999999998</v>
      </c>
      <c r="CG1046">
        <f t="shared" si="549"/>
        <v>0</v>
      </c>
    </row>
    <row r="1047" spans="1:85" x14ac:dyDescent="0.25">
      <c r="A1047" s="2">
        <v>38922</v>
      </c>
      <c r="B1047">
        <v>3.5</v>
      </c>
      <c r="D1047" s="2">
        <v>39029</v>
      </c>
      <c r="E1047">
        <v>2.375</v>
      </c>
      <c r="G1047" s="2">
        <v>39085</v>
      </c>
      <c r="H1047">
        <v>7.5019999999999998</v>
      </c>
      <c r="M1047" s="2">
        <v>38952</v>
      </c>
      <c r="N1047">
        <v>2.5</v>
      </c>
      <c r="V1047" s="2">
        <v>39084</v>
      </c>
      <c r="W1047">
        <v>2.6669999999999998</v>
      </c>
      <c r="AE1047" s="2">
        <v>39083</v>
      </c>
      <c r="AF1047">
        <v>5</v>
      </c>
      <c r="AN1047" s="2">
        <v>39051</v>
      </c>
      <c r="AO1047">
        <v>8.4060000000000006</v>
      </c>
      <c r="AV1047" s="2">
        <f t="shared" si="550"/>
        <v>40126</v>
      </c>
      <c r="AW1047">
        <f t="shared" ca="1" si="551"/>
        <v>20.998000000000001</v>
      </c>
      <c r="AX1047">
        <f t="shared" ca="1" si="552"/>
        <v>23</v>
      </c>
      <c r="AY1047">
        <f t="shared" ca="1" si="553"/>
        <v>149.19</v>
      </c>
      <c r="AZ1047">
        <f t="shared" ca="1" si="554"/>
        <v>144.929</v>
      </c>
      <c r="BA1047">
        <f t="shared" ca="1" si="555"/>
        <v>34.749000000000002</v>
      </c>
      <c r="BB1047">
        <f t="shared" ca="1" si="556"/>
        <v>30.492999999999999</v>
      </c>
      <c r="BC1047">
        <f t="shared" ca="1" si="557"/>
        <v>16.71</v>
      </c>
      <c r="BD1047">
        <f t="shared" ca="1" si="558"/>
        <v>73.569000000000003</v>
      </c>
      <c r="BE1047">
        <f t="shared" ca="1" si="559"/>
        <v>49.174999999999997</v>
      </c>
      <c r="BF1047">
        <f t="shared" ca="1" si="560"/>
        <v>24.992999999999999</v>
      </c>
      <c r="BG1047">
        <f t="shared" ca="1" si="561"/>
        <v>58.720999999999997</v>
      </c>
      <c r="BH1047">
        <f t="shared" ca="1" si="562"/>
        <v>56.238</v>
      </c>
      <c r="BI1047">
        <f t="shared" ca="1" si="563"/>
        <v>17.004999999999999</v>
      </c>
      <c r="BJ1047">
        <f t="shared" ca="1" si="564"/>
        <v>73.507000000000005</v>
      </c>
      <c r="BK1047">
        <f t="shared" ca="1" si="565"/>
        <v>54.073</v>
      </c>
      <c r="BM1047" s="2">
        <v>40126</v>
      </c>
      <c r="BN1047">
        <f t="shared" ca="1" si="547"/>
        <v>4.6465845533975747</v>
      </c>
      <c r="BO1047">
        <f t="shared" ca="1" si="566"/>
        <v>3.7542047029237331</v>
      </c>
      <c r="BP1047">
        <f t="shared" ca="1" si="567"/>
        <v>2.0360020813740296</v>
      </c>
      <c r="BQ1047">
        <f t="shared" ca="1" si="568"/>
        <v>2.0477764783635308</v>
      </c>
      <c r="BR1047">
        <f t="shared" ca="1" si="569"/>
        <v>1.0652445756676241</v>
      </c>
      <c r="BS1047">
        <f t="shared" ca="1" si="570"/>
        <v>0.59583630923798769</v>
      </c>
      <c r="BT1047">
        <f t="shared" ca="1" si="571"/>
        <v>0.47926743110615838</v>
      </c>
      <c r="BU1047">
        <f t="shared" ca="1" si="572"/>
        <v>5.9342217402963282</v>
      </c>
      <c r="BV1047">
        <f t="shared" ca="1" si="573"/>
        <v>1.6074711004524127</v>
      </c>
      <c r="BW1047">
        <f t="shared" ca="1" si="574"/>
        <v>1.2414617780731929</v>
      </c>
      <c r="BX1047">
        <f t="shared" ca="1" si="575"/>
        <v>0.77439674020889293</v>
      </c>
      <c r="BY1047">
        <f t="shared" ca="1" si="576"/>
        <v>1.4094611340868255</v>
      </c>
      <c r="BZ1047">
        <f t="shared" ca="1" si="577"/>
        <v>0.20311102848252024</v>
      </c>
      <c r="CA1047">
        <f t="shared" ca="1" si="578"/>
        <v>9.0525899646719132</v>
      </c>
      <c r="CB1047">
        <f t="shared" ca="1" si="579"/>
        <v>9.1307588551422256</v>
      </c>
      <c r="CC1047" s="8">
        <f t="shared" ca="1" si="548"/>
        <v>43.978388473484948</v>
      </c>
      <c r="CD1047" s="7">
        <f>IF(ISNUMBER(VLOOKUP(BM1047,Worksheet!$D$9:$E$331,2,FALSE)),VLOOKUP(BM1047,Worksheet!$D$9:$E$331,2,FALSE),CD1046)</f>
        <v>50.542999999999999</v>
      </c>
      <c r="CE1047" s="7">
        <f ca="1">IF(ISNUMBER(VLOOKUP(BM1047,Worksheet!$A$8:$B$1176,2,FALSE)),VLOOKUP(BM1047,Worksheet!$A$8:$B$1176,2,FALSE),CE1046)</f>
        <v>74</v>
      </c>
      <c r="CF1047">
        <f t="shared" si="546"/>
        <v>50.542999999999999</v>
      </c>
      <c r="CG1047">
        <f t="shared" si="549"/>
        <v>0</v>
      </c>
    </row>
    <row r="1048" spans="1:85" x14ac:dyDescent="0.25">
      <c r="A1048" s="2">
        <v>38919</v>
      </c>
      <c r="B1048">
        <v>3.5</v>
      </c>
      <c r="D1048" s="2">
        <v>39028</v>
      </c>
      <c r="E1048">
        <v>2.0470000000000002</v>
      </c>
      <c r="G1048" s="2">
        <v>39084</v>
      </c>
      <c r="H1048">
        <v>7.3330000000000002</v>
      </c>
      <c r="M1048" s="2">
        <v>38951</v>
      </c>
      <c r="N1048">
        <v>2.5</v>
      </c>
      <c r="V1048" s="2">
        <v>39083</v>
      </c>
      <c r="W1048">
        <v>2.75</v>
      </c>
      <c r="AE1048" s="2">
        <v>39080</v>
      </c>
      <c r="AF1048">
        <v>4.8330000000000002</v>
      </c>
      <c r="AN1048" s="2">
        <v>39050</v>
      </c>
      <c r="AO1048">
        <v>8.4169999999999998</v>
      </c>
      <c r="AV1048" s="2">
        <f t="shared" si="550"/>
        <v>40127</v>
      </c>
      <c r="AW1048">
        <f t="shared" ca="1" si="551"/>
        <v>20.760999999999999</v>
      </c>
      <c r="AX1048">
        <f t="shared" ca="1" si="552"/>
        <v>22.904</v>
      </c>
      <c r="AY1048">
        <f t="shared" ca="1" si="553"/>
        <v>148.685</v>
      </c>
      <c r="AZ1048">
        <f t="shared" ca="1" si="554"/>
        <v>144.50800000000001</v>
      </c>
      <c r="BA1048">
        <f t="shared" ca="1" si="555"/>
        <v>34.695999999999998</v>
      </c>
      <c r="BB1048">
        <f t="shared" ca="1" si="556"/>
        <v>30.274000000000001</v>
      </c>
      <c r="BC1048">
        <f t="shared" ca="1" si="557"/>
        <v>16.673000000000002</v>
      </c>
      <c r="BD1048">
        <f t="shared" ca="1" si="558"/>
        <v>73.789000000000001</v>
      </c>
      <c r="BE1048">
        <f t="shared" ca="1" si="559"/>
        <v>49.067999999999998</v>
      </c>
      <c r="BF1048">
        <f t="shared" ca="1" si="560"/>
        <v>24.943999999999999</v>
      </c>
      <c r="BG1048">
        <f t="shared" ca="1" si="561"/>
        <v>58.725999999999999</v>
      </c>
      <c r="BH1048">
        <f t="shared" ca="1" si="562"/>
        <v>56.284999999999997</v>
      </c>
      <c r="BI1048">
        <f t="shared" ca="1" si="563"/>
        <v>17.004999999999999</v>
      </c>
      <c r="BJ1048">
        <f t="shared" ca="1" si="564"/>
        <v>73.399000000000001</v>
      </c>
      <c r="BK1048">
        <f t="shared" ca="1" si="565"/>
        <v>54.698</v>
      </c>
      <c r="BM1048" s="2">
        <v>40127</v>
      </c>
      <c r="BN1048">
        <f t="shared" ca="1" si="547"/>
        <v>4.594139532959665</v>
      </c>
      <c r="BO1048">
        <f t="shared" ca="1" si="566"/>
        <v>3.7385349789463125</v>
      </c>
      <c r="BP1048">
        <f t="shared" ca="1" si="567"/>
        <v>2.0291103255519647</v>
      </c>
      <c r="BQ1048">
        <f t="shared" ca="1" si="568"/>
        <v>2.0418279525516438</v>
      </c>
      <c r="BR1048">
        <f t="shared" ca="1" si="569"/>
        <v>1.0636198393439775</v>
      </c>
      <c r="BS1048">
        <f t="shared" ca="1" si="570"/>
        <v>0.59155702705115409</v>
      </c>
      <c r="BT1048">
        <f t="shared" ca="1" si="571"/>
        <v>0.47820621656690482</v>
      </c>
      <c r="BU1048">
        <f t="shared" ca="1" si="572"/>
        <v>5.9519673774922284</v>
      </c>
      <c r="BV1048">
        <f t="shared" ca="1" si="573"/>
        <v>1.6039734002440058</v>
      </c>
      <c r="BW1048">
        <f t="shared" ca="1" si="574"/>
        <v>1.2390278314831242</v>
      </c>
      <c r="BX1048">
        <f t="shared" ca="1" si="575"/>
        <v>0.77446267886288467</v>
      </c>
      <c r="BY1048">
        <f t="shared" ca="1" si="576"/>
        <v>1.4106390684604178</v>
      </c>
      <c r="BZ1048">
        <f t="shared" ca="1" si="577"/>
        <v>0.20311102848252024</v>
      </c>
      <c r="CA1048">
        <f t="shared" ca="1" si="578"/>
        <v>9.0392894665399712</v>
      </c>
      <c r="CB1048">
        <f t="shared" ca="1" si="579"/>
        <v>9.2362962635431636</v>
      </c>
      <c r="CC1048" s="8">
        <f t="shared" ca="1" si="548"/>
        <v>43.995762988079946</v>
      </c>
      <c r="CD1048" s="7">
        <f>IF(ISNUMBER(VLOOKUP(BM1048,Worksheet!$D$9:$E$331,2,FALSE)),VLOOKUP(BM1048,Worksheet!$D$9:$E$331,2,FALSE),CD1047)</f>
        <v>50.454999999999998</v>
      </c>
      <c r="CE1048" s="7">
        <f ca="1">IF(ISNUMBER(VLOOKUP(BM1048,Worksheet!$A$8:$B$1176,2,FALSE)),VLOOKUP(BM1048,Worksheet!$A$8:$B$1176,2,FALSE),CE1047)</f>
        <v>74.207999999999998</v>
      </c>
      <c r="CF1048">
        <f t="shared" si="546"/>
        <v>50.454999999999998</v>
      </c>
      <c r="CG1048">
        <f t="shared" si="549"/>
        <v>0</v>
      </c>
    </row>
    <row r="1049" spans="1:85" x14ac:dyDescent="0.25">
      <c r="A1049" s="2">
        <v>38918</v>
      </c>
      <c r="B1049">
        <v>3.5</v>
      </c>
      <c r="D1049" s="2">
        <v>39027</v>
      </c>
      <c r="E1049">
        <v>2.0470000000000002</v>
      </c>
      <c r="G1049" s="2">
        <v>39083</v>
      </c>
      <c r="H1049">
        <v>7.5</v>
      </c>
      <c r="M1049" s="2">
        <v>38950</v>
      </c>
      <c r="N1049">
        <v>2.5</v>
      </c>
      <c r="V1049" s="2">
        <v>39080</v>
      </c>
      <c r="W1049">
        <v>2.6669999999999998</v>
      </c>
      <c r="AE1049" s="2">
        <v>39079</v>
      </c>
      <c r="AF1049">
        <v>5.375</v>
      </c>
      <c r="AN1049" s="2">
        <v>39049</v>
      </c>
      <c r="AO1049">
        <v>8.407</v>
      </c>
      <c r="AV1049" s="2">
        <f t="shared" si="550"/>
        <v>40128</v>
      </c>
      <c r="AW1049">
        <f t="shared" ca="1" si="551"/>
        <v>20.751000000000001</v>
      </c>
      <c r="AX1049">
        <f t="shared" ca="1" si="552"/>
        <v>22.673000000000002</v>
      </c>
      <c r="AY1049">
        <f t="shared" ca="1" si="553"/>
        <v>148.90899999999999</v>
      </c>
      <c r="AZ1049">
        <f t="shared" ca="1" si="554"/>
        <v>144.71299999999999</v>
      </c>
      <c r="BA1049">
        <f t="shared" ca="1" si="555"/>
        <v>34.655000000000001</v>
      </c>
      <c r="BB1049">
        <f t="shared" ca="1" si="556"/>
        <v>30.431000000000001</v>
      </c>
      <c r="BC1049">
        <f t="shared" ca="1" si="557"/>
        <v>16.687999999999999</v>
      </c>
      <c r="BD1049">
        <f t="shared" ca="1" si="558"/>
        <v>73.763999999999996</v>
      </c>
      <c r="BE1049">
        <f t="shared" ca="1" si="559"/>
        <v>49.067999999999998</v>
      </c>
      <c r="BF1049">
        <f t="shared" ca="1" si="560"/>
        <v>24.992999999999999</v>
      </c>
      <c r="BG1049">
        <f t="shared" ca="1" si="561"/>
        <v>58.317</v>
      </c>
      <c r="BH1049">
        <f t="shared" ca="1" si="562"/>
        <v>56.19</v>
      </c>
      <c r="BI1049">
        <f t="shared" ca="1" si="563"/>
        <v>17.004999999999999</v>
      </c>
      <c r="BJ1049">
        <f t="shared" ca="1" si="564"/>
        <v>73.397999999999996</v>
      </c>
      <c r="BK1049">
        <f t="shared" ca="1" si="565"/>
        <v>54.124000000000002</v>
      </c>
      <c r="BM1049" s="2">
        <v>40128</v>
      </c>
      <c r="BN1049">
        <f t="shared" ca="1" si="547"/>
        <v>4.5919266628989943</v>
      </c>
      <c r="BO1049">
        <f t="shared" ca="1" si="566"/>
        <v>3.7008297056256438</v>
      </c>
      <c r="BP1049">
        <f t="shared" ca="1" si="567"/>
        <v>2.0321672627878904</v>
      </c>
      <c r="BQ1049">
        <f t="shared" ca="1" si="568"/>
        <v>2.0447245031251278</v>
      </c>
      <c r="BR1049">
        <f t="shared" ca="1" si="569"/>
        <v>1.0623629678483268</v>
      </c>
      <c r="BS1049">
        <f t="shared" ca="1" si="570"/>
        <v>0.59462482295678376</v>
      </c>
      <c r="BT1049">
        <f t="shared" ca="1" si="571"/>
        <v>0.47863643867741296</v>
      </c>
      <c r="BU1049">
        <f t="shared" ca="1" si="572"/>
        <v>5.9499508278108761</v>
      </c>
      <c r="BV1049">
        <f t="shared" ca="1" si="573"/>
        <v>1.6039734002440058</v>
      </c>
      <c r="BW1049">
        <f t="shared" ca="1" si="574"/>
        <v>1.2414617780731929</v>
      </c>
      <c r="BX1049">
        <f t="shared" ca="1" si="575"/>
        <v>0.7690688969663666</v>
      </c>
      <c r="BY1049">
        <f t="shared" ca="1" si="576"/>
        <v>1.4082581372797525</v>
      </c>
      <c r="BZ1049">
        <f t="shared" ca="1" si="577"/>
        <v>0.20311102848252024</v>
      </c>
      <c r="CA1049">
        <f t="shared" ca="1" si="578"/>
        <v>9.0391663137794911</v>
      </c>
      <c r="CB1049">
        <f t="shared" ca="1" si="579"/>
        <v>9.1393707076677426</v>
      </c>
      <c r="CC1049" s="8">
        <f t="shared" ca="1" si="548"/>
        <v>43.859633454224131</v>
      </c>
      <c r="CD1049" s="7">
        <f>IF(ISNUMBER(VLOOKUP(BM1049,Worksheet!$D$9:$E$331,2,FALSE)),VLOOKUP(BM1049,Worksheet!$D$9:$E$331,2,FALSE),CD1048)</f>
        <v>50.371000000000002</v>
      </c>
      <c r="CE1049" s="7">
        <f ca="1">IF(ISNUMBER(VLOOKUP(BM1049,Worksheet!$A$8:$B$1176,2,FALSE)),VLOOKUP(BM1049,Worksheet!$A$8:$B$1176,2,FALSE),CE1048)</f>
        <v>73.25</v>
      </c>
      <c r="CF1049">
        <f t="shared" si="546"/>
        <v>50.371000000000002</v>
      </c>
      <c r="CG1049">
        <f t="shared" si="549"/>
        <v>0</v>
      </c>
    </row>
    <row r="1050" spans="1:85" x14ac:dyDescent="0.25">
      <c r="A1050" s="2">
        <v>38917</v>
      </c>
      <c r="B1050">
        <v>3.5</v>
      </c>
      <c r="D1050" s="2">
        <v>39024</v>
      </c>
      <c r="E1050">
        <v>2.0550000000000002</v>
      </c>
      <c r="G1050" s="2">
        <v>39080</v>
      </c>
      <c r="H1050">
        <v>7.3330000000000002</v>
      </c>
      <c r="M1050" s="2">
        <v>38947</v>
      </c>
      <c r="N1050">
        <v>2.5</v>
      </c>
      <c r="V1050" s="2">
        <v>39079</v>
      </c>
      <c r="W1050">
        <v>3</v>
      </c>
      <c r="AE1050" s="2">
        <v>39078</v>
      </c>
      <c r="AF1050">
        <v>4.8330000000000002</v>
      </c>
      <c r="AN1050" s="2">
        <v>39048</v>
      </c>
      <c r="AO1050">
        <v>8.4169999999999998</v>
      </c>
      <c r="AV1050" s="2">
        <f t="shared" si="550"/>
        <v>40129</v>
      </c>
      <c r="AW1050">
        <f t="shared" ca="1" si="551"/>
        <v>20.667999999999999</v>
      </c>
      <c r="AX1050">
        <f t="shared" ca="1" si="552"/>
        <v>22.905999999999999</v>
      </c>
      <c r="AY1050">
        <f t="shared" ca="1" si="553"/>
        <v>149.488</v>
      </c>
      <c r="AZ1050">
        <f t="shared" ca="1" si="554"/>
        <v>145.31200000000001</v>
      </c>
      <c r="BA1050">
        <f t="shared" ca="1" si="555"/>
        <v>36.823</v>
      </c>
      <c r="BB1050">
        <f t="shared" ca="1" si="556"/>
        <v>30.591999999999999</v>
      </c>
      <c r="BC1050">
        <f t="shared" ca="1" si="557"/>
        <v>16.510000000000002</v>
      </c>
      <c r="BD1050">
        <f t="shared" ca="1" si="558"/>
        <v>74.569000000000003</v>
      </c>
      <c r="BE1050">
        <f t="shared" ca="1" si="559"/>
        <v>49.238</v>
      </c>
      <c r="BF1050">
        <f t="shared" ca="1" si="560"/>
        <v>24.992999999999999</v>
      </c>
      <c r="BG1050">
        <f t="shared" ca="1" si="561"/>
        <v>58.917000000000002</v>
      </c>
      <c r="BH1050">
        <f t="shared" ca="1" si="562"/>
        <v>56.744</v>
      </c>
      <c r="BI1050">
        <f t="shared" ca="1" si="563"/>
        <v>16.670000000000002</v>
      </c>
      <c r="BJ1050">
        <f t="shared" ca="1" si="564"/>
        <v>73.897999999999996</v>
      </c>
      <c r="BK1050">
        <f t="shared" ca="1" si="565"/>
        <v>54.898000000000003</v>
      </c>
      <c r="BM1050" s="2">
        <v>40129</v>
      </c>
      <c r="BN1050">
        <f t="shared" ca="1" si="547"/>
        <v>4.5735598413954222</v>
      </c>
      <c r="BO1050">
        <f t="shared" ca="1" si="566"/>
        <v>3.7388614315291751</v>
      </c>
      <c r="BP1050">
        <f t="shared" ca="1" si="567"/>
        <v>2.0400688996611098</v>
      </c>
      <c r="BQ1050">
        <f t="shared" ca="1" si="568"/>
        <v>2.0531880826056996</v>
      </c>
      <c r="BR1050">
        <f t="shared" ca="1" si="569"/>
        <v>1.128823880106159</v>
      </c>
      <c r="BS1050">
        <f t="shared" ca="1" si="570"/>
        <v>0.59777077926765232</v>
      </c>
      <c r="BT1050">
        <f t="shared" ca="1" si="571"/>
        <v>0.47353113629938215</v>
      </c>
      <c r="BU1050">
        <f t="shared" ca="1" si="572"/>
        <v>6.014883727550421</v>
      </c>
      <c r="BV1050">
        <f t="shared" ca="1" si="573"/>
        <v>1.6095304940330635</v>
      </c>
      <c r="BW1050">
        <f t="shared" ca="1" si="574"/>
        <v>1.2414617780731929</v>
      </c>
      <c r="BX1050">
        <f t="shared" ca="1" si="575"/>
        <v>0.77698153544536619</v>
      </c>
      <c r="BY1050">
        <f t="shared" ca="1" si="576"/>
        <v>1.4221427254280528</v>
      </c>
      <c r="BZ1050">
        <f t="shared" ca="1" si="577"/>
        <v>0.19910972330512278</v>
      </c>
      <c r="CA1050">
        <f t="shared" ca="1" si="578"/>
        <v>9.1007426940199565</v>
      </c>
      <c r="CB1050">
        <f t="shared" ca="1" si="579"/>
        <v>9.2700682342314629</v>
      </c>
      <c r="CC1050" s="8">
        <f t="shared" ca="1" si="548"/>
        <v>44.240724962951234</v>
      </c>
      <c r="CD1050" s="7">
        <f>IF(ISNUMBER(VLOOKUP(BM1050,Worksheet!$D$9:$E$331,2,FALSE)),VLOOKUP(BM1050,Worksheet!$D$9:$E$331,2,FALSE),CD1049)</f>
        <v>50.558999999999997</v>
      </c>
      <c r="CE1050" s="7">
        <f ca="1">IF(ISNUMBER(VLOOKUP(BM1050,Worksheet!$A$8:$B$1176,2,FALSE)),VLOOKUP(BM1050,Worksheet!$A$8:$B$1176,2,FALSE),CE1049)</f>
        <v>74.167000000000002</v>
      </c>
      <c r="CF1050">
        <f t="shared" si="546"/>
        <v>50.558999999999997</v>
      </c>
      <c r="CG1050">
        <f t="shared" si="549"/>
        <v>0</v>
      </c>
    </row>
    <row r="1051" spans="1:85" x14ac:dyDescent="0.25">
      <c r="A1051" s="2">
        <v>38916</v>
      </c>
      <c r="B1051">
        <v>3.5</v>
      </c>
      <c r="D1051" s="2">
        <v>39023</v>
      </c>
      <c r="E1051">
        <v>2.0470000000000002</v>
      </c>
      <c r="G1051" s="2">
        <v>39079</v>
      </c>
      <c r="H1051">
        <v>8</v>
      </c>
      <c r="M1051" s="2">
        <v>38946</v>
      </c>
      <c r="N1051">
        <v>2.5</v>
      </c>
      <c r="V1051" s="2">
        <v>39078</v>
      </c>
      <c r="W1051">
        <v>2.6669999999999998</v>
      </c>
      <c r="AE1051" s="2">
        <v>39073</v>
      </c>
      <c r="AF1051">
        <v>5.375</v>
      </c>
      <c r="AN1051" s="2">
        <v>39045</v>
      </c>
      <c r="AO1051">
        <v>8.407</v>
      </c>
      <c r="AV1051" s="2">
        <f t="shared" si="550"/>
        <v>40130</v>
      </c>
      <c r="AW1051">
        <f t="shared" ca="1" si="551"/>
        <v>21.375</v>
      </c>
      <c r="AX1051">
        <f t="shared" ca="1" si="552"/>
        <v>23.109000000000002</v>
      </c>
      <c r="AY1051">
        <f t="shared" ca="1" si="553"/>
        <v>160.167</v>
      </c>
      <c r="AZ1051">
        <f t="shared" ca="1" si="554"/>
        <v>151.47200000000001</v>
      </c>
      <c r="BA1051">
        <f t="shared" ca="1" si="555"/>
        <v>43.234000000000002</v>
      </c>
      <c r="BB1051">
        <f t="shared" ca="1" si="556"/>
        <v>30.66</v>
      </c>
      <c r="BC1051">
        <f t="shared" ca="1" si="557"/>
        <v>17.366</v>
      </c>
      <c r="BD1051">
        <f t="shared" ca="1" si="558"/>
        <v>76.048000000000002</v>
      </c>
      <c r="BE1051">
        <f t="shared" ca="1" si="559"/>
        <v>51.487000000000002</v>
      </c>
      <c r="BF1051">
        <f t="shared" ca="1" si="560"/>
        <v>28.312000000000001</v>
      </c>
      <c r="BG1051">
        <f t="shared" ca="1" si="561"/>
        <v>62.965000000000003</v>
      </c>
      <c r="BH1051">
        <f t="shared" ca="1" si="562"/>
        <v>60.176000000000002</v>
      </c>
      <c r="BI1051">
        <f t="shared" ca="1" si="563"/>
        <v>17.152000000000001</v>
      </c>
      <c r="BJ1051">
        <f t="shared" ca="1" si="564"/>
        <v>77.361000000000004</v>
      </c>
      <c r="BK1051">
        <f t="shared" ca="1" si="565"/>
        <v>59.052999999999997</v>
      </c>
      <c r="BM1051" s="2">
        <v>40130</v>
      </c>
      <c r="BN1051">
        <f t="shared" ca="1" si="547"/>
        <v>4.7300097546848825</v>
      </c>
      <c r="BO1051">
        <f t="shared" ca="1" si="566"/>
        <v>3.7719963686897633</v>
      </c>
      <c r="BP1051">
        <f t="shared" ca="1" si="567"/>
        <v>2.1858056529756298</v>
      </c>
      <c r="BQ1051">
        <f t="shared" ca="1" si="568"/>
        <v>2.1402258949601585</v>
      </c>
      <c r="BR1051">
        <f t="shared" ca="1" si="569"/>
        <v>1.3253556644626912</v>
      </c>
      <c r="BS1051">
        <f t="shared" ca="1" si="570"/>
        <v>0.59909950615671481</v>
      </c>
      <c r="BT1051">
        <f t="shared" ca="1" si="571"/>
        <v>0.49808247807238454</v>
      </c>
      <c r="BU1051">
        <f t="shared" ca="1" si="572"/>
        <v>6.1341828066992239</v>
      </c>
      <c r="BV1051">
        <f t="shared" ca="1" si="573"/>
        <v>1.683047575983597</v>
      </c>
      <c r="BW1051">
        <f t="shared" ca="1" si="574"/>
        <v>1.4063244052658039</v>
      </c>
      <c r="BX1051">
        <f t="shared" ca="1" si="575"/>
        <v>0.83036546971701686</v>
      </c>
      <c r="BY1051">
        <f t="shared" ca="1" si="576"/>
        <v>1.5081569971337674</v>
      </c>
      <c r="BZ1051">
        <f t="shared" ca="1" si="577"/>
        <v>0.20486682508275139</v>
      </c>
      <c r="CA1051">
        <f t="shared" ca="1" si="578"/>
        <v>9.5272207035654279</v>
      </c>
      <c r="CB1051">
        <f t="shared" ca="1" si="579"/>
        <v>9.9716809252808947</v>
      </c>
      <c r="CC1051" s="8">
        <f t="shared" ca="1" si="548"/>
        <v>46.516421028730704</v>
      </c>
      <c r="CD1051" s="7">
        <f>IF(ISNUMBER(VLOOKUP(BM1051,Worksheet!$D$9:$E$331,2,FALSE)),VLOOKUP(BM1051,Worksheet!$D$9:$E$331,2,FALSE),CD1050)</f>
        <v>54.023000000000003</v>
      </c>
      <c r="CE1051" s="7">
        <f ca="1">IF(ISNUMBER(VLOOKUP(BM1051,Worksheet!$A$8:$B$1176,2,FALSE)),VLOOKUP(BM1051,Worksheet!$A$8:$B$1176,2,FALSE),CE1050)</f>
        <v>76</v>
      </c>
      <c r="CF1051">
        <f t="shared" si="546"/>
        <v>54.023000000000003</v>
      </c>
      <c r="CG1051">
        <f t="shared" si="549"/>
        <v>0</v>
      </c>
    </row>
    <row r="1052" spans="1:85" x14ac:dyDescent="0.25">
      <c r="A1052" s="2">
        <v>38915</v>
      </c>
      <c r="B1052">
        <v>3.5</v>
      </c>
      <c r="D1052" s="2">
        <v>39022</v>
      </c>
      <c r="E1052">
        <v>2.0630000000000002</v>
      </c>
      <c r="G1052" s="2">
        <v>39078</v>
      </c>
      <c r="H1052">
        <v>7.3330000000000002</v>
      </c>
      <c r="M1052" s="2">
        <v>38945</v>
      </c>
      <c r="N1052">
        <v>2.5</v>
      </c>
      <c r="V1052" s="2">
        <v>39073</v>
      </c>
      <c r="W1052">
        <v>3</v>
      </c>
      <c r="AE1052" s="2">
        <v>39072</v>
      </c>
      <c r="AF1052">
        <v>4.8330000000000002</v>
      </c>
      <c r="AN1052" s="2">
        <v>39044</v>
      </c>
      <c r="AO1052">
        <v>8.407</v>
      </c>
      <c r="AV1052" s="2">
        <f t="shared" si="550"/>
        <v>40131</v>
      </c>
      <c r="AW1052">
        <f t="shared" ca="1" si="551"/>
        <v>21.375</v>
      </c>
      <c r="AX1052">
        <f t="shared" ca="1" si="552"/>
        <v>23.109000000000002</v>
      </c>
      <c r="AY1052">
        <f t="shared" ca="1" si="553"/>
        <v>160.167</v>
      </c>
      <c r="AZ1052">
        <f t="shared" ca="1" si="554"/>
        <v>151.47200000000001</v>
      </c>
      <c r="BA1052">
        <f t="shared" ca="1" si="555"/>
        <v>43.234000000000002</v>
      </c>
      <c r="BB1052">
        <f t="shared" ca="1" si="556"/>
        <v>30.66</v>
      </c>
      <c r="BC1052">
        <f t="shared" ca="1" si="557"/>
        <v>17.366</v>
      </c>
      <c r="BD1052">
        <f t="shared" ca="1" si="558"/>
        <v>76.048000000000002</v>
      </c>
      <c r="BE1052">
        <f t="shared" ca="1" si="559"/>
        <v>51.487000000000002</v>
      </c>
      <c r="BF1052">
        <f t="shared" ca="1" si="560"/>
        <v>28.312000000000001</v>
      </c>
      <c r="BG1052">
        <f t="shared" ca="1" si="561"/>
        <v>62.965000000000003</v>
      </c>
      <c r="BH1052">
        <f t="shared" ca="1" si="562"/>
        <v>60.176000000000002</v>
      </c>
      <c r="BI1052">
        <f t="shared" ca="1" si="563"/>
        <v>17.152000000000001</v>
      </c>
      <c r="BJ1052">
        <f t="shared" ca="1" si="564"/>
        <v>77.361000000000004</v>
      </c>
      <c r="BK1052">
        <f t="shared" ca="1" si="565"/>
        <v>59.052999999999997</v>
      </c>
      <c r="BM1052" s="2">
        <v>40131</v>
      </c>
      <c r="BN1052">
        <f t="shared" ca="1" si="547"/>
        <v>4.7300097546848825</v>
      </c>
      <c r="BO1052">
        <f t="shared" ca="1" si="566"/>
        <v>3.7719963686897633</v>
      </c>
      <c r="BP1052">
        <f t="shared" ca="1" si="567"/>
        <v>2.1858056529756298</v>
      </c>
      <c r="BQ1052">
        <f t="shared" ca="1" si="568"/>
        <v>2.1402258949601585</v>
      </c>
      <c r="BR1052">
        <f t="shared" ca="1" si="569"/>
        <v>1.3253556644626912</v>
      </c>
      <c r="BS1052">
        <f t="shared" ca="1" si="570"/>
        <v>0.59909950615671481</v>
      </c>
      <c r="BT1052">
        <f t="shared" ca="1" si="571"/>
        <v>0.49808247807238454</v>
      </c>
      <c r="BU1052">
        <f t="shared" ca="1" si="572"/>
        <v>6.1341828066992239</v>
      </c>
      <c r="BV1052">
        <f t="shared" ca="1" si="573"/>
        <v>1.683047575983597</v>
      </c>
      <c r="BW1052">
        <f t="shared" ca="1" si="574"/>
        <v>1.4063244052658039</v>
      </c>
      <c r="BX1052">
        <f t="shared" ca="1" si="575"/>
        <v>0.83036546971701686</v>
      </c>
      <c r="BY1052">
        <f t="shared" ca="1" si="576"/>
        <v>1.5081569971337674</v>
      </c>
      <c r="BZ1052">
        <f t="shared" ca="1" si="577"/>
        <v>0.20486682508275139</v>
      </c>
      <c r="CA1052">
        <f t="shared" ca="1" si="578"/>
        <v>9.5272207035654279</v>
      </c>
      <c r="CB1052">
        <f t="shared" ca="1" si="579"/>
        <v>9.9716809252808947</v>
      </c>
      <c r="CC1052" s="8">
        <f t="shared" ca="1" si="548"/>
        <v>46.516421028730704</v>
      </c>
      <c r="CD1052" s="7">
        <f>IF(ISNUMBER(VLOOKUP(BM1052,Worksheet!$D$9:$E$331,2,FALSE)),VLOOKUP(BM1052,Worksheet!$D$9:$E$331,2,FALSE),CD1051)</f>
        <v>54.023000000000003</v>
      </c>
      <c r="CE1052" s="7">
        <f ca="1">IF(ISNUMBER(VLOOKUP(BM1052,Worksheet!$A$8:$B$1176,2,FALSE)),VLOOKUP(BM1052,Worksheet!$A$8:$B$1176,2,FALSE),CE1051)</f>
        <v>76</v>
      </c>
      <c r="CF1052">
        <f t="shared" si="546"/>
        <v>54.023000000000003</v>
      </c>
      <c r="CG1052">
        <f t="shared" si="549"/>
        <v>0</v>
      </c>
    </row>
    <row r="1053" spans="1:85" x14ac:dyDescent="0.25">
      <c r="A1053" s="2">
        <v>38912</v>
      </c>
      <c r="B1053">
        <v>3.5</v>
      </c>
      <c r="D1053" s="2">
        <v>39021</v>
      </c>
      <c r="E1053">
        <v>2.0939999999999999</v>
      </c>
      <c r="G1053" s="2">
        <v>39073</v>
      </c>
      <c r="H1053">
        <v>8</v>
      </c>
      <c r="M1053" s="2">
        <v>38944</v>
      </c>
      <c r="N1053">
        <v>2.5</v>
      </c>
      <c r="V1053" s="2">
        <v>39072</v>
      </c>
      <c r="W1053">
        <v>2.6669999999999998</v>
      </c>
      <c r="AE1053" s="2">
        <v>39071</v>
      </c>
      <c r="AF1053">
        <v>4.8330000000000002</v>
      </c>
      <c r="AN1053" s="2">
        <v>39043</v>
      </c>
      <c r="AO1053">
        <v>8.4169999999999998</v>
      </c>
      <c r="AV1053" s="2">
        <f t="shared" si="550"/>
        <v>40132</v>
      </c>
      <c r="AW1053">
        <f t="shared" ca="1" si="551"/>
        <v>21.375</v>
      </c>
      <c r="AX1053">
        <f t="shared" ca="1" si="552"/>
        <v>23.109000000000002</v>
      </c>
      <c r="AY1053">
        <f t="shared" ca="1" si="553"/>
        <v>160.167</v>
      </c>
      <c r="AZ1053">
        <f t="shared" ca="1" si="554"/>
        <v>151.47200000000001</v>
      </c>
      <c r="BA1053">
        <f t="shared" ca="1" si="555"/>
        <v>43.234000000000002</v>
      </c>
      <c r="BB1053">
        <f t="shared" ca="1" si="556"/>
        <v>30.66</v>
      </c>
      <c r="BC1053">
        <f t="shared" ca="1" si="557"/>
        <v>17.366</v>
      </c>
      <c r="BD1053">
        <f t="shared" ca="1" si="558"/>
        <v>76.048000000000002</v>
      </c>
      <c r="BE1053">
        <f t="shared" ca="1" si="559"/>
        <v>51.487000000000002</v>
      </c>
      <c r="BF1053">
        <f t="shared" ca="1" si="560"/>
        <v>28.312000000000001</v>
      </c>
      <c r="BG1053">
        <f t="shared" ca="1" si="561"/>
        <v>62.965000000000003</v>
      </c>
      <c r="BH1053">
        <f t="shared" ca="1" si="562"/>
        <v>60.176000000000002</v>
      </c>
      <c r="BI1053">
        <f t="shared" ca="1" si="563"/>
        <v>17.152000000000001</v>
      </c>
      <c r="BJ1053">
        <f t="shared" ca="1" si="564"/>
        <v>77.361000000000004</v>
      </c>
      <c r="BK1053">
        <f t="shared" ca="1" si="565"/>
        <v>59.052999999999997</v>
      </c>
      <c r="BM1053" s="2">
        <v>40132</v>
      </c>
      <c r="BN1053">
        <f t="shared" ca="1" si="547"/>
        <v>4.7300097546848825</v>
      </c>
      <c r="BO1053">
        <f t="shared" ca="1" si="566"/>
        <v>3.7719963686897633</v>
      </c>
      <c r="BP1053">
        <f t="shared" ca="1" si="567"/>
        <v>2.1858056529756298</v>
      </c>
      <c r="BQ1053">
        <f t="shared" ca="1" si="568"/>
        <v>2.1402258949601585</v>
      </c>
      <c r="BR1053">
        <f t="shared" ca="1" si="569"/>
        <v>1.3253556644626912</v>
      </c>
      <c r="BS1053">
        <f t="shared" ca="1" si="570"/>
        <v>0.59909950615671481</v>
      </c>
      <c r="BT1053">
        <f t="shared" ca="1" si="571"/>
        <v>0.49808247807238454</v>
      </c>
      <c r="BU1053">
        <f t="shared" ca="1" si="572"/>
        <v>6.1341828066992239</v>
      </c>
      <c r="BV1053">
        <f t="shared" ca="1" si="573"/>
        <v>1.683047575983597</v>
      </c>
      <c r="BW1053">
        <f t="shared" ca="1" si="574"/>
        <v>1.4063244052658039</v>
      </c>
      <c r="BX1053">
        <f t="shared" ca="1" si="575"/>
        <v>0.83036546971701686</v>
      </c>
      <c r="BY1053">
        <f t="shared" ca="1" si="576"/>
        <v>1.5081569971337674</v>
      </c>
      <c r="BZ1053">
        <f t="shared" ca="1" si="577"/>
        <v>0.20486682508275139</v>
      </c>
      <c r="CA1053">
        <f t="shared" ca="1" si="578"/>
        <v>9.5272207035654279</v>
      </c>
      <c r="CB1053">
        <f t="shared" ca="1" si="579"/>
        <v>9.9716809252808947</v>
      </c>
      <c r="CC1053" s="8">
        <f t="shared" ca="1" si="548"/>
        <v>46.516421028730704</v>
      </c>
      <c r="CD1053" s="7">
        <f>IF(ISNUMBER(VLOOKUP(BM1053,Worksheet!$D$9:$E$331,2,FALSE)),VLOOKUP(BM1053,Worksheet!$D$9:$E$331,2,FALSE),CD1052)</f>
        <v>54.023000000000003</v>
      </c>
      <c r="CE1053" s="7">
        <f ca="1">IF(ISNUMBER(VLOOKUP(BM1053,Worksheet!$A$8:$B$1176,2,FALSE)),VLOOKUP(BM1053,Worksheet!$A$8:$B$1176,2,FALSE),CE1052)</f>
        <v>76</v>
      </c>
      <c r="CF1053">
        <f t="shared" si="546"/>
        <v>54.023000000000003</v>
      </c>
      <c r="CG1053">
        <f t="shared" si="549"/>
        <v>0</v>
      </c>
    </row>
    <row r="1054" spans="1:85" x14ac:dyDescent="0.25">
      <c r="A1054" s="2">
        <v>38911</v>
      </c>
      <c r="B1054">
        <v>3.5</v>
      </c>
      <c r="D1054" s="2">
        <v>39020</v>
      </c>
      <c r="E1054">
        <v>2.1560000000000001</v>
      </c>
      <c r="G1054" s="2">
        <v>39072</v>
      </c>
      <c r="H1054">
        <v>7.3330000000000002</v>
      </c>
      <c r="M1054" s="2">
        <v>38943</v>
      </c>
      <c r="N1054">
        <v>2.5</v>
      </c>
      <c r="V1054" s="2">
        <v>39071</v>
      </c>
      <c r="W1054">
        <v>2.6669999999999998</v>
      </c>
      <c r="AE1054" s="2">
        <v>39070</v>
      </c>
      <c r="AF1054">
        <v>4.798</v>
      </c>
      <c r="AN1054" s="2">
        <v>39042</v>
      </c>
      <c r="AO1054">
        <v>8.4169999999999998</v>
      </c>
      <c r="AV1054" s="2">
        <f t="shared" si="550"/>
        <v>40133</v>
      </c>
      <c r="AW1054">
        <f t="shared" ca="1" si="551"/>
        <v>24.169</v>
      </c>
      <c r="AX1054">
        <f t="shared" ca="1" si="552"/>
        <v>26.861000000000001</v>
      </c>
      <c r="AY1054">
        <f t="shared" ca="1" si="553"/>
        <v>168.25899999999999</v>
      </c>
      <c r="AZ1054">
        <f t="shared" ca="1" si="554"/>
        <v>154.68600000000001</v>
      </c>
      <c r="BA1054">
        <f t="shared" ca="1" si="555"/>
        <v>47.823</v>
      </c>
      <c r="BB1054">
        <f t="shared" ca="1" si="556"/>
        <v>33.49</v>
      </c>
      <c r="BC1054">
        <f t="shared" ca="1" si="557"/>
        <v>19.172999999999998</v>
      </c>
      <c r="BD1054">
        <f t="shared" ca="1" si="558"/>
        <v>82.733999999999995</v>
      </c>
      <c r="BE1054">
        <f t="shared" ca="1" si="559"/>
        <v>54.975000000000001</v>
      </c>
      <c r="BF1054">
        <f t="shared" ca="1" si="560"/>
        <v>31.815000000000001</v>
      </c>
      <c r="BG1054">
        <f t="shared" ca="1" si="561"/>
        <v>67.763999999999996</v>
      </c>
      <c r="BH1054">
        <f t="shared" ca="1" si="562"/>
        <v>66.241</v>
      </c>
      <c r="BI1054">
        <f t="shared" ca="1" si="563"/>
        <v>20.966999999999999</v>
      </c>
      <c r="BJ1054">
        <f t="shared" ca="1" si="564"/>
        <v>83.331999999999994</v>
      </c>
      <c r="BK1054">
        <f t="shared" ca="1" si="565"/>
        <v>67.230999999999995</v>
      </c>
      <c r="BM1054" s="2">
        <v>40133</v>
      </c>
      <c r="BN1054">
        <f t="shared" ca="1" si="547"/>
        <v>5.3482856496364413</v>
      </c>
      <c r="BO1054">
        <f t="shared" ca="1" si="566"/>
        <v>4.3844214141406264</v>
      </c>
      <c r="BP1054">
        <f t="shared" ca="1" si="567"/>
        <v>2.2962375106234525</v>
      </c>
      <c r="BQ1054">
        <f t="shared" ca="1" si="568"/>
        <v>2.1856381561463971</v>
      </c>
      <c r="BR1054">
        <f t="shared" ca="1" si="569"/>
        <v>1.4660333057685913</v>
      </c>
      <c r="BS1054">
        <f t="shared" ca="1" si="570"/>
        <v>0.65439799286328704</v>
      </c>
      <c r="BT1054">
        <f t="shared" ca="1" si="571"/>
        <v>0.54990990165160825</v>
      </c>
      <c r="BU1054">
        <f t="shared" ca="1" si="572"/>
        <v>6.6734888534800856</v>
      </c>
      <c r="BV1054">
        <f t="shared" ca="1" si="573"/>
        <v>1.7970660650202621</v>
      </c>
      <c r="BW1054">
        <f t="shared" ca="1" si="574"/>
        <v>1.5803267502660199</v>
      </c>
      <c r="BX1054">
        <f t="shared" ca="1" si="575"/>
        <v>0.89365338981821529</v>
      </c>
      <c r="BY1054">
        <f t="shared" ca="1" si="576"/>
        <v>1.6601606561941287</v>
      </c>
      <c r="BZ1054">
        <f t="shared" ca="1" si="577"/>
        <v>0.25043392732684516</v>
      </c>
      <c r="CA1054">
        <f t="shared" ca="1" si="578"/>
        <v>10.262565836397075</v>
      </c>
      <c r="CB1054">
        <f t="shared" ca="1" si="579"/>
        <v>11.35261680672548</v>
      </c>
      <c r="CC1054" s="8">
        <f t="shared" ca="1" si="548"/>
        <v>51.355236216058515</v>
      </c>
      <c r="CD1054" s="7">
        <f>IF(ISNUMBER(VLOOKUP(BM1054,Worksheet!$D$9:$E$331,2,FALSE)),VLOOKUP(BM1054,Worksheet!$D$9:$E$331,2,FALSE),CD1053)</f>
        <v>55.231000000000002</v>
      </c>
      <c r="CE1054" s="7">
        <f ca="1">IF(ISNUMBER(VLOOKUP(BM1054,Worksheet!$A$8:$B$1176,2,FALSE)),VLOOKUP(BM1054,Worksheet!$A$8:$B$1176,2,FALSE),CE1053)</f>
        <v>74.5</v>
      </c>
      <c r="CF1054">
        <f t="shared" si="546"/>
        <v>55.231000000000002</v>
      </c>
      <c r="CG1054">
        <f t="shared" si="549"/>
        <v>0</v>
      </c>
    </row>
    <row r="1055" spans="1:85" x14ac:dyDescent="0.25">
      <c r="A1055" s="2">
        <v>38910</v>
      </c>
      <c r="B1055">
        <v>3.5</v>
      </c>
      <c r="D1055" s="2">
        <v>39017</v>
      </c>
      <c r="E1055">
        <v>2.0550000000000002</v>
      </c>
      <c r="G1055" s="2">
        <v>39071</v>
      </c>
      <c r="H1055">
        <v>7.3330000000000002</v>
      </c>
      <c r="M1055" s="2">
        <v>38940</v>
      </c>
      <c r="N1055">
        <v>2.5</v>
      </c>
      <c r="V1055" s="2">
        <v>39070</v>
      </c>
      <c r="W1055">
        <v>2.7199999999999998</v>
      </c>
      <c r="AE1055" s="2">
        <v>39069</v>
      </c>
      <c r="AF1055">
        <v>4.798</v>
      </c>
      <c r="AN1055" s="2">
        <v>39041</v>
      </c>
      <c r="AO1055">
        <v>8.4169999999999998</v>
      </c>
      <c r="AV1055" s="2">
        <f t="shared" si="550"/>
        <v>40134</v>
      </c>
      <c r="AW1055">
        <f t="shared" ca="1" si="551"/>
        <v>22.007999999999999</v>
      </c>
      <c r="AX1055">
        <f t="shared" ca="1" si="552"/>
        <v>24.98</v>
      </c>
      <c r="AY1055">
        <f t="shared" ca="1" si="553"/>
        <v>165.00299999999999</v>
      </c>
      <c r="AZ1055">
        <f t="shared" ca="1" si="554"/>
        <v>150.66999999999999</v>
      </c>
      <c r="BA1055">
        <f t="shared" ca="1" si="555"/>
        <v>45.167999999999999</v>
      </c>
      <c r="BB1055">
        <f t="shared" ca="1" si="556"/>
        <v>31.492999999999999</v>
      </c>
      <c r="BC1055">
        <f t="shared" ca="1" si="557"/>
        <v>18.087</v>
      </c>
      <c r="BD1055">
        <f t="shared" ca="1" si="558"/>
        <v>80.873000000000005</v>
      </c>
      <c r="BE1055">
        <f t="shared" ca="1" si="559"/>
        <v>52.912999999999997</v>
      </c>
      <c r="BF1055">
        <f t="shared" ca="1" si="560"/>
        <v>29.68</v>
      </c>
      <c r="BG1055">
        <f t="shared" ca="1" si="561"/>
        <v>65.277000000000001</v>
      </c>
      <c r="BH1055">
        <f t="shared" ca="1" si="562"/>
        <v>62.932000000000002</v>
      </c>
      <c r="BI1055">
        <f t="shared" ca="1" si="563"/>
        <v>19.673000000000002</v>
      </c>
      <c r="BJ1055">
        <f t="shared" ca="1" si="564"/>
        <v>81.882999999999996</v>
      </c>
      <c r="BK1055">
        <f t="shared" ca="1" si="565"/>
        <v>65.456999999999994</v>
      </c>
      <c r="BM1055" s="2">
        <v>40134</v>
      </c>
      <c r="BN1055">
        <f t="shared" ca="1" si="547"/>
        <v>4.8700844295253747</v>
      </c>
      <c r="BO1055">
        <f t="shared" ca="1" si="566"/>
        <v>4.0773927599580375</v>
      </c>
      <c r="BP1055">
        <f t="shared" ca="1" si="567"/>
        <v>2.2518027443726725</v>
      </c>
      <c r="BQ1055">
        <f t="shared" ca="1" si="568"/>
        <v>2.1288940239360872</v>
      </c>
      <c r="BR1055">
        <f t="shared" ca="1" si="569"/>
        <v>1.3846432125746133</v>
      </c>
      <c r="BS1055">
        <f t="shared" ca="1" si="570"/>
        <v>0.61537641054773051</v>
      </c>
      <c r="BT1055">
        <f t="shared" ca="1" si="571"/>
        <v>0.51876182085081302</v>
      </c>
      <c r="BU1055">
        <f t="shared" ca="1" si="572"/>
        <v>6.5233768952002196</v>
      </c>
      <c r="BV1055">
        <f t="shared" ca="1" si="573"/>
        <v>1.7296617862376922</v>
      </c>
      <c r="BW1055">
        <f t="shared" ca="1" si="574"/>
        <v>1.4742762202701702</v>
      </c>
      <c r="BX1055">
        <f t="shared" ca="1" si="575"/>
        <v>0.86085550332276195</v>
      </c>
      <c r="BY1055">
        <f t="shared" ca="1" si="576"/>
        <v>1.5772290638065385</v>
      </c>
      <c r="BZ1055">
        <f t="shared" ca="1" si="577"/>
        <v>0.23497813956698743</v>
      </c>
      <c r="CA1055">
        <f t="shared" ca="1" si="578"/>
        <v>10.084117486460203</v>
      </c>
      <c r="CB1055">
        <f t="shared" ca="1" si="579"/>
        <v>11.05305942672026</v>
      </c>
      <c r="CC1055" s="8">
        <f t="shared" ca="1" si="548"/>
        <v>49.384509923350159</v>
      </c>
      <c r="CD1055" s="7">
        <f>IF(ISNUMBER(VLOOKUP(BM1055,Worksheet!$D$9:$E$331,2,FALSE)),VLOOKUP(BM1055,Worksheet!$D$9:$E$331,2,FALSE),CD1054)</f>
        <v>55.25</v>
      </c>
      <c r="CE1055" s="7">
        <f ca="1">IF(ISNUMBER(VLOOKUP(BM1055,Worksheet!$A$8:$B$1176,2,FALSE)),VLOOKUP(BM1055,Worksheet!$A$8:$B$1176,2,FALSE),CE1054)</f>
        <v>75.082999999999998</v>
      </c>
      <c r="CF1055">
        <f t="shared" si="546"/>
        <v>55.25</v>
      </c>
      <c r="CG1055">
        <f t="shared" si="549"/>
        <v>0</v>
      </c>
    </row>
    <row r="1056" spans="1:85" x14ac:dyDescent="0.25">
      <c r="A1056" s="2">
        <v>38909</v>
      </c>
      <c r="B1056">
        <v>3.5</v>
      </c>
      <c r="D1056" s="2">
        <v>39016</v>
      </c>
      <c r="E1056">
        <v>2.1669999999999998</v>
      </c>
      <c r="G1056" s="2">
        <v>39070</v>
      </c>
      <c r="H1056">
        <v>7.25</v>
      </c>
      <c r="M1056" s="2">
        <v>38939</v>
      </c>
      <c r="N1056">
        <v>2.5</v>
      </c>
      <c r="V1056" s="2">
        <v>39069</v>
      </c>
      <c r="W1056">
        <v>2.7199999999999998</v>
      </c>
      <c r="AE1056" s="2">
        <v>39066</v>
      </c>
      <c r="AF1056">
        <v>4.9580000000000002</v>
      </c>
      <c r="AN1056" s="2">
        <v>39038</v>
      </c>
      <c r="AO1056">
        <v>8.3439999999999994</v>
      </c>
      <c r="AV1056" s="2">
        <f t="shared" si="550"/>
        <v>40135</v>
      </c>
      <c r="AW1056">
        <f t="shared" ca="1" si="551"/>
        <v>23.096</v>
      </c>
      <c r="AX1056">
        <f t="shared" ca="1" si="552"/>
        <v>26.178000000000001</v>
      </c>
      <c r="AY1056">
        <f t="shared" ca="1" si="553"/>
        <v>175.119</v>
      </c>
      <c r="AZ1056">
        <f t="shared" ca="1" si="554"/>
        <v>155.20099999999999</v>
      </c>
      <c r="BA1056">
        <f t="shared" ca="1" si="555"/>
        <v>47.826999999999998</v>
      </c>
      <c r="BB1056">
        <f t="shared" ca="1" si="556"/>
        <v>33.055999999999997</v>
      </c>
      <c r="BC1056">
        <f t="shared" ca="1" si="557"/>
        <v>18.573</v>
      </c>
      <c r="BD1056">
        <f t="shared" ca="1" si="558"/>
        <v>82.03</v>
      </c>
      <c r="BE1056">
        <f t="shared" ca="1" si="559"/>
        <v>54.582999999999998</v>
      </c>
      <c r="BF1056">
        <f t="shared" ca="1" si="560"/>
        <v>32.656999999999996</v>
      </c>
      <c r="BG1056">
        <f t="shared" ca="1" si="561"/>
        <v>67.049000000000007</v>
      </c>
      <c r="BH1056">
        <f t="shared" ca="1" si="562"/>
        <v>65.167000000000002</v>
      </c>
      <c r="BI1056">
        <f t="shared" ca="1" si="563"/>
        <v>21.02</v>
      </c>
      <c r="BJ1056">
        <f t="shared" ca="1" si="564"/>
        <v>83.572999999999993</v>
      </c>
      <c r="BK1056">
        <f t="shared" ca="1" si="565"/>
        <v>66.13</v>
      </c>
      <c r="BM1056" s="2">
        <v>40135</v>
      </c>
      <c r="BN1056">
        <f t="shared" ca="1" si="547"/>
        <v>5.1108446921264115</v>
      </c>
      <c r="BO1056">
        <f t="shared" ca="1" si="566"/>
        <v>4.2729378570929342</v>
      </c>
      <c r="BP1056">
        <f t="shared" ca="1" si="567"/>
        <v>2.3898562134736827</v>
      </c>
      <c r="BQ1056">
        <f t="shared" ca="1" si="568"/>
        <v>2.1929148563675893</v>
      </c>
      <c r="BR1056">
        <f t="shared" ca="1" si="569"/>
        <v>1.466155927377923</v>
      </c>
      <c r="BS1056">
        <f t="shared" ca="1" si="570"/>
        <v>0.64591758889485862</v>
      </c>
      <c r="BT1056">
        <f t="shared" ca="1" si="571"/>
        <v>0.53270101723127949</v>
      </c>
      <c r="BU1056">
        <f t="shared" ca="1" si="572"/>
        <v>6.6167028144532045</v>
      </c>
      <c r="BV1056">
        <f t="shared" ca="1" si="573"/>
        <v>1.7842520605184351</v>
      </c>
      <c r="BW1056">
        <f t="shared" ca="1" si="574"/>
        <v>1.6221508937116895</v>
      </c>
      <c r="BX1056">
        <f t="shared" ca="1" si="575"/>
        <v>0.88422416229740752</v>
      </c>
      <c r="BY1056">
        <f t="shared" ca="1" si="576"/>
        <v>1.6332436026358719</v>
      </c>
      <c r="BZ1056">
        <f t="shared" ca="1" si="577"/>
        <v>0.25106696963849312</v>
      </c>
      <c r="CA1056">
        <f t="shared" ca="1" si="578"/>
        <v>10.29224565167298</v>
      </c>
      <c r="CB1056">
        <f t="shared" ca="1" si="579"/>
        <v>11.166702108086389</v>
      </c>
      <c r="CC1056" s="8">
        <f t="shared" ca="1" si="548"/>
        <v>50.861916415579152</v>
      </c>
      <c r="CD1056" s="7">
        <f>IF(ISNUMBER(VLOOKUP(BM1056,Worksheet!$D$9:$E$331,2,FALSE)),VLOOKUP(BM1056,Worksheet!$D$9:$E$331,2,FALSE),CD1055)</f>
        <v>56.167000000000002</v>
      </c>
      <c r="CE1056" s="7">
        <f ca="1">IF(ISNUMBER(VLOOKUP(BM1056,Worksheet!$A$8:$B$1176,2,FALSE)),VLOOKUP(BM1056,Worksheet!$A$8:$B$1176,2,FALSE),CE1055)</f>
        <v>75.25</v>
      </c>
      <c r="CF1056">
        <f t="shared" si="546"/>
        <v>56.167000000000002</v>
      </c>
      <c r="CG1056">
        <f t="shared" si="549"/>
        <v>0</v>
      </c>
    </row>
    <row r="1057" spans="1:85" x14ac:dyDescent="0.25">
      <c r="A1057" s="2">
        <v>38908</v>
      </c>
      <c r="B1057">
        <v>3.5</v>
      </c>
      <c r="D1057" s="2">
        <v>39015</v>
      </c>
      <c r="E1057">
        <v>2.1669999999999998</v>
      </c>
      <c r="G1057" s="2">
        <v>39069</v>
      </c>
      <c r="H1057">
        <v>7.25</v>
      </c>
      <c r="M1057" s="2">
        <v>38938</v>
      </c>
      <c r="N1057">
        <v>2.625</v>
      </c>
      <c r="V1057" s="2">
        <v>39066</v>
      </c>
      <c r="W1057">
        <v>2.835</v>
      </c>
      <c r="AE1057" s="2">
        <v>39065</v>
      </c>
      <c r="AF1057">
        <v>4.9379999999999997</v>
      </c>
      <c r="AN1057" s="2">
        <v>39037</v>
      </c>
      <c r="AO1057">
        <v>8.4589999999999996</v>
      </c>
      <c r="AV1057" s="2">
        <f t="shared" si="550"/>
        <v>40136</v>
      </c>
      <c r="AW1057">
        <f t="shared" ca="1" si="551"/>
        <v>24.751999999999999</v>
      </c>
      <c r="AX1057">
        <f t="shared" ca="1" si="552"/>
        <v>27.995000000000001</v>
      </c>
      <c r="AY1057">
        <f t="shared" ca="1" si="553"/>
        <v>185.93700000000001</v>
      </c>
      <c r="AZ1057">
        <f t="shared" ca="1" si="554"/>
        <v>162.351</v>
      </c>
      <c r="BA1057">
        <f t="shared" ca="1" si="555"/>
        <v>50.988</v>
      </c>
      <c r="BB1057">
        <f t="shared" ca="1" si="556"/>
        <v>35.058</v>
      </c>
      <c r="BC1057">
        <f t="shared" ca="1" si="557"/>
        <v>19.193000000000001</v>
      </c>
      <c r="BD1057">
        <f t="shared" ca="1" si="558"/>
        <v>88.295000000000002</v>
      </c>
      <c r="BE1057">
        <f t="shared" ca="1" si="559"/>
        <v>56.643999999999998</v>
      </c>
      <c r="BF1057">
        <f t="shared" ca="1" si="560"/>
        <v>33.148000000000003</v>
      </c>
      <c r="BG1057">
        <f t="shared" ca="1" si="561"/>
        <v>72.855999999999995</v>
      </c>
      <c r="BH1057">
        <f t="shared" ca="1" si="562"/>
        <v>71.972999999999999</v>
      </c>
      <c r="BI1057">
        <f t="shared" ca="1" si="563"/>
        <v>22.832000000000001</v>
      </c>
      <c r="BJ1057">
        <f t="shared" ca="1" si="564"/>
        <v>89.269000000000005</v>
      </c>
      <c r="BK1057">
        <f t="shared" ca="1" si="565"/>
        <v>68.691000000000003</v>
      </c>
      <c r="BM1057" s="2">
        <v>40136</v>
      </c>
      <c r="BN1057">
        <f t="shared" ca="1" si="547"/>
        <v>5.4772959741735772</v>
      </c>
      <c r="BO1057">
        <f t="shared" ca="1" si="566"/>
        <v>4.5695200286239093</v>
      </c>
      <c r="BP1057">
        <f t="shared" ca="1" si="567"/>
        <v>2.5374899055194247</v>
      </c>
      <c r="BQ1057">
        <f t="shared" ca="1" si="568"/>
        <v>2.293940888564729</v>
      </c>
      <c r="BR1057">
        <f t="shared" ca="1" si="569"/>
        <v>1.5630576541523731</v>
      </c>
      <c r="BS1057">
        <f t="shared" ca="1" si="570"/>
        <v>0.6850368717169637</v>
      </c>
      <c r="BT1057">
        <f t="shared" ca="1" si="571"/>
        <v>0.55048353113228599</v>
      </c>
      <c r="BU1057">
        <f t="shared" ca="1" si="572"/>
        <v>7.1220501646000942</v>
      </c>
      <c r="BV1057">
        <f t="shared" ca="1" si="573"/>
        <v>1.8516236505140105</v>
      </c>
      <c r="BW1057">
        <f t="shared" ca="1" si="574"/>
        <v>1.6465400319917658</v>
      </c>
      <c r="BX1057">
        <f t="shared" ca="1" si="575"/>
        <v>0.96080531504332523</v>
      </c>
      <c r="BY1057">
        <f t="shared" ca="1" si="576"/>
        <v>1.8038185249054215</v>
      </c>
      <c r="BZ1057">
        <f t="shared" ca="1" si="577"/>
        <v>0.27270985018011773</v>
      </c>
      <c r="CA1057">
        <f t="shared" ca="1" si="578"/>
        <v>10.993723775372374</v>
      </c>
      <c r="CB1057">
        <f t="shared" ca="1" si="579"/>
        <v>11.599152192750072</v>
      </c>
      <c r="CC1057" s="8">
        <f t="shared" ca="1" si="548"/>
        <v>53.927248359240437</v>
      </c>
      <c r="CD1057" s="7">
        <f>IF(ISNUMBER(VLOOKUP(BM1057,Worksheet!$D$9:$E$331,2,FALSE)),VLOOKUP(BM1057,Worksheet!$D$9:$E$331,2,FALSE),CD1056)</f>
        <v>62.667000000000002</v>
      </c>
      <c r="CE1057" s="7">
        <f ca="1">IF(ISNUMBER(VLOOKUP(BM1057,Worksheet!$A$8:$B$1176,2,FALSE)),VLOOKUP(BM1057,Worksheet!$A$8:$B$1176,2,FALSE),CE1056)</f>
        <v>79</v>
      </c>
      <c r="CF1057">
        <f t="shared" si="546"/>
        <v>62.667000000000002</v>
      </c>
      <c r="CG1057">
        <f t="shared" si="549"/>
        <v>0</v>
      </c>
    </row>
    <row r="1058" spans="1:85" x14ac:dyDescent="0.25">
      <c r="A1058" s="2">
        <v>38905</v>
      </c>
      <c r="B1058">
        <v>3.5</v>
      </c>
      <c r="D1058" s="2">
        <v>39014</v>
      </c>
      <c r="E1058">
        <v>2.1669999999999998</v>
      </c>
      <c r="G1058" s="2">
        <v>39066</v>
      </c>
      <c r="H1058">
        <v>7.4169999999999998</v>
      </c>
      <c r="M1058" s="2">
        <v>38937</v>
      </c>
      <c r="N1058">
        <v>2.625</v>
      </c>
      <c r="V1058" s="2">
        <v>39065</v>
      </c>
      <c r="W1058">
        <v>3</v>
      </c>
      <c r="AE1058" s="2">
        <v>39064</v>
      </c>
      <c r="AF1058">
        <v>4.9379999999999997</v>
      </c>
      <c r="AN1058" s="2">
        <v>39036</v>
      </c>
      <c r="AO1058">
        <v>8.766</v>
      </c>
      <c r="AV1058" s="2">
        <f t="shared" si="550"/>
        <v>40137</v>
      </c>
      <c r="AW1058">
        <f t="shared" ca="1" si="551"/>
        <v>24.097000000000001</v>
      </c>
      <c r="AX1058">
        <f t="shared" ca="1" si="552"/>
        <v>27.305</v>
      </c>
      <c r="AY1058">
        <f t="shared" ca="1" si="553"/>
        <v>176.47399999999999</v>
      </c>
      <c r="AZ1058">
        <f t="shared" ca="1" si="554"/>
        <v>160.31800000000001</v>
      </c>
      <c r="BA1058">
        <f t="shared" ca="1" si="555"/>
        <v>49.466999999999999</v>
      </c>
      <c r="BB1058">
        <f t="shared" ca="1" si="556"/>
        <v>33.825000000000003</v>
      </c>
      <c r="BC1058">
        <f t="shared" ca="1" si="557"/>
        <v>18.318000000000001</v>
      </c>
      <c r="BD1058">
        <f t="shared" ca="1" si="558"/>
        <v>82.87</v>
      </c>
      <c r="BE1058">
        <f t="shared" ca="1" si="559"/>
        <v>54.323</v>
      </c>
      <c r="BF1058">
        <f t="shared" ca="1" si="560"/>
        <v>32.261000000000003</v>
      </c>
      <c r="BG1058">
        <f t="shared" ca="1" si="561"/>
        <v>70.221000000000004</v>
      </c>
      <c r="BH1058">
        <f t="shared" ca="1" si="562"/>
        <v>70.230999999999995</v>
      </c>
      <c r="BI1058">
        <f t="shared" ca="1" si="563"/>
        <v>22.024000000000001</v>
      </c>
      <c r="BJ1058">
        <f t="shared" ca="1" si="564"/>
        <v>86.099000000000004</v>
      </c>
      <c r="BK1058">
        <f t="shared" ca="1" si="565"/>
        <v>66.876000000000005</v>
      </c>
      <c r="BM1058" s="2">
        <v>40137</v>
      </c>
      <c r="BN1058">
        <f t="shared" ca="1" si="547"/>
        <v>5.3323529851996083</v>
      </c>
      <c r="BO1058">
        <f t="shared" ca="1" si="566"/>
        <v>4.4568938875361974</v>
      </c>
      <c r="BP1058">
        <f t="shared" ca="1" si="567"/>
        <v>2.4083479543427879</v>
      </c>
      <c r="BQ1058">
        <f t="shared" ca="1" si="568"/>
        <v>2.2652155845847592</v>
      </c>
      <c r="BR1058">
        <f t="shared" ca="1" si="569"/>
        <v>1.5164307872039584</v>
      </c>
      <c r="BS1058">
        <f t="shared" ca="1" si="570"/>
        <v>0.66094392680205094</v>
      </c>
      <c r="BT1058">
        <f t="shared" ca="1" si="571"/>
        <v>0.5253872413526397</v>
      </c>
      <c r="BU1058">
        <f t="shared" ca="1" si="572"/>
        <v>6.6844588837466423</v>
      </c>
      <c r="BV1058">
        <f t="shared" ca="1" si="573"/>
        <v>1.7757529758998762</v>
      </c>
      <c r="BW1058">
        <f t="shared" ca="1" si="574"/>
        <v>1.6024806314735838</v>
      </c>
      <c r="BX1058">
        <f t="shared" ca="1" si="575"/>
        <v>0.92605564438971877</v>
      </c>
      <c r="BY1058">
        <f t="shared" ca="1" si="576"/>
        <v>1.7601597657820662</v>
      </c>
      <c r="BZ1058">
        <f t="shared" ca="1" si="577"/>
        <v>0.2630589409761262</v>
      </c>
      <c r="CA1058">
        <f t="shared" ca="1" si="578"/>
        <v>10.603329524647817</v>
      </c>
      <c r="CB1058">
        <f t="shared" ca="1" si="579"/>
        <v>11.292671558753749</v>
      </c>
      <c r="CC1058" s="8">
        <f t="shared" ca="1" si="548"/>
        <v>52.07354029269159</v>
      </c>
      <c r="CD1058" s="7">
        <f>IF(ISNUMBER(VLOOKUP(BM1058,Worksheet!$D$9:$E$331,2,FALSE)),VLOOKUP(BM1058,Worksheet!$D$9:$E$331,2,FALSE),CD1057)</f>
        <v>61.62</v>
      </c>
      <c r="CE1058" s="7">
        <f ca="1">IF(ISNUMBER(VLOOKUP(BM1058,Worksheet!$A$8:$B$1176,2,FALSE)),VLOOKUP(BM1058,Worksheet!$A$8:$B$1176,2,FALSE),CE1057)</f>
        <v>79.667000000000002</v>
      </c>
      <c r="CF1058">
        <f t="shared" si="546"/>
        <v>61.62</v>
      </c>
      <c r="CG1058">
        <f t="shared" si="549"/>
        <v>0</v>
      </c>
    </row>
    <row r="1059" spans="1:85" x14ac:dyDescent="0.25">
      <c r="A1059" s="2">
        <v>38904</v>
      </c>
      <c r="B1059">
        <v>3.5</v>
      </c>
      <c r="D1059" s="2">
        <v>39013</v>
      </c>
      <c r="E1059">
        <v>2.1669999999999998</v>
      </c>
      <c r="G1059" s="2">
        <v>39065</v>
      </c>
      <c r="H1059">
        <v>7.4649999999999999</v>
      </c>
      <c r="M1059" s="2">
        <v>38936</v>
      </c>
      <c r="N1059">
        <v>2.625</v>
      </c>
      <c r="V1059" s="2">
        <v>39064</v>
      </c>
      <c r="W1059">
        <v>3</v>
      </c>
      <c r="AE1059" s="2">
        <v>39063</v>
      </c>
      <c r="AF1059">
        <v>5</v>
      </c>
      <c r="AN1059" s="2">
        <v>39035</v>
      </c>
      <c r="AO1059">
        <v>8.75</v>
      </c>
      <c r="AV1059" s="2">
        <f t="shared" si="550"/>
        <v>40138</v>
      </c>
      <c r="AW1059">
        <f t="shared" ca="1" si="551"/>
        <v>24.097000000000001</v>
      </c>
      <c r="AX1059">
        <f t="shared" ca="1" si="552"/>
        <v>27.305</v>
      </c>
      <c r="AY1059">
        <f t="shared" ca="1" si="553"/>
        <v>176.47399999999999</v>
      </c>
      <c r="AZ1059">
        <f t="shared" ca="1" si="554"/>
        <v>160.31800000000001</v>
      </c>
      <c r="BA1059">
        <f t="shared" ca="1" si="555"/>
        <v>49.466999999999999</v>
      </c>
      <c r="BB1059">
        <f t="shared" ca="1" si="556"/>
        <v>33.825000000000003</v>
      </c>
      <c r="BC1059">
        <f t="shared" ca="1" si="557"/>
        <v>18.318000000000001</v>
      </c>
      <c r="BD1059">
        <f t="shared" ca="1" si="558"/>
        <v>82.87</v>
      </c>
      <c r="BE1059">
        <f t="shared" ca="1" si="559"/>
        <v>54.323</v>
      </c>
      <c r="BF1059">
        <f t="shared" ca="1" si="560"/>
        <v>32.261000000000003</v>
      </c>
      <c r="BG1059">
        <f t="shared" ca="1" si="561"/>
        <v>70.221000000000004</v>
      </c>
      <c r="BH1059">
        <f t="shared" ca="1" si="562"/>
        <v>70.230999999999995</v>
      </c>
      <c r="BI1059">
        <f t="shared" ca="1" si="563"/>
        <v>22.024000000000001</v>
      </c>
      <c r="BJ1059">
        <f t="shared" ca="1" si="564"/>
        <v>86.099000000000004</v>
      </c>
      <c r="BK1059">
        <f t="shared" ca="1" si="565"/>
        <v>66.876000000000005</v>
      </c>
      <c r="BM1059" s="2">
        <v>40138</v>
      </c>
      <c r="BN1059">
        <f t="shared" ca="1" si="547"/>
        <v>5.3323529851996083</v>
      </c>
      <c r="BO1059">
        <f t="shared" ca="1" si="566"/>
        <v>4.4568938875361974</v>
      </c>
      <c r="BP1059">
        <f t="shared" ca="1" si="567"/>
        <v>2.4083479543427879</v>
      </c>
      <c r="BQ1059">
        <f t="shared" ca="1" si="568"/>
        <v>2.2652155845847592</v>
      </c>
      <c r="BR1059">
        <f t="shared" ca="1" si="569"/>
        <v>1.5164307872039584</v>
      </c>
      <c r="BS1059">
        <f t="shared" ca="1" si="570"/>
        <v>0.66094392680205094</v>
      </c>
      <c r="BT1059">
        <f t="shared" ca="1" si="571"/>
        <v>0.5253872413526397</v>
      </c>
      <c r="BU1059">
        <f t="shared" ca="1" si="572"/>
        <v>6.6844588837466423</v>
      </c>
      <c r="BV1059">
        <f t="shared" ca="1" si="573"/>
        <v>1.7757529758998762</v>
      </c>
      <c r="BW1059">
        <f t="shared" ca="1" si="574"/>
        <v>1.6024806314735838</v>
      </c>
      <c r="BX1059">
        <f t="shared" ca="1" si="575"/>
        <v>0.92605564438971877</v>
      </c>
      <c r="BY1059">
        <f t="shared" ca="1" si="576"/>
        <v>1.7601597657820662</v>
      </c>
      <c r="BZ1059">
        <f t="shared" ca="1" si="577"/>
        <v>0.2630589409761262</v>
      </c>
      <c r="CA1059">
        <f t="shared" ca="1" si="578"/>
        <v>10.603329524647817</v>
      </c>
      <c r="CB1059">
        <f t="shared" ca="1" si="579"/>
        <v>11.292671558753749</v>
      </c>
      <c r="CC1059" s="8">
        <f t="shared" ca="1" si="548"/>
        <v>52.07354029269159</v>
      </c>
      <c r="CD1059" s="7">
        <f>IF(ISNUMBER(VLOOKUP(BM1059,Worksheet!$D$9:$E$331,2,FALSE)),VLOOKUP(BM1059,Worksheet!$D$9:$E$331,2,FALSE),CD1058)</f>
        <v>61.62</v>
      </c>
      <c r="CE1059" s="7">
        <f ca="1">IF(ISNUMBER(VLOOKUP(BM1059,Worksheet!$A$8:$B$1176,2,FALSE)),VLOOKUP(BM1059,Worksheet!$A$8:$B$1176,2,FALSE),CE1058)</f>
        <v>79.667000000000002</v>
      </c>
      <c r="CF1059">
        <f t="shared" si="546"/>
        <v>61.62</v>
      </c>
      <c r="CG1059">
        <f t="shared" si="549"/>
        <v>0</v>
      </c>
    </row>
    <row r="1060" spans="1:85" x14ac:dyDescent="0.25">
      <c r="A1060" s="2">
        <v>38903</v>
      </c>
      <c r="B1060">
        <v>3.5</v>
      </c>
      <c r="D1060" s="2">
        <v>39010</v>
      </c>
      <c r="E1060">
        <v>2.1669999999999998</v>
      </c>
      <c r="G1060" s="2">
        <v>39064</v>
      </c>
      <c r="H1060">
        <v>7.4649999999999999</v>
      </c>
      <c r="M1060" s="2">
        <v>38933</v>
      </c>
      <c r="N1060">
        <v>2.625</v>
      </c>
      <c r="V1060" s="2">
        <v>39063</v>
      </c>
      <c r="W1060">
        <v>3</v>
      </c>
      <c r="AE1060" s="2">
        <v>39062</v>
      </c>
      <c r="AF1060">
        <v>5</v>
      </c>
      <c r="AN1060" s="2">
        <v>39034</v>
      </c>
      <c r="AO1060">
        <v>8.5830000000000002</v>
      </c>
      <c r="AV1060" s="2">
        <f t="shared" si="550"/>
        <v>40139</v>
      </c>
      <c r="AW1060">
        <f t="shared" ca="1" si="551"/>
        <v>24.097000000000001</v>
      </c>
      <c r="AX1060">
        <f t="shared" ca="1" si="552"/>
        <v>27.305</v>
      </c>
      <c r="AY1060">
        <f t="shared" ca="1" si="553"/>
        <v>176.47399999999999</v>
      </c>
      <c r="AZ1060">
        <f t="shared" ca="1" si="554"/>
        <v>160.31800000000001</v>
      </c>
      <c r="BA1060">
        <f t="shared" ca="1" si="555"/>
        <v>49.466999999999999</v>
      </c>
      <c r="BB1060">
        <f t="shared" ca="1" si="556"/>
        <v>33.825000000000003</v>
      </c>
      <c r="BC1060">
        <f t="shared" ca="1" si="557"/>
        <v>18.318000000000001</v>
      </c>
      <c r="BD1060">
        <f t="shared" ca="1" si="558"/>
        <v>82.87</v>
      </c>
      <c r="BE1060">
        <f t="shared" ca="1" si="559"/>
        <v>54.323</v>
      </c>
      <c r="BF1060">
        <f t="shared" ca="1" si="560"/>
        <v>32.261000000000003</v>
      </c>
      <c r="BG1060">
        <f t="shared" ca="1" si="561"/>
        <v>70.221000000000004</v>
      </c>
      <c r="BH1060">
        <f t="shared" ca="1" si="562"/>
        <v>70.230999999999995</v>
      </c>
      <c r="BI1060">
        <f t="shared" ca="1" si="563"/>
        <v>22.024000000000001</v>
      </c>
      <c r="BJ1060">
        <f t="shared" ca="1" si="564"/>
        <v>86.099000000000004</v>
      </c>
      <c r="BK1060">
        <f t="shared" ca="1" si="565"/>
        <v>66.876000000000005</v>
      </c>
      <c r="BM1060" s="2">
        <v>40139</v>
      </c>
      <c r="BN1060">
        <f t="shared" ca="1" si="547"/>
        <v>5.3323529851996083</v>
      </c>
      <c r="BO1060">
        <f t="shared" ca="1" si="566"/>
        <v>4.4568938875361974</v>
      </c>
      <c r="BP1060">
        <f t="shared" ca="1" si="567"/>
        <v>2.4083479543427879</v>
      </c>
      <c r="BQ1060">
        <f t="shared" ca="1" si="568"/>
        <v>2.2652155845847592</v>
      </c>
      <c r="BR1060">
        <f t="shared" ca="1" si="569"/>
        <v>1.5164307872039584</v>
      </c>
      <c r="BS1060">
        <f t="shared" ca="1" si="570"/>
        <v>0.66094392680205094</v>
      </c>
      <c r="BT1060">
        <f t="shared" ca="1" si="571"/>
        <v>0.5253872413526397</v>
      </c>
      <c r="BU1060">
        <f t="shared" ca="1" si="572"/>
        <v>6.6844588837466423</v>
      </c>
      <c r="BV1060">
        <f t="shared" ca="1" si="573"/>
        <v>1.7757529758998762</v>
      </c>
      <c r="BW1060">
        <f t="shared" ca="1" si="574"/>
        <v>1.6024806314735838</v>
      </c>
      <c r="BX1060">
        <f t="shared" ca="1" si="575"/>
        <v>0.92605564438971877</v>
      </c>
      <c r="BY1060">
        <f t="shared" ca="1" si="576"/>
        <v>1.7601597657820662</v>
      </c>
      <c r="BZ1060">
        <f t="shared" ca="1" si="577"/>
        <v>0.2630589409761262</v>
      </c>
      <c r="CA1060">
        <f t="shared" ca="1" si="578"/>
        <v>10.603329524647817</v>
      </c>
      <c r="CB1060">
        <f t="shared" ca="1" si="579"/>
        <v>11.292671558753749</v>
      </c>
      <c r="CC1060" s="8">
        <f t="shared" ca="1" si="548"/>
        <v>52.07354029269159</v>
      </c>
      <c r="CD1060" s="7">
        <f>IF(ISNUMBER(VLOOKUP(BM1060,Worksheet!$D$9:$E$331,2,FALSE)),VLOOKUP(BM1060,Worksheet!$D$9:$E$331,2,FALSE),CD1059)</f>
        <v>61.62</v>
      </c>
      <c r="CE1060" s="7">
        <f ca="1">IF(ISNUMBER(VLOOKUP(BM1060,Worksheet!$A$8:$B$1176,2,FALSE)),VLOOKUP(BM1060,Worksheet!$A$8:$B$1176,2,FALSE),CE1059)</f>
        <v>79.667000000000002</v>
      </c>
      <c r="CF1060">
        <f t="shared" si="546"/>
        <v>61.62</v>
      </c>
      <c r="CG1060">
        <f t="shared" si="549"/>
        <v>0</v>
      </c>
    </row>
    <row r="1061" spans="1:85" x14ac:dyDescent="0.25">
      <c r="A1061" s="2">
        <v>38902</v>
      </c>
      <c r="B1061">
        <v>3.5</v>
      </c>
      <c r="D1061" s="2">
        <v>39009</v>
      </c>
      <c r="E1061">
        <v>2.1669999999999998</v>
      </c>
      <c r="G1061" s="2">
        <v>39063</v>
      </c>
      <c r="H1061">
        <v>7.4169999999999998</v>
      </c>
      <c r="M1061" s="2">
        <v>38932</v>
      </c>
      <c r="N1061">
        <v>2.625</v>
      </c>
      <c r="V1061" s="2">
        <v>39062</v>
      </c>
      <c r="W1061">
        <v>3</v>
      </c>
      <c r="AE1061" s="2">
        <v>39059</v>
      </c>
      <c r="AF1061">
        <v>4.875</v>
      </c>
      <c r="AN1061" s="2">
        <v>39031</v>
      </c>
      <c r="AO1061">
        <v>8.8439999999999994</v>
      </c>
      <c r="AV1061" s="2">
        <f t="shared" si="550"/>
        <v>40140</v>
      </c>
      <c r="AW1061">
        <f t="shared" ca="1" si="551"/>
        <v>23.478999999999999</v>
      </c>
      <c r="AX1061">
        <f t="shared" ca="1" si="552"/>
        <v>26.998000000000001</v>
      </c>
      <c r="AY1061">
        <f t="shared" ca="1" si="553"/>
        <v>175.726</v>
      </c>
      <c r="AZ1061">
        <f t="shared" ca="1" si="554"/>
        <v>157.124</v>
      </c>
      <c r="BA1061">
        <f t="shared" ca="1" si="555"/>
        <v>48.718000000000004</v>
      </c>
      <c r="BB1061">
        <f t="shared" ca="1" si="556"/>
        <v>33.81</v>
      </c>
      <c r="BC1061">
        <f t="shared" ca="1" si="557"/>
        <v>18.035</v>
      </c>
      <c r="BD1061">
        <f t="shared" ca="1" si="558"/>
        <v>84.715000000000003</v>
      </c>
      <c r="BE1061">
        <f t="shared" ca="1" si="559"/>
        <v>53.463999999999999</v>
      </c>
      <c r="BF1061">
        <f t="shared" ca="1" si="560"/>
        <v>32.023000000000003</v>
      </c>
      <c r="BG1061">
        <f t="shared" ca="1" si="561"/>
        <v>68.655000000000001</v>
      </c>
      <c r="BH1061">
        <f t="shared" ca="1" si="562"/>
        <v>69.8</v>
      </c>
      <c r="BI1061">
        <f t="shared" ca="1" si="563"/>
        <v>23.646999999999998</v>
      </c>
      <c r="BJ1061">
        <f t="shared" ca="1" si="564"/>
        <v>85.436999999999998</v>
      </c>
      <c r="BK1061">
        <f t="shared" ca="1" si="565"/>
        <v>66.239000000000004</v>
      </c>
      <c r="BM1061" s="2">
        <v>40140</v>
      </c>
      <c r="BN1061">
        <f t="shared" ca="1" si="547"/>
        <v>5.1955976154501213</v>
      </c>
      <c r="BO1061">
        <f t="shared" ca="1" si="566"/>
        <v>4.4067834160667374</v>
      </c>
      <c r="BP1061">
        <f t="shared" ca="1" si="567"/>
        <v>2.3981399675013924</v>
      </c>
      <c r="BQ1061">
        <f t="shared" ca="1" si="568"/>
        <v>2.2200859136983726</v>
      </c>
      <c r="BR1061">
        <f t="shared" ca="1" si="569"/>
        <v>1.4934698908565802</v>
      </c>
      <c r="BS1061">
        <f t="shared" ca="1" si="570"/>
        <v>0.66065082528240471</v>
      </c>
      <c r="BT1061">
        <f t="shared" ca="1" si="571"/>
        <v>0.5172703842010512</v>
      </c>
      <c r="BU1061">
        <f t="shared" ca="1" si="572"/>
        <v>6.8332802502304428</v>
      </c>
      <c r="BV1061">
        <f t="shared" ca="1" si="573"/>
        <v>1.747673307871638</v>
      </c>
      <c r="BW1061">
        <f t="shared" ca="1" si="574"/>
        <v>1.5906586051789646</v>
      </c>
      <c r="BX1061">
        <f t="shared" ca="1" si="575"/>
        <v>0.90540365795952982</v>
      </c>
      <c r="BY1061">
        <f t="shared" ca="1" si="576"/>
        <v>1.7493578569518904</v>
      </c>
      <c r="BZ1061">
        <f t="shared" ca="1" si="577"/>
        <v>0.28244436874602508</v>
      </c>
      <c r="CA1061">
        <f t="shared" ca="1" si="578"/>
        <v>10.521802397209438</v>
      </c>
      <c r="CB1061">
        <f t="shared" ca="1" si="579"/>
        <v>11.185107832111514</v>
      </c>
      <c r="CC1061" s="8">
        <f t="shared" ca="1" si="548"/>
        <v>51.707726289316099</v>
      </c>
      <c r="CD1061" s="7">
        <f>IF(ISNUMBER(VLOOKUP(BM1061,Worksheet!$D$9:$E$331,2,FALSE)),VLOOKUP(BM1061,Worksheet!$D$9:$E$331,2,FALSE),CD1060)</f>
        <v>61.405000000000001</v>
      </c>
      <c r="CE1061" s="7">
        <f ca="1">IF(ISNUMBER(VLOOKUP(BM1061,Worksheet!$A$8:$B$1176,2,FALSE)),VLOOKUP(BM1061,Worksheet!$A$8:$B$1176,2,FALSE),CE1060)</f>
        <v>78.667000000000002</v>
      </c>
      <c r="CF1061">
        <f t="shared" si="546"/>
        <v>61.405000000000001</v>
      </c>
      <c r="CG1061">
        <f t="shared" si="549"/>
        <v>0</v>
      </c>
    </row>
    <row r="1062" spans="1:85" x14ac:dyDescent="0.25">
      <c r="A1062" s="2">
        <v>38901</v>
      </c>
      <c r="B1062">
        <v>3.5</v>
      </c>
      <c r="D1062" s="2">
        <v>39008</v>
      </c>
      <c r="E1062">
        <v>2.1669999999999998</v>
      </c>
      <c r="G1062" s="2">
        <v>39062</v>
      </c>
      <c r="H1062">
        <v>7.4169999999999998</v>
      </c>
      <c r="M1062" s="2">
        <v>38931</v>
      </c>
      <c r="N1062">
        <v>2.625</v>
      </c>
      <c r="V1062" s="2">
        <v>39059</v>
      </c>
      <c r="W1062">
        <v>2.6669999999999998</v>
      </c>
      <c r="AE1062" s="2">
        <v>39058</v>
      </c>
      <c r="AF1062">
        <v>5</v>
      </c>
      <c r="AN1062" s="2">
        <v>39030</v>
      </c>
      <c r="AO1062">
        <v>8.8439999999999994</v>
      </c>
      <c r="AV1062" s="2">
        <f t="shared" si="550"/>
        <v>40141</v>
      </c>
      <c r="AW1062">
        <f t="shared" ca="1" si="551"/>
        <v>23.776</v>
      </c>
      <c r="AX1062">
        <f t="shared" ca="1" si="552"/>
        <v>27.036000000000001</v>
      </c>
      <c r="AY1062">
        <f t="shared" ca="1" si="553"/>
        <v>187.05799999999999</v>
      </c>
      <c r="AZ1062">
        <f t="shared" ca="1" si="554"/>
        <v>156.851</v>
      </c>
      <c r="BA1062">
        <f t="shared" ca="1" si="555"/>
        <v>49.155000000000001</v>
      </c>
      <c r="BB1062">
        <f t="shared" ca="1" si="556"/>
        <v>33.366</v>
      </c>
      <c r="BC1062">
        <f t="shared" ca="1" si="557"/>
        <v>18.152999999999999</v>
      </c>
      <c r="BD1062">
        <f t="shared" ca="1" si="558"/>
        <v>84.799000000000007</v>
      </c>
      <c r="BE1062">
        <f t="shared" ca="1" si="559"/>
        <v>52.241</v>
      </c>
      <c r="BF1062">
        <f t="shared" ca="1" si="560"/>
        <v>31.466999999999999</v>
      </c>
      <c r="BG1062">
        <f t="shared" ca="1" si="561"/>
        <v>69.546000000000006</v>
      </c>
      <c r="BH1062">
        <f t="shared" ca="1" si="562"/>
        <v>68.888999999999996</v>
      </c>
      <c r="BI1062">
        <f t="shared" ca="1" si="563"/>
        <v>23.95</v>
      </c>
      <c r="BJ1062">
        <f t="shared" ca="1" si="564"/>
        <v>86.63</v>
      </c>
      <c r="BK1062">
        <f t="shared" ca="1" si="565"/>
        <v>66.599000000000004</v>
      </c>
      <c r="BM1062" s="2">
        <v>40141</v>
      </c>
      <c r="BN1062">
        <f t="shared" ca="1" si="547"/>
        <v>5.2613198562520589</v>
      </c>
      <c r="BO1062">
        <f t="shared" ca="1" si="566"/>
        <v>4.4129860151411329</v>
      </c>
      <c r="BP1062">
        <f t="shared" ca="1" si="567"/>
        <v>2.5527882387402858</v>
      </c>
      <c r="BQ1062">
        <f t="shared" ca="1" si="568"/>
        <v>2.2162285561053907</v>
      </c>
      <c r="BR1062">
        <f t="shared" ca="1" si="569"/>
        <v>1.5068663016760786</v>
      </c>
      <c r="BS1062">
        <f t="shared" ca="1" si="570"/>
        <v>0.65197502030087884</v>
      </c>
      <c r="BT1062">
        <f t="shared" ca="1" si="571"/>
        <v>0.52065479813704918</v>
      </c>
      <c r="BU1062">
        <f t="shared" ca="1" si="572"/>
        <v>6.8400558571597871</v>
      </c>
      <c r="BV1062">
        <f t="shared" ca="1" si="573"/>
        <v>1.7076949213774173</v>
      </c>
      <c r="BW1062">
        <f t="shared" ca="1" si="574"/>
        <v>1.5630407622385933</v>
      </c>
      <c r="BX1062">
        <f t="shared" ca="1" si="575"/>
        <v>0.91715392610084423</v>
      </c>
      <c r="BY1062">
        <f t="shared" ca="1" si="576"/>
        <v>1.7265259800509853</v>
      </c>
      <c r="BZ1062">
        <f t="shared" ca="1" si="577"/>
        <v>0.28606345969752189</v>
      </c>
      <c r="CA1062">
        <f t="shared" ca="1" si="578"/>
        <v>10.66872364046319</v>
      </c>
      <c r="CB1062">
        <f t="shared" ca="1" si="579"/>
        <v>11.245897379350454</v>
      </c>
      <c r="CC1062" s="8">
        <f t="shared" ca="1" si="548"/>
        <v>52.077974712791665</v>
      </c>
      <c r="CD1062" s="7">
        <f>IF(ISNUMBER(VLOOKUP(BM1062,Worksheet!$D$9:$E$331,2,FALSE)),VLOOKUP(BM1062,Worksheet!$D$9:$E$331,2,FALSE),CD1061)</f>
        <v>62.167000000000002</v>
      </c>
      <c r="CE1062" s="7">
        <f ca="1">IF(ISNUMBER(VLOOKUP(BM1062,Worksheet!$A$8:$B$1176,2,FALSE)),VLOOKUP(BM1062,Worksheet!$A$8:$B$1176,2,FALSE),CE1061)</f>
        <v>81.063000000000002</v>
      </c>
      <c r="CF1062">
        <f t="shared" si="546"/>
        <v>62.167000000000002</v>
      </c>
      <c r="CG1062">
        <f t="shared" si="549"/>
        <v>0</v>
      </c>
    </row>
    <row r="1063" spans="1:85" x14ac:dyDescent="0.25">
      <c r="A1063" s="2">
        <v>38898</v>
      </c>
      <c r="B1063">
        <v>3.5</v>
      </c>
      <c r="D1063" s="2">
        <v>39007</v>
      </c>
      <c r="E1063">
        <v>2.1669999999999998</v>
      </c>
      <c r="G1063" s="2">
        <v>39059</v>
      </c>
      <c r="H1063">
        <v>7.3440000000000003</v>
      </c>
      <c r="M1063" s="2">
        <v>38930</v>
      </c>
      <c r="N1063">
        <v>2.625</v>
      </c>
      <c r="V1063" s="2">
        <v>39058</v>
      </c>
      <c r="W1063">
        <v>3</v>
      </c>
      <c r="AE1063" s="2">
        <v>39057</v>
      </c>
      <c r="AF1063">
        <v>5.5</v>
      </c>
      <c r="AN1063" s="2">
        <v>39029</v>
      </c>
      <c r="AO1063">
        <v>8.75</v>
      </c>
      <c r="AV1063" s="2">
        <f t="shared" si="550"/>
        <v>40142</v>
      </c>
      <c r="AW1063">
        <f t="shared" ca="1" si="551"/>
        <v>23.771999999999998</v>
      </c>
      <c r="AX1063">
        <f t="shared" ca="1" si="552"/>
        <v>26.998000000000001</v>
      </c>
      <c r="AY1063">
        <f t="shared" ca="1" si="553"/>
        <v>192.56299999999999</v>
      </c>
      <c r="AZ1063">
        <f t="shared" ca="1" si="554"/>
        <v>156.005</v>
      </c>
      <c r="BA1063">
        <f t="shared" ca="1" si="555"/>
        <v>48.804000000000002</v>
      </c>
      <c r="BB1063">
        <f t="shared" ca="1" si="556"/>
        <v>33.393000000000001</v>
      </c>
      <c r="BC1063">
        <f t="shared" ca="1" si="557"/>
        <v>18.196000000000002</v>
      </c>
      <c r="BD1063">
        <f t="shared" ca="1" si="558"/>
        <v>84.715000000000003</v>
      </c>
      <c r="BE1063">
        <f t="shared" ca="1" si="559"/>
        <v>52.219000000000001</v>
      </c>
      <c r="BF1063">
        <f t="shared" ca="1" si="560"/>
        <v>30.885999999999999</v>
      </c>
      <c r="BG1063">
        <f t="shared" ca="1" si="561"/>
        <v>69.381</v>
      </c>
      <c r="BH1063">
        <f t="shared" ca="1" si="562"/>
        <v>68.855000000000004</v>
      </c>
      <c r="BI1063">
        <f t="shared" ca="1" si="563"/>
        <v>25.835000000000001</v>
      </c>
      <c r="BJ1063">
        <f t="shared" ca="1" si="564"/>
        <v>86.700999999999993</v>
      </c>
      <c r="BK1063">
        <f t="shared" ca="1" si="565"/>
        <v>67.191000000000003</v>
      </c>
      <c r="BM1063" s="2">
        <v>40142</v>
      </c>
      <c r="BN1063">
        <f t="shared" ca="1" si="547"/>
        <v>5.2604347082277902</v>
      </c>
      <c r="BO1063">
        <f t="shared" ca="1" si="566"/>
        <v>4.4067834160667374</v>
      </c>
      <c r="BP1063">
        <f t="shared" ca="1" si="567"/>
        <v>2.6279152007214108</v>
      </c>
      <c r="BQ1063">
        <f t="shared" ca="1" si="568"/>
        <v>2.2042749864216455</v>
      </c>
      <c r="BR1063">
        <f t="shared" ca="1" si="569"/>
        <v>1.4961062554572138</v>
      </c>
      <c r="BS1063">
        <f t="shared" ca="1" si="570"/>
        <v>0.65250260303624197</v>
      </c>
      <c r="BT1063">
        <f t="shared" ca="1" si="571"/>
        <v>0.52188810152050613</v>
      </c>
      <c r="BU1063">
        <f t="shared" ca="1" si="572"/>
        <v>6.8332802502304428</v>
      </c>
      <c r="BV1063">
        <f t="shared" ca="1" si="573"/>
        <v>1.7069757680635393</v>
      </c>
      <c r="BW1063">
        <f t="shared" ca="1" si="574"/>
        <v>1.5341811098134932</v>
      </c>
      <c r="BX1063">
        <f t="shared" ca="1" si="575"/>
        <v>0.91497795051911923</v>
      </c>
      <c r="BY1063">
        <f t="shared" ca="1" si="576"/>
        <v>1.7256738573126422</v>
      </c>
      <c r="BZ1063">
        <f t="shared" ca="1" si="577"/>
        <v>0.30857826644198239</v>
      </c>
      <c r="CA1063">
        <f t="shared" ca="1" si="578"/>
        <v>10.677467486457337</v>
      </c>
      <c r="CB1063">
        <f t="shared" ca="1" si="579"/>
        <v>11.345862412587822</v>
      </c>
      <c r="CC1063" s="8">
        <f t="shared" ca="1" si="548"/>
        <v>52.216902372877925</v>
      </c>
      <c r="CD1063" s="7">
        <f>IF(ISNUMBER(VLOOKUP(BM1063,Worksheet!$D$9:$E$331,2,FALSE)),VLOOKUP(BM1063,Worksheet!$D$9:$E$331,2,FALSE),CD1062)</f>
        <v>63.86</v>
      </c>
      <c r="CE1063" s="7">
        <f ca="1">IF(ISNUMBER(VLOOKUP(BM1063,Worksheet!$A$8:$B$1176,2,FALSE)),VLOOKUP(BM1063,Worksheet!$A$8:$B$1176,2,FALSE),CE1062)</f>
        <v>78.75</v>
      </c>
      <c r="CF1063">
        <f t="shared" si="546"/>
        <v>63.86</v>
      </c>
      <c r="CG1063">
        <f t="shared" si="549"/>
        <v>0</v>
      </c>
    </row>
    <row r="1064" spans="1:85" x14ac:dyDescent="0.25">
      <c r="D1064" s="2">
        <v>39006</v>
      </c>
      <c r="E1064">
        <v>2.1669999999999998</v>
      </c>
      <c r="G1064" s="2">
        <v>39058</v>
      </c>
      <c r="H1064">
        <v>7.4580000000000002</v>
      </c>
      <c r="M1064" s="2">
        <v>38929</v>
      </c>
      <c r="N1064">
        <v>2.625</v>
      </c>
      <c r="V1064" s="2">
        <v>39057</v>
      </c>
      <c r="W1064">
        <v>3.0830000000000002</v>
      </c>
      <c r="AE1064" s="2">
        <v>39056</v>
      </c>
      <c r="AF1064">
        <v>4.6680000000000001</v>
      </c>
      <c r="AN1064" s="2">
        <v>39028</v>
      </c>
      <c r="AO1064">
        <v>8.4540000000000006</v>
      </c>
      <c r="AV1064" s="2">
        <f t="shared" si="550"/>
        <v>40143</v>
      </c>
      <c r="AW1064">
        <f t="shared" ca="1" si="551"/>
        <v>24.163</v>
      </c>
      <c r="AX1064">
        <f t="shared" ca="1" si="552"/>
        <v>28.724</v>
      </c>
      <c r="AY1064">
        <f t="shared" ca="1" si="553"/>
        <v>205.482</v>
      </c>
      <c r="AZ1064">
        <f t="shared" ca="1" si="554"/>
        <v>164.35599999999999</v>
      </c>
      <c r="BA1064">
        <f t="shared" ca="1" si="555"/>
        <v>51.127000000000002</v>
      </c>
      <c r="BB1064">
        <f t="shared" ca="1" si="556"/>
        <v>33.612000000000002</v>
      </c>
      <c r="BC1064">
        <f t="shared" ca="1" si="557"/>
        <v>18.899000000000001</v>
      </c>
      <c r="BD1064">
        <f t="shared" ca="1" si="558"/>
        <v>89.486999999999995</v>
      </c>
      <c r="BE1064">
        <f t="shared" ca="1" si="559"/>
        <v>54.04</v>
      </c>
      <c r="BF1064">
        <f t="shared" ca="1" si="560"/>
        <v>31.873000000000001</v>
      </c>
      <c r="BG1064">
        <f t="shared" ca="1" si="561"/>
        <v>72.725999999999999</v>
      </c>
      <c r="BH1064">
        <f t="shared" ca="1" si="562"/>
        <v>70.210999999999999</v>
      </c>
      <c r="BI1064">
        <f t="shared" ca="1" si="563"/>
        <v>26.04</v>
      </c>
      <c r="BJ1064">
        <f t="shared" ca="1" si="564"/>
        <v>91.456999999999994</v>
      </c>
      <c r="BK1064">
        <f t="shared" ca="1" si="565"/>
        <v>70.393000000000001</v>
      </c>
      <c r="BM1064" s="2">
        <v>40143</v>
      </c>
      <c r="BN1064">
        <f t="shared" ca="1" si="547"/>
        <v>5.3469579276000383</v>
      </c>
      <c r="BO1064">
        <f t="shared" ca="1" si="566"/>
        <v>4.6885119950774481</v>
      </c>
      <c r="BP1064">
        <f t="shared" ca="1" si="567"/>
        <v>2.8042213263951901</v>
      </c>
      <c r="BQ1064">
        <f t="shared" ca="1" si="568"/>
        <v>2.3222705661249061</v>
      </c>
      <c r="BR1064">
        <f t="shared" ca="1" si="569"/>
        <v>1.567318755076653</v>
      </c>
      <c r="BS1064">
        <f t="shared" ca="1" si="570"/>
        <v>0.65678188522307568</v>
      </c>
      <c r="BT1064">
        <f t="shared" ca="1" si="571"/>
        <v>0.54205117776632483</v>
      </c>
      <c r="BU1064">
        <f t="shared" ca="1" si="572"/>
        <v>7.2181992534069712</v>
      </c>
      <c r="BV1064">
        <f t="shared" ca="1" si="573"/>
        <v>1.7665020491804451</v>
      </c>
      <c r="BW1064">
        <f t="shared" ca="1" si="574"/>
        <v>1.5832077482705911</v>
      </c>
      <c r="BX1064">
        <f t="shared" ca="1" si="575"/>
        <v>0.95909091003954206</v>
      </c>
      <c r="BY1064">
        <f t="shared" ca="1" si="576"/>
        <v>1.7596585171124526</v>
      </c>
      <c r="BZ1064">
        <f t="shared" ca="1" si="577"/>
        <v>0.31102682632665846</v>
      </c>
      <c r="CA1064">
        <f t="shared" ca="1" si="578"/>
        <v>11.263182015304652</v>
      </c>
      <c r="CB1064">
        <f t="shared" ca="1" si="579"/>
        <v>11.886551663307504</v>
      </c>
      <c r="CC1064" s="8">
        <f t="shared" ca="1" si="548"/>
        <v>54.67553261621245</v>
      </c>
      <c r="CD1064" s="7">
        <f>IF(ISNUMBER(VLOOKUP(BM1064,Worksheet!$D$9:$E$331,2,FALSE)),VLOOKUP(BM1064,Worksheet!$D$9:$E$331,2,FALSE),CD1063)</f>
        <v>64.052999999999997</v>
      </c>
      <c r="CE1064" s="7">
        <f ca="1">IF(ISNUMBER(VLOOKUP(BM1064,Worksheet!$A$8:$B$1176,2,FALSE)),VLOOKUP(BM1064,Worksheet!$A$8:$B$1176,2,FALSE),CE1063)</f>
        <v>82.832999999999998</v>
      </c>
      <c r="CF1064">
        <f t="shared" si="546"/>
        <v>64.052999999999997</v>
      </c>
      <c r="CG1064">
        <f t="shared" si="549"/>
        <v>0</v>
      </c>
    </row>
    <row r="1065" spans="1:85" x14ac:dyDescent="0.25">
      <c r="D1065" s="2">
        <v>39003</v>
      </c>
      <c r="E1065">
        <v>2.1669999999999998</v>
      </c>
      <c r="G1065" s="2">
        <v>39057</v>
      </c>
      <c r="H1065">
        <v>7.9610000000000003</v>
      </c>
      <c r="M1065" s="2">
        <v>38926</v>
      </c>
      <c r="N1065">
        <v>2.625</v>
      </c>
      <c r="V1065" s="2">
        <v>39056</v>
      </c>
      <c r="W1065">
        <v>2.625</v>
      </c>
      <c r="AE1065" s="2">
        <v>39055</v>
      </c>
      <c r="AF1065">
        <v>4.6680000000000001</v>
      </c>
      <c r="AN1065" s="2">
        <v>39027</v>
      </c>
      <c r="AO1065">
        <v>8.4540000000000006</v>
      </c>
      <c r="AV1065" s="2">
        <f t="shared" si="550"/>
        <v>40144</v>
      </c>
      <c r="AW1065">
        <f t="shared" ca="1" si="551"/>
        <v>24.053999999999998</v>
      </c>
      <c r="AX1065">
        <f t="shared" ca="1" si="552"/>
        <v>28.492999999999999</v>
      </c>
      <c r="AY1065">
        <f t="shared" ca="1" si="553"/>
        <v>201.97399999999999</v>
      </c>
      <c r="AZ1065">
        <f t="shared" ca="1" si="554"/>
        <v>163.18</v>
      </c>
      <c r="BA1065">
        <f t="shared" ca="1" si="555"/>
        <v>50.384</v>
      </c>
      <c r="BB1065">
        <f t="shared" ca="1" si="556"/>
        <v>33.155000000000001</v>
      </c>
      <c r="BC1065">
        <f t="shared" ca="1" si="557"/>
        <v>18.988</v>
      </c>
      <c r="BD1065">
        <f t="shared" ca="1" si="558"/>
        <v>85.912999999999997</v>
      </c>
      <c r="BE1065">
        <f t="shared" ca="1" si="559"/>
        <v>52.768999999999998</v>
      </c>
      <c r="BF1065">
        <f t="shared" ca="1" si="560"/>
        <v>31.815000000000001</v>
      </c>
      <c r="BG1065">
        <f t="shared" ca="1" si="561"/>
        <v>71.822000000000003</v>
      </c>
      <c r="BH1065">
        <f t="shared" ca="1" si="562"/>
        <v>70.186000000000007</v>
      </c>
      <c r="BI1065">
        <f t="shared" ca="1" si="563"/>
        <v>25.853000000000002</v>
      </c>
      <c r="BJ1065">
        <f t="shared" ca="1" si="564"/>
        <v>91.603999999999999</v>
      </c>
      <c r="BK1065">
        <f t="shared" ca="1" si="565"/>
        <v>70.805000000000007</v>
      </c>
      <c r="BM1065" s="2">
        <v>40144</v>
      </c>
      <c r="BN1065">
        <f t="shared" ca="1" si="547"/>
        <v>5.3228376439387208</v>
      </c>
      <c r="BO1065">
        <f t="shared" ca="1" si="566"/>
        <v>4.650806721756779</v>
      </c>
      <c r="BP1065">
        <f t="shared" ca="1" si="567"/>
        <v>2.7563475057539932</v>
      </c>
      <c r="BQ1065">
        <f t="shared" ca="1" si="568"/>
        <v>2.3056542564936002</v>
      </c>
      <c r="BR1065">
        <f t="shared" ca="1" si="569"/>
        <v>1.5445417911432722</v>
      </c>
      <c r="BS1065">
        <f t="shared" ca="1" si="570"/>
        <v>0.64785205892452313</v>
      </c>
      <c r="BT1065">
        <f t="shared" ca="1" si="571"/>
        <v>0.54460382895534021</v>
      </c>
      <c r="BU1065">
        <f t="shared" ca="1" si="572"/>
        <v>6.9299133109608455</v>
      </c>
      <c r="BV1065">
        <f t="shared" ca="1" si="573"/>
        <v>1.7249546009104904</v>
      </c>
      <c r="BW1065">
        <f t="shared" ca="1" si="574"/>
        <v>1.5803267502660199</v>
      </c>
      <c r="BX1065">
        <f t="shared" ca="1" si="575"/>
        <v>0.94716920139784933</v>
      </c>
      <c r="BY1065">
        <f t="shared" ca="1" si="576"/>
        <v>1.7590319562754355</v>
      </c>
      <c r="BZ1065">
        <f t="shared" ca="1" si="577"/>
        <v>0.30879326194405154</v>
      </c>
      <c r="CA1065">
        <f t="shared" ca="1" si="578"/>
        <v>11.28128547109535</v>
      </c>
      <c r="CB1065">
        <f t="shared" ca="1" si="579"/>
        <v>11.956121922925403</v>
      </c>
      <c r="CC1065" s="8">
        <f t="shared" ca="1" si="548"/>
        <v>54.26024028274167</v>
      </c>
      <c r="CD1065" s="7">
        <f>IF(ISNUMBER(VLOOKUP(BM1065,Worksheet!$D$9:$E$331,2,FALSE)),VLOOKUP(BM1065,Worksheet!$D$9:$E$331,2,FALSE),CD1064)</f>
        <v>66.332999999999998</v>
      </c>
      <c r="CE1065" s="7">
        <f ca="1">IF(ISNUMBER(VLOOKUP(BM1065,Worksheet!$A$8:$B$1176,2,FALSE)),VLOOKUP(BM1065,Worksheet!$A$8:$B$1176,2,FALSE),CE1064)</f>
        <v>84.563000000000002</v>
      </c>
      <c r="CF1065">
        <f t="shared" si="546"/>
        <v>66.332999999999998</v>
      </c>
      <c r="CG1065">
        <f t="shared" si="549"/>
        <v>0</v>
      </c>
    </row>
    <row r="1066" spans="1:85" x14ac:dyDescent="0.25">
      <c r="D1066" s="2">
        <v>39002</v>
      </c>
      <c r="E1066">
        <v>2.1669999999999998</v>
      </c>
      <c r="G1066" s="2">
        <v>39056</v>
      </c>
      <c r="H1066">
        <v>7.2089999999999996</v>
      </c>
      <c r="M1066" s="2">
        <v>38925</v>
      </c>
      <c r="N1066">
        <v>2.625</v>
      </c>
      <c r="V1066" s="2">
        <v>39055</v>
      </c>
      <c r="W1066">
        <v>2.625</v>
      </c>
      <c r="AE1066" s="2">
        <v>39052</v>
      </c>
      <c r="AF1066">
        <v>4.6680000000000001</v>
      </c>
      <c r="AN1066" s="2">
        <v>39024</v>
      </c>
      <c r="AO1066">
        <v>8.5050000000000008</v>
      </c>
      <c r="AV1066" s="2">
        <f t="shared" si="550"/>
        <v>40145</v>
      </c>
      <c r="AW1066">
        <f t="shared" ca="1" si="551"/>
        <v>24.053999999999998</v>
      </c>
      <c r="AX1066">
        <f t="shared" ca="1" si="552"/>
        <v>28.492999999999999</v>
      </c>
      <c r="AY1066">
        <f t="shared" ca="1" si="553"/>
        <v>201.97399999999999</v>
      </c>
      <c r="AZ1066">
        <f t="shared" ca="1" si="554"/>
        <v>163.18</v>
      </c>
      <c r="BA1066">
        <f t="shared" ca="1" si="555"/>
        <v>50.384</v>
      </c>
      <c r="BB1066">
        <f t="shared" ca="1" si="556"/>
        <v>33.155000000000001</v>
      </c>
      <c r="BC1066">
        <f t="shared" ca="1" si="557"/>
        <v>18.988</v>
      </c>
      <c r="BD1066">
        <f t="shared" ca="1" si="558"/>
        <v>85.912999999999997</v>
      </c>
      <c r="BE1066">
        <f t="shared" ca="1" si="559"/>
        <v>52.768999999999998</v>
      </c>
      <c r="BF1066">
        <f t="shared" ca="1" si="560"/>
        <v>31.815000000000001</v>
      </c>
      <c r="BG1066">
        <f t="shared" ca="1" si="561"/>
        <v>71.822000000000003</v>
      </c>
      <c r="BH1066">
        <f t="shared" ca="1" si="562"/>
        <v>70.186000000000007</v>
      </c>
      <c r="BI1066">
        <f t="shared" ca="1" si="563"/>
        <v>25.853000000000002</v>
      </c>
      <c r="BJ1066">
        <f t="shared" ca="1" si="564"/>
        <v>91.603999999999999</v>
      </c>
      <c r="BK1066">
        <f t="shared" ca="1" si="565"/>
        <v>70.805000000000007</v>
      </c>
      <c r="BM1066" s="2">
        <v>40145</v>
      </c>
      <c r="BN1066">
        <f t="shared" ca="1" si="547"/>
        <v>5.3228376439387208</v>
      </c>
      <c r="BO1066">
        <f t="shared" ca="1" si="566"/>
        <v>4.650806721756779</v>
      </c>
      <c r="BP1066">
        <f t="shared" ca="1" si="567"/>
        <v>2.7563475057539932</v>
      </c>
      <c r="BQ1066">
        <f t="shared" ca="1" si="568"/>
        <v>2.3056542564936002</v>
      </c>
      <c r="BR1066">
        <f t="shared" ca="1" si="569"/>
        <v>1.5445417911432722</v>
      </c>
      <c r="BS1066">
        <f t="shared" ca="1" si="570"/>
        <v>0.64785205892452313</v>
      </c>
      <c r="BT1066">
        <f t="shared" ca="1" si="571"/>
        <v>0.54460382895534021</v>
      </c>
      <c r="BU1066">
        <f t="shared" ca="1" si="572"/>
        <v>6.9299133109608455</v>
      </c>
      <c r="BV1066">
        <f t="shared" ca="1" si="573"/>
        <v>1.7249546009104904</v>
      </c>
      <c r="BW1066">
        <f t="shared" ca="1" si="574"/>
        <v>1.5803267502660199</v>
      </c>
      <c r="BX1066">
        <f t="shared" ca="1" si="575"/>
        <v>0.94716920139784933</v>
      </c>
      <c r="BY1066">
        <f t="shared" ca="1" si="576"/>
        <v>1.7590319562754355</v>
      </c>
      <c r="BZ1066">
        <f t="shared" ca="1" si="577"/>
        <v>0.30879326194405154</v>
      </c>
      <c r="CA1066">
        <f t="shared" ca="1" si="578"/>
        <v>11.28128547109535</v>
      </c>
      <c r="CB1066">
        <f t="shared" ca="1" si="579"/>
        <v>11.956121922925403</v>
      </c>
      <c r="CC1066" s="8">
        <f t="shared" ca="1" si="548"/>
        <v>54.26024028274167</v>
      </c>
      <c r="CD1066" s="7">
        <f>IF(ISNUMBER(VLOOKUP(BM1066,Worksheet!$D$9:$E$331,2,FALSE)),VLOOKUP(BM1066,Worksheet!$D$9:$E$331,2,FALSE),CD1065)</f>
        <v>66.332999999999998</v>
      </c>
      <c r="CE1066" s="7">
        <f ca="1">IF(ISNUMBER(VLOOKUP(BM1066,Worksheet!$A$8:$B$1176,2,FALSE)),VLOOKUP(BM1066,Worksheet!$A$8:$B$1176,2,FALSE),CE1065)</f>
        <v>84.563000000000002</v>
      </c>
      <c r="CF1066">
        <f t="shared" si="546"/>
        <v>66.332999999999998</v>
      </c>
      <c r="CG1066">
        <f t="shared" si="549"/>
        <v>0</v>
      </c>
    </row>
    <row r="1067" spans="1:85" x14ac:dyDescent="0.25">
      <c r="D1067" s="2">
        <v>39001</v>
      </c>
      <c r="E1067">
        <v>2.1669999999999998</v>
      </c>
      <c r="G1067" s="2">
        <v>39055</v>
      </c>
      <c r="H1067">
        <v>7.2089999999999996</v>
      </c>
      <c r="M1067" s="2">
        <v>38924</v>
      </c>
      <c r="N1067">
        <v>2.625</v>
      </c>
      <c r="V1067" s="2">
        <v>39052</v>
      </c>
      <c r="W1067">
        <v>2.625</v>
      </c>
      <c r="AE1067" s="2">
        <v>39051</v>
      </c>
      <c r="AF1067">
        <v>4.7039999999999997</v>
      </c>
      <c r="AN1067" s="2">
        <v>39023</v>
      </c>
      <c r="AO1067">
        <v>8.5310000000000006</v>
      </c>
      <c r="AV1067" s="2">
        <f t="shared" si="550"/>
        <v>40146</v>
      </c>
      <c r="AW1067">
        <f t="shared" ca="1" si="551"/>
        <v>24.053999999999998</v>
      </c>
      <c r="AX1067">
        <f t="shared" ca="1" si="552"/>
        <v>28.492999999999999</v>
      </c>
      <c r="AY1067">
        <f t="shared" ca="1" si="553"/>
        <v>201.97399999999999</v>
      </c>
      <c r="AZ1067">
        <f t="shared" ca="1" si="554"/>
        <v>163.18</v>
      </c>
      <c r="BA1067">
        <f t="shared" ca="1" si="555"/>
        <v>50.384</v>
      </c>
      <c r="BB1067">
        <f t="shared" ca="1" si="556"/>
        <v>33.155000000000001</v>
      </c>
      <c r="BC1067">
        <f t="shared" ca="1" si="557"/>
        <v>18.988</v>
      </c>
      <c r="BD1067">
        <f t="shared" ca="1" si="558"/>
        <v>85.912999999999997</v>
      </c>
      <c r="BE1067">
        <f t="shared" ca="1" si="559"/>
        <v>52.768999999999998</v>
      </c>
      <c r="BF1067">
        <f t="shared" ca="1" si="560"/>
        <v>31.815000000000001</v>
      </c>
      <c r="BG1067">
        <f t="shared" ca="1" si="561"/>
        <v>71.822000000000003</v>
      </c>
      <c r="BH1067">
        <f t="shared" ca="1" si="562"/>
        <v>70.186000000000007</v>
      </c>
      <c r="BI1067">
        <f t="shared" ca="1" si="563"/>
        <v>25.853000000000002</v>
      </c>
      <c r="BJ1067">
        <f t="shared" ca="1" si="564"/>
        <v>91.603999999999999</v>
      </c>
      <c r="BK1067">
        <f t="shared" ca="1" si="565"/>
        <v>70.805000000000007</v>
      </c>
      <c r="BM1067" s="2">
        <v>40146</v>
      </c>
      <c r="BN1067">
        <f t="shared" ca="1" si="547"/>
        <v>5.3228376439387208</v>
      </c>
      <c r="BO1067">
        <f t="shared" ca="1" si="566"/>
        <v>4.650806721756779</v>
      </c>
      <c r="BP1067">
        <f t="shared" ca="1" si="567"/>
        <v>2.7563475057539932</v>
      </c>
      <c r="BQ1067">
        <f t="shared" ca="1" si="568"/>
        <v>2.3056542564936002</v>
      </c>
      <c r="BR1067">
        <f t="shared" ca="1" si="569"/>
        <v>1.5445417911432722</v>
      </c>
      <c r="BS1067">
        <f t="shared" ca="1" si="570"/>
        <v>0.64785205892452313</v>
      </c>
      <c r="BT1067">
        <f t="shared" ca="1" si="571"/>
        <v>0.54460382895534021</v>
      </c>
      <c r="BU1067">
        <f t="shared" ca="1" si="572"/>
        <v>6.9299133109608455</v>
      </c>
      <c r="BV1067">
        <f t="shared" ca="1" si="573"/>
        <v>1.7249546009104904</v>
      </c>
      <c r="BW1067">
        <f t="shared" ca="1" si="574"/>
        <v>1.5803267502660199</v>
      </c>
      <c r="BX1067">
        <f t="shared" ca="1" si="575"/>
        <v>0.94716920139784933</v>
      </c>
      <c r="BY1067">
        <f t="shared" ca="1" si="576"/>
        <v>1.7590319562754355</v>
      </c>
      <c r="BZ1067">
        <f t="shared" ca="1" si="577"/>
        <v>0.30879326194405154</v>
      </c>
      <c r="CA1067">
        <f t="shared" ca="1" si="578"/>
        <v>11.28128547109535</v>
      </c>
      <c r="CB1067">
        <f t="shared" ca="1" si="579"/>
        <v>11.956121922925403</v>
      </c>
      <c r="CC1067" s="8">
        <f t="shared" ca="1" si="548"/>
        <v>54.26024028274167</v>
      </c>
      <c r="CD1067" s="7">
        <f>IF(ISNUMBER(VLOOKUP(BM1067,Worksheet!$D$9:$E$331,2,FALSE)),VLOOKUP(BM1067,Worksheet!$D$9:$E$331,2,FALSE),CD1066)</f>
        <v>66.332999999999998</v>
      </c>
      <c r="CE1067" s="7">
        <f ca="1">IF(ISNUMBER(VLOOKUP(BM1067,Worksheet!$A$8:$B$1176,2,FALSE)),VLOOKUP(BM1067,Worksheet!$A$8:$B$1176,2,FALSE),CE1066)</f>
        <v>84.563000000000002</v>
      </c>
      <c r="CF1067">
        <f t="shared" si="546"/>
        <v>66.332999999999998</v>
      </c>
      <c r="CG1067">
        <f t="shared" si="549"/>
        <v>0</v>
      </c>
    </row>
    <row r="1068" spans="1:85" x14ac:dyDescent="0.25">
      <c r="D1068" s="2">
        <v>39000</v>
      </c>
      <c r="E1068">
        <v>2.1669999999999998</v>
      </c>
      <c r="G1068" s="2">
        <v>39052</v>
      </c>
      <c r="H1068">
        <v>7.2089999999999996</v>
      </c>
      <c r="M1068" s="2">
        <v>38923</v>
      </c>
      <c r="N1068">
        <v>2.625</v>
      </c>
      <c r="V1068" s="2">
        <v>39051</v>
      </c>
      <c r="W1068">
        <v>2.6459999999999999</v>
      </c>
      <c r="AE1068" s="2">
        <v>39050</v>
      </c>
      <c r="AF1068">
        <v>5.3680000000000003</v>
      </c>
      <c r="AN1068" s="2">
        <v>39022</v>
      </c>
      <c r="AO1068">
        <v>8.8130000000000006</v>
      </c>
      <c r="AV1068" s="2">
        <f t="shared" si="550"/>
        <v>40147</v>
      </c>
      <c r="AW1068">
        <f t="shared" ca="1" si="551"/>
        <v>23.158999999999999</v>
      </c>
      <c r="AX1068">
        <f t="shared" ca="1" si="552"/>
        <v>27.823</v>
      </c>
      <c r="AY1068">
        <f t="shared" ca="1" si="553"/>
        <v>189.5</v>
      </c>
      <c r="AZ1068">
        <f t="shared" ca="1" si="554"/>
        <v>162.643</v>
      </c>
      <c r="BA1068">
        <f t="shared" ca="1" si="555"/>
        <v>48.207999999999998</v>
      </c>
      <c r="BB1068">
        <f t="shared" ca="1" si="556"/>
        <v>32.793999999999997</v>
      </c>
      <c r="BC1068">
        <f t="shared" ca="1" si="557"/>
        <v>18.670000000000002</v>
      </c>
      <c r="BD1068">
        <f t="shared" ca="1" si="558"/>
        <v>86.637</v>
      </c>
      <c r="BE1068">
        <f t="shared" ca="1" si="559"/>
        <v>51.761000000000003</v>
      </c>
      <c r="BF1068">
        <f t="shared" ca="1" si="560"/>
        <v>32.064</v>
      </c>
      <c r="BG1068">
        <f t="shared" ca="1" si="561"/>
        <v>70.962000000000003</v>
      </c>
      <c r="BH1068">
        <f t="shared" ca="1" si="562"/>
        <v>70.62</v>
      </c>
      <c r="BI1068">
        <f t="shared" ca="1" si="563"/>
        <v>26.375</v>
      </c>
      <c r="BJ1068">
        <f t="shared" ca="1" si="564"/>
        <v>90.561000000000007</v>
      </c>
      <c r="BK1068">
        <f t="shared" ca="1" si="565"/>
        <v>70.986999999999995</v>
      </c>
      <c r="BM1068" s="2">
        <v>40147</v>
      </c>
      <c r="BN1068">
        <f t="shared" ca="1" si="547"/>
        <v>5.1247857735086404</v>
      </c>
      <c r="BO1068">
        <f t="shared" ca="1" si="566"/>
        <v>4.5414451064976973</v>
      </c>
      <c r="BP1068">
        <f t="shared" ca="1" si="567"/>
        <v>2.5861143134283706</v>
      </c>
      <c r="BQ1068">
        <f t="shared" ca="1" si="568"/>
        <v>2.2980667069425702</v>
      </c>
      <c r="BR1068">
        <f t="shared" ca="1" si="569"/>
        <v>1.4778356356667763</v>
      </c>
      <c r="BS1068">
        <f t="shared" ca="1" si="570"/>
        <v>0.64079808235170599</v>
      </c>
      <c r="BT1068">
        <f t="shared" ca="1" si="571"/>
        <v>0.53548312021256594</v>
      </c>
      <c r="BU1068">
        <f t="shared" ca="1" si="572"/>
        <v>6.9883125897328089</v>
      </c>
      <c r="BV1068">
        <f t="shared" ca="1" si="573"/>
        <v>1.692004303620078</v>
      </c>
      <c r="BW1068">
        <f t="shared" ca="1" si="574"/>
        <v>1.5926951727339198</v>
      </c>
      <c r="BX1068">
        <f t="shared" ca="1" si="575"/>
        <v>0.93582775291128328</v>
      </c>
      <c r="BY1068">
        <f t="shared" ca="1" si="576"/>
        <v>1.7699090524060532</v>
      </c>
      <c r="BZ1068">
        <f t="shared" ca="1" si="577"/>
        <v>0.31502813150405595</v>
      </c>
      <c r="CA1068">
        <f t="shared" ca="1" si="578"/>
        <v>11.152837141913738</v>
      </c>
      <c r="CB1068">
        <f t="shared" ca="1" si="579"/>
        <v>11.986854416251754</v>
      </c>
      <c r="CC1068" s="8">
        <f t="shared" ca="1" si="548"/>
        <v>53.637997299682013</v>
      </c>
      <c r="CD1068" s="7">
        <f>IF(ISNUMBER(VLOOKUP(BM1068,Worksheet!$D$9:$E$331,2,FALSE)),VLOOKUP(BM1068,Worksheet!$D$9:$E$331,2,FALSE),CD1067)</f>
        <v>65.563999999999993</v>
      </c>
      <c r="CE1068" s="7">
        <f ca="1">IF(ISNUMBER(VLOOKUP(BM1068,Worksheet!$A$8:$B$1176,2,FALSE)),VLOOKUP(BM1068,Worksheet!$A$8:$B$1176,2,FALSE),CE1067)</f>
        <v>85</v>
      </c>
      <c r="CF1068">
        <f t="shared" si="546"/>
        <v>65.563999999999993</v>
      </c>
      <c r="CG1068">
        <f t="shared" si="549"/>
        <v>0</v>
      </c>
    </row>
    <row r="1069" spans="1:85" x14ac:dyDescent="0.25">
      <c r="D1069" s="2">
        <v>38999</v>
      </c>
      <c r="E1069">
        <v>2.6669999999999998</v>
      </c>
      <c r="G1069" s="2">
        <v>39051</v>
      </c>
      <c r="H1069">
        <v>7.22</v>
      </c>
      <c r="M1069" s="2">
        <v>38922</v>
      </c>
      <c r="N1069">
        <v>2.625</v>
      </c>
      <c r="V1069" s="2">
        <v>39050</v>
      </c>
      <c r="W1069">
        <v>3</v>
      </c>
      <c r="AE1069" s="2">
        <v>39049</v>
      </c>
      <c r="AF1069">
        <v>5.37</v>
      </c>
      <c r="AN1069" s="2">
        <v>39021</v>
      </c>
      <c r="AO1069">
        <v>8.9689999999999994</v>
      </c>
      <c r="AV1069" s="2">
        <f t="shared" si="550"/>
        <v>40148</v>
      </c>
      <c r="AW1069">
        <f t="shared" ca="1" si="551"/>
        <v>22.498999999999999</v>
      </c>
      <c r="AX1069">
        <f t="shared" ca="1" si="552"/>
        <v>26.623999999999999</v>
      </c>
      <c r="AY1069">
        <f t="shared" ca="1" si="553"/>
        <v>176.47900000000001</v>
      </c>
      <c r="AZ1069">
        <f t="shared" ca="1" si="554"/>
        <v>156.97800000000001</v>
      </c>
      <c r="BA1069">
        <f t="shared" ca="1" si="555"/>
        <v>45.13</v>
      </c>
      <c r="BB1069">
        <f t="shared" ca="1" si="556"/>
        <v>30.823</v>
      </c>
      <c r="BC1069">
        <f t="shared" ca="1" si="557"/>
        <v>17.646999999999998</v>
      </c>
      <c r="BD1069">
        <f t="shared" ca="1" si="558"/>
        <v>84.325000000000003</v>
      </c>
      <c r="BE1069">
        <f t="shared" ca="1" si="559"/>
        <v>49.561</v>
      </c>
      <c r="BF1069">
        <f t="shared" ca="1" si="560"/>
        <v>30.48</v>
      </c>
      <c r="BG1069">
        <f t="shared" ca="1" si="561"/>
        <v>68.981999999999999</v>
      </c>
      <c r="BH1069">
        <f t="shared" ca="1" si="562"/>
        <v>68.619</v>
      </c>
      <c r="BI1069">
        <f t="shared" ca="1" si="563"/>
        <v>25.526</v>
      </c>
      <c r="BJ1069">
        <f t="shared" ca="1" si="564"/>
        <v>87.668000000000006</v>
      </c>
      <c r="BK1069">
        <f t="shared" ca="1" si="565"/>
        <v>70.2</v>
      </c>
      <c r="BM1069" s="2">
        <v>40148</v>
      </c>
      <c r="BN1069">
        <f t="shared" ca="1" si="547"/>
        <v>4.9787363495043353</v>
      </c>
      <c r="BO1069">
        <f t="shared" ca="1" si="566"/>
        <v>4.3457367830713682</v>
      </c>
      <c r="BP1069">
        <f t="shared" ca="1" si="567"/>
        <v>2.4084161895489471</v>
      </c>
      <c r="BQ1069">
        <f t="shared" ca="1" si="568"/>
        <v>2.218023004509452</v>
      </c>
      <c r="BR1069">
        <f t="shared" ca="1" si="569"/>
        <v>1.3834783072859613</v>
      </c>
      <c r="BS1069">
        <f t="shared" ca="1" si="570"/>
        <v>0.60228454267020293</v>
      </c>
      <c r="BT1069">
        <f t="shared" ca="1" si="571"/>
        <v>0.50614197227590518</v>
      </c>
      <c r="BU1069">
        <f t="shared" ca="1" si="572"/>
        <v>6.801822075201347</v>
      </c>
      <c r="BV1069">
        <f t="shared" ca="1" si="573"/>
        <v>1.6200889722322731</v>
      </c>
      <c r="BW1069">
        <f t="shared" ca="1" si="574"/>
        <v>1.5140141237814957</v>
      </c>
      <c r="BX1069">
        <f t="shared" ca="1" si="575"/>
        <v>0.90971604593058453</v>
      </c>
      <c r="BY1069">
        <f t="shared" ca="1" si="576"/>
        <v>1.7197591230112002</v>
      </c>
      <c r="BZ1069">
        <f t="shared" ca="1" si="577"/>
        <v>0.30488751032312916</v>
      </c>
      <c r="CA1069">
        <f t="shared" ca="1" si="578"/>
        <v>10.7965562058424</v>
      </c>
      <c r="CB1069">
        <f t="shared" ca="1" si="579"/>
        <v>11.853961711593294</v>
      </c>
      <c r="CC1069" s="8">
        <f t="shared" ca="1" si="548"/>
        <v>51.963622916781894</v>
      </c>
      <c r="CD1069" s="7">
        <f>IF(ISNUMBER(VLOOKUP(BM1069,Worksheet!$D$9:$E$331,2,FALSE)),VLOOKUP(BM1069,Worksheet!$D$9:$E$331,2,FALSE),CD1068)</f>
        <v>62.856999999999999</v>
      </c>
      <c r="CE1069" s="7">
        <f ca="1">IF(ISNUMBER(VLOOKUP(BM1069,Worksheet!$A$8:$B$1176,2,FALSE)),VLOOKUP(BM1069,Worksheet!$A$8:$B$1176,2,FALSE),CE1068)</f>
        <v>81.625</v>
      </c>
      <c r="CF1069">
        <f t="shared" si="546"/>
        <v>62.856999999999999</v>
      </c>
      <c r="CG1069">
        <f t="shared" si="549"/>
        <v>0</v>
      </c>
    </row>
    <row r="1070" spans="1:85" x14ac:dyDescent="0.25">
      <c r="D1070" s="2">
        <v>38996</v>
      </c>
      <c r="E1070">
        <v>2.1669999999999998</v>
      </c>
      <c r="G1070" s="2">
        <v>39050</v>
      </c>
      <c r="H1070">
        <v>7.9690000000000003</v>
      </c>
      <c r="M1070" s="2">
        <v>38919</v>
      </c>
      <c r="N1070">
        <v>2.625</v>
      </c>
      <c r="V1070" s="2">
        <v>39049</v>
      </c>
      <c r="W1070">
        <v>3.0329999999999999</v>
      </c>
      <c r="AE1070" s="2">
        <v>39048</v>
      </c>
      <c r="AF1070">
        <v>5.375</v>
      </c>
      <c r="AN1070" s="2">
        <v>39020</v>
      </c>
      <c r="AO1070">
        <v>9.1720000000000006</v>
      </c>
      <c r="AV1070" s="2">
        <f t="shared" si="550"/>
        <v>40149</v>
      </c>
      <c r="AW1070">
        <f t="shared" ca="1" si="551"/>
        <v>22.25</v>
      </c>
      <c r="AX1070">
        <f t="shared" ca="1" si="552"/>
        <v>26.056000000000001</v>
      </c>
      <c r="AY1070">
        <f t="shared" ca="1" si="553"/>
        <v>172.89099999999999</v>
      </c>
      <c r="AZ1070">
        <f t="shared" ca="1" si="554"/>
        <v>153.58699999999999</v>
      </c>
      <c r="BA1070">
        <f t="shared" ca="1" si="555"/>
        <v>44.811999999999998</v>
      </c>
      <c r="BB1070">
        <f t="shared" ca="1" si="556"/>
        <v>30.478999999999999</v>
      </c>
      <c r="BC1070">
        <f t="shared" ca="1" si="557"/>
        <v>17.922000000000001</v>
      </c>
      <c r="BD1070">
        <f t="shared" ca="1" si="558"/>
        <v>85.409000000000006</v>
      </c>
      <c r="BE1070">
        <f t="shared" ca="1" si="559"/>
        <v>49.570999999999998</v>
      </c>
      <c r="BF1070">
        <f t="shared" ca="1" si="560"/>
        <v>29.54</v>
      </c>
      <c r="BG1070">
        <f t="shared" ca="1" si="561"/>
        <v>69.010000000000005</v>
      </c>
      <c r="BH1070">
        <f t="shared" ca="1" si="562"/>
        <v>68.438999999999993</v>
      </c>
      <c r="BI1070">
        <f t="shared" ca="1" si="563"/>
        <v>25.2</v>
      </c>
      <c r="BJ1070">
        <f t="shared" ca="1" si="564"/>
        <v>86.448999999999998</v>
      </c>
      <c r="BK1070">
        <f t="shared" ca="1" si="565"/>
        <v>70.248999999999995</v>
      </c>
      <c r="BM1070" s="2">
        <v>40149</v>
      </c>
      <c r="BN1070">
        <f t="shared" ca="1" si="547"/>
        <v>4.9236358849936206</v>
      </c>
      <c r="BO1070">
        <f t="shared" ca="1" si="566"/>
        <v>4.2530242495382957</v>
      </c>
      <c r="BP1070">
        <f t="shared" ca="1" si="567"/>
        <v>2.3594506056092053</v>
      </c>
      <c r="BQ1070">
        <f t="shared" ca="1" si="568"/>
        <v>2.1701098191695216</v>
      </c>
      <c r="BR1070">
        <f t="shared" ca="1" si="569"/>
        <v>1.3737298893440837</v>
      </c>
      <c r="BS1070">
        <f t="shared" ca="1" si="570"/>
        <v>0.59556274781965135</v>
      </c>
      <c r="BT1070">
        <f t="shared" ca="1" si="571"/>
        <v>0.51402937763522261</v>
      </c>
      <c r="BU1070">
        <f t="shared" ca="1" si="572"/>
        <v>6.8892596693847832</v>
      </c>
      <c r="BV1070">
        <f t="shared" ca="1" si="573"/>
        <v>1.6204158601022176</v>
      </c>
      <c r="BW1070">
        <f t="shared" ca="1" si="574"/>
        <v>1.4673220871556882</v>
      </c>
      <c r="BX1070">
        <f t="shared" ca="1" si="575"/>
        <v>0.91008530239293794</v>
      </c>
      <c r="BY1070">
        <f t="shared" ca="1" si="576"/>
        <v>1.7152478849846766</v>
      </c>
      <c r="BZ1070">
        <f t="shared" ca="1" si="577"/>
        <v>0.30099370289676625</v>
      </c>
      <c r="CA1070">
        <f t="shared" ca="1" si="578"/>
        <v>10.646432990816143</v>
      </c>
      <c r="CB1070">
        <f t="shared" ca="1" si="579"/>
        <v>11.862235844411927</v>
      </c>
      <c r="CC1070" s="8">
        <f t="shared" ca="1" si="548"/>
        <v>51.601535916254747</v>
      </c>
      <c r="CD1070" s="7">
        <f>IF(ISNUMBER(VLOOKUP(BM1070,Worksheet!$D$9:$E$331,2,FALSE)),VLOOKUP(BM1070,Worksheet!$D$9:$E$331,2,FALSE),CD1069)</f>
        <v>60.677999999999997</v>
      </c>
      <c r="CE1070" s="7">
        <f ca="1">IF(ISNUMBER(VLOOKUP(BM1070,Worksheet!$A$8:$B$1176,2,FALSE)),VLOOKUP(BM1070,Worksheet!$A$8:$B$1176,2,FALSE),CE1069)</f>
        <v>80.332999999999998</v>
      </c>
      <c r="CF1070">
        <f t="shared" si="546"/>
        <v>60.677999999999997</v>
      </c>
      <c r="CG1070">
        <f t="shared" si="549"/>
        <v>1</v>
      </c>
    </row>
    <row r="1071" spans="1:85" x14ac:dyDescent="0.25">
      <c r="D1071" s="2">
        <v>38995</v>
      </c>
      <c r="E1071">
        <v>2.1669999999999998</v>
      </c>
      <c r="G1071" s="2">
        <v>39049</v>
      </c>
      <c r="H1071">
        <v>7.8979999999999997</v>
      </c>
      <c r="M1071" s="2">
        <v>38918</v>
      </c>
      <c r="N1071">
        <v>2.625</v>
      </c>
      <c r="V1071" s="2">
        <v>39048</v>
      </c>
      <c r="W1071">
        <v>3.1560000000000001</v>
      </c>
      <c r="AE1071" s="2">
        <v>39045</v>
      </c>
      <c r="AF1071">
        <v>5.2809999999999997</v>
      </c>
      <c r="AN1071" s="2">
        <v>39017</v>
      </c>
      <c r="AO1071">
        <v>9.125</v>
      </c>
      <c r="AV1071" s="2">
        <f t="shared" si="550"/>
        <v>40150</v>
      </c>
      <c r="AW1071">
        <f t="shared" ca="1" si="551"/>
        <v>21.861000000000001</v>
      </c>
      <c r="AX1071">
        <f t="shared" ca="1" si="552"/>
        <v>25.577999999999999</v>
      </c>
      <c r="AY1071">
        <f t="shared" ca="1" si="553"/>
        <v>174.63900000000001</v>
      </c>
      <c r="AZ1071">
        <f t="shared" ca="1" si="554"/>
        <v>149.93199999999999</v>
      </c>
      <c r="BA1071">
        <f t="shared" ca="1" si="555"/>
        <v>43.944000000000003</v>
      </c>
      <c r="BB1071">
        <f t="shared" ca="1" si="556"/>
        <v>29.83</v>
      </c>
      <c r="BC1071">
        <f t="shared" ca="1" si="557"/>
        <v>17.619</v>
      </c>
      <c r="BD1071">
        <f t="shared" ca="1" si="558"/>
        <v>83.706000000000003</v>
      </c>
      <c r="BE1071">
        <f t="shared" ca="1" si="559"/>
        <v>49.006999999999998</v>
      </c>
      <c r="BF1071">
        <f t="shared" ca="1" si="560"/>
        <v>28.768999999999998</v>
      </c>
      <c r="BG1071">
        <f t="shared" ca="1" si="561"/>
        <v>67.546000000000006</v>
      </c>
      <c r="BH1071">
        <f t="shared" ca="1" si="562"/>
        <v>67.105000000000004</v>
      </c>
      <c r="BI1071">
        <f t="shared" ca="1" si="563"/>
        <v>24.335000000000001</v>
      </c>
      <c r="BJ1071">
        <f t="shared" ca="1" si="564"/>
        <v>84.427000000000007</v>
      </c>
      <c r="BK1071">
        <f t="shared" ca="1" si="565"/>
        <v>68.385999999999996</v>
      </c>
      <c r="BM1071" s="2">
        <v>40150</v>
      </c>
      <c r="BN1071">
        <f t="shared" ca="1" si="547"/>
        <v>4.8375552396335078</v>
      </c>
      <c r="BO1071">
        <f t="shared" ca="1" si="566"/>
        <v>4.1750020822340543</v>
      </c>
      <c r="BP1071">
        <f t="shared" ca="1" si="567"/>
        <v>2.3833056336824132</v>
      </c>
      <c r="BQ1071">
        <f t="shared" ca="1" si="568"/>
        <v>2.1184664418715435</v>
      </c>
      <c r="BR1071">
        <f t="shared" ca="1" si="569"/>
        <v>1.3471210001190845</v>
      </c>
      <c r="BS1071">
        <f t="shared" ca="1" si="570"/>
        <v>0.58288122206962822</v>
      </c>
      <c r="BT1071">
        <f t="shared" ca="1" si="571"/>
        <v>0.50533889100295659</v>
      </c>
      <c r="BU1071">
        <f t="shared" ca="1" si="572"/>
        <v>6.7518923050910633</v>
      </c>
      <c r="BV1071">
        <f t="shared" ca="1" si="573"/>
        <v>1.601979384237344</v>
      </c>
      <c r="BW1071">
        <f t="shared" ca="1" si="574"/>
        <v>1.4290246826466484</v>
      </c>
      <c r="BX1071">
        <f t="shared" ca="1" si="575"/>
        <v>0.89077846450417886</v>
      </c>
      <c r="BY1071">
        <f t="shared" ca="1" si="576"/>
        <v>1.6818145987214417</v>
      </c>
      <c r="BZ1071">
        <f t="shared" ca="1" si="577"/>
        <v>0.29066197460288917</v>
      </c>
      <c r="CA1071">
        <f t="shared" ca="1" si="578"/>
        <v>10.397418109123697</v>
      </c>
      <c r="CB1071">
        <f t="shared" ca="1" si="579"/>
        <v>11.547649937450412</v>
      </c>
      <c r="CC1071" s="8">
        <f t="shared" ca="1" si="548"/>
        <v>50.540889966990861</v>
      </c>
      <c r="CD1071" s="7">
        <f>IF(ISNUMBER(VLOOKUP(BM1071,Worksheet!$D$9:$E$331,2,FALSE)),VLOOKUP(BM1071,Worksheet!$D$9:$E$331,2,FALSE),CD1070)</f>
        <v>60.265999999999998</v>
      </c>
      <c r="CE1071" s="7">
        <f ca="1">IF(ISNUMBER(VLOOKUP(BM1071,Worksheet!$A$8:$B$1176,2,FALSE)),VLOOKUP(BM1071,Worksheet!$A$8:$B$1176,2,FALSE),CE1070)</f>
        <v>78.832999999999998</v>
      </c>
      <c r="CF1071">
        <f t="shared" si="546"/>
        <v>60.265999999999998</v>
      </c>
      <c r="CG1071">
        <f t="shared" si="549"/>
        <v>0</v>
      </c>
    </row>
    <row r="1072" spans="1:85" x14ac:dyDescent="0.25">
      <c r="D1072" s="2">
        <v>38994</v>
      </c>
      <c r="E1072">
        <v>2.1669999999999998</v>
      </c>
      <c r="G1072" s="2">
        <v>39048</v>
      </c>
      <c r="H1072">
        <v>8</v>
      </c>
      <c r="M1072" s="2">
        <v>38917</v>
      </c>
      <c r="N1072">
        <v>2.625</v>
      </c>
      <c r="V1072" s="2">
        <v>39045</v>
      </c>
      <c r="W1072">
        <v>3</v>
      </c>
      <c r="AE1072" s="2">
        <v>39044</v>
      </c>
      <c r="AF1072">
        <v>5.266</v>
      </c>
      <c r="AN1072" s="2">
        <v>39016</v>
      </c>
      <c r="AO1072">
        <v>9.3330000000000002</v>
      </c>
      <c r="AV1072" s="2">
        <f t="shared" si="550"/>
        <v>40151</v>
      </c>
      <c r="AW1072">
        <f t="shared" ca="1" si="551"/>
        <v>21.885999999999999</v>
      </c>
      <c r="AX1072">
        <f t="shared" ca="1" si="552"/>
        <v>25.056000000000001</v>
      </c>
      <c r="AY1072">
        <f t="shared" ca="1" si="553"/>
        <v>180.87100000000001</v>
      </c>
      <c r="AZ1072">
        <f t="shared" ca="1" si="554"/>
        <v>148.62200000000001</v>
      </c>
      <c r="BA1072">
        <f t="shared" ca="1" si="555"/>
        <v>44.484000000000002</v>
      </c>
      <c r="BB1072">
        <f t="shared" ca="1" si="556"/>
        <v>30.164999999999999</v>
      </c>
      <c r="BC1072">
        <f t="shared" ca="1" si="557"/>
        <v>17.984999999999999</v>
      </c>
      <c r="BD1072">
        <f t="shared" ca="1" si="558"/>
        <v>83.164000000000001</v>
      </c>
      <c r="BE1072">
        <f t="shared" ca="1" si="559"/>
        <v>49.405999999999999</v>
      </c>
      <c r="BF1072">
        <f t="shared" ca="1" si="560"/>
        <v>28.436</v>
      </c>
      <c r="BG1072">
        <f t="shared" ca="1" si="561"/>
        <v>68.122</v>
      </c>
      <c r="BH1072">
        <f t="shared" ca="1" si="562"/>
        <v>67.733000000000004</v>
      </c>
      <c r="BI1072">
        <f t="shared" ca="1" si="563"/>
        <v>23.888999999999999</v>
      </c>
      <c r="BJ1072">
        <f t="shared" ca="1" si="564"/>
        <v>85.239000000000004</v>
      </c>
      <c r="BK1072">
        <f t="shared" ca="1" si="565"/>
        <v>69.147999999999996</v>
      </c>
      <c r="BM1072" s="2">
        <v>40151</v>
      </c>
      <c r="BN1072">
        <f t="shared" ca="1" si="547"/>
        <v>4.8430874147851855</v>
      </c>
      <c r="BO1072">
        <f t="shared" ca="1" si="566"/>
        <v>4.0897979581068284</v>
      </c>
      <c r="BP1072">
        <f t="shared" ca="1" si="567"/>
        <v>2.4683539946390654</v>
      </c>
      <c r="BQ1072">
        <f t="shared" ca="1" si="568"/>
        <v>2.0999567772312284</v>
      </c>
      <c r="BR1072">
        <f t="shared" ca="1" si="569"/>
        <v>1.3636749173788767</v>
      </c>
      <c r="BS1072">
        <f t="shared" ca="1" si="570"/>
        <v>0.58942715600839213</v>
      </c>
      <c r="BT1072">
        <f t="shared" ca="1" si="571"/>
        <v>0.51583631049935719</v>
      </c>
      <c r="BU1072">
        <f t="shared" ca="1" si="572"/>
        <v>6.7081735079993452</v>
      </c>
      <c r="BV1072">
        <f t="shared" ca="1" si="573"/>
        <v>1.6150222102481322</v>
      </c>
      <c r="BW1072">
        <f t="shared" ca="1" si="574"/>
        <v>1.4124837803100594</v>
      </c>
      <c r="BX1072">
        <f t="shared" ca="1" si="575"/>
        <v>0.89837459744401849</v>
      </c>
      <c r="BY1072">
        <f t="shared" ca="1" si="576"/>
        <v>1.6975538069473124</v>
      </c>
      <c r="BZ1072">
        <f t="shared" ca="1" si="577"/>
        <v>0.28533486382939877</v>
      </c>
      <c r="CA1072">
        <f t="shared" ca="1" si="578"/>
        <v>10.497418150634214</v>
      </c>
      <c r="CB1072">
        <f t="shared" ca="1" si="579"/>
        <v>11.676321145772835</v>
      </c>
      <c r="CC1072" s="8">
        <f t="shared" ca="1" si="548"/>
        <v>50.760816591834242</v>
      </c>
      <c r="CD1072" s="7">
        <f>IF(ISNUMBER(VLOOKUP(BM1072,Worksheet!$D$9:$E$331,2,FALSE)),VLOOKUP(BM1072,Worksheet!$D$9:$E$331,2,FALSE),CD1071)</f>
        <v>57.606999999999999</v>
      </c>
      <c r="CE1072" s="7">
        <f ca="1">IF(ISNUMBER(VLOOKUP(BM1072,Worksheet!$A$8:$B$1176,2,FALSE)),VLOOKUP(BM1072,Worksheet!$A$8:$B$1176,2,FALSE),CE1071)</f>
        <v>76.75</v>
      </c>
      <c r="CF1072">
        <f t="shared" si="546"/>
        <v>57.606999999999999</v>
      </c>
      <c r="CG1072">
        <f t="shared" si="549"/>
        <v>0</v>
      </c>
    </row>
    <row r="1073" spans="4:85" x14ac:dyDescent="0.25">
      <c r="D1073" s="2">
        <v>38993</v>
      </c>
      <c r="E1073">
        <v>2.1669999999999998</v>
      </c>
      <c r="G1073" s="2">
        <v>39045</v>
      </c>
      <c r="H1073">
        <v>7.9850000000000003</v>
      </c>
      <c r="M1073" s="2">
        <v>38916</v>
      </c>
      <c r="N1073">
        <v>2.625</v>
      </c>
      <c r="V1073" s="2">
        <v>39044</v>
      </c>
      <c r="W1073">
        <v>2.9699999999999998</v>
      </c>
      <c r="AE1073" s="2">
        <v>39043</v>
      </c>
      <c r="AF1073">
        <v>5.26</v>
      </c>
      <c r="AN1073" s="2">
        <v>39015</v>
      </c>
      <c r="AO1073">
        <v>9.6039999999999992</v>
      </c>
      <c r="AV1073" s="2">
        <f t="shared" si="550"/>
        <v>40152</v>
      </c>
      <c r="AW1073">
        <f t="shared" ca="1" si="551"/>
        <v>21.885999999999999</v>
      </c>
      <c r="AX1073">
        <f t="shared" ca="1" si="552"/>
        <v>25.056000000000001</v>
      </c>
      <c r="AY1073">
        <f t="shared" ca="1" si="553"/>
        <v>180.87100000000001</v>
      </c>
      <c r="AZ1073">
        <f t="shared" ca="1" si="554"/>
        <v>148.62200000000001</v>
      </c>
      <c r="BA1073">
        <f t="shared" ca="1" si="555"/>
        <v>44.484000000000002</v>
      </c>
      <c r="BB1073">
        <f t="shared" ca="1" si="556"/>
        <v>30.164999999999999</v>
      </c>
      <c r="BC1073">
        <f t="shared" ca="1" si="557"/>
        <v>17.984999999999999</v>
      </c>
      <c r="BD1073">
        <f t="shared" ca="1" si="558"/>
        <v>83.164000000000001</v>
      </c>
      <c r="BE1073">
        <f t="shared" ca="1" si="559"/>
        <v>49.405999999999999</v>
      </c>
      <c r="BF1073">
        <f t="shared" ca="1" si="560"/>
        <v>28.436</v>
      </c>
      <c r="BG1073">
        <f t="shared" ca="1" si="561"/>
        <v>68.122</v>
      </c>
      <c r="BH1073">
        <f t="shared" ca="1" si="562"/>
        <v>67.733000000000004</v>
      </c>
      <c r="BI1073">
        <f t="shared" ca="1" si="563"/>
        <v>23.888999999999999</v>
      </c>
      <c r="BJ1073">
        <f t="shared" ca="1" si="564"/>
        <v>85.239000000000004</v>
      </c>
      <c r="BK1073">
        <f t="shared" ca="1" si="565"/>
        <v>69.147999999999996</v>
      </c>
      <c r="BM1073" s="2">
        <v>40152</v>
      </c>
      <c r="BN1073">
        <f t="shared" ca="1" si="547"/>
        <v>4.8430874147851855</v>
      </c>
      <c r="BO1073">
        <f t="shared" ca="1" si="566"/>
        <v>4.0897979581068284</v>
      </c>
      <c r="BP1073">
        <f t="shared" ca="1" si="567"/>
        <v>2.4683539946390654</v>
      </c>
      <c r="BQ1073">
        <f t="shared" ca="1" si="568"/>
        <v>2.0999567772312284</v>
      </c>
      <c r="BR1073">
        <f t="shared" ca="1" si="569"/>
        <v>1.3636749173788767</v>
      </c>
      <c r="BS1073">
        <f t="shared" ca="1" si="570"/>
        <v>0.58942715600839213</v>
      </c>
      <c r="BT1073">
        <f t="shared" ca="1" si="571"/>
        <v>0.51583631049935719</v>
      </c>
      <c r="BU1073">
        <f t="shared" ca="1" si="572"/>
        <v>6.7081735079993452</v>
      </c>
      <c r="BV1073">
        <f t="shared" ca="1" si="573"/>
        <v>1.6150222102481322</v>
      </c>
      <c r="BW1073">
        <f t="shared" ca="1" si="574"/>
        <v>1.4124837803100594</v>
      </c>
      <c r="BX1073">
        <f t="shared" ca="1" si="575"/>
        <v>0.89837459744401849</v>
      </c>
      <c r="BY1073">
        <f t="shared" ca="1" si="576"/>
        <v>1.6975538069473124</v>
      </c>
      <c r="BZ1073">
        <f t="shared" ca="1" si="577"/>
        <v>0.28533486382939877</v>
      </c>
      <c r="CA1073">
        <f t="shared" ca="1" si="578"/>
        <v>10.497418150634214</v>
      </c>
      <c r="CB1073">
        <f t="shared" ca="1" si="579"/>
        <v>11.676321145772835</v>
      </c>
      <c r="CC1073" s="8">
        <f t="shared" ca="1" si="548"/>
        <v>50.760816591834242</v>
      </c>
      <c r="CD1073" s="7">
        <f>IF(ISNUMBER(VLOOKUP(BM1073,Worksheet!$D$9:$E$331,2,FALSE)),VLOOKUP(BM1073,Worksheet!$D$9:$E$331,2,FALSE),CD1072)</f>
        <v>57.606999999999999</v>
      </c>
      <c r="CE1073" s="7">
        <f ca="1">IF(ISNUMBER(VLOOKUP(BM1073,Worksheet!$A$8:$B$1176,2,FALSE)),VLOOKUP(BM1073,Worksheet!$A$8:$B$1176,2,FALSE),CE1072)</f>
        <v>76.75</v>
      </c>
      <c r="CF1073">
        <f t="shared" si="546"/>
        <v>57.606999999999999</v>
      </c>
      <c r="CG1073">
        <f t="shared" si="549"/>
        <v>0</v>
      </c>
    </row>
    <row r="1074" spans="4:85" x14ac:dyDescent="0.25">
      <c r="D1074" s="2">
        <v>38992</v>
      </c>
      <c r="E1074">
        <v>2.1669999999999998</v>
      </c>
      <c r="G1074" s="2">
        <v>39044</v>
      </c>
      <c r="H1074">
        <v>8</v>
      </c>
      <c r="M1074" s="2">
        <v>38915</v>
      </c>
      <c r="N1074">
        <v>2.625</v>
      </c>
      <c r="V1074" s="2">
        <v>39043</v>
      </c>
      <c r="W1074">
        <v>2.9379999999999997</v>
      </c>
      <c r="AE1074" s="2">
        <v>39042</v>
      </c>
      <c r="AF1074">
        <v>5.298</v>
      </c>
      <c r="AN1074" s="2">
        <v>39014</v>
      </c>
      <c r="AO1074">
        <v>9.6669999999999998</v>
      </c>
      <c r="AV1074" s="2">
        <f t="shared" si="550"/>
        <v>40153</v>
      </c>
      <c r="AW1074">
        <f t="shared" ca="1" si="551"/>
        <v>21.885999999999999</v>
      </c>
      <c r="AX1074">
        <f t="shared" ca="1" si="552"/>
        <v>25.056000000000001</v>
      </c>
      <c r="AY1074">
        <f t="shared" ca="1" si="553"/>
        <v>180.87100000000001</v>
      </c>
      <c r="AZ1074">
        <f t="shared" ca="1" si="554"/>
        <v>148.62200000000001</v>
      </c>
      <c r="BA1074">
        <f t="shared" ca="1" si="555"/>
        <v>44.484000000000002</v>
      </c>
      <c r="BB1074">
        <f t="shared" ca="1" si="556"/>
        <v>30.164999999999999</v>
      </c>
      <c r="BC1074">
        <f t="shared" ca="1" si="557"/>
        <v>17.984999999999999</v>
      </c>
      <c r="BD1074">
        <f t="shared" ca="1" si="558"/>
        <v>83.164000000000001</v>
      </c>
      <c r="BE1074">
        <f t="shared" ca="1" si="559"/>
        <v>49.405999999999999</v>
      </c>
      <c r="BF1074">
        <f t="shared" ca="1" si="560"/>
        <v>28.436</v>
      </c>
      <c r="BG1074">
        <f t="shared" ca="1" si="561"/>
        <v>68.122</v>
      </c>
      <c r="BH1074">
        <f t="shared" ca="1" si="562"/>
        <v>67.733000000000004</v>
      </c>
      <c r="BI1074">
        <f t="shared" ca="1" si="563"/>
        <v>23.888999999999999</v>
      </c>
      <c r="BJ1074">
        <f t="shared" ca="1" si="564"/>
        <v>85.239000000000004</v>
      </c>
      <c r="BK1074">
        <f t="shared" ca="1" si="565"/>
        <v>69.147999999999996</v>
      </c>
      <c r="BM1074" s="2">
        <v>40153</v>
      </c>
      <c r="BN1074">
        <f t="shared" ca="1" si="547"/>
        <v>4.8430874147851855</v>
      </c>
      <c r="BO1074">
        <f t="shared" ca="1" si="566"/>
        <v>4.0897979581068284</v>
      </c>
      <c r="BP1074">
        <f t="shared" ca="1" si="567"/>
        <v>2.4683539946390654</v>
      </c>
      <c r="BQ1074">
        <f t="shared" ca="1" si="568"/>
        <v>2.0999567772312284</v>
      </c>
      <c r="BR1074">
        <f t="shared" ca="1" si="569"/>
        <v>1.3636749173788767</v>
      </c>
      <c r="BS1074">
        <f t="shared" ca="1" si="570"/>
        <v>0.58942715600839213</v>
      </c>
      <c r="BT1074">
        <f t="shared" ca="1" si="571"/>
        <v>0.51583631049935719</v>
      </c>
      <c r="BU1074">
        <f t="shared" ca="1" si="572"/>
        <v>6.7081735079993452</v>
      </c>
      <c r="BV1074">
        <f t="shared" ca="1" si="573"/>
        <v>1.6150222102481322</v>
      </c>
      <c r="BW1074">
        <f t="shared" ca="1" si="574"/>
        <v>1.4124837803100594</v>
      </c>
      <c r="BX1074">
        <f t="shared" ca="1" si="575"/>
        <v>0.89837459744401849</v>
      </c>
      <c r="BY1074">
        <f t="shared" ca="1" si="576"/>
        <v>1.6975538069473124</v>
      </c>
      <c r="BZ1074">
        <f t="shared" ca="1" si="577"/>
        <v>0.28533486382939877</v>
      </c>
      <c r="CA1074">
        <f t="shared" ca="1" si="578"/>
        <v>10.497418150634214</v>
      </c>
      <c r="CB1074">
        <f t="shared" ca="1" si="579"/>
        <v>11.676321145772835</v>
      </c>
      <c r="CC1074" s="8">
        <f t="shared" ca="1" si="548"/>
        <v>50.760816591834242</v>
      </c>
      <c r="CD1074" s="7">
        <f>IF(ISNUMBER(VLOOKUP(BM1074,Worksheet!$D$9:$E$331,2,FALSE)),VLOOKUP(BM1074,Worksheet!$D$9:$E$331,2,FALSE),CD1073)</f>
        <v>57.606999999999999</v>
      </c>
      <c r="CE1074" s="7">
        <f ca="1">IF(ISNUMBER(VLOOKUP(BM1074,Worksheet!$A$8:$B$1176,2,FALSE)),VLOOKUP(BM1074,Worksheet!$A$8:$B$1176,2,FALSE),CE1073)</f>
        <v>76.75</v>
      </c>
      <c r="CF1074">
        <f t="shared" ref="CF1074:CF1137" si="580">CD1074</f>
        <v>57.606999999999999</v>
      </c>
      <c r="CG1074">
        <f t="shared" si="549"/>
        <v>0</v>
      </c>
    </row>
    <row r="1075" spans="4:85" x14ac:dyDescent="0.25">
      <c r="D1075" s="2">
        <v>38989</v>
      </c>
      <c r="E1075">
        <v>2.1669999999999998</v>
      </c>
      <c r="G1075" s="2">
        <v>39043</v>
      </c>
      <c r="H1075">
        <v>7.9690000000000003</v>
      </c>
      <c r="M1075" s="2">
        <v>38912</v>
      </c>
      <c r="N1075">
        <v>2.625</v>
      </c>
      <c r="V1075" s="2">
        <v>39042</v>
      </c>
      <c r="W1075">
        <v>2.9539999999999997</v>
      </c>
      <c r="AE1075" s="2">
        <v>39041</v>
      </c>
      <c r="AF1075">
        <v>5.3129999999999997</v>
      </c>
      <c r="AN1075" s="2">
        <v>39013</v>
      </c>
      <c r="AO1075">
        <v>9.6669999999999998</v>
      </c>
      <c r="AV1075" s="2">
        <f t="shared" si="550"/>
        <v>40154</v>
      </c>
      <c r="AW1075">
        <f t="shared" ca="1" si="551"/>
        <v>21.678000000000001</v>
      </c>
      <c r="AX1075">
        <f t="shared" ca="1" si="552"/>
        <v>25.436</v>
      </c>
      <c r="AY1075">
        <f t="shared" ca="1" si="553"/>
        <v>186.33600000000001</v>
      </c>
      <c r="AZ1075">
        <f t="shared" ca="1" si="554"/>
        <v>150.09299999999999</v>
      </c>
      <c r="BA1075">
        <f t="shared" ca="1" si="555"/>
        <v>44.978999999999999</v>
      </c>
      <c r="BB1075">
        <f t="shared" ca="1" si="556"/>
        <v>29.89</v>
      </c>
      <c r="BC1075">
        <f t="shared" ca="1" si="557"/>
        <v>17.754999999999999</v>
      </c>
      <c r="BD1075">
        <f t="shared" ca="1" si="558"/>
        <v>85.2</v>
      </c>
      <c r="BE1075">
        <f t="shared" ca="1" si="559"/>
        <v>49.991999999999997</v>
      </c>
      <c r="BF1075">
        <f t="shared" ca="1" si="560"/>
        <v>28.823</v>
      </c>
      <c r="BG1075">
        <f t="shared" ca="1" si="561"/>
        <v>68.802999999999997</v>
      </c>
      <c r="BH1075">
        <f t="shared" ca="1" si="562"/>
        <v>67.468000000000004</v>
      </c>
      <c r="BI1075">
        <f t="shared" ca="1" si="563"/>
        <v>24.352</v>
      </c>
      <c r="BJ1075">
        <f t="shared" ca="1" si="564"/>
        <v>85.527000000000001</v>
      </c>
      <c r="BK1075">
        <f t="shared" ca="1" si="565"/>
        <v>70.481999999999999</v>
      </c>
      <c r="BM1075" s="2">
        <v>40154</v>
      </c>
      <c r="BN1075">
        <f t="shared" ca="1" si="547"/>
        <v>4.797059717523223</v>
      </c>
      <c r="BO1075">
        <f t="shared" ca="1" si="566"/>
        <v>4.1518239488507858</v>
      </c>
      <c r="BP1075">
        <f t="shared" ca="1" si="567"/>
        <v>2.5429350749709179</v>
      </c>
      <c r="BQ1075">
        <f t="shared" ca="1" si="568"/>
        <v>2.1207412937853531</v>
      </c>
      <c r="BR1075">
        <f t="shared" ca="1" si="569"/>
        <v>1.378849341533686</v>
      </c>
      <c r="BS1075">
        <f t="shared" ca="1" si="570"/>
        <v>0.58405362814821282</v>
      </c>
      <c r="BT1075">
        <f t="shared" ca="1" si="571"/>
        <v>0.5092395714715644</v>
      </c>
      <c r="BU1075">
        <f t="shared" ca="1" si="572"/>
        <v>6.8724013140486777</v>
      </c>
      <c r="BV1075">
        <f t="shared" ca="1" si="573"/>
        <v>1.6341778394268838</v>
      </c>
      <c r="BW1075">
        <f t="shared" ca="1" si="574"/>
        <v>1.4317069911336631</v>
      </c>
      <c r="BX1075">
        <f t="shared" ca="1" si="575"/>
        <v>0.90735544211768293</v>
      </c>
      <c r="BY1075">
        <f t="shared" ca="1" si="576"/>
        <v>1.6909122620749306</v>
      </c>
      <c r="BZ1075">
        <f t="shared" ca="1" si="577"/>
        <v>0.29086502591039887</v>
      </c>
      <c r="CA1075">
        <f t="shared" ca="1" si="578"/>
        <v>10.532886145652723</v>
      </c>
      <c r="CB1075">
        <f t="shared" ca="1" si="579"/>
        <v>11.901580190263797</v>
      </c>
      <c r="CC1075" s="8">
        <f t="shared" ca="1" si="548"/>
        <v>51.346587786912494</v>
      </c>
      <c r="CD1075" s="7">
        <f>IF(ISNUMBER(VLOOKUP(BM1075,Worksheet!$D$9:$E$331,2,FALSE)),VLOOKUP(BM1075,Worksheet!$D$9:$E$331,2,FALSE),CD1074)</f>
        <v>57.962000000000003</v>
      </c>
      <c r="CE1075" s="7">
        <f ca="1">IF(ISNUMBER(VLOOKUP(BM1075,Worksheet!$A$8:$B$1176,2,FALSE)),VLOOKUP(BM1075,Worksheet!$A$8:$B$1176,2,FALSE),CE1074)</f>
        <v>77.332999999999998</v>
      </c>
      <c r="CF1075">
        <f t="shared" si="580"/>
        <v>57.962000000000003</v>
      </c>
      <c r="CG1075">
        <f t="shared" si="549"/>
        <v>0</v>
      </c>
    </row>
    <row r="1076" spans="4:85" x14ac:dyDescent="0.25">
      <c r="D1076" s="2">
        <v>38988</v>
      </c>
      <c r="E1076">
        <v>2.1669999999999998</v>
      </c>
      <c r="G1076" s="2">
        <v>39042</v>
      </c>
      <c r="H1076">
        <v>8.25</v>
      </c>
      <c r="M1076" s="2">
        <v>38911</v>
      </c>
      <c r="N1076">
        <v>2.625</v>
      </c>
      <c r="V1076" s="2">
        <v>39041</v>
      </c>
      <c r="W1076">
        <v>2.9379999999999997</v>
      </c>
      <c r="AE1076" s="2">
        <v>39038</v>
      </c>
      <c r="AF1076">
        <v>4.75</v>
      </c>
      <c r="AN1076" s="2">
        <v>39010</v>
      </c>
      <c r="AO1076">
        <v>9.6669999999999998</v>
      </c>
      <c r="AV1076" s="2">
        <f t="shared" si="550"/>
        <v>40155</v>
      </c>
      <c r="AW1076">
        <f t="shared" ca="1" si="551"/>
        <v>22.143000000000001</v>
      </c>
      <c r="AX1076">
        <f t="shared" ca="1" si="552"/>
        <v>26.606999999999999</v>
      </c>
      <c r="AY1076">
        <f t="shared" ca="1" si="553"/>
        <v>209.26400000000001</v>
      </c>
      <c r="AZ1076">
        <f t="shared" ca="1" si="554"/>
        <v>153.02500000000001</v>
      </c>
      <c r="BA1076">
        <f t="shared" ca="1" si="555"/>
        <v>46.637</v>
      </c>
      <c r="BB1076">
        <f t="shared" ca="1" si="556"/>
        <v>30.375</v>
      </c>
      <c r="BC1076">
        <f t="shared" ca="1" si="557"/>
        <v>17.561</v>
      </c>
      <c r="BD1076">
        <f t="shared" ca="1" si="558"/>
        <v>88.424000000000007</v>
      </c>
      <c r="BE1076">
        <f t="shared" ca="1" si="559"/>
        <v>51.070999999999998</v>
      </c>
      <c r="BF1076">
        <f t="shared" ca="1" si="560"/>
        <v>29.274999999999999</v>
      </c>
      <c r="BG1076">
        <f t="shared" ca="1" si="561"/>
        <v>72.936000000000007</v>
      </c>
      <c r="BH1076">
        <f t="shared" ca="1" si="562"/>
        <v>70.224000000000004</v>
      </c>
      <c r="BI1076">
        <f t="shared" ca="1" si="563"/>
        <v>25</v>
      </c>
      <c r="BJ1076">
        <f t="shared" ca="1" si="564"/>
        <v>88.576999999999998</v>
      </c>
      <c r="BK1076">
        <f t="shared" ca="1" si="565"/>
        <v>74.668000000000006</v>
      </c>
      <c r="BM1076" s="2">
        <v>40155</v>
      </c>
      <c r="BN1076">
        <f t="shared" ca="1" si="547"/>
        <v>4.8999581753444374</v>
      </c>
      <c r="BO1076">
        <f t="shared" ca="1" si="566"/>
        <v>4.3429619361170335</v>
      </c>
      <c r="BP1076">
        <f t="shared" ca="1" si="567"/>
        <v>2.855834436333903</v>
      </c>
      <c r="BQ1076">
        <f t="shared" ca="1" si="568"/>
        <v>2.162169031743677</v>
      </c>
      <c r="BR1076">
        <f t="shared" ca="1" si="569"/>
        <v>1.4296759986017145</v>
      </c>
      <c r="BS1076">
        <f t="shared" ca="1" si="570"/>
        <v>0.59353057728343817</v>
      </c>
      <c r="BT1076">
        <f t="shared" ca="1" si="571"/>
        <v>0.50367536550899139</v>
      </c>
      <c r="BU1076">
        <f t="shared" ca="1" si="572"/>
        <v>7.1324555609558722</v>
      </c>
      <c r="BV1076">
        <f t="shared" ca="1" si="573"/>
        <v>1.6694490405939029</v>
      </c>
      <c r="BW1076">
        <f t="shared" ca="1" si="574"/>
        <v>1.4541589066175618</v>
      </c>
      <c r="BX1076">
        <f t="shared" ca="1" si="575"/>
        <v>0.96186033350719202</v>
      </c>
      <c r="BY1076">
        <f t="shared" ca="1" si="576"/>
        <v>1.7599843287477015</v>
      </c>
      <c r="BZ1076">
        <f t="shared" ca="1" si="577"/>
        <v>0.29860486398488717</v>
      </c>
      <c r="CA1076">
        <f t="shared" ca="1" si="578"/>
        <v>10.908502065119567</v>
      </c>
      <c r="CB1076">
        <f t="shared" ca="1" si="579"/>
        <v>12.608427536769918</v>
      </c>
      <c r="CC1076" s="8">
        <f t="shared" ca="1" si="548"/>
        <v>53.581248157229794</v>
      </c>
      <c r="CD1076" s="7">
        <f>IF(ISNUMBER(VLOOKUP(BM1076,Worksheet!$D$9:$E$331,2,FALSE)),VLOOKUP(BM1076,Worksheet!$D$9:$E$331,2,FALSE),CD1075)</f>
        <v>61.707999999999998</v>
      </c>
      <c r="CE1076" s="7">
        <f ca="1">IF(ISNUMBER(VLOOKUP(BM1076,Worksheet!$A$8:$B$1176,2,FALSE)),VLOOKUP(BM1076,Worksheet!$A$8:$B$1176,2,FALSE),CE1075)</f>
        <v>79.832999999999998</v>
      </c>
      <c r="CF1076">
        <f t="shared" si="580"/>
        <v>61.707999999999998</v>
      </c>
      <c r="CG1076">
        <f t="shared" si="549"/>
        <v>0</v>
      </c>
    </row>
    <row r="1077" spans="4:85" x14ac:dyDescent="0.25">
      <c r="D1077" s="2">
        <v>38987</v>
      </c>
      <c r="E1077">
        <v>2.1669999999999998</v>
      </c>
      <c r="G1077" s="2">
        <v>39041</v>
      </c>
      <c r="H1077">
        <v>8.375</v>
      </c>
      <c r="M1077" s="2">
        <v>38910</v>
      </c>
      <c r="N1077">
        <v>2.625</v>
      </c>
      <c r="V1077" s="2">
        <v>39038</v>
      </c>
      <c r="W1077">
        <v>2.5840000000000001</v>
      </c>
      <c r="AE1077" s="2">
        <v>39037</v>
      </c>
      <c r="AF1077">
        <v>4.8049999999999997</v>
      </c>
      <c r="AN1077" s="2">
        <v>39009</v>
      </c>
      <c r="AO1077">
        <v>9.3960000000000008</v>
      </c>
      <c r="AV1077" s="2">
        <f t="shared" si="550"/>
        <v>40156</v>
      </c>
      <c r="AW1077">
        <f t="shared" ca="1" si="551"/>
        <v>23.649000000000001</v>
      </c>
      <c r="AX1077">
        <f t="shared" ca="1" si="552"/>
        <v>28.015999999999998</v>
      </c>
      <c r="AY1077">
        <f t="shared" ca="1" si="553"/>
        <v>230.345</v>
      </c>
      <c r="AZ1077">
        <f t="shared" ca="1" si="554"/>
        <v>163.422</v>
      </c>
      <c r="BA1077">
        <f t="shared" ca="1" si="555"/>
        <v>49.35</v>
      </c>
      <c r="BB1077">
        <f t="shared" ca="1" si="556"/>
        <v>31.289000000000001</v>
      </c>
      <c r="BC1077">
        <f t="shared" ca="1" si="557"/>
        <v>18.036000000000001</v>
      </c>
      <c r="BD1077">
        <f t="shared" ca="1" si="558"/>
        <v>95.673000000000002</v>
      </c>
      <c r="BE1077">
        <f t="shared" ca="1" si="559"/>
        <v>53.036000000000001</v>
      </c>
      <c r="BF1077">
        <f t="shared" ca="1" si="560"/>
        <v>30.338000000000001</v>
      </c>
      <c r="BG1077">
        <f t="shared" ca="1" si="561"/>
        <v>77.081000000000003</v>
      </c>
      <c r="BH1077">
        <f t="shared" ca="1" si="562"/>
        <v>74.459999999999994</v>
      </c>
      <c r="BI1077">
        <f t="shared" ca="1" si="563"/>
        <v>26.187999999999999</v>
      </c>
      <c r="BJ1077">
        <f t="shared" ca="1" si="564"/>
        <v>94.337999999999994</v>
      </c>
      <c r="BK1077">
        <f t="shared" ca="1" si="565"/>
        <v>81.569000000000003</v>
      </c>
      <c r="BM1077" s="2">
        <v>40156</v>
      </c>
      <c r="BN1077">
        <f t="shared" ca="1" si="547"/>
        <v>5.2332164064815343</v>
      </c>
      <c r="BO1077">
        <f t="shared" ca="1" si="566"/>
        <v>4.57294778074397</v>
      </c>
      <c r="BP1077">
        <f t="shared" ca="1" si="567"/>
        <v>3.1435277125417311</v>
      </c>
      <c r="BQ1077">
        <f t="shared" ca="1" si="568"/>
        <v>2.309073599121811</v>
      </c>
      <c r="BR1077">
        <f t="shared" ca="1" si="569"/>
        <v>1.5128441051310035</v>
      </c>
      <c r="BS1077">
        <f t="shared" ca="1" si="570"/>
        <v>0.61139022988054303</v>
      </c>
      <c r="BT1077">
        <f t="shared" ca="1" si="571"/>
        <v>0.5172990656750851</v>
      </c>
      <c r="BU1077">
        <f t="shared" ca="1" si="572"/>
        <v>7.7171743065607883</v>
      </c>
      <c r="BV1077">
        <f t="shared" ca="1" si="573"/>
        <v>1.7336825070380104</v>
      </c>
      <c r="BW1077">
        <f t="shared" ca="1" si="574"/>
        <v>1.5069606459082354</v>
      </c>
      <c r="BX1077">
        <f t="shared" ca="1" si="575"/>
        <v>1.0165234776662808</v>
      </c>
      <c r="BY1077">
        <f t="shared" ca="1" si="576"/>
        <v>1.8661487969718877</v>
      </c>
      <c r="BZ1077">
        <f t="shared" ca="1" si="577"/>
        <v>0.31279456712144899</v>
      </c>
      <c r="CA1077">
        <f t="shared" ca="1" si="578"/>
        <v>11.617985118250219</v>
      </c>
      <c r="CB1077">
        <f t="shared" ca="1" si="579"/>
        <v>13.773729385369707</v>
      </c>
      <c r="CC1077" s="8">
        <f t="shared" ca="1" si="548"/>
        <v>57.445297704462256</v>
      </c>
      <c r="CD1077" s="7">
        <f>IF(ISNUMBER(VLOOKUP(BM1077,Worksheet!$D$9:$E$331,2,FALSE)),VLOOKUP(BM1077,Worksheet!$D$9:$E$331,2,FALSE),CD1076)</f>
        <v>68.667000000000002</v>
      </c>
      <c r="CE1077" s="7">
        <f ca="1">IF(ISNUMBER(VLOOKUP(BM1077,Worksheet!$A$8:$B$1176,2,FALSE)),VLOOKUP(BM1077,Worksheet!$A$8:$B$1176,2,FALSE),CE1076)</f>
        <v>81.582999999999998</v>
      </c>
      <c r="CF1077">
        <f t="shared" si="580"/>
        <v>68.667000000000002</v>
      </c>
      <c r="CG1077">
        <f t="shared" si="549"/>
        <v>0</v>
      </c>
    </row>
    <row r="1078" spans="4:85" x14ac:dyDescent="0.25">
      <c r="D1078" s="2">
        <v>38986</v>
      </c>
      <c r="E1078">
        <v>2.1669999999999998</v>
      </c>
      <c r="G1078" s="2">
        <v>39038</v>
      </c>
      <c r="H1078">
        <v>7.75</v>
      </c>
      <c r="M1078" s="2">
        <v>38909</v>
      </c>
      <c r="N1078">
        <v>2.625</v>
      </c>
      <c r="V1078" s="2">
        <v>39037</v>
      </c>
      <c r="W1078">
        <v>2.625</v>
      </c>
      <c r="AE1078" s="2">
        <v>39036</v>
      </c>
      <c r="AF1078">
        <v>4.8330000000000002</v>
      </c>
      <c r="AN1078" s="2">
        <v>39008</v>
      </c>
      <c r="AO1078">
        <v>9.125</v>
      </c>
      <c r="AV1078" s="2">
        <f t="shared" si="550"/>
        <v>40157</v>
      </c>
      <c r="AW1078">
        <f t="shared" ca="1" si="551"/>
        <v>23.585000000000001</v>
      </c>
      <c r="AX1078">
        <f t="shared" ca="1" si="552"/>
        <v>27.498000000000001</v>
      </c>
      <c r="AY1078">
        <f t="shared" ca="1" si="553"/>
        <v>218.82400000000001</v>
      </c>
      <c r="AZ1078">
        <f t="shared" ca="1" si="554"/>
        <v>160.09200000000001</v>
      </c>
      <c r="BA1078">
        <f t="shared" ca="1" si="555"/>
        <v>47.552999999999997</v>
      </c>
      <c r="BB1078">
        <f t="shared" ca="1" si="556"/>
        <v>30.875</v>
      </c>
      <c r="BC1078">
        <f t="shared" ca="1" si="557"/>
        <v>18.13</v>
      </c>
      <c r="BD1078">
        <f t="shared" ca="1" si="558"/>
        <v>94.212999999999994</v>
      </c>
      <c r="BE1078">
        <f t="shared" ca="1" si="559"/>
        <v>52.145000000000003</v>
      </c>
      <c r="BF1078">
        <f t="shared" ca="1" si="560"/>
        <v>29.818000000000001</v>
      </c>
      <c r="BG1078">
        <f t="shared" ca="1" si="561"/>
        <v>73.816999999999993</v>
      </c>
      <c r="BH1078">
        <f t="shared" ca="1" si="562"/>
        <v>73.622</v>
      </c>
      <c r="BI1078">
        <f t="shared" ca="1" si="563"/>
        <v>26.690999999999999</v>
      </c>
      <c r="BJ1078">
        <f t="shared" ca="1" si="564"/>
        <v>92.384</v>
      </c>
      <c r="BK1078">
        <f t="shared" ca="1" si="565"/>
        <v>79.290000000000006</v>
      </c>
      <c r="BM1078" s="2">
        <v>40157</v>
      </c>
      <c r="BN1078">
        <f t="shared" ca="1" si="547"/>
        <v>5.2190540380932378</v>
      </c>
      <c r="BO1078">
        <f t="shared" ca="1" si="566"/>
        <v>4.4883965617824702</v>
      </c>
      <c r="BP1078">
        <f t="shared" ca="1" si="567"/>
        <v>2.9863001505100257</v>
      </c>
      <c r="BQ1078">
        <f t="shared" ca="1" si="568"/>
        <v>2.2620223141964302</v>
      </c>
      <c r="BR1078">
        <f t="shared" ca="1" si="569"/>
        <v>1.4577563471386952</v>
      </c>
      <c r="BS1078">
        <f t="shared" ca="1" si="570"/>
        <v>0.60330062793830952</v>
      </c>
      <c r="BT1078">
        <f t="shared" ca="1" si="571"/>
        <v>0.51999512423426997</v>
      </c>
      <c r="BU1078">
        <f t="shared" ca="1" si="572"/>
        <v>7.5994078051698128</v>
      </c>
      <c r="BV1078">
        <f t="shared" ca="1" si="573"/>
        <v>1.7045567978259495</v>
      </c>
      <c r="BW1078">
        <f t="shared" ca="1" si="574"/>
        <v>1.481131008625874</v>
      </c>
      <c r="BX1078">
        <f t="shared" ca="1" si="575"/>
        <v>0.97347872434052296</v>
      </c>
      <c r="BY1078">
        <f t="shared" ca="1" si="576"/>
        <v>1.8451464777150728</v>
      </c>
      <c r="BZ1078">
        <f t="shared" ca="1" si="577"/>
        <v>0.31880249698482493</v>
      </c>
      <c r="CA1078">
        <f t="shared" ca="1" si="578"/>
        <v>11.377344624270478</v>
      </c>
      <c r="CB1078">
        <f t="shared" ca="1" si="579"/>
        <v>13.38889777937653</v>
      </c>
      <c r="CC1078" s="8">
        <f t="shared" ca="1" si="548"/>
        <v>56.225590878202503</v>
      </c>
      <c r="CD1078" s="7">
        <f>IF(ISNUMBER(VLOOKUP(BM1078,Worksheet!$D$9:$E$331,2,FALSE)),VLOOKUP(BM1078,Worksheet!$D$9:$E$331,2,FALSE),CD1077)</f>
        <v>66.667000000000002</v>
      </c>
      <c r="CE1078" s="7">
        <f ca="1">IF(ISNUMBER(VLOOKUP(BM1078,Worksheet!$A$8:$B$1176,2,FALSE)),VLOOKUP(BM1078,Worksheet!$A$8:$B$1176,2,FALSE),CE1077)</f>
        <v>80.313000000000002</v>
      </c>
      <c r="CF1078">
        <f t="shared" si="580"/>
        <v>66.667000000000002</v>
      </c>
      <c r="CG1078">
        <f t="shared" si="549"/>
        <v>0</v>
      </c>
    </row>
    <row r="1079" spans="4:85" x14ac:dyDescent="0.25">
      <c r="D1079" s="2">
        <v>38985</v>
      </c>
      <c r="E1079">
        <v>2.1669999999999998</v>
      </c>
      <c r="G1079" s="2">
        <v>39037</v>
      </c>
      <c r="H1079">
        <v>7.75</v>
      </c>
      <c r="M1079" s="2">
        <v>38908</v>
      </c>
      <c r="N1079">
        <v>2.625</v>
      </c>
      <c r="V1079" s="2">
        <v>39036</v>
      </c>
      <c r="W1079">
        <v>2.75</v>
      </c>
      <c r="AE1079" s="2">
        <v>39035</v>
      </c>
      <c r="AF1079">
        <v>4.8330000000000002</v>
      </c>
      <c r="AN1079" s="2">
        <v>39007</v>
      </c>
      <c r="AO1079">
        <v>9.125</v>
      </c>
      <c r="AV1079" s="2">
        <f t="shared" si="550"/>
        <v>40158</v>
      </c>
      <c r="AW1079">
        <f t="shared" ca="1" si="551"/>
        <v>22.669</v>
      </c>
      <c r="AX1079">
        <f t="shared" ca="1" si="552"/>
        <v>27.167999999999999</v>
      </c>
      <c r="AY1079">
        <f t="shared" ca="1" si="553"/>
        <v>204.59800000000001</v>
      </c>
      <c r="AZ1079">
        <f t="shared" ca="1" si="554"/>
        <v>155.24700000000001</v>
      </c>
      <c r="BA1079">
        <f t="shared" ca="1" si="555"/>
        <v>46.432000000000002</v>
      </c>
      <c r="BB1079">
        <f t="shared" ca="1" si="556"/>
        <v>30.341999999999999</v>
      </c>
      <c r="BC1079">
        <f t="shared" ca="1" si="557"/>
        <v>18.012</v>
      </c>
      <c r="BD1079">
        <f t="shared" ca="1" si="558"/>
        <v>92.248000000000005</v>
      </c>
      <c r="BE1079">
        <f t="shared" ca="1" si="559"/>
        <v>51.460999999999999</v>
      </c>
      <c r="BF1079">
        <f t="shared" ca="1" si="560"/>
        <v>29.16</v>
      </c>
      <c r="BG1079">
        <f t="shared" ca="1" si="561"/>
        <v>71.78</v>
      </c>
      <c r="BH1079">
        <f t="shared" ca="1" si="562"/>
        <v>70.697000000000003</v>
      </c>
      <c r="BI1079">
        <f t="shared" ca="1" si="563"/>
        <v>26.724</v>
      </c>
      <c r="BJ1079">
        <f t="shared" ca="1" si="564"/>
        <v>90.576999999999998</v>
      </c>
      <c r="BK1079">
        <f t="shared" ca="1" si="565"/>
        <v>78.073999999999998</v>
      </c>
      <c r="BM1079" s="2">
        <v>40158</v>
      </c>
      <c r="BN1079">
        <f t="shared" ca="1" si="547"/>
        <v>5.0163551405357474</v>
      </c>
      <c r="BO1079">
        <f t="shared" ca="1" si="566"/>
        <v>4.4345318856100864</v>
      </c>
      <c r="BP1079">
        <f t="shared" ca="1" si="567"/>
        <v>2.7921573419462682</v>
      </c>
      <c r="BQ1079">
        <f t="shared" ca="1" si="568"/>
        <v>2.1935648140572495</v>
      </c>
      <c r="BR1079">
        <f t="shared" ca="1" si="569"/>
        <v>1.4233916411234602</v>
      </c>
      <c r="BS1079">
        <f t="shared" ca="1" si="570"/>
        <v>0.59288575394021659</v>
      </c>
      <c r="BT1079">
        <f t="shared" ca="1" si="571"/>
        <v>0.51661071029827199</v>
      </c>
      <c r="BU1079">
        <f t="shared" ca="1" si="572"/>
        <v>7.440907000215522</v>
      </c>
      <c r="BV1079">
        <f t="shared" ca="1" si="573"/>
        <v>1.6821976675217409</v>
      </c>
      <c r="BW1079">
        <f t="shared" ca="1" si="574"/>
        <v>1.4484465829878088</v>
      </c>
      <c r="BX1079">
        <f t="shared" ca="1" si="575"/>
        <v>0.94661531670431942</v>
      </c>
      <c r="BY1079">
        <f t="shared" ca="1" si="576"/>
        <v>1.771838859784066</v>
      </c>
      <c r="BZ1079">
        <f t="shared" ca="1" si="577"/>
        <v>0.31919665540528497</v>
      </c>
      <c r="CA1079">
        <f t="shared" ca="1" si="578"/>
        <v>11.154807586081432</v>
      </c>
      <c r="CB1079">
        <f t="shared" ca="1" si="579"/>
        <v>13.183564197591664</v>
      </c>
      <c r="CC1079" s="8">
        <f t="shared" ca="1" si="548"/>
        <v>54.917071153803143</v>
      </c>
      <c r="CD1079" s="7">
        <f>IF(ISNUMBER(VLOOKUP(BM1079,Worksheet!$D$9:$E$331,2,FALSE)),VLOOKUP(BM1079,Worksheet!$D$9:$E$331,2,FALSE),CD1078)</f>
        <v>64.73</v>
      </c>
      <c r="CE1079" s="7">
        <f ca="1">IF(ISNUMBER(VLOOKUP(BM1079,Worksheet!$A$8:$B$1176,2,FALSE)),VLOOKUP(BM1079,Worksheet!$A$8:$B$1176,2,FALSE),CE1078)</f>
        <v>80</v>
      </c>
      <c r="CF1079">
        <f t="shared" si="580"/>
        <v>64.73</v>
      </c>
      <c r="CG1079">
        <f t="shared" si="549"/>
        <v>0</v>
      </c>
    </row>
    <row r="1080" spans="4:85" x14ac:dyDescent="0.25">
      <c r="D1080" s="2">
        <v>38982</v>
      </c>
      <c r="E1080">
        <v>2.375</v>
      </c>
      <c r="G1080" s="2">
        <v>39036</v>
      </c>
      <c r="H1080">
        <v>7.8319999999999999</v>
      </c>
      <c r="M1080" s="2">
        <v>38905</v>
      </c>
      <c r="N1080">
        <v>2.625</v>
      </c>
      <c r="V1080" s="2">
        <v>39035</v>
      </c>
      <c r="W1080">
        <v>2.75</v>
      </c>
      <c r="AE1080" s="2">
        <v>39031</v>
      </c>
      <c r="AF1080">
        <v>4.8330000000000002</v>
      </c>
      <c r="AN1080" s="2">
        <v>39006</v>
      </c>
      <c r="AO1080">
        <v>9.4169999999999998</v>
      </c>
      <c r="AV1080" s="2">
        <f t="shared" si="550"/>
        <v>40159</v>
      </c>
      <c r="AW1080">
        <f t="shared" ca="1" si="551"/>
        <v>22.669</v>
      </c>
      <c r="AX1080">
        <f t="shared" ca="1" si="552"/>
        <v>27.167999999999999</v>
      </c>
      <c r="AY1080">
        <f t="shared" ca="1" si="553"/>
        <v>204.59800000000001</v>
      </c>
      <c r="AZ1080">
        <f t="shared" ca="1" si="554"/>
        <v>155.24700000000001</v>
      </c>
      <c r="BA1080">
        <f t="shared" ca="1" si="555"/>
        <v>46.432000000000002</v>
      </c>
      <c r="BB1080">
        <f t="shared" ca="1" si="556"/>
        <v>30.341999999999999</v>
      </c>
      <c r="BC1080">
        <f t="shared" ca="1" si="557"/>
        <v>18.012</v>
      </c>
      <c r="BD1080">
        <f t="shared" ca="1" si="558"/>
        <v>92.248000000000005</v>
      </c>
      <c r="BE1080">
        <f t="shared" ca="1" si="559"/>
        <v>51.460999999999999</v>
      </c>
      <c r="BF1080">
        <f t="shared" ca="1" si="560"/>
        <v>29.16</v>
      </c>
      <c r="BG1080">
        <f t="shared" ca="1" si="561"/>
        <v>71.78</v>
      </c>
      <c r="BH1080">
        <f t="shared" ca="1" si="562"/>
        <v>70.697000000000003</v>
      </c>
      <c r="BI1080">
        <f t="shared" ca="1" si="563"/>
        <v>26.724</v>
      </c>
      <c r="BJ1080">
        <f t="shared" ca="1" si="564"/>
        <v>90.576999999999998</v>
      </c>
      <c r="BK1080">
        <f t="shared" ca="1" si="565"/>
        <v>78.073999999999998</v>
      </c>
      <c r="BM1080" s="2">
        <v>40159</v>
      </c>
      <c r="BN1080">
        <f t="shared" ca="1" si="547"/>
        <v>5.0163551405357474</v>
      </c>
      <c r="BO1080">
        <f t="shared" ca="1" si="566"/>
        <v>4.4345318856100864</v>
      </c>
      <c r="BP1080">
        <f t="shared" ca="1" si="567"/>
        <v>2.7921573419462682</v>
      </c>
      <c r="BQ1080">
        <f t="shared" ca="1" si="568"/>
        <v>2.1935648140572495</v>
      </c>
      <c r="BR1080">
        <f t="shared" ca="1" si="569"/>
        <v>1.4233916411234602</v>
      </c>
      <c r="BS1080">
        <f t="shared" ca="1" si="570"/>
        <v>0.59288575394021659</v>
      </c>
      <c r="BT1080">
        <f t="shared" ca="1" si="571"/>
        <v>0.51661071029827199</v>
      </c>
      <c r="BU1080">
        <f t="shared" ca="1" si="572"/>
        <v>7.440907000215522</v>
      </c>
      <c r="BV1080">
        <f t="shared" ca="1" si="573"/>
        <v>1.6821976675217409</v>
      </c>
      <c r="BW1080">
        <f t="shared" ca="1" si="574"/>
        <v>1.4484465829878088</v>
      </c>
      <c r="BX1080">
        <f t="shared" ca="1" si="575"/>
        <v>0.94661531670431942</v>
      </c>
      <c r="BY1080">
        <f t="shared" ca="1" si="576"/>
        <v>1.771838859784066</v>
      </c>
      <c r="BZ1080">
        <f t="shared" ca="1" si="577"/>
        <v>0.31919665540528497</v>
      </c>
      <c r="CA1080">
        <f t="shared" ca="1" si="578"/>
        <v>11.154807586081432</v>
      </c>
      <c r="CB1080">
        <f t="shared" ca="1" si="579"/>
        <v>13.183564197591664</v>
      </c>
      <c r="CC1080" s="8">
        <f t="shared" ca="1" si="548"/>
        <v>54.917071153803143</v>
      </c>
      <c r="CD1080" s="7">
        <f>IF(ISNUMBER(VLOOKUP(BM1080,Worksheet!$D$9:$E$331,2,FALSE)),VLOOKUP(BM1080,Worksheet!$D$9:$E$331,2,FALSE),CD1079)</f>
        <v>64.73</v>
      </c>
      <c r="CE1080" s="7">
        <f ca="1">IF(ISNUMBER(VLOOKUP(BM1080,Worksheet!$A$8:$B$1176,2,FALSE)),VLOOKUP(BM1080,Worksheet!$A$8:$B$1176,2,FALSE),CE1079)</f>
        <v>80</v>
      </c>
      <c r="CF1080">
        <f t="shared" si="580"/>
        <v>64.73</v>
      </c>
      <c r="CG1080">
        <f t="shared" si="549"/>
        <v>0</v>
      </c>
    </row>
    <row r="1081" spans="4:85" x14ac:dyDescent="0.25">
      <c r="D1081" s="2">
        <v>38981</v>
      </c>
      <c r="E1081">
        <v>2.375</v>
      </c>
      <c r="G1081" s="2">
        <v>39035</v>
      </c>
      <c r="H1081">
        <v>7.8319999999999999</v>
      </c>
      <c r="M1081" s="2">
        <v>38904</v>
      </c>
      <c r="N1081">
        <v>2.625</v>
      </c>
      <c r="V1081" s="2">
        <v>39031</v>
      </c>
      <c r="W1081">
        <v>2.75</v>
      </c>
      <c r="AE1081" s="2">
        <v>39030</v>
      </c>
      <c r="AF1081">
        <v>4.8330000000000002</v>
      </c>
      <c r="AN1081" s="2">
        <v>39003</v>
      </c>
      <c r="AO1081">
        <v>9.4169999999999998</v>
      </c>
      <c r="AV1081" s="2">
        <f t="shared" si="550"/>
        <v>40160</v>
      </c>
      <c r="AW1081">
        <f t="shared" ca="1" si="551"/>
        <v>22.669</v>
      </c>
      <c r="AX1081">
        <f t="shared" ca="1" si="552"/>
        <v>27.167999999999999</v>
      </c>
      <c r="AY1081">
        <f t="shared" ca="1" si="553"/>
        <v>204.59800000000001</v>
      </c>
      <c r="AZ1081">
        <f t="shared" ca="1" si="554"/>
        <v>155.24700000000001</v>
      </c>
      <c r="BA1081">
        <f t="shared" ca="1" si="555"/>
        <v>46.432000000000002</v>
      </c>
      <c r="BB1081">
        <f t="shared" ca="1" si="556"/>
        <v>30.341999999999999</v>
      </c>
      <c r="BC1081">
        <f t="shared" ca="1" si="557"/>
        <v>18.012</v>
      </c>
      <c r="BD1081">
        <f t="shared" ca="1" si="558"/>
        <v>92.248000000000005</v>
      </c>
      <c r="BE1081">
        <f t="shared" ca="1" si="559"/>
        <v>51.460999999999999</v>
      </c>
      <c r="BF1081">
        <f t="shared" ca="1" si="560"/>
        <v>29.16</v>
      </c>
      <c r="BG1081">
        <f t="shared" ca="1" si="561"/>
        <v>71.78</v>
      </c>
      <c r="BH1081">
        <f t="shared" ca="1" si="562"/>
        <v>70.697000000000003</v>
      </c>
      <c r="BI1081">
        <f t="shared" ca="1" si="563"/>
        <v>26.724</v>
      </c>
      <c r="BJ1081">
        <f t="shared" ca="1" si="564"/>
        <v>90.576999999999998</v>
      </c>
      <c r="BK1081">
        <f t="shared" ca="1" si="565"/>
        <v>78.073999999999998</v>
      </c>
      <c r="BM1081" s="2">
        <v>40160</v>
      </c>
      <c r="BN1081">
        <f t="shared" ca="1" si="547"/>
        <v>5.0163551405357474</v>
      </c>
      <c r="BO1081">
        <f t="shared" ca="1" si="566"/>
        <v>4.4345318856100864</v>
      </c>
      <c r="BP1081">
        <f t="shared" ca="1" si="567"/>
        <v>2.7921573419462682</v>
      </c>
      <c r="BQ1081">
        <f t="shared" ca="1" si="568"/>
        <v>2.1935648140572495</v>
      </c>
      <c r="BR1081">
        <f t="shared" ca="1" si="569"/>
        <v>1.4233916411234602</v>
      </c>
      <c r="BS1081">
        <f t="shared" ca="1" si="570"/>
        <v>0.59288575394021659</v>
      </c>
      <c r="BT1081">
        <f t="shared" ca="1" si="571"/>
        <v>0.51661071029827199</v>
      </c>
      <c r="BU1081">
        <f t="shared" ca="1" si="572"/>
        <v>7.440907000215522</v>
      </c>
      <c r="BV1081">
        <f t="shared" ca="1" si="573"/>
        <v>1.6821976675217409</v>
      </c>
      <c r="BW1081">
        <f t="shared" ca="1" si="574"/>
        <v>1.4484465829878088</v>
      </c>
      <c r="BX1081">
        <f t="shared" ca="1" si="575"/>
        <v>0.94661531670431942</v>
      </c>
      <c r="BY1081">
        <f t="shared" ca="1" si="576"/>
        <v>1.771838859784066</v>
      </c>
      <c r="BZ1081">
        <f t="shared" ca="1" si="577"/>
        <v>0.31919665540528497</v>
      </c>
      <c r="CA1081">
        <f t="shared" ca="1" si="578"/>
        <v>11.154807586081432</v>
      </c>
      <c r="CB1081">
        <f t="shared" ca="1" si="579"/>
        <v>13.183564197591664</v>
      </c>
      <c r="CC1081" s="8">
        <f t="shared" ca="1" si="548"/>
        <v>54.917071153803143</v>
      </c>
      <c r="CD1081" s="7">
        <f>IF(ISNUMBER(VLOOKUP(BM1081,Worksheet!$D$9:$E$331,2,FALSE)),VLOOKUP(BM1081,Worksheet!$D$9:$E$331,2,FALSE),CD1080)</f>
        <v>64.73</v>
      </c>
      <c r="CE1081" s="7">
        <f ca="1">IF(ISNUMBER(VLOOKUP(BM1081,Worksheet!$A$8:$B$1176,2,FALSE)),VLOOKUP(BM1081,Worksheet!$A$8:$B$1176,2,FALSE),CE1080)</f>
        <v>80</v>
      </c>
      <c r="CF1081">
        <f t="shared" si="580"/>
        <v>64.73</v>
      </c>
      <c r="CG1081">
        <f t="shared" si="549"/>
        <v>0</v>
      </c>
    </row>
    <row r="1082" spans="4:85" x14ac:dyDescent="0.25">
      <c r="D1082" s="2">
        <v>38980</v>
      </c>
      <c r="E1082">
        <v>2.1669999999999998</v>
      </c>
      <c r="G1082" s="2">
        <v>39031</v>
      </c>
      <c r="H1082">
        <v>7.6669999999999998</v>
      </c>
      <c r="M1082" s="2">
        <v>38903</v>
      </c>
      <c r="N1082">
        <v>2.625</v>
      </c>
      <c r="V1082" s="2">
        <v>39030</v>
      </c>
      <c r="W1082">
        <v>2.75</v>
      </c>
      <c r="AE1082" s="2">
        <v>39029</v>
      </c>
      <c r="AF1082">
        <v>5.3380000000000001</v>
      </c>
      <c r="AN1082" s="2">
        <v>39002</v>
      </c>
      <c r="AO1082">
        <v>9.4169999999999998</v>
      </c>
      <c r="AV1082" s="2">
        <f t="shared" si="550"/>
        <v>40161</v>
      </c>
      <c r="AW1082">
        <f t="shared" ca="1" si="551"/>
        <v>22.170999999999999</v>
      </c>
      <c r="AX1082">
        <f t="shared" ca="1" si="552"/>
        <v>26.786999999999999</v>
      </c>
      <c r="AY1082">
        <f t="shared" ca="1" si="553"/>
        <v>218.58600000000001</v>
      </c>
      <c r="AZ1082">
        <f t="shared" ca="1" si="554"/>
        <v>151.74100000000001</v>
      </c>
      <c r="BA1082">
        <f t="shared" ca="1" si="555"/>
        <v>46.14</v>
      </c>
      <c r="BB1082">
        <f t="shared" ca="1" si="556"/>
        <v>30.047999999999998</v>
      </c>
      <c r="BC1082">
        <f t="shared" ca="1" si="557"/>
        <v>17.010000000000002</v>
      </c>
      <c r="BD1082">
        <f t="shared" ca="1" si="558"/>
        <v>93.02</v>
      </c>
      <c r="BE1082">
        <f t="shared" ca="1" si="559"/>
        <v>51.573</v>
      </c>
      <c r="BF1082">
        <f t="shared" ca="1" si="560"/>
        <v>28.824999999999999</v>
      </c>
      <c r="BG1082">
        <f t="shared" ca="1" si="561"/>
        <v>72.497</v>
      </c>
      <c r="BH1082">
        <f t="shared" ca="1" si="562"/>
        <v>71.63</v>
      </c>
      <c r="BI1082">
        <f t="shared" ca="1" si="563"/>
        <v>25.898</v>
      </c>
      <c r="BJ1082">
        <f t="shared" ca="1" si="564"/>
        <v>90.703000000000003</v>
      </c>
      <c r="BK1082">
        <f t="shared" ca="1" si="565"/>
        <v>78.451999999999998</v>
      </c>
      <c r="BM1082" s="2">
        <v>40161</v>
      </c>
      <c r="BN1082">
        <f t="shared" ca="1" si="547"/>
        <v>4.9061542115143171</v>
      </c>
      <c r="BO1082">
        <f t="shared" ca="1" si="566"/>
        <v>4.3723426685746976</v>
      </c>
      <c r="BP1082">
        <f t="shared" ca="1" si="567"/>
        <v>2.9830521546968543</v>
      </c>
      <c r="BQ1082">
        <f t="shared" ca="1" si="568"/>
        <v>2.1440267344931696</v>
      </c>
      <c r="BR1082">
        <f t="shared" ca="1" si="569"/>
        <v>1.4144402636422393</v>
      </c>
      <c r="BS1082">
        <f t="shared" ca="1" si="570"/>
        <v>0.58714096415515216</v>
      </c>
      <c r="BT1082">
        <f t="shared" ca="1" si="571"/>
        <v>0.48787187331632281</v>
      </c>
      <c r="BU1082">
        <f t="shared" ca="1" si="572"/>
        <v>7.5031780543756801</v>
      </c>
      <c r="BV1082">
        <f t="shared" ca="1" si="573"/>
        <v>1.6858588116651201</v>
      </c>
      <c r="BW1082">
        <f t="shared" ca="1" si="574"/>
        <v>1.4318063358924413</v>
      </c>
      <c r="BX1082">
        <f t="shared" ca="1" si="575"/>
        <v>0.95607091968672386</v>
      </c>
      <c r="BY1082">
        <f t="shared" ca="1" si="576"/>
        <v>1.795222110221546</v>
      </c>
      <c r="BZ1082">
        <f t="shared" ca="1" si="577"/>
        <v>0.30933075069922433</v>
      </c>
      <c r="CA1082">
        <f t="shared" ca="1" si="578"/>
        <v>11.170324833902029</v>
      </c>
      <c r="CB1082">
        <f t="shared" ca="1" si="579"/>
        <v>13.247393222192551</v>
      </c>
      <c r="CC1082" s="8">
        <f t="shared" ca="1" si="548"/>
        <v>54.994213909028069</v>
      </c>
      <c r="CD1082" s="7">
        <f>IF(ISNUMBER(VLOOKUP(BM1082,Worksheet!$D$9:$E$331,2,FALSE)),VLOOKUP(BM1082,Worksheet!$D$9:$E$331,2,FALSE),CD1081)</f>
        <v>64.132999999999996</v>
      </c>
      <c r="CE1082" s="7">
        <f ca="1">IF(ISNUMBER(VLOOKUP(BM1082,Worksheet!$A$8:$B$1176,2,FALSE)),VLOOKUP(BM1082,Worksheet!$A$8:$B$1176,2,FALSE),CE1081)</f>
        <v>78.167000000000002</v>
      </c>
      <c r="CF1082">
        <f t="shared" si="580"/>
        <v>64.132999999999996</v>
      </c>
      <c r="CG1082">
        <f t="shared" si="549"/>
        <v>0</v>
      </c>
    </row>
    <row r="1083" spans="4:85" x14ac:dyDescent="0.25">
      <c r="D1083" s="2">
        <v>38979</v>
      </c>
      <c r="E1083">
        <v>2.1669999999999998</v>
      </c>
      <c r="G1083" s="2">
        <v>39030</v>
      </c>
      <c r="H1083">
        <v>7.6669999999999998</v>
      </c>
      <c r="M1083" s="2">
        <v>38902</v>
      </c>
      <c r="N1083">
        <v>2.625</v>
      </c>
      <c r="V1083" s="2">
        <v>39029</v>
      </c>
      <c r="W1083">
        <v>3.0030000000000001</v>
      </c>
      <c r="AE1083" s="2">
        <v>39028</v>
      </c>
      <c r="AF1083">
        <v>5</v>
      </c>
      <c r="AN1083" s="2">
        <v>39001</v>
      </c>
      <c r="AO1083">
        <v>9.4169999999999998</v>
      </c>
      <c r="AV1083" s="2">
        <f t="shared" si="550"/>
        <v>40162</v>
      </c>
      <c r="AW1083">
        <f t="shared" ca="1" si="551"/>
        <v>22.506</v>
      </c>
      <c r="AX1083">
        <f t="shared" ca="1" si="552"/>
        <v>26.835000000000001</v>
      </c>
      <c r="AY1083">
        <f t="shared" ca="1" si="553"/>
        <v>238.62</v>
      </c>
      <c r="AZ1083">
        <f t="shared" ca="1" si="554"/>
        <v>152.31800000000001</v>
      </c>
      <c r="BA1083">
        <f t="shared" ca="1" si="555"/>
        <v>47.381</v>
      </c>
      <c r="BB1083">
        <f t="shared" ca="1" si="556"/>
        <v>30.035</v>
      </c>
      <c r="BC1083">
        <f t="shared" ca="1" si="557"/>
        <v>17.18</v>
      </c>
      <c r="BD1083">
        <f t="shared" ca="1" si="558"/>
        <v>94.046999999999997</v>
      </c>
      <c r="BE1083">
        <f t="shared" ca="1" si="559"/>
        <v>52.158000000000001</v>
      </c>
      <c r="BF1083">
        <f t="shared" ca="1" si="560"/>
        <v>29.483000000000001</v>
      </c>
      <c r="BG1083">
        <f t="shared" ca="1" si="561"/>
        <v>73.156000000000006</v>
      </c>
      <c r="BH1083">
        <f t="shared" ca="1" si="562"/>
        <v>78.516000000000005</v>
      </c>
      <c r="BI1083">
        <f t="shared" ca="1" si="563"/>
        <v>25.989000000000001</v>
      </c>
      <c r="BJ1083">
        <f t="shared" ca="1" si="564"/>
        <v>93.69</v>
      </c>
      <c r="BK1083">
        <f t="shared" ca="1" si="565"/>
        <v>78.260000000000005</v>
      </c>
      <c r="BM1083" s="2">
        <v>40162</v>
      </c>
      <c r="BN1083">
        <f t="shared" ca="1" si="547"/>
        <v>4.9802853585468059</v>
      </c>
      <c r="BO1083">
        <f t="shared" ca="1" si="566"/>
        <v>4.3801775305634081</v>
      </c>
      <c r="BP1083">
        <f t="shared" ca="1" si="567"/>
        <v>3.2564569787349753</v>
      </c>
      <c r="BQ1083">
        <f t="shared" ca="1" si="568"/>
        <v>2.1521794646439036</v>
      </c>
      <c r="BR1083">
        <f t="shared" ca="1" si="569"/>
        <v>1.4524836179374281</v>
      </c>
      <c r="BS1083">
        <f t="shared" ca="1" si="570"/>
        <v>0.58688694283812559</v>
      </c>
      <c r="BT1083">
        <f t="shared" ca="1" si="571"/>
        <v>0.4927477239020826</v>
      </c>
      <c r="BU1083">
        <f t="shared" ca="1" si="572"/>
        <v>7.5860179152856331</v>
      </c>
      <c r="BV1083">
        <f t="shared" ca="1" si="573"/>
        <v>1.7049817520568773</v>
      </c>
      <c r="BW1083">
        <f t="shared" ca="1" si="574"/>
        <v>1.4644907615305065</v>
      </c>
      <c r="BX1083">
        <f t="shared" ca="1" si="575"/>
        <v>0.96476163428282524</v>
      </c>
      <c r="BY1083">
        <f t="shared" ca="1" si="576"/>
        <v>1.9678020271695509</v>
      </c>
      <c r="BZ1083">
        <f t="shared" ca="1" si="577"/>
        <v>0.31041767240412932</v>
      </c>
      <c r="CA1083">
        <f t="shared" ca="1" si="578"/>
        <v>11.538182129458574</v>
      </c>
      <c r="CB1083">
        <f t="shared" ca="1" si="579"/>
        <v>13.214972130331786</v>
      </c>
      <c r="CC1083" s="8">
        <f t="shared" ca="1" si="548"/>
        <v>56.052843639686607</v>
      </c>
      <c r="CD1083" s="7">
        <f>IF(ISNUMBER(VLOOKUP(BM1083,Worksheet!$D$9:$E$331,2,FALSE)),VLOOKUP(BM1083,Worksheet!$D$9:$E$331,2,FALSE),CD1082)</f>
        <v>66.623999999999995</v>
      </c>
      <c r="CE1083" s="7">
        <f ca="1">IF(ISNUMBER(VLOOKUP(BM1083,Worksheet!$A$8:$B$1176,2,FALSE)),VLOOKUP(BM1083,Worksheet!$A$8:$B$1176,2,FALSE),CE1082)</f>
        <v>78.832999999999998</v>
      </c>
      <c r="CF1083">
        <f t="shared" si="580"/>
        <v>66.623999999999995</v>
      </c>
      <c r="CG1083">
        <f t="shared" si="549"/>
        <v>0</v>
      </c>
    </row>
    <row r="1084" spans="4:85" x14ac:dyDescent="0.25">
      <c r="D1084" s="2">
        <v>38978</v>
      </c>
      <c r="E1084">
        <v>2.375</v>
      </c>
      <c r="G1084" s="2">
        <v>39029</v>
      </c>
      <c r="H1084">
        <v>8.5050000000000008</v>
      </c>
      <c r="M1084" s="2">
        <v>38901</v>
      </c>
      <c r="N1084">
        <v>2.625</v>
      </c>
      <c r="V1084" s="2">
        <v>39028</v>
      </c>
      <c r="W1084">
        <v>2.7090000000000001</v>
      </c>
      <c r="AE1084" s="2">
        <v>39027</v>
      </c>
      <c r="AF1084">
        <v>4.9169999999999998</v>
      </c>
      <c r="AN1084" s="2">
        <v>39000</v>
      </c>
      <c r="AO1084">
        <v>9.4169999999999998</v>
      </c>
      <c r="AV1084" s="2">
        <f t="shared" si="550"/>
        <v>40163</v>
      </c>
      <c r="AW1084">
        <f t="shared" ca="1" si="551"/>
        <v>22.177</v>
      </c>
      <c r="AX1084">
        <f t="shared" ca="1" si="552"/>
        <v>26.504000000000001</v>
      </c>
      <c r="AY1084">
        <f t="shared" ca="1" si="553"/>
        <v>235.56800000000001</v>
      </c>
      <c r="AZ1084">
        <f t="shared" ca="1" si="554"/>
        <v>151.298</v>
      </c>
      <c r="BA1084">
        <f t="shared" ca="1" si="555"/>
        <v>47.436999999999998</v>
      </c>
      <c r="BB1084">
        <f t="shared" ca="1" si="556"/>
        <v>29.992999999999999</v>
      </c>
      <c r="BC1084">
        <f t="shared" ca="1" si="557"/>
        <v>18.244</v>
      </c>
      <c r="BD1084">
        <f t="shared" ca="1" si="558"/>
        <v>93.442999999999998</v>
      </c>
      <c r="BE1084">
        <f t="shared" ca="1" si="559"/>
        <v>52.444000000000003</v>
      </c>
      <c r="BF1084">
        <f t="shared" ca="1" si="560"/>
        <v>28.933</v>
      </c>
      <c r="BG1084">
        <f t="shared" ca="1" si="561"/>
        <v>72.254999999999995</v>
      </c>
      <c r="BH1084">
        <f t="shared" ca="1" si="562"/>
        <v>78.102000000000004</v>
      </c>
      <c r="BI1084">
        <f t="shared" ca="1" si="563"/>
        <v>25.681999999999999</v>
      </c>
      <c r="BJ1084">
        <f t="shared" ca="1" si="564"/>
        <v>93.222999999999999</v>
      </c>
      <c r="BK1084">
        <f t="shared" ca="1" si="565"/>
        <v>78.631</v>
      </c>
      <c r="BM1084" s="2">
        <v>40163</v>
      </c>
      <c r="BN1084">
        <f t="shared" ca="1" si="547"/>
        <v>4.90748193355072</v>
      </c>
      <c r="BO1084">
        <f t="shared" ca="1" si="566"/>
        <v>4.3261496280995928</v>
      </c>
      <c r="BP1084">
        <f t="shared" ca="1" si="567"/>
        <v>3.2148062088954856</v>
      </c>
      <c r="BQ1084">
        <f t="shared" ca="1" si="568"/>
        <v>2.1377673593514448</v>
      </c>
      <c r="BR1084">
        <f t="shared" ca="1" si="569"/>
        <v>1.4542003204680731</v>
      </c>
      <c r="BS1084">
        <f t="shared" ca="1" si="570"/>
        <v>0.58606625858311634</v>
      </c>
      <c r="BT1084">
        <f t="shared" ca="1" si="571"/>
        <v>0.52326481227413246</v>
      </c>
      <c r="BU1084">
        <f t="shared" ca="1" si="572"/>
        <v>7.5372980749841618</v>
      </c>
      <c r="BV1084">
        <f t="shared" ca="1" si="573"/>
        <v>1.714330745137292</v>
      </c>
      <c r="BW1084">
        <f t="shared" ca="1" si="574"/>
        <v>1.4371709528664702</v>
      </c>
      <c r="BX1084">
        <f t="shared" ca="1" si="575"/>
        <v>0.95287948883352735</v>
      </c>
      <c r="BY1084">
        <f t="shared" ca="1" si="576"/>
        <v>1.9574261797085468</v>
      </c>
      <c r="BZ1084">
        <f t="shared" ca="1" si="577"/>
        <v>0.30675080467439486</v>
      </c>
      <c r="CA1084">
        <f t="shared" ca="1" si="578"/>
        <v>11.48066979031398</v>
      </c>
      <c r="CB1084">
        <f t="shared" ca="1" si="579"/>
        <v>13.277619135958581</v>
      </c>
      <c r="CC1084" s="8">
        <f t="shared" ca="1" si="548"/>
        <v>55.813881693699521</v>
      </c>
      <c r="CD1084" s="7">
        <f>IF(ISNUMBER(VLOOKUP(BM1084,Worksheet!$D$9:$E$331,2,FALSE)),VLOOKUP(BM1084,Worksheet!$D$9:$E$331,2,FALSE),CD1083)</f>
        <v>65.75</v>
      </c>
      <c r="CE1084" s="7">
        <f ca="1">IF(ISNUMBER(VLOOKUP(BM1084,Worksheet!$A$8:$B$1176,2,FALSE)),VLOOKUP(BM1084,Worksheet!$A$8:$B$1176,2,FALSE),CE1083)</f>
        <v>77.667000000000002</v>
      </c>
      <c r="CF1084">
        <f t="shared" si="580"/>
        <v>65.75</v>
      </c>
      <c r="CG1084">
        <f t="shared" si="549"/>
        <v>0</v>
      </c>
    </row>
    <row r="1085" spans="4:85" x14ac:dyDescent="0.25">
      <c r="D1085" s="2">
        <v>38975</v>
      </c>
      <c r="E1085">
        <v>2.1669999999999998</v>
      </c>
      <c r="G1085" s="2">
        <v>39028</v>
      </c>
      <c r="H1085">
        <v>7.6669999999999998</v>
      </c>
      <c r="M1085" s="2">
        <v>38898</v>
      </c>
      <c r="N1085">
        <v>2.625</v>
      </c>
      <c r="V1085" s="2">
        <v>39027</v>
      </c>
      <c r="W1085">
        <v>2.7090000000000001</v>
      </c>
      <c r="AE1085" s="2">
        <v>39024</v>
      </c>
      <c r="AF1085">
        <v>5.0620000000000003</v>
      </c>
      <c r="AN1085" s="2">
        <v>38999</v>
      </c>
      <c r="AO1085">
        <v>9.1669999999999998</v>
      </c>
      <c r="AV1085" s="2">
        <f t="shared" si="550"/>
        <v>40164</v>
      </c>
      <c r="AW1085">
        <f t="shared" ca="1" si="551"/>
        <v>24.141999999999999</v>
      </c>
      <c r="AX1085">
        <f t="shared" ca="1" si="552"/>
        <v>28.21</v>
      </c>
      <c r="AY1085">
        <f t="shared" ca="1" si="553"/>
        <v>268.51900000000001</v>
      </c>
      <c r="AZ1085">
        <f t="shared" ca="1" si="554"/>
        <v>157.77699999999999</v>
      </c>
      <c r="BA1085">
        <f t="shared" ca="1" si="555"/>
        <v>52.530999999999999</v>
      </c>
      <c r="BB1085">
        <f t="shared" ca="1" si="556"/>
        <v>31.459</v>
      </c>
      <c r="BC1085">
        <f t="shared" ca="1" si="557"/>
        <v>17.984000000000002</v>
      </c>
      <c r="BD1085">
        <f t="shared" ca="1" si="558"/>
        <v>104.492</v>
      </c>
      <c r="BE1085">
        <f t="shared" ca="1" si="559"/>
        <v>53.470999999999997</v>
      </c>
      <c r="BF1085">
        <f t="shared" ca="1" si="560"/>
        <v>30.425999999999998</v>
      </c>
      <c r="BG1085">
        <f t="shared" ca="1" si="561"/>
        <v>80.912999999999997</v>
      </c>
      <c r="BH1085">
        <f t="shared" ca="1" si="562"/>
        <v>84.748000000000005</v>
      </c>
      <c r="BI1085">
        <f t="shared" ca="1" si="563"/>
        <v>27.143999999999998</v>
      </c>
      <c r="BJ1085">
        <f t="shared" ca="1" si="564"/>
        <v>103.489</v>
      </c>
      <c r="BK1085">
        <f t="shared" ca="1" si="565"/>
        <v>82.067999999999998</v>
      </c>
      <c r="BM1085" s="2">
        <v>40164</v>
      </c>
      <c r="BN1085">
        <f t="shared" ca="1" si="547"/>
        <v>5.3423109004726284</v>
      </c>
      <c r="BO1085">
        <f t="shared" ca="1" si="566"/>
        <v>4.6046136812816751</v>
      </c>
      <c r="BP1085">
        <f t="shared" ca="1" si="567"/>
        <v>3.664489864524922</v>
      </c>
      <c r="BQ1085">
        <f t="shared" ca="1" si="568"/>
        <v>2.2293124869885448</v>
      </c>
      <c r="BR1085">
        <f t="shared" ca="1" si="569"/>
        <v>1.6103589399521123</v>
      </c>
      <c r="BS1085">
        <f t="shared" ca="1" si="570"/>
        <v>0.61471204710319938</v>
      </c>
      <c r="BT1085">
        <f t="shared" ca="1" si="571"/>
        <v>0.51580762902532329</v>
      </c>
      <c r="BU1085">
        <f t="shared" ca="1" si="572"/>
        <v>8.4285323721546295</v>
      </c>
      <c r="BV1085">
        <f t="shared" ca="1" si="573"/>
        <v>1.747902129380599</v>
      </c>
      <c r="BW1085">
        <f t="shared" ca="1" si="574"/>
        <v>1.511331815294481</v>
      </c>
      <c r="BX1085">
        <f t="shared" ca="1" si="575"/>
        <v>1.0670588620854917</v>
      </c>
      <c r="BY1085">
        <f t="shared" ca="1" si="576"/>
        <v>2.1239911126211868</v>
      </c>
      <c r="BZ1085">
        <f t="shared" ca="1" si="577"/>
        <v>0.32421321712023105</v>
      </c>
      <c r="CA1085">
        <f t="shared" ca="1" si="578"/>
        <v>12.744956029411235</v>
      </c>
      <c r="CB1085">
        <f t="shared" ca="1" si="579"/>
        <v>13.857990452237015</v>
      </c>
      <c r="CC1085" s="8">
        <f t="shared" ca="1" si="548"/>
        <v>60.387581539653283</v>
      </c>
      <c r="CD1085" s="7">
        <f>IF(ISNUMBER(VLOOKUP(BM1085,Worksheet!$D$9:$E$331,2,FALSE)),VLOOKUP(BM1085,Worksheet!$D$9:$E$331,2,FALSE),CD1084)</f>
        <v>68.322999999999993</v>
      </c>
      <c r="CE1085" s="7">
        <f ca="1">IF(ISNUMBER(VLOOKUP(BM1085,Worksheet!$A$8:$B$1176,2,FALSE)),VLOOKUP(BM1085,Worksheet!$A$8:$B$1176,2,FALSE),CE1084)</f>
        <v>80.25</v>
      </c>
      <c r="CF1085">
        <f t="shared" si="580"/>
        <v>68.322999999999993</v>
      </c>
      <c r="CG1085">
        <f t="shared" si="549"/>
        <v>0</v>
      </c>
    </row>
    <row r="1086" spans="4:85" x14ac:dyDescent="0.25">
      <c r="D1086" s="2">
        <v>38974</v>
      </c>
      <c r="E1086">
        <v>2.1669999999999998</v>
      </c>
      <c r="G1086" s="2">
        <v>39027</v>
      </c>
      <c r="H1086">
        <v>8.0830000000000002</v>
      </c>
      <c r="V1086" s="2">
        <v>39024</v>
      </c>
      <c r="W1086">
        <v>2.7410000000000001</v>
      </c>
      <c r="AE1086" s="2">
        <v>39023</v>
      </c>
      <c r="AF1086">
        <v>5.01</v>
      </c>
      <c r="AN1086" s="2">
        <v>38996</v>
      </c>
      <c r="AO1086">
        <v>9.75</v>
      </c>
      <c r="AV1086" s="2">
        <f t="shared" si="550"/>
        <v>40165</v>
      </c>
      <c r="AW1086">
        <f t="shared" ca="1" si="551"/>
        <v>24.442</v>
      </c>
      <c r="AX1086">
        <f t="shared" ca="1" si="552"/>
        <v>28.806999999999999</v>
      </c>
      <c r="AY1086">
        <f t="shared" ca="1" si="553"/>
        <v>274.12900000000002</v>
      </c>
      <c r="AZ1086">
        <f t="shared" ca="1" si="554"/>
        <v>158.18899999999999</v>
      </c>
      <c r="BA1086">
        <f t="shared" ca="1" si="555"/>
        <v>53.216000000000001</v>
      </c>
      <c r="BB1086">
        <f t="shared" ca="1" si="556"/>
        <v>31.690999999999999</v>
      </c>
      <c r="BC1086">
        <f t="shared" ca="1" si="557"/>
        <v>18.696000000000002</v>
      </c>
      <c r="BD1086">
        <f t="shared" ca="1" si="558"/>
        <v>106.117</v>
      </c>
      <c r="BE1086">
        <f t="shared" ca="1" si="559"/>
        <v>53.694000000000003</v>
      </c>
      <c r="BF1086">
        <f t="shared" ca="1" si="560"/>
        <v>31.420999999999999</v>
      </c>
      <c r="BG1086">
        <f t="shared" ca="1" si="561"/>
        <v>81.837000000000003</v>
      </c>
      <c r="BH1086">
        <f t="shared" ca="1" si="562"/>
        <v>84.804000000000002</v>
      </c>
      <c r="BI1086">
        <f t="shared" ca="1" si="563"/>
        <v>27.606999999999999</v>
      </c>
      <c r="BJ1086">
        <f t="shared" ca="1" si="564"/>
        <v>104.54300000000001</v>
      </c>
      <c r="BK1086">
        <f t="shared" ca="1" si="565"/>
        <v>82.221999999999994</v>
      </c>
      <c r="BM1086" s="2">
        <v>40165</v>
      </c>
      <c r="BN1086">
        <f t="shared" ca="1" si="547"/>
        <v>5.408697002292767</v>
      </c>
      <c r="BO1086">
        <f t="shared" ca="1" si="566"/>
        <v>4.7020597772662596</v>
      </c>
      <c r="BP1086">
        <f t="shared" ca="1" si="567"/>
        <v>3.7410497658353874</v>
      </c>
      <c r="BQ1086">
        <f t="shared" ca="1" si="568"/>
        <v>2.2351338471654989</v>
      </c>
      <c r="BR1086">
        <f t="shared" ca="1" si="569"/>
        <v>1.631357890550182</v>
      </c>
      <c r="BS1086">
        <f t="shared" ca="1" si="570"/>
        <v>0.61924535060705965</v>
      </c>
      <c r="BT1086">
        <f t="shared" ca="1" si="571"/>
        <v>0.53622883853744685</v>
      </c>
      <c r="BU1086">
        <f t="shared" ca="1" si="572"/>
        <v>8.5596081014425298</v>
      </c>
      <c r="BV1086">
        <f t="shared" ca="1" si="573"/>
        <v>1.7551917288803631</v>
      </c>
      <c r="BW1086">
        <f t="shared" ca="1" si="574"/>
        <v>1.5607558327866922</v>
      </c>
      <c r="BX1086">
        <f t="shared" ca="1" si="575"/>
        <v>1.0792443253431512</v>
      </c>
      <c r="BY1086">
        <f t="shared" ca="1" si="576"/>
        <v>2.1253946088961051</v>
      </c>
      <c r="BZ1086">
        <f t="shared" ca="1" si="577"/>
        <v>0.3297433792012312</v>
      </c>
      <c r="CA1086">
        <f t="shared" ca="1" si="578"/>
        <v>12.874759038958137</v>
      </c>
      <c r="CB1086">
        <f t="shared" ca="1" si="579"/>
        <v>13.883994869667006</v>
      </c>
      <c r="CC1086" s="8">
        <f t="shared" ca="1" si="548"/>
        <v>61.042464357429814</v>
      </c>
      <c r="CD1086" s="7">
        <f>IF(ISNUMBER(VLOOKUP(BM1086,Worksheet!$D$9:$E$331,2,FALSE)),VLOOKUP(BM1086,Worksheet!$D$9:$E$331,2,FALSE),CD1085)</f>
        <v>68.792000000000002</v>
      </c>
      <c r="CE1086" s="7">
        <f ca="1">IF(ISNUMBER(VLOOKUP(BM1086,Worksheet!$A$8:$B$1176,2,FALSE)),VLOOKUP(BM1086,Worksheet!$A$8:$B$1176,2,FALSE),CE1085)</f>
        <v>79.629000000000005</v>
      </c>
      <c r="CF1086">
        <f t="shared" si="580"/>
        <v>68.792000000000002</v>
      </c>
      <c r="CG1086">
        <f t="shared" si="549"/>
        <v>0</v>
      </c>
    </row>
    <row r="1087" spans="4:85" x14ac:dyDescent="0.25">
      <c r="D1087" s="2">
        <v>38973</v>
      </c>
      <c r="E1087">
        <v>2.1669999999999998</v>
      </c>
      <c r="G1087" s="2">
        <v>39024</v>
      </c>
      <c r="H1087">
        <v>8</v>
      </c>
      <c r="V1087" s="2">
        <v>39023</v>
      </c>
      <c r="W1087">
        <v>2.7410000000000001</v>
      </c>
      <c r="AE1087" s="2">
        <v>39022</v>
      </c>
      <c r="AF1087">
        <v>5.3949999999999996</v>
      </c>
      <c r="AN1087" s="2">
        <v>38995</v>
      </c>
      <c r="AO1087">
        <v>9.75</v>
      </c>
      <c r="AV1087" s="2">
        <f t="shared" si="550"/>
        <v>40166</v>
      </c>
      <c r="AW1087">
        <f t="shared" ca="1" si="551"/>
        <v>24.442</v>
      </c>
      <c r="AX1087">
        <f t="shared" ca="1" si="552"/>
        <v>28.806999999999999</v>
      </c>
      <c r="AY1087">
        <f t="shared" ca="1" si="553"/>
        <v>274.12900000000002</v>
      </c>
      <c r="AZ1087">
        <f t="shared" ca="1" si="554"/>
        <v>158.18899999999999</v>
      </c>
      <c r="BA1087">
        <f t="shared" ca="1" si="555"/>
        <v>53.216000000000001</v>
      </c>
      <c r="BB1087">
        <f t="shared" ca="1" si="556"/>
        <v>31.690999999999999</v>
      </c>
      <c r="BC1087">
        <f t="shared" ca="1" si="557"/>
        <v>18.696000000000002</v>
      </c>
      <c r="BD1087">
        <f t="shared" ca="1" si="558"/>
        <v>106.117</v>
      </c>
      <c r="BE1087">
        <f t="shared" ca="1" si="559"/>
        <v>53.694000000000003</v>
      </c>
      <c r="BF1087">
        <f t="shared" ca="1" si="560"/>
        <v>31.420999999999999</v>
      </c>
      <c r="BG1087">
        <f t="shared" ca="1" si="561"/>
        <v>81.837000000000003</v>
      </c>
      <c r="BH1087">
        <f t="shared" ca="1" si="562"/>
        <v>84.804000000000002</v>
      </c>
      <c r="BI1087">
        <f t="shared" ca="1" si="563"/>
        <v>27.606999999999999</v>
      </c>
      <c r="BJ1087">
        <f t="shared" ca="1" si="564"/>
        <v>104.54300000000001</v>
      </c>
      <c r="BK1087">
        <f t="shared" ca="1" si="565"/>
        <v>82.221999999999994</v>
      </c>
      <c r="BM1087" s="2">
        <v>40166</v>
      </c>
      <c r="BN1087">
        <f t="shared" ca="1" si="547"/>
        <v>5.408697002292767</v>
      </c>
      <c r="BO1087">
        <f t="shared" ca="1" si="566"/>
        <v>4.7020597772662596</v>
      </c>
      <c r="BP1087">
        <f t="shared" ca="1" si="567"/>
        <v>3.7410497658353874</v>
      </c>
      <c r="BQ1087">
        <f t="shared" ca="1" si="568"/>
        <v>2.2351338471654989</v>
      </c>
      <c r="BR1087">
        <f t="shared" ca="1" si="569"/>
        <v>1.631357890550182</v>
      </c>
      <c r="BS1087">
        <f t="shared" ca="1" si="570"/>
        <v>0.61924535060705965</v>
      </c>
      <c r="BT1087">
        <f t="shared" ca="1" si="571"/>
        <v>0.53622883853744685</v>
      </c>
      <c r="BU1087">
        <f t="shared" ca="1" si="572"/>
        <v>8.5596081014425298</v>
      </c>
      <c r="BV1087">
        <f t="shared" ca="1" si="573"/>
        <v>1.7551917288803631</v>
      </c>
      <c r="BW1087">
        <f t="shared" ca="1" si="574"/>
        <v>1.5607558327866922</v>
      </c>
      <c r="BX1087">
        <f t="shared" ca="1" si="575"/>
        <v>1.0792443253431512</v>
      </c>
      <c r="BY1087">
        <f t="shared" ca="1" si="576"/>
        <v>2.1253946088961051</v>
      </c>
      <c r="BZ1087">
        <f t="shared" ca="1" si="577"/>
        <v>0.3297433792012312</v>
      </c>
      <c r="CA1087">
        <f t="shared" ca="1" si="578"/>
        <v>12.874759038958137</v>
      </c>
      <c r="CB1087">
        <f t="shared" ca="1" si="579"/>
        <v>13.883994869667006</v>
      </c>
      <c r="CC1087" s="8">
        <f t="shared" ca="1" si="548"/>
        <v>61.042464357429814</v>
      </c>
      <c r="CD1087" s="7">
        <f>IF(ISNUMBER(VLOOKUP(BM1087,Worksheet!$D$9:$E$331,2,FALSE)),VLOOKUP(BM1087,Worksheet!$D$9:$E$331,2,FALSE),CD1086)</f>
        <v>68.792000000000002</v>
      </c>
      <c r="CE1087" s="7">
        <f ca="1">IF(ISNUMBER(VLOOKUP(BM1087,Worksheet!$A$8:$B$1176,2,FALSE)),VLOOKUP(BM1087,Worksheet!$A$8:$B$1176,2,FALSE),CE1086)</f>
        <v>79.629000000000005</v>
      </c>
      <c r="CF1087">
        <f t="shared" si="580"/>
        <v>68.792000000000002</v>
      </c>
      <c r="CG1087">
        <f t="shared" si="549"/>
        <v>0</v>
      </c>
    </row>
    <row r="1088" spans="4:85" x14ac:dyDescent="0.25">
      <c r="D1088" s="2">
        <v>38972</v>
      </c>
      <c r="E1088">
        <v>2.1669999999999998</v>
      </c>
      <c r="G1088" s="2">
        <v>39023</v>
      </c>
      <c r="H1088">
        <v>8</v>
      </c>
      <c r="V1088" s="2">
        <v>39022</v>
      </c>
      <c r="W1088">
        <v>2.75</v>
      </c>
      <c r="AE1088" s="2">
        <v>39021</v>
      </c>
      <c r="AF1088">
        <v>5.5830000000000002</v>
      </c>
      <c r="AN1088" s="2">
        <v>38994</v>
      </c>
      <c r="AO1088">
        <v>9.4169999999999998</v>
      </c>
      <c r="AV1088" s="2">
        <f t="shared" si="550"/>
        <v>40167</v>
      </c>
      <c r="AW1088">
        <f t="shared" ca="1" si="551"/>
        <v>24.442</v>
      </c>
      <c r="AX1088">
        <f t="shared" ca="1" si="552"/>
        <v>28.806999999999999</v>
      </c>
      <c r="AY1088">
        <f t="shared" ca="1" si="553"/>
        <v>274.12900000000002</v>
      </c>
      <c r="AZ1088">
        <f t="shared" ca="1" si="554"/>
        <v>158.18899999999999</v>
      </c>
      <c r="BA1088">
        <f t="shared" ca="1" si="555"/>
        <v>53.216000000000001</v>
      </c>
      <c r="BB1088">
        <f t="shared" ca="1" si="556"/>
        <v>31.690999999999999</v>
      </c>
      <c r="BC1088">
        <f t="shared" ca="1" si="557"/>
        <v>18.696000000000002</v>
      </c>
      <c r="BD1088">
        <f t="shared" ca="1" si="558"/>
        <v>106.117</v>
      </c>
      <c r="BE1088">
        <f t="shared" ca="1" si="559"/>
        <v>53.694000000000003</v>
      </c>
      <c r="BF1088">
        <f t="shared" ca="1" si="560"/>
        <v>31.420999999999999</v>
      </c>
      <c r="BG1088">
        <f t="shared" ca="1" si="561"/>
        <v>81.837000000000003</v>
      </c>
      <c r="BH1088">
        <f t="shared" ca="1" si="562"/>
        <v>84.804000000000002</v>
      </c>
      <c r="BI1088">
        <f t="shared" ca="1" si="563"/>
        <v>27.606999999999999</v>
      </c>
      <c r="BJ1088">
        <f t="shared" ca="1" si="564"/>
        <v>104.54300000000001</v>
      </c>
      <c r="BK1088">
        <f t="shared" ca="1" si="565"/>
        <v>82.221999999999994</v>
      </c>
      <c r="BM1088" s="2">
        <v>40167</v>
      </c>
      <c r="BN1088">
        <f t="shared" ca="1" si="547"/>
        <v>5.408697002292767</v>
      </c>
      <c r="BO1088">
        <f t="shared" ca="1" si="566"/>
        <v>4.7020597772662596</v>
      </c>
      <c r="BP1088">
        <f t="shared" ca="1" si="567"/>
        <v>3.7410497658353874</v>
      </c>
      <c r="BQ1088">
        <f t="shared" ca="1" si="568"/>
        <v>2.2351338471654989</v>
      </c>
      <c r="BR1088">
        <f t="shared" ca="1" si="569"/>
        <v>1.631357890550182</v>
      </c>
      <c r="BS1088">
        <f t="shared" ca="1" si="570"/>
        <v>0.61924535060705965</v>
      </c>
      <c r="BT1088">
        <f t="shared" ca="1" si="571"/>
        <v>0.53622883853744685</v>
      </c>
      <c r="BU1088">
        <f t="shared" ca="1" si="572"/>
        <v>8.5596081014425298</v>
      </c>
      <c r="BV1088">
        <f t="shared" ca="1" si="573"/>
        <v>1.7551917288803631</v>
      </c>
      <c r="BW1088">
        <f t="shared" ca="1" si="574"/>
        <v>1.5607558327866922</v>
      </c>
      <c r="BX1088">
        <f t="shared" ca="1" si="575"/>
        <v>1.0792443253431512</v>
      </c>
      <c r="BY1088">
        <f t="shared" ca="1" si="576"/>
        <v>2.1253946088961051</v>
      </c>
      <c r="BZ1088">
        <f t="shared" ca="1" si="577"/>
        <v>0.3297433792012312</v>
      </c>
      <c r="CA1088">
        <f t="shared" ca="1" si="578"/>
        <v>12.874759038958137</v>
      </c>
      <c r="CB1088">
        <f t="shared" ca="1" si="579"/>
        <v>13.883994869667006</v>
      </c>
      <c r="CC1088" s="8">
        <f t="shared" ca="1" si="548"/>
        <v>61.042464357429814</v>
      </c>
      <c r="CD1088" s="7">
        <f>IF(ISNUMBER(VLOOKUP(BM1088,Worksheet!$D$9:$E$331,2,FALSE)),VLOOKUP(BM1088,Worksheet!$D$9:$E$331,2,FALSE),CD1087)</f>
        <v>68.792000000000002</v>
      </c>
      <c r="CE1088" s="7">
        <f ca="1">IF(ISNUMBER(VLOOKUP(BM1088,Worksheet!$A$8:$B$1176,2,FALSE)),VLOOKUP(BM1088,Worksheet!$A$8:$B$1176,2,FALSE),CE1087)</f>
        <v>79.629000000000005</v>
      </c>
      <c r="CF1088">
        <f t="shared" si="580"/>
        <v>68.792000000000002</v>
      </c>
      <c r="CG1088">
        <f t="shared" si="549"/>
        <v>0</v>
      </c>
    </row>
    <row r="1089" spans="4:85" x14ac:dyDescent="0.25">
      <c r="D1089" s="2">
        <v>38971</v>
      </c>
      <c r="E1089">
        <v>2.1669999999999998</v>
      </c>
      <c r="G1089" s="2">
        <v>39022</v>
      </c>
      <c r="H1089">
        <v>8.0830000000000002</v>
      </c>
      <c r="V1089" s="2">
        <v>39021</v>
      </c>
      <c r="W1089">
        <v>2.794</v>
      </c>
      <c r="AE1089" s="2">
        <v>39020</v>
      </c>
      <c r="AF1089">
        <v>5.7489999999999997</v>
      </c>
      <c r="AN1089" s="2">
        <v>38993</v>
      </c>
      <c r="AO1089">
        <v>9.4169999999999998</v>
      </c>
      <c r="AV1089" s="2">
        <f t="shared" si="550"/>
        <v>40168</v>
      </c>
      <c r="AW1089">
        <f t="shared" ca="1" si="551"/>
        <v>25.157</v>
      </c>
      <c r="AX1089">
        <f t="shared" ca="1" si="552"/>
        <v>28.995000000000001</v>
      </c>
      <c r="AY1089">
        <f t="shared" ca="1" si="553"/>
        <v>277.25200000000001</v>
      </c>
      <c r="AZ1089">
        <f t="shared" ca="1" si="554"/>
        <v>160.08600000000001</v>
      </c>
      <c r="BA1089">
        <f t="shared" ca="1" si="555"/>
        <v>54.47</v>
      </c>
      <c r="BB1089">
        <f t="shared" ca="1" si="556"/>
        <v>32.180999999999997</v>
      </c>
      <c r="BC1089">
        <f t="shared" ca="1" si="557"/>
        <v>18.515000000000001</v>
      </c>
      <c r="BD1089">
        <f t="shared" ca="1" si="558"/>
        <v>109.476</v>
      </c>
      <c r="BE1089">
        <f t="shared" ca="1" si="559"/>
        <v>54.262</v>
      </c>
      <c r="BF1089">
        <f t="shared" ca="1" si="560"/>
        <v>31.236000000000001</v>
      </c>
      <c r="BG1089">
        <f t="shared" ca="1" si="561"/>
        <v>83.921000000000006</v>
      </c>
      <c r="BH1089">
        <f t="shared" ca="1" si="562"/>
        <v>85.74</v>
      </c>
      <c r="BI1089">
        <f t="shared" ca="1" si="563"/>
        <v>27.827999999999999</v>
      </c>
      <c r="BJ1089">
        <f t="shared" ca="1" si="564"/>
        <v>107.88200000000001</v>
      </c>
      <c r="BK1089">
        <f t="shared" ca="1" si="565"/>
        <v>83.206999999999994</v>
      </c>
      <c r="BM1089" s="2">
        <v>40168</v>
      </c>
      <c r="BN1089">
        <f t="shared" ca="1" si="547"/>
        <v>5.5669172116307646</v>
      </c>
      <c r="BO1089">
        <f t="shared" ca="1" si="566"/>
        <v>4.7327463200553757</v>
      </c>
      <c r="BP1089">
        <f t="shared" ca="1" si="567"/>
        <v>3.7836694756023359</v>
      </c>
      <c r="BQ1089">
        <f t="shared" ca="1" si="568"/>
        <v>2.2619375371064745</v>
      </c>
      <c r="BR1089">
        <f t="shared" ca="1" si="569"/>
        <v>1.6697997650756993</v>
      </c>
      <c r="BS1089">
        <f t="shared" ca="1" si="570"/>
        <v>0.62882000024883355</v>
      </c>
      <c r="BT1089">
        <f t="shared" ca="1" si="571"/>
        <v>0.53103749173731429</v>
      </c>
      <c r="BU1089">
        <f t="shared" ca="1" si="572"/>
        <v>8.8305517166290262</v>
      </c>
      <c r="BV1089">
        <f t="shared" ca="1" si="573"/>
        <v>1.7737589598932144</v>
      </c>
      <c r="BW1089">
        <f t="shared" ca="1" si="574"/>
        <v>1.5515664425996982</v>
      </c>
      <c r="BX1089">
        <f t="shared" ca="1" si="575"/>
        <v>1.1067275563268764</v>
      </c>
      <c r="BY1089">
        <f t="shared" ca="1" si="576"/>
        <v>2.1488530466340272</v>
      </c>
      <c r="BZ1089">
        <f t="shared" ca="1" si="577"/>
        <v>0.33238304619885761</v>
      </c>
      <c r="CA1089">
        <f t="shared" ca="1" si="578"/>
        <v>13.285966106203972</v>
      </c>
      <c r="CB1089">
        <f t="shared" ca="1" si="579"/>
        <v>14.050321825306883</v>
      </c>
      <c r="CC1089" s="8">
        <f t="shared" ca="1" si="548"/>
        <v>62.255056501249342</v>
      </c>
      <c r="CD1089" s="7">
        <f>IF(ISNUMBER(VLOOKUP(BM1089,Worksheet!$D$9:$E$331,2,FALSE)),VLOOKUP(BM1089,Worksheet!$D$9:$E$331,2,FALSE),CD1088)</f>
        <v>69.619</v>
      </c>
      <c r="CE1089" s="7">
        <f ca="1">IF(ISNUMBER(VLOOKUP(BM1089,Worksheet!$A$8:$B$1176,2,FALSE)),VLOOKUP(BM1089,Worksheet!$A$8:$B$1176,2,FALSE),CE1088)</f>
        <v>78.346999999999994</v>
      </c>
      <c r="CF1089">
        <f t="shared" si="580"/>
        <v>69.619</v>
      </c>
      <c r="CG1089">
        <f t="shared" si="549"/>
        <v>0</v>
      </c>
    </row>
    <row r="1090" spans="4:85" x14ac:dyDescent="0.25">
      <c r="D1090" s="2">
        <v>38968</v>
      </c>
      <c r="E1090">
        <v>2.1669999999999998</v>
      </c>
      <c r="G1090" s="2">
        <v>39021</v>
      </c>
      <c r="H1090">
        <v>8.3780000000000001</v>
      </c>
      <c r="V1090" s="2">
        <v>39020</v>
      </c>
      <c r="W1090">
        <v>2.9580000000000002</v>
      </c>
      <c r="AE1090" s="2">
        <v>39017</v>
      </c>
      <c r="AF1090">
        <v>5.6660000000000004</v>
      </c>
      <c r="AN1090" s="2">
        <v>38992</v>
      </c>
      <c r="AO1090">
        <v>9.4169999999999998</v>
      </c>
      <c r="AV1090" s="2">
        <f t="shared" si="550"/>
        <v>40169</v>
      </c>
      <c r="AW1090">
        <f t="shared" ca="1" si="551"/>
        <v>26.439</v>
      </c>
      <c r="AX1090">
        <f t="shared" ca="1" si="552"/>
        <v>31.83</v>
      </c>
      <c r="AY1090">
        <f t="shared" ca="1" si="553"/>
        <v>283.173</v>
      </c>
      <c r="AZ1090">
        <f t="shared" ca="1" si="554"/>
        <v>161.33699999999999</v>
      </c>
      <c r="BA1090">
        <f t="shared" ca="1" si="555"/>
        <v>56.386000000000003</v>
      </c>
      <c r="BB1090">
        <f t="shared" ca="1" si="556"/>
        <v>32.040999999999997</v>
      </c>
      <c r="BC1090">
        <f t="shared" ca="1" si="557"/>
        <v>18.780999999999999</v>
      </c>
      <c r="BD1090">
        <f t="shared" ca="1" si="558"/>
        <v>114.94</v>
      </c>
      <c r="BE1090">
        <f t="shared" ca="1" si="559"/>
        <v>57.686</v>
      </c>
      <c r="BF1090">
        <f t="shared" ca="1" si="560"/>
        <v>31.260999999999999</v>
      </c>
      <c r="BG1090">
        <f t="shared" ca="1" si="561"/>
        <v>89.400999999999996</v>
      </c>
      <c r="BH1090">
        <f t="shared" ca="1" si="562"/>
        <v>87.938999999999993</v>
      </c>
      <c r="BI1090">
        <f t="shared" ca="1" si="563"/>
        <v>28.847000000000001</v>
      </c>
      <c r="BJ1090">
        <f t="shared" ca="1" si="564"/>
        <v>112.312</v>
      </c>
      <c r="BK1090">
        <f t="shared" ca="1" si="565"/>
        <v>87.185000000000002</v>
      </c>
      <c r="BM1090" s="2">
        <v>40169</v>
      </c>
      <c r="BN1090">
        <f t="shared" ca="1" si="547"/>
        <v>5.8506071534088235</v>
      </c>
      <c r="BO1090">
        <f t="shared" ca="1" si="566"/>
        <v>5.1954928562635834</v>
      </c>
      <c r="BP1090">
        <f t="shared" ca="1" si="567"/>
        <v>3.8644736067358947</v>
      </c>
      <c r="BQ1090">
        <f t="shared" ca="1" si="568"/>
        <v>2.2796135603622254</v>
      </c>
      <c r="BR1090">
        <f t="shared" ca="1" si="569"/>
        <v>1.7285355159456286</v>
      </c>
      <c r="BS1090">
        <f t="shared" ca="1" si="570"/>
        <v>0.62608438606546957</v>
      </c>
      <c r="BT1090">
        <f t="shared" ca="1" si="571"/>
        <v>0.53866676383032674</v>
      </c>
      <c r="BU1090">
        <f t="shared" ca="1" si="572"/>
        <v>9.2712888149853878</v>
      </c>
      <c r="BV1090">
        <f t="shared" ca="1" si="573"/>
        <v>1.8856853665622344</v>
      </c>
      <c r="BW1090">
        <f t="shared" ca="1" si="574"/>
        <v>1.5528082520844271</v>
      </c>
      <c r="BX1090">
        <f t="shared" ca="1" si="575"/>
        <v>1.1789963211017394</v>
      </c>
      <c r="BY1090">
        <f t="shared" ca="1" si="576"/>
        <v>2.2039653378580559</v>
      </c>
      <c r="BZ1090">
        <f t="shared" ca="1" si="577"/>
        <v>0.34455418045488162</v>
      </c>
      <c r="CA1090">
        <f t="shared" ca="1" si="578"/>
        <v>13.831532835134501</v>
      </c>
      <c r="CB1090">
        <f t="shared" ca="1" si="579"/>
        <v>14.722046322297171</v>
      </c>
      <c r="CC1090" s="8">
        <f t="shared" ca="1" si="548"/>
        <v>65.074351273090357</v>
      </c>
      <c r="CD1090" s="7">
        <f>IF(ISNUMBER(VLOOKUP(BM1090,Worksheet!$D$9:$E$331,2,FALSE)),VLOOKUP(BM1090,Worksheet!$D$9:$E$331,2,FALSE),CD1089)</f>
        <v>70.602000000000004</v>
      </c>
      <c r="CE1090" s="7">
        <f ca="1">IF(ISNUMBER(VLOOKUP(BM1090,Worksheet!$A$8:$B$1176,2,FALSE)),VLOOKUP(BM1090,Worksheet!$A$8:$B$1176,2,FALSE),CE1089)</f>
        <v>77.745000000000005</v>
      </c>
      <c r="CF1090">
        <f t="shared" si="580"/>
        <v>70.602000000000004</v>
      </c>
      <c r="CG1090">
        <f t="shared" si="549"/>
        <v>0</v>
      </c>
    </row>
    <row r="1091" spans="4:85" x14ac:dyDescent="0.25">
      <c r="D1091" s="2">
        <v>38967</v>
      </c>
      <c r="E1091">
        <v>2.1669999999999998</v>
      </c>
      <c r="G1091" s="2">
        <v>39020</v>
      </c>
      <c r="H1091">
        <v>8.5830000000000002</v>
      </c>
      <c r="V1091" s="2">
        <v>39017</v>
      </c>
      <c r="W1091">
        <v>2.75</v>
      </c>
      <c r="AE1091" s="2">
        <v>39016</v>
      </c>
      <c r="AF1091">
        <v>6</v>
      </c>
      <c r="AN1091" s="2">
        <v>38989</v>
      </c>
      <c r="AO1091">
        <v>9.4169999999999998</v>
      </c>
      <c r="AV1091" s="2">
        <f t="shared" si="550"/>
        <v>40170</v>
      </c>
      <c r="AW1091">
        <f t="shared" ca="1" si="551"/>
        <v>26.167000000000002</v>
      </c>
      <c r="AX1091">
        <f t="shared" ca="1" si="552"/>
        <v>31.658000000000001</v>
      </c>
      <c r="AY1091">
        <f t="shared" ca="1" si="553"/>
        <v>282.66399999999999</v>
      </c>
      <c r="AZ1091">
        <f t="shared" ca="1" si="554"/>
        <v>159.89400000000001</v>
      </c>
      <c r="BA1091">
        <f t="shared" ca="1" si="555"/>
        <v>56.009</v>
      </c>
      <c r="BB1091">
        <f t="shared" ca="1" si="556"/>
        <v>31.492000000000001</v>
      </c>
      <c r="BC1091">
        <f t="shared" ca="1" si="557"/>
        <v>18.631</v>
      </c>
      <c r="BD1091">
        <f t="shared" ca="1" si="558"/>
        <v>113.58199999999999</v>
      </c>
      <c r="BE1091">
        <f t="shared" ca="1" si="559"/>
        <v>57.017000000000003</v>
      </c>
      <c r="BF1091">
        <f t="shared" ca="1" si="560"/>
        <v>30.817</v>
      </c>
      <c r="BG1091">
        <f t="shared" ca="1" si="561"/>
        <v>88.355999999999995</v>
      </c>
      <c r="BH1091">
        <f t="shared" ca="1" si="562"/>
        <v>86.998999999999995</v>
      </c>
      <c r="BI1091">
        <f t="shared" ca="1" si="563"/>
        <v>27.343</v>
      </c>
      <c r="BJ1091">
        <f t="shared" ca="1" si="564"/>
        <v>111.03100000000001</v>
      </c>
      <c r="BK1091">
        <f t="shared" ca="1" si="565"/>
        <v>85.430999999999997</v>
      </c>
      <c r="BM1091" s="2">
        <v>40170</v>
      </c>
      <c r="BN1091">
        <f t="shared" ca="1" si="547"/>
        <v>5.7904170877585655</v>
      </c>
      <c r="BO1091">
        <f t="shared" ca="1" si="566"/>
        <v>5.1674179341373723</v>
      </c>
      <c r="BP1091">
        <f t="shared" ca="1" si="567"/>
        <v>3.8575272627489023</v>
      </c>
      <c r="BQ1091">
        <f t="shared" ca="1" si="568"/>
        <v>2.2592246702278937</v>
      </c>
      <c r="BR1091">
        <f t="shared" ca="1" si="569"/>
        <v>1.716978429266107</v>
      </c>
      <c r="BS1091">
        <f t="shared" ca="1" si="570"/>
        <v>0.61535687044642084</v>
      </c>
      <c r="BT1091">
        <f t="shared" ca="1" si="571"/>
        <v>0.53436454272524458</v>
      </c>
      <c r="BU1091">
        <f t="shared" ca="1" si="572"/>
        <v>9.1617498362943284</v>
      </c>
      <c r="BV1091">
        <f t="shared" ca="1" si="573"/>
        <v>1.863816568062943</v>
      </c>
      <c r="BW1091">
        <f t="shared" ca="1" si="574"/>
        <v>1.5307537156356414</v>
      </c>
      <c r="BX1091">
        <f t="shared" ca="1" si="575"/>
        <v>1.1652151424174817</v>
      </c>
      <c r="BY1091">
        <f t="shared" ca="1" si="576"/>
        <v>2.1804066503862107</v>
      </c>
      <c r="BZ1091">
        <f t="shared" ca="1" si="577"/>
        <v>0.32659011183755077</v>
      </c>
      <c r="CA1091">
        <f t="shared" ca="1" si="578"/>
        <v>13.673774148958428</v>
      </c>
      <c r="CB1091">
        <f t="shared" ca="1" si="579"/>
        <v>14.42586613936078</v>
      </c>
      <c r="CC1091" s="8">
        <f t="shared" ca="1" si="548"/>
        <v>64.269459110263881</v>
      </c>
      <c r="CD1091" s="7">
        <f>IF(ISNUMBER(VLOOKUP(BM1091,Worksheet!$D$9:$E$331,2,FALSE)),VLOOKUP(BM1091,Worksheet!$D$9:$E$331,2,FALSE),CD1090)</f>
        <v>69.34</v>
      </c>
      <c r="CE1091" s="7">
        <f ca="1">IF(ISNUMBER(VLOOKUP(BM1091,Worksheet!$A$8:$B$1176,2,FALSE)),VLOOKUP(BM1091,Worksheet!$A$8:$B$1176,2,FALSE),CE1090)</f>
        <v>76.578000000000003</v>
      </c>
      <c r="CF1091">
        <f t="shared" si="580"/>
        <v>69.34</v>
      </c>
      <c r="CG1091">
        <f t="shared" si="549"/>
        <v>0</v>
      </c>
    </row>
    <row r="1092" spans="4:85" x14ac:dyDescent="0.25">
      <c r="D1092" s="2">
        <v>38966</v>
      </c>
      <c r="E1092">
        <v>2.1669999999999998</v>
      </c>
      <c r="G1092" s="2">
        <v>39017</v>
      </c>
      <c r="H1092">
        <v>8.51</v>
      </c>
      <c r="V1092" s="2">
        <v>39016</v>
      </c>
      <c r="W1092">
        <v>2.7080000000000002</v>
      </c>
      <c r="AE1092" s="2">
        <v>39015</v>
      </c>
      <c r="AF1092">
        <v>6</v>
      </c>
      <c r="AN1092" s="2">
        <v>38988</v>
      </c>
      <c r="AO1092">
        <v>9.4169999999999998</v>
      </c>
      <c r="AV1092" s="2">
        <f t="shared" si="550"/>
        <v>40171</v>
      </c>
      <c r="AW1092">
        <f t="shared" ca="1" si="551"/>
        <v>26.167000000000002</v>
      </c>
      <c r="AX1092">
        <f t="shared" ca="1" si="552"/>
        <v>29.059000000000001</v>
      </c>
      <c r="AY1092">
        <f t="shared" ca="1" si="553"/>
        <v>279.58699999999999</v>
      </c>
      <c r="AZ1092">
        <f t="shared" ca="1" si="554"/>
        <v>159.80500000000001</v>
      </c>
      <c r="BA1092">
        <f t="shared" ca="1" si="555"/>
        <v>53.281999999999996</v>
      </c>
      <c r="BB1092">
        <f t="shared" ca="1" si="556"/>
        <v>30.826999999999998</v>
      </c>
      <c r="BC1092">
        <f t="shared" ca="1" si="557"/>
        <v>18.93</v>
      </c>
      <c r="BD1092">
        <f t="shared" ca="1" si="558"/>
        <v>110.235</v>
      </c>
      <c r="BE1092">
        <f t="shared" ca="1" si="559"/>
        <v>53.411000000000001</v>
      </c>
      <c r="BF1092">
        <f t="shared" ca="1" si="560"/>
        <v>30.927</v>
      </c>
      <c r="BG1092">
        <f t="shared" ca="1" si="561"/>
        <v>89.361000000000004</v>
      </c>
      <c r="BH1092">
        <f t="shared" ca="1" si="562"/>
        <v>83.376000000000005</v>
      </c>
      <c r="BI1092">
        <f t="shared" ca="1" si="563"/>
        <v>26.587</v>
      </c>
      <c r="BJ1092">
        <f t="shared" ca="1" si="564"/>
        <v>110.968</v>
      </c>
      <c r="BK1092">
        <f t="shared" ca="1" si="565"/>
        <v>81.739000000000004</v>
      </c>
      <c r="BM1092" s="2">
        <v>40171</v>
      </c>
      <c r="BN1092">
        <f t="shared" ca="1" si="547"/>
        <v>5.7904170877585655</v>
      </c>
      <c r="BO1092">
        <f t="shared" ca="1" si="566"/>
        <v>4.7431928027069903</v>
      </c>
      <c r="BP1092">
        <f t="shared" ca="1" si="567"/>
        <v>3.8155353168786168</v>
      </c>
      <c r="BQ1092">
        <f t="shared" ca="1" si="568"/>
        <v>2.257967143393552</v>
      </c>
      <c r="BR1092">
        <f t="shared" ca="1" si="569"/>
        <v>1.6333811471041566</v>
      </c>
      <c r="BS1092">
        <f t="shared" ca="1" si="570"/>
        <v>0.60236270307544182</v>
      </c>
      <c r="BT1092">
        <f t="shared" ca="1" si="571"/>
        <v>0.54294030346137512</v>
      </c>
      <c r="BU1092">
        <f t="shared" ca="1" si="572"/>
        <v>8.8917741649548816</v>
      </c>
      <c r="BV1092">
        <f t="shared" ca="1" si="573"/>
        <v>1.7459408021609317</v>
      </c>
      <c r="BW1092">
        <f t="shared" ca="1" si="574"/>
        <v>1.5362176773684486</v>
      </c>
      <c r="BX1092">
        <f t="shared" ca="1" si="575"/>
        <v>1.1784688118698061</v>
      </c>
      <c r="BY1092">
        <f t="shared" ca="1" si="576"/>
        <v>2.0896054538856852</v>
      </c>
      <c r="BZ1092">
        <f t="shared" ca="1" si="577"/>
        <v>0.31756030075064778</v>
      </c>
      <c r="CA1092">
        <f t="shared" ca="1" si="578"/>
        <v>13.666015525048129</v>
      </c>
      <c r="CB1092">
        <f t="shared" ca="1" si="579"/>
        <v>13.802435560454763</v>
      </c>
      <c r="CC1092" s="8">
        <f t="shared" ca="1" si="548"/>
        <v>62.613814800871985</v>
      </c>
      <c r="CD1092" s="7">
        <f>IF(ISNUMBER(VLOOKUP(BM1092,Worksheet!$D$9:$E$331,2,FALSE)),VLOOKUP(BM1092,Worksheet!$D$9:$E$331,2,FALSE),CD1091)</f>
        <v>68</v>
      </c>
      <c r="CE1092" s="7">
        <f ca="1">IF(ISNUMBER(VLOOKUP(BM1092,Worksheet!$A$8:$B$1176,2,FALSE)),VLOOKUP(BM1092,Worksheet!$A$8:$B$1176,2,FALSE),CE1091)</f>
        <v>74.760999999999996</v>
      </c>
      <c r="CF1092">
        <f t="shared" si="580"/>
        <v>68</v>
      </c>
      <c r="CG1092">
        <f t="shared" si="549"/>
        <v>0</v>
      </c>
    </row>
    <row r="1093" spans="4:85" x14ac:dyDescent="0.25">
      <c r="D1093" s="2">
        <v>38965</v>
      </c>
      <c r="E1093">
        <v>2.1669999999999998</v>
      </c>
      <c r="G1093" s="2">
        <v>39016</v>
      </c>
      <c r="H1093">
        <v>9.0410000000000004</v>
      </c>
      <c r="V1093" s="2">
        <v>39015</v>
      </c>
      <c r="W1093">
        <v>3</v>
      </c>
      <c r="AE1093" s="2">
        <v>39014</v>
      </c>
      <c r="AF1093">
        <v>6</v>
      </c>
      <c r="AN1093" s="2">
        <v>38987</v>
      </c>
      <c r="AO1093">
        <v>9.4169999999999998</v>
      </c>
      <c r="AV1093" s="2">
        <f t="shared" si="550"/>
        <v>40172</v>
      </c>
      <c r="AW1093">
        <f t="shared" ca="1" si="551"/>
        <v>25.163</v>
      </c>
      <c r="AX1093">
        <f t="shared" ca="1" si="552"/>
        <v>29.721</v>
      </c>
      <c r="AY1093">
        <f t="shared" ca="1" si="553"/>
        <v>281.01299999999998</v>
      </c>
      <c r="AZ1093">
        <f t="shared" ca="1" si="554"/>
        <v>159.477</v>
      </c>
      <c r="BA1093">
        <f t="shared" ca="1" si="555"/>
        <v>56.009</v>
      </c>
      <c r="BB1093">
        <f t="shared" ca="1" si="556"/>
        <v>31.167000000000002</v>
      </c>
      <c r="BC1093">
        <f t="shared" ca="1" si="557"/>
        <v>18.347999999999999</v>
      </c>
      <c r="BD1093">
        <f t="shared" ca="1" si="558"/>
        <v>109.962</v>
      </c>
      <c r="BE1093">
        <f t="shared" ca="1" si="559"/>
        <v>56.442999999999998</v>
      </c>
      <c r="BF1093">
        <f t="shared" ca="1" si="560"/>
        <v>32.264000000000003</v>
      </c>
      <c r="BG1093">
        <f t="shared" ca="1" si="561"/>
        <v>87.367999999999995</v>
      </c>
      <c r="BH1093">
        <f t="shared" ca="1" si="562"/>
        <v>86.715000000000003</v>
      </c>
      <c r="BI1093">
        <f t="shared" ca="1" si="563"/>
        <v>26.571999999999999</v>
      </c>
      <c r="BJ1093">
        <f t="shared" ca="1" si="564"/>
        <v>108.95099999999999</v>
      </c>
      <c r="BK1093">
        <f t="shared" ca="1" si="565"/>
        <v>84.424000000000007</v>
      </c>
      <c r="BM1093" s="2">
        <v>40172</v>
      </c>
      <c r="BN1093">
        <f t="shared" ref="BN1093:BN1156" ca="1" si="581">AW1093*AW$1</f>
        <v>5.5682449336671676</v>
      </c>
      <c r="BO1093">
        <f t="shared" ca="1" si="566"/>
        <v>4.8512486076346208</v>
      </c>
      <c r="BP1093">
        <f t="shared" ca="1" si="567"/>
        <v>3.8349959976751804</v>
      </c>
      <c r="BQ1093">
        <f t="shared" ca="1" si="568"/>
        <v>2.2533326624759766</v>
      </c>
      <c r="BR1093">
        <f t="shared" ca="1" si="569"/>
        <v>1.716978429266107</v>
      </c>
      <c r="BS1093">
        <f t="shared" ca="1" si="570"/>
        <v>0.6090063375207545</v>
      </c>
      <c r="BT1093">
        <f t="shared" ca="1" si="571"/>
        <v>0.52624768557365609</v>
      </c>
      <c r="BU1093">
        <f t="shared" ca="1" si="572"/>
        <v>8.869753442434515</v>
      </c>
      <c r="BV1093">
        <f t="shared" ca="1" si="573"/>
        <v>1.8450532043281247</v>
      </c>
      <c r="BW1093">
        <f t="shared" ca="1" si="574"/>
        <v>1.6026296486117513</v>
      </c>
      <c r="BX1093">
        <f t="shared" ca="1" si="575"/>
        <v>1.1521856643887289</v>
      </c>
      <c r="BY1093">
        <f t="shared" ca="1" si="576"/>
        <v>2.1732889192776961</v>
      </c>
      <c r="BZ1093">
        <f t="shared" ca="1" si="577"/>
        <v>0.31738113783225685</v>
      </c>
      <c r="CA1093">
        <f t="shared" ca="1" si="578"/>
        <v>13.417616407158087</v>
      </c>
      <c r="CB1093">
        <f t="shared" ca="1" si="579"/>
        <v>14.25582426694519</v>
      </c>
      <c r="CC1093" s="8">
        <f t="shared" ref="CC1093:CC1156" ca="1" si="582">SUM(BN1093:CB1093)</f>
        <v>62.993787344789808</v>
      </c>
      <c r="CD1093" s="7">
        <f>IF(ISNUMBER(VLOOKUP(BM1093,Worksheet!$D$9:$E$331,2,FALSE)),VLOOKUP(BM1093,Worksheet!$D$9:$E$331,2,FALSE),CD1092)</f>
        <v>68</v>
      </c>
      <c r="CE1093" s="7">
        <f ca="1">IF(ISNUMBER(VLOOKUP(BM1093,Worksheet!$A$8:$B$1176,2,FALSE)),VLOOKUP(BM1093,Worksheet!$A$8:$B$1176,2,FALSE),CE1092)</f>
        <v>75.186000000000007</v>
      </c>
      <c r="CF1093">
        <f t="shared" si="580"/>
        <v>68</v>
      </c>
      <c r="CG1093">
        <f t="shared" ref="CG1093:CG1156" si="583">IF(ISNUMBER(VLOOKUP(BM1093,$CK$3:$CM$5,3,FALSE)),1,0)</f>
        <v>0</v>
      </c>
    </row>
    <row r="1094" spans="4:85" x14ac:dyDescent="0.25">
      <c r="D1094" s="2">
        <v>38964</v>
      </c>
      <c r="E1094">
        <v>2.375</v>
      </c>
      <c r="G1094" s="2">
        <v>39015</v>
      </c>
      <c r="H1094">
        <v>9.375</v>
      </c>
      <c r="V1094" s="2">
        <v>39014</v>
      </c>
      <c r="W1094">
        <v>3</v>
      </c>
      <c r="AE1094" s="2">
        <v>39013</v>
      </c>
      <c r="AF1094">
        <v>6</v>
      </c>
      <c r="AN1094" s="2">
        <v>38986</v>
      </c>
      <c r="AO1094">
        <v>9.4169999999999998</v>
      </c>
      <c r="AV1094" s="2">
        <f t="shared" ref="AV1094:AV1157" si="584">AV1093+1</f>
        <v>40173</v>
      </c>
      <c r="AW1094">
        <f t="shared" ref="AW1094:AW1157" ca="1" si="585">IF(ISNUMBER(VLOOKUP(AV1094,$A$9:$B$1063,2,FALSE)),VLOOKUP(AV1094,$A$9:$B$1063,2,FALSE),AW1093)</f>
        <v>25.163</v>
      </c>
      <c r="AX1094">
        <f t="shared" ref="AX1094:AX1157" ca="1" si="586">IF(ISNUMBER(VLOOKUP(AV1094,$D$9:$E$1063,2,FALSE)),VLOOKUP($AV1094,$D$9:$E$1063,2,FALSE),AX1093)</f>
        <v>29.721</v>
      </c>
      <c r="AY1094">
        <f t="shared" ref="AY1094:AY1157" ca="1" si="587">IF(ISNUMBER(VLOOKUP($AV1094,$G$9:$H$1063,2,FALSE)),VLOOKUP($AV1094,$G$9:$H$1063,2,FALSE),AY1093)</f>
        <v>281.01299999999998</v>
      </c>
      <c r="AZ1094">
        <f t="shared" ref="AZ1094:AZ1157" ca="1" si="588">IF(ISNUMBER(VLOOKUP($AV1094,$J$9:$K$1063,2,FALSE)),VLOOKUP($AV1094,$J$9:$K$1063,2,FALSE),AZ1093)</f>
        <v>159.477</v>
      </c>
      <c r="BA1094">
        <f t="shared" ref="BA1094:BA1157" ca="1" si="589">IF(ISNUMBER(VLOOKUP($AV1094,$M$9:$N$4000,2,FALSE)),VLOOKUP($AV1094,$M$9:$N$4000,2,FALSE),BA1093)</f>
        <v>56.009</v>
      </c>
      <c r="BB1094">
        <f t="shared" ref="BB1094:BB1157" ca="1" si="590">IF(ISNUMBER(VLOOKUP($AV1094,$P$9:$Q$4000,2,FALSE)),VLOOKUP($AV1094,$P$9:$Q$4000,2,FALSE),BB1093)</f>
        <v>31.167000000000002</v>
      </c>
      <c r="BC1094">
        <f t="shared" ref="BC1094:BC1157" ca="1" si="591">IF(ISNUMBER(VLOOKUP($AV1094,$S$9:$T$4000,2,FALSE)),VLOOKUP($AV1094,$S$9:$T$4000,2,FALSE),BC1093)</f>
        <v>18.347999999999999</v>
      </c>
      <c r="BD1094">
        <f t="shared" ref="BD1094:BD1157" ca="1" si="592">IF(ISNUMBER(VLOOKUP($AV1094,$V$9:$W$4000,2,FALSE)),VLOOKUP($AV1094,$V$9:$W$4000,2,FALSE),BD1093)</f>
        <v>109.962</v>
      </c>
      <c r="BE1094">
        <f t="shared" ref="BE1094:BE1157" ca="1" si="593">IF(ISNUMBER(VLOOKUP($AV1094,$Y$9:$Z$4000,2,FALSE)),VLOOKUP($AV1094,$Y$9:$Z$4000,2,FALSE),BE1093)</f>
        <v>56.442999999999998</v>
      </c>
      <c r="BF1094">
        <f t="shared" ref="BF1094:BF1157" ca="1" si="594">IF(ISNUMBER(VLOOKUP($AV1094,$AB$9:$AC$4000,2,FALSE)),VLOOKUP($AV1094,$AB$9:$AC$4000,2,FALSE),BF1093)</f>
        <v>32.264000000000003</v>
      </c>
      <c r="BG1094">
        <f t="shared" ref="BG1094:BG1157" ca="1" si="595">IF(ISNUMBER(VLOOKUP($AV1094,$AE$9:$AF$4000,2,FALSE)),VLOOKUP($AV1094,$AE$9:$AF$4000,2,FALSE),BG1093)</f>
        <v>87.367999999999995</v>
      </c>
      <c r="BH1094">
        <f t="shared" ref="BH1094:BH1157" ca="1" si="596">IF(ISNUMBER(VLOOKUP($AV1094,$AH$9:$AI$4000,2,FALSE)),VLOOKUP($AV1094,$AH$9:$AI$4000,2,FALSE),BH1093)</f>
        <v>86.715000000000003</v>
      </c>
      <c r="BI1094">
        <f t="shared" ref="BI1094:BI1157" ca="1" si="597">IF(ISNUMBER(VLOOKUP($AV1094,$AK$9:$AL$4000,2,FALSE)),VLOOKUP($AV1094,$AK$9:$AL$4000,2,FALSE),BI1093)</f>
        <v>26.571999999999999</v>
      </c>
      <c r="BJ1094">
        <f t="shared" ref="BJ1094:BJ1157" ca="1" si="598">IF(ISNUMBER(VLOOKUP($AV1094,$AN$9:$AO$4000,2,FALSE)),VLOOKUP($AV1094,$AN$9:$AO$4000,2,FALSE),BJ1093)</f>
        <v>108.95099999999999</v>
      </c>
      <c r="BK1094">
        <f t="shared" ref="BK1094:BK1157" ca="1" si="599">IF(ISNUMBER(VLOOKUP($AV1094,$AQ$9:$AR$4000,2,FALSE)),VLOOKUP($AV1094,$AQ$9:$AR$4000,2,FALSE),BK1093)</f>
        <v>84.424000000000007</v>
      </c>
      <c r="BM1094" s="2">
        <v>40173</v>
      </c>
      <c r="BN1094">
        <f t="shared" ca="1" si="581"/>
        <v>5.5682449336671676</v>
      </c>
      <c r="BO1094">
        <f t="shared" ref="BO1094:BO1157" ca="1" si="600">AX1094*AX$1</f>
        <v>4.8512486076346208</v>
      </c>
      <c r="BP1094">
        <f t="shared" ref="BP1094:BP1157" ca="1" si="601">AY1094*AY$1</f>
        <v>3.8349959976751804</v>
      </c>
      <c r="BQ1094">
        <f t="shared" ref="BQ1094:BQ1157" ca="1" si="602">AZ1094*AZ$1</f>
        <v>2.2533326624759766</v>
      </c>
      <c r="BR1094">
        <f t="shared" ref="BR1094:BR1157" ca="1" si="603">BA1094*BA$1</f>
        <v>1.716978429266107</v>
      </c>
      <c r="BS1094">
        <f t="shared" ref="BS1094:BS1157" ca="1" si="604">BB1094*BB$1</f>
        <v>0.6090063375207545</v>
      </c>
      <c r="BT1094">
        <f t="shared" ref="BT1094:BT1157" ca="1" si="605">BC1094*BC$1</f>
        <v>0.52624768557365609</v>
      </c>
      <c r="BU1094">
        <f t="shared" ref="BU1094:BU1157" ca="1" si="606">BD1094*BD$1</f>
        <v>8.869753442434515</v>
      </c>
      <c r="BV1094">
        <f t="shared" ref="BV1094:BV1157" ca="1" si="607">BE1094*BE$1</f>
        <v>1.8450532043281247</v>
      </c>
      <c r="BW1094">
        <f t="shared" ref="BW1094:BW1157" ca="1" si="608">BF1094*BF$1</f>
        <v>1.6026296486117513</v>
      </c>
      <c r="BX1094">
        <f t="shared" ref="BX1094:BX1157" ca="1" si="609">BG1094*BG$1</f>
        <v>1.1521856643887289</v>
      </c>
      <c r="BY1094">
        <f t="shared" ref="BY1094:BY1157" ca="1" si="610">BH1094*BH$1</f>
        <v>2.1732889192776961</v>
      </c>
      <c r="BZ1094">
        <f t="shared" ref="BZ1094:BZ1157" ca="1" si="611">BI1094*BI$1</f>
        <v>0.31738113783225685</v>
      </c>
      <c r="CA1094">
        <f t="shared" ref="CA1094:CA1157" ca="1" si="612">BJ1094*BJ$1</f>
        <v>13.417616407158087</v>
      </c>
      <c r="CB1094">
        <f t="shared" ref="CB1094:CB1157" ca="1" si="613">BK1094*BK$1</f>
        <v>14.25582426694519</v>
      </c>
      <c r="CC1094" s="8">
        <f t="shared" ca="1" si="582"/>
        <v>62.993787344789808</v>
      </c>
      <c r="CD1094" s="7">
        <f>IF(ISNUMBER(VLOOKUP(BM1094,Worksheet!$D$9:$E$331,2,FALSE)),VLOOKUP(BM1094,Worksheet!$D$9:$E$331,2,FALSE),CD1093)</f>
        <v>68</v>
      </c>
      <c r="CE1094" s="7">
        <f ca="1">IF(ISNUMBER(VLOOKUP(BM1094,Worksheet!$A$8:$B$1176,2,FALSE)),VLOOKUP(BM1094,Worksheet!$A$8:$B$1176,2,FALSE),CE1093)</f>
        <v>75.186000000000007</v>
      </c>
      <c r="CF1094">
        <f t="shared" si="580"/>
        <v>68</v>
      </c>
      <c r="CG1094">
        <f t="shared" si="583"/>
        <v>0</v>
      </c>
    </row>
    <row r="1095" spans="4:85" x14ac:dyDescent="0.25">
      <c r="D1095" s="2">
        <v>38961</v>
      </c>
      <c r="E1095">
        <v>2.1669999999999998</v>
      </c>
      <c r="G1095" s="2">
        <v>39014</v>
      </c>
      <c r="H1095">
        <v>9.5</v>
      </c>
      <c r="V1095" s="2">
        <v>39013</v>
      </c>
      <c r="W1095">
        <v>3</v>
      </c>
      <c r="AE1095" s="2">
        <v>39010</v>
      </c>
      <c r="AF1095">
        <v>6</v>
      </c>
      <c r="AN1095" s="2">
        <v>38985</v>
      </c>
      <c r="AO1095">
        <v>9.4169999999999998</v>
      </c>
      <c r="AV1095" s="2">
        <f t="shared" si="584"/>
        <v>40174</v>
      </c>
      <c r="AW1095">
        <f t="shared" ca="1" si="585"/>
        <v>25.163</v>
      </c>
      <c r="AX1095">
        <f t="shared" ca="1" si="586"/>
        <v>29.721</v>
      </c>
      <c r="AY1095">
        <f t="shared" ca="1" si="587"/>
        <v>281.01299999999998</v>
      </c>
      <c r="AZ1095">
        <f t="shared" ca="1" si="588"/>
        <v>159.477</v>
      </c>
      <c r="BA1095">
        <f t="shared" ca="1" si="589"/>
        <v>56.009</v>
      </c>
      <c r="BB1095">
        <f t="shared" ca="1" si="590"/>
        <v>31.167000000000002</v>
      </c>
      <c r="BC1095">
        <f t="shared" ca="1" si="591"/>
        <v>18.347999999999999</v>
      </c>
      <c r="BD1095">
        <f t="shared" ca="1" si="592"/>
        <v>109.962</v>
      </c>
      <c r="BE1095">
        <f t="shared" ca="1" si="593"/>
        <v>56.442999999999998</v>
      </c>
      <c r="BF1095">
        <f t="shared" ca="1" si="594"/>
        <v>32.264000000000003</v>
      </c>
      <c r="BG1095">
        <f t="shared" ca="1" si="595"/>
        <v>87.367999999999995</v>
      </c>
      <c r="BH1095">
        <f t="shared" ca="1" si="596"/>
        <v>86.715000000000003</v>
      </c>
      <c r="BI1095">
        <f t="shared" ca="1" si="597"/>
        <v>26.571999999999999</v>
      </c>
      <c r="BJ1095">
        <f t="shared" ca="1" si="598"/>
        <v>108.95099999999999</v>
      </c>
      <c r="BK1095">
        <f t="shared" ca="1" si="599"/>
        <v>84.424000000000007</v>
      </c>
      <c r="BM1095" s="2">
        <v>40174</v>
      </c>
      <c r="BN1095">
        <f t="shared" ca="1" si="581"/>
        <v>5.5682449336671676</v>
      </c>
      <c r="BO1095">
        <f t="shared" ca="1" si="600"/>
        <v>4.8512486076346208</v>
      </c>
      <c r="BP1095">
        <f t="shared" ca="1" si="601"/>
        <v>3.8349959976751804</v>
      </c>
      <c r="BQ1095">
        <f t="shared" ca="1" si="602"/>
        <v>2.2533326624759766</v>
      </c>
      <c r="BR1095">
        <f t="shared" ca="1" si="603"/>
        <v>1.716978429266107</v>
      </c>
      <c r="BS1095">
        <f t="shared" ca="1" si="604"/>
        <v>0.6090063375207545</v>
      </c>
      <c r="BT1095">
        <f t="shared" ca="1" si="605"/>
        <v>0.52624768557365609</v>
      </c>
      <c r="BU1095">
        <f t="shared" ca="1" si="606"/>
        <v>8.869753442434515</v>
      </c>
      <c r="BV1095">
        <f t="shared" ca="1" si="607"/>
        <v>1.8450532043281247</v>
      </c>
      <c r="BW1095">
        <f t="shared" ca="1" si="608"/>
        <v>1.6026296486117513</v>
      </c>
      <c r="BX1095">
        <f t="shared" ca="1" si="609"/>
        <v>1.1521856643887289</v>
      </c>
      <c r="BY1095">
        <f t="shared" ca="1" si="610"/>
        <v>2.1732889192776961</v>
      </c>
      <c r="BZ1095">
        <f t="shared" ca="1" si="611"/>
        <v>0.31738113783225685</v>
      </c>
      <c r="CA1095">
        <f t="shared" ca="1" si="612"/>
        <v>13.417616407158087</v>
      </c>
      <c r="CB1095">
        <f t="shared" ca="1" si="613"/>
        <v>14.25582426694519</v>
      </c>
      <c r="CC1095" s="8">
        <f t="shared" ca="1" si="582"/>
        <v>62.993787344789808</v>
      </c>
      <c r="CD1095" s="7">
        <f>IF(ISNUMBER(VLOOKUP(BM1095,Worksheet!$D$9:$E$331,2,FALSE)),VLOOKUP(BM1095,Worksheet!$D$9:$E$331,2,FALSE),CD1094)</f>
        <v>68</v>
      </c>
      <c r="CE1095" s="7">
        <f ca="1">IF(ISNUMBER(VLOOKUP(BM1095,Worksheet!$A$8:$B$1176,2,FALSE)),VLOOKUP(BM1095,Worksheet!$A$8:$B$1176,2,FALSE),CE1094)</f>
        <v>75.186000000000007</v>
      </c>
      <c r="CF1095">
        <f t="shared" si="580"/>
        <v>68</v>
      </c>
      <c r="CG1095">
        <f t="shared" si="583"/>
        <v>0</v>
      </c>
    </row>
    <row r="1096" spans="4:85" x14ac:dyDescent="0.25">
      <c r="D1096" s="2">
        <v>38960</v>
      </c>
      <c r="E1096">
        <v>2.1669999999999998</v>
      </c>
      <c r="G1096" s="2">
        <v>39013</v>
      </c>
      <c r="H1096">
        <v>9.5</v>
      </c>
      <c r="V1096" s="2">
        <v>39010</v>
      </c>
      <c r="W1096">
        <v>3</v>
      </c>
      <c r="AE1096" s="2">
        <v>39009</v>
      </c>
      <c r="AF1096">
        <v>6</v>
      </c>
      <c r="AN1096" s="2">
        <v>38982</v>
      </c>
      <c r="AO1096">
        <v>9.5</v>
      </c>
      <c r="AV1096" s="2">
        <f t="shared" si="584"/>
        <v>40175</v>
      </c>
      <c r="AW1096">
        <f t="shared" ca="1" si="585"/>
        <v>26.164999999999999</v>
      </c>
      <c r="AX1096">
        <f t="shared" ca="1" si="586"/>
        <v>30.053000000000001</v>
      </c>
      <c r="AY1096">
        <f t="shared" ca="1" si="587"/>
        <v>279.83999999999997</v>
      </c>
      <c r="AZ1096">
        <f t="shared" ca="1" si="588"/>
        <v>159.66999999999999</v>
      </c>
      <c r="BA1096">
        <f t="shared" ca="1" si="589"/>
        <v>55.307000000000002</v>
      </c>
      <c r="BB1096">
        <f t="shared" ca="1" si="590"/>
        <v>30.5</v>
      </c>
      <c r="BC1096">
        <f t="shared" ca="1" si="591"/>
        <v>18.347999999999999</v>
      </c>
      <c r="BD1096">
        <f t="shared" ca="1" si="592"/>
        <v>109.962</v>
      </c>
      <c r="BE1096">
        <f t="shared" ca="1" si="593"/>
        <v>54.401000000000003</v>
      </c>
      <c r="BF1096">
        <f t="shared" ca="1" si="594"/>
        <v>33.264000000000003</v>
      </c>
      <c r="BG1096">
        <f t="shared" ca="1" si="595"/>
        <v>89.043000000000006</v>
      </c>
      <c r="BH1096">
        <f t="shared" ca="1" si="596"/>
        <v>85.378</v>
      </c>
      <c r="BI1096">
        <f t="shared" ca="1" si="597"/>
        <v>27.238</v>
      </c>
      <c r="BJ1096">
        <f t="shared" ca="1" si="598"/>
        <v>108.67</v>
      </c>
      <c r="BK1096">
        <f t="shared" ca="1" si="599"/>
        <v>83.415999999999997</v>
      </c>
      <c r="BM1096" s="2">
        <v>40175</v>
      </c>
      <c r="BN1096">
        <f t="shared" ca="1" si="581"/>
        <v>5.7899745137464302</v>
      </c>
      <c r="BO1096">
        <f t="shared" ca="1" si="600"/>
        <v>4.9054397363898676</v>
      </c>
      <c r="BP1096">
        <f t="shared" ca="1" si="601"/>
        <v>3.8189880183102649</v>
      </c>
      <c r="BQ1096">
        <f t="shared" ca="1" si="602"/>
        <v>2.2560596588695496</v>
      </c>
      <c r="BR1096">
        <f t="shared" ca="1" si="603"/>
        <v>1.6954583368283773</v>
      </c>
      <c r="BS1096">
        <f t="shared" ca="1" si="604"/>
        <v>0.59597308994715603</v>
      </c>
      <c r="BT1096">
        <f t="shared" ca="1" si="605"/>
        <v>0.52624768557365609</v>
      </c>
      <c r="BU1096">
        <f t="shared" ca="1" si="606"/>
        <v>8.869753442434515</v>
      </c>
      <c r="BV1096">
        <f t="shared" ca="1" si="607"/>
        <v>1.778302701285444</v>
      </c>
      <c r="BW1096">
        <f t="shared" ca="1" si="608"/>
        <v>1.652302028000908</v>
      </c>
      <c r="BX1096">
        <f t="shared" ca="1" si="609"/>
        <v>1.1742751134759364</v>
      </c>
      <c r="BY1096">
        <f t="shared" ca="1" si="610"/>
        <v>2.1397804457140186</v>
      </c>
      <c r="BZ1096">
        <f t="shared" ca="1" si="611"/>
        <v>0.32533597140881426</v>
      </c>
      <c r="CA1096">
        <f t="shared" ca="1" si="612"/>
        <v>13.383010481462946</v>
      </c>
      <c r="CB1096">
        <f t="shared" ca="1" si="613"/>
        <v>14.085613534676158</v>
      </c>
      <c r="CC1096" s="8">
        <f t="shared" ca="1" si="582"/>
        <v>62.996514758124036</v>
      </c>
      <c r="CD1096" s="7">
        <f>IF(ISNUMBER(VLOOKUP(BM1096,Worksheet!$D$9:$E$331,2,FALSE)),VLOOKUP(BM1096,Worksheet!$D$9:$E$331,2,FALSE),CD1095)</f>
        <v>68</v>
      </c>
      <c r="CE1096" s="7">
        <f ca="1">IF(ISNUMBER(VLOOKUP(BM1096,Worksheet!$A$8:$B$1176,2,FALSE)),VLOOKUP(BM1096,Worksheet!$A$8:$B$1176,2,FALSE),CE1095)</f>
        <v>75.135000000000005</v>
      </c>
      <c r="CF1096">
        <f t="shared" si="580"/>
        <v>68</v>
      </c>
      <c r="CG1096">
        <f t="shared" si="583"/>
        <v>0</v>
      </c>
    </row>
    <row r="1097" spans="4:85" x14ac:dyDescent="0.25">
      <c r="D1097" s="2">
        <v>38959</v>
      </c>
      <c r="E1097">
        <v>2.1669999999999998</v>
      </c>
      <c r="G1097" s="2">
        <v>39010</v>
      </c>
      <c r="H1097">
        <v>9.5</v>
      </c>
      <c r="V1097" s="2">
        <v>39009</v>
      </c>
      <c r="W1097">
        <v>3</v>
      </c>
      <c r="AE1097" s="2">
        <v>39008</v>
      </c>
      <c r="AF1097">
        <v>6.125</v>
      </c>
      <c r="AN1097" s="2">
        <v>38981</v>
      </c>
      <c r="AO1097">
        <v>9.5</v>
      </c>
      <c r="AV1097" s="2">
        <f t="shared" si="584"/>
        <v>40176</v>
      </c>
      <c r="AW1097">
        <f t="shared" ca="1" si="585"/>
        <v>26.387</v>
      </c>
      <c r="AX1097">
        <f t="shared" ca="1" si="586"/>
        <v>32.606000000000002</v>
      </c>
      <c r="AY1097">
        <f t="shared" ca="1" si="587"/>
        <v>283.35000000000002</v>
      </c>
      <c r="AZ1097">
        <f t="shared" ca="1" si="588"/>
        <v>157.83799999999999</v>
      </c>
      <c r="BA1097">
        <f t="shared" ca="1" si="589"/>
        <v>53.598999999999997</v>
      </c>
      <c r="BB1097">
        <f t="shared" ca="1" si="590"/>
        <v>31.324999999999999</v>
      </c>
      <c r="BC1097">
        <f t="shared" ca="1" si="591"/>
        <v>17.855</v>
      </c>
      <c r="BD1097">
        <f t="shared" ca="1" si="592"/>
        <v>112.761</v>
      </c>
      <c r="BE1097">
        <f t="shared" ca="1" si="593"/>
        <v>54.746000000000002</v>
      </c>
      <c r="BF1097">
        <f t="shared" ca="1" si="594"/>
        <v>30.602</v>
      </c>
      <c r="BG1097">
        <f t="shared" ca="1" si="595"/>
        <v>88.561000000000007</v>
      </c>
      <c r="BH1097">
        <f t="shared" ca="1" si="596"/>
        <v>85.707999999999998</v>
      </c>
      <c r="BI1097">
        <f t="shared" ca="1" si="597"/>
        <v>28.695</v>
      </c>
      <c r="BJ1097">
        <f t="shared" ca="1" si="598"/>
        <v>109.224</v>
      </c>
      <c r="BK1097">
        <f t="shared" ca="1" si="599"/>
        <v>83.406000000000006</v>
      </c>
      <c r="BM1097" s="2">
        <v>40176</v>
      </c>
      <c r="BN1097">
        <f t="shared" ca="1" si="581"/>
        <v>5.8391002290933329</v>
      </c>
      <c r="BO1097">
        <f t="shared" ca="1" si="600"/>
        <v>5.3221564584144021</v>
      </c>
      <c r="BP1097">
        <f t="shared" ca="1" si="601"/>
        <v>3.8668891330339257</v>
      </c>
      <c r="BQ1097">
        <f t="shared" ca="1" si="602"/>
        <v>2.2301743874030939</v>
      </c>
      <c r="BR1097">
        <f t="shared" ca="1" si="603"/>
        <v>1.6430989096437012</v>
      </c>
      <c r="BS1097">
        <f t="shared" ca="1" si="604"/>
        <v>0.61209367352769384</v>
      </c>
      <c r="BT1097">
        <f t="shared" ca="1" si="605"/>
        <v>0.51210771887495254</v>
      </c>
      <c r="BU1097">
        <f t="shared" ca="1" si="606"/>
        <v>9.0955263447587189</v>
      </c>
      <c r="BV1097">
        <f t="shared" ca="1" si="607"/>
        <v>1.7895803327985316</v>
      </c>
      <c r="BW1097">
        <f t="shared" ca="1" si="608"/>
        <v>1.5200741540669729</v>
      </c>
      <c r="BX1097">
        <f t="shared" ca="1" si="609"/>
        <v>1.1679186272311401</v>
      </c>
      <c r="BY1097">
        <f t="shared" ca="1" si="610"/>
        <v>2.1480510487626452</v>
      </c>
      <c r="BZ1097">
        <f t="shared" ca="1" si="611"/>
        <v>0.34273866288185351</v>
      </c>
      <c r="CA1097">
        <f t="shared" ca="1" si="612"/>
        <v>13.451237110769382</v>
      </c>
      <c r="CB1097">
        <f t="shared" ca="1" si="613"/>
        <v>14.083924936141743</v>
      </c>
      <c r="CC1097" s="8">
        <f t="shared" ca="1" si="582"/>
        <v>63.624671727402088</v>
      </c>
      <c r="CD1097" s="7">
        <f>IF(ISNUMBER(VLOOKUP(BM1097,Worksheet!$D$9:$E$331,2,FALSE)),VLOOKUP(BM1097,Worksheet!$D$9:$E$331,2,FALSE),CD1096)</f>
        <v>68.197999999999993</v>
      </c>
      <c r="CE1097" s="7">
        <f ca="1">IF(ISNUMBER(VLOOKUP(BM1097,Worksheet!$A$8:$B$1176,2,FALSE)),VLOOKUP(BM1097,Worksheet!$A$8:$B$1176,2,FALSE),CE1096)</f>
        <v>74.748000000000005</v>
      </c>
      <c r="CF1097">
        <f t="shared" si="580"/>
        <v>68.197999999999993</v>
      </c>
      <c r="CG1097">
        <f t="shared" si="583"/>
        <v>0</v>
      </c>
    </row>
    <row r="1098" spans="4:85" x14ac:dyDescent="0.25">
      <c r="D1098" s="2">
        <v>38958</v>
      </c>
      <c r="E1098">
        <v>2.1669999999999998</v>
      </c>
      <c r="G1098" s="2">
        <v>39009</v>
      </c>
      <c r="H1098">
        <v>9.5</v>
      </c>
      <c r="V1098" s="2">
        <v>39008</v>
      </c>
      <c r="W1098">
        <v>3</v>
      </c>
      <c r="AE1098" s="2">
        <v>39007</v>
      </c>
      <c r="AF1098">
        <v>6.125</v>
      </c>
      <c r="AN1098" s="2">
        <v>38980</v>
      </c>
      <c r="AO1098">
        <v>9.4169999999999998</v>
      </c>
      <c r="AV1098" s="2">
        <f t="shared" si="584"/>
        <v>40177</v>
      </c>
      <c r="AW1098">
        <f t="shared" ca="1" si="585"/>
        <v>26.56</v>
      </c>
      <c r="AX1098">
        <f t="shared" ca="1" si="586"/>
        <v>32.832000000000001</v>
      </c>
      <c r="AY1098">
        <f t="shared" ca="1" si="587"/>
        <v>287.15699999999998</v>
      </c>
      <c r="AZ1098">
        <f t="shared" ca="1" si="588"/>
        <v>156.18</v>
      </c>
      <c r="BA1098">
        <f t="shared" ca="1" si="589"/>
        <v>53.921999999999997</v>
      </c>
      <c r="BB1098">
        <f t="shared" ca="1" si="590"/>
        <v>31.49</v>
      </c>
      <c r="BC1098">
        <f t="shared" ca="1" si="591"/>
        <v>18.347999999999999</v>
      </c>
      <c r="BD1098">
        <f t="shared" ca="1" si="592"/>
        <v>111.875</v>
      </c>
      <c r="BE1098">
        <f t="shared" ca="1" si="593"/>
        <v>55.076000000000001</v>
      </c>
      <c r="BF1098">
        <f t="shared" ca="1" si="594"/>
        <v>30.821999999999999</v>
      </c>
      <c r="BG1098">
        <f t="shared" ca="1" si="595"/>
        <v>87.831999999999994</v>
      </c>
      <c r="BH1098">
        <f t="shared" ca="1" si="596"/>
        <v>84.867999999999995</v>
      </c>
      <c r="BI1098">
        <f t="shared" ca="1" si="597"/>
        <v>28.782</v>
      </c>
      <c r="BJ1098">
        <f t="shared" ca="1" si="598"/>
        <v>108.60599999999999</v>
      </c>
      <c r="BK1098">
        <f t="shared" ca="1" si="599"/>
        <v>83.225999999999999</v>
      </c>
      <c r="BM1098" s="2">
        <v>40177</v>
      </c>
      <c r="BN1098">
        <f t="shared" ca="1" si="581"/>
        <v>5.877382881142946</v>
      </c>
      <c r="BO1098">
        <f t="shared" ca="1" si="600"/>
        <v>5.3590456002779137</v>
      </c>
      <c r="BP1098">
        <f t="shared" ca="1" si="601"/>
        <v>3.9188434190034336</v>
      </c>
      <c r="BQ1098">
        <f t="shared" ca="1" si="602"/>
        <v>2.2067476515453519</v>
      </c>
      <c r="BR1098">
        <f t="shared" ca="1" si="603"/>
        <v>1.6530006045972436</v>
      </c>
      <c r="BS1098">
        <f t="shared" ca="1" si="604"/>
        <v>0.61531779024380129</v>
      </c>
      <c r="BT1098">
        <f t="shared" ca="1" si="605"/>
        <v>0.52624768557365609</v>
      </c>
      <c r="BU1098">
        <f t="shared" ca="1" si="606"/>
        <v>9.0240598240515943</v>
      </c>
      <c r="BV1098">
        <f t="shared" ca="1" si="607"/>
        <v>1.8003676325067024</v>
      </c>
      <c r="BW1098">
        <f t="shared" ca="1" si="608"/>
        <v>1.5310020775325872</v>
      </c>
      <c r="BX1098">
        <f t="shared" ca="1" si="609"/>
        <v>1.1583047714791554</v>
      </c>
      <c r="BY1098">
        <f t="shared" ca="1" si="610"/>
        <v>2.1269986046388687</v>
      </c>
      <c r="BZ1098">
        <f t="shared" ca="1" si="611"/>
        <v>0.34377780780852091</v>
      </c>
      <c r="CA1098">
        <f t="shared" ca="1" si="612"/>
        <v>13.375128704792166</v>
      </c>
      <c r="CB1098">
        <f t="shared" ca="1" si="613"/>
        <v>14.053530162522273</v>
      </c>
      <c r="CC1098" s="8">
        <f t="shared" ca="1" si="582"/>
        <v>63.569755217716207</v>
      </c>
      <c r="CD1098" s="7">
        <f>IF(ISNUMBER(VLOOKUP(BM1098,Worksheet!$D$9:$E$331,2,FALSE)),VLOOKUP(BM1098,Worksheet!$D$9:$E$331,2,FALSE),CD1097)</f>
        <v>68.736000000000004</v>
      </c>
      <c r="CE1098" s="7">
        <f ca="1">IF(ISNUMBER(VLOOKUP(BM1098,Worksheet!$A$8:$B$1176,2,FALSE)),VLOOKUP(BM1098,Worksheet!$A$8:$B$1176,2,FALSE),CE1097)</f>
        <v>75.597999999999999</v>
      </c>
      <c r="CF1098">
        <f t="shared" si="580"/>
        <v>68.736000000000004</v>
      </c>
      <c r="CG1098">
        <f t="shared" si="583"/>
        <v>0</v>
      </c>
    </row>
    <row r="1099" spans="4:85" x14ac:dyDescent="0.25">
      <c r="D1099" s="2">
        <v>38957</v>
      </c>
      <c r="E1099">
        <v>2.6669999999999998</v>
      </c>
      <c r="G1099" s="2">
        <v>39008</v>
      </c>
      <c r="H1099">
        <v>9.5</v>
      </c>
      <c r="V1099" s="2">
        <v>39007</v>
      </c>
      <c r="W1099">
        <v>3</v>
      </c>
      <c r="AE1099" s="2">
        <v>39006</v>
      </c>
      <c r="AF1099">
        <v>6.125</v>
      </c>
      <c r="AN1099" s="2">
        <v>38979</v>
      </c>
      <c r="AO1099">
        <v>9.4169999999999998</v>
      </c>
      <c r="AV1099" s="2">
        <f t="shared" si="584"/>
        <v>40178</v>
      </c>
      <c r="AW1099">
        <f t="shared" ca="1" si="585"/>
        <v>26.614999999999998</v>
      </c>
      <c r="AX1099">
        <f t="shared" ca="1" si="586"/>
        <v>30.507000000000001</v>
      </c>
      <c r="AY1099">
        <f t="shared" ca="1" si="587"/>
        <v>281.10899999999998</v>
      </c>
      <c r="AZ1099">
        <f t="shared" ca="1" si="588"/>
        <v>156.31800000000001</v>
      </c>
      <c r="BA1099">
        <f t="shared" ca="1" si="589"/>
        <v>53.954000000000001</v>
      </c>
      <c r="BB1099">
        <f t="shared" ca="1" si="590"/>
        <v>31.492000000000001</v>
      </c>
      <c r="BC1099">
        <f t="shared" ca="1" si="591"/>
        <v>18.347000000000001</v>
      </c>
      <c r="BD1099">
        <f t="shared" ca="1" si="592"/>
        <v>110.818</v>
      </c>
      <c r="BE1099">
        <f t="shared" ca="1" si="593"/>
        <v>54.993000000000002</v>
      </c>
      <c r="BF1099">
        <f t="shared" ca="1" si="594"/>
        <v>30.821999999999999</v>
      </c>
      <c r="BG1099">
        <f t="shared" ca="1" si="595"/>
        <v>91.215999999999994</v>
      </c>
      <c r="BH1099">
        <f t="shared" ca="1" si="596"/>
        <v>84.677999999999997</v>
      </c>
      <c r="BI1099">
        <f t="shared" ca="1" si="597"/>
        <v>29.053000000000001</v>
      </c>
      <c r="BJ1099">
        <f t="shared" ca="1" si="598"/>
        <v>108.736</v>
      </c>
      <c r="BK1099">
        <f t="shared" ca="1" si="599"/>
        <v>83.171999999999997</v>
      </c>
      <c r="BM1099" s="2">
        <v>40178</v>
      </c>
      <c r="BN1099">
        <f t="shared" ca="1" si="581"/>
        <v>5.8895536664766377</v>
      </c>
      <c r="BO1099">
        <f t="shared" ca="1" si="600"/>
        <v>4.9795444726997538</v>
      </c>
      <c r="BP1099">
        <f t="shared" ca="1" si="601"/>
        <v>3.8363061136334347</v>
      </c>
      <c r="BQ1099">
        <f t="shared" ca="1" si="602"/>
        <v>2.2086975246143314</v>
      </c>
      <c r="BR1099">
        <f t="shared" ca="1" si="603"/>
        <v>1.653981577471898</v>
      </c>
      <c r="BS1099">
        <f t="shared" ca="1" si="604"/>
        <v>0.61535687044642084</v>
      </c>
      <c r="BT1099">
        <f t="shared" ca="1" si="605"/>
        <v>0.5262190040996223</v>
      </c>
      <c r="BU1099">
        <f t="shared" ca="1" si="606"/>
        <v>8.9388001035240183</v>
      </c>
      <c r="BV1099">
        <f t="shared" ca="1" si="607"/>
        <v>1.7976544631861624</v>
      </c>
      <c r="BW1099">
        <f t="shared" ca="1" si="608"/>
        <v>1.5310020775325872</v>
      </c>
      <c r="BX1099">
        <f t="shared" ca="1" si="609"/>
        <v>1.2029320525007132</v>
      </c>
      <c r="BY1099">
        <f t="shared" ca="1" si="610"/>
        <v>2.1222367422775386</v>
      </c>
      <c r="BZ1099">
        <f t="shared" ca="1" si="611"/>
        <v>0.3470146845341171</v>
      </c>
      <c r="CA1099">
        <f t="shared" ca="1" si="612"/>
        <v>13.391138563654687</v>
      </c>
      <c r="CB1099">
        <f t="shared" ca="1" si="613"/>
        <v>14.044411730436432</v>
      </c>
      <c r="CC1099" s="8">
        <f t="shared" ca="1" si="582"/>
        <v>63.084849647088348</v>
      </c>
      <c r="CD1099" s="7">
        <f>IF(ISNUMBER(VLOOKUP(BM1099,Worksheet!$D$9:$E$331,2,FALSE)),VLOOKUP(BM1099,Worksheet!$D$9:$E$331,2,FALSE),CD1098)</f>
        <v>69.757000000000005</v>
      </c>
      <c r="CE1099" s="7">
        <f ca="1">IF(ISNUMBER(VLOOKUP(BM1099,Worksheet!$A$8:$B$1176,2,FALSE)),VLOOKUP(BM1099,Worksheet!$A$8:$B$1176,2,FALSE),CE1098)</f>
        <v>75.66</v>
      </c>
      <c r="CF1099">
        <f t="shared" si="580"/>
        <v>69.757000000000005</v>
      </c>
      <c r="CG1099">
        <f t="shared" si="583"/>
        <v>0</v>
      </c>
    </row>
    <row r="1100" spans="4:85" x14ac:dyDescent="0.25">
      <c r="D1100" s="2">
        <v>38954</v>
      </c>
      <c r="E1100">
        <v>2.1669999999999998</v>
      </c>
      <c r="G1100" s="2">
        <v>39007</v>
      </c>
      <c r="H1100">
        <v>9.5</v>
      </c>
      <c r="V1100" s="2">
        <v>39006</v>
      </c>
      <c r="W1100">
        <v>3</v>
      </c>
      <c r="AE1100" s="2">
        <v>39003</v>
      </c>
      <c r="AF1100">
        <v>6.125</v>
      </c>
      <c r="AN1100" s="2">
        <v>38978</v>
      </c>
      <c r="AO1100">
        <v>9.5</v>
      </c>
      <c r="AV1100" s="2">
        <f t="shared" si="584"/>
        <v>40179</v>
      </c>
      <c r="AW1100">
        <f t="shared" ca="1" si="585"/>
        <v>25.6</v>
      </c>
      <c r="AX1100">
        <f t="shared" ca="1" si="586"/>
        <v>29.687999999999999</v>
      </c>
      <c r="AY1100">
        <f t="shared" ca="1" si="587"/>
        <v>281.959</v>
      </c>
      <c r="AZ1100">
        <f t="shared" ca="1" si="588"/>
        <v>154</v>
      </c>
      <c r="BA1100">
        <f t="shared" ca="1" si="589"/>
        <v>53.966999999999999</v>
      </c>
      <c r="BB1100">
        <f t="shared" ca="1" si="590"/>
        <v>31.498000000000001</v>
      </c>
      <c r="BC1100">
        <f t="shared" ca="1" si="591"/>
        <v>18.007000000000001</v>
      </c>
      <c r="BD1100">
        <f t="shared" ca="1" si="592"/>
        <v>110.485</v>
      </c>
      <c r="BE1100">
        <f t="shared" ca="1" si="593"/>
        <v>55.33</v>
      </c>
      <c r="BF1100">
        <f t="shared" ca="1" si="594"/>
        <v>32.167999999999999</v>
      </c>
      <c r="BG1100">
        <f t="shared" ca="1" si="595"/>
        <v>91.230999999999995</v>
      </c>
      <c r="BH1100">
        <f t="shared" ca="1" si="596"/>
        <v>84.67</v>
      </c>
      <c r="BI1100">
        <f t="shared" ca="1" si="597"/>
        <v>28.2</v>
      </c>
      <c r="BJ1100">
        <f t="shared" ca="1" si="598"/>
        <v>109.401</v>
      </c>
      <c r="BK1100">
        <f t="shared" ca="1" si="599"/>
        <v>81.16</v>
      </c>
      <c r="BM1100" s="2">
        <v>40179</v>
      </c>
      <c r="BN1100">
        <f t="shared" ca="1" si="581"/>
        <v>5.6649473553185032</v>
      </c>
      <c r="BO1100">
        <f t="shared" ca="1" si="600"/>
        <v>4.845862140017382</v>
      </c>
      <c r="BP1100">
        <f t="shared" ca="1" si="601"/>
        <v>3.847906098680475</v>
      </c>
      <c r="BQ1100">
        <f t="shared" ca="1" si="602"/>
        <v>2.1759453088614684</v>
      </c>
      <c r="BR1100">
        <f t="shared" ca="1" si="603"/>
        <v>1.6543800977022263</v>
      </c>
      <c r="BS1100">
        <f t="shared" ca="1" si="604"/>
        <v>0.61547411105427929</v>
      </c>
      <c r="BT1100">
        <f t="shared" ca="1" si="605"/>
        <v>0.51646730292810261</v>
      </c>
      <c r="BU1100">
        <f t="shared" ca="1" si="606"/>
        <v>8.9119396617684057</v>
      </c>
      <c r="BV1100">
        <f t="shared" ca="1" si="607"/>
        <v>1.8086705844032942</v>
      </c>
      <c r="BW1100">
        <f t="shared" ca="1" si="608"/>
        <v>1.5978611001903922</v>
      </c>
      <c r="BX1100">
        <f t="shared" ca="1" si="609"/>
        <v>1.2031298684626881</v>
      </c>
      <c r="BY1100">
        <f t="shared" ca="1" si="610"/>
        <v>2.1220362428096933</v>
      </c>
      <c r="BZ1100">
        <f t="shared" ca="1" si="611"/>
        <v>0.33682628657495273</v>
      </c>
      <c r="CA1100">
        <f t="shared" ca="1" si="612"/>
        <v>13.473035149374507</v>
      </c>
      <c r="CB1100">
        <f t="shared" ca="1" si="613"/>
        <v>13.704665705312133</v>
      </c>
      <c r="CC1100" s="8">
        <f t="shared" ca="1" si="582"/>
        <v>62.479147013458508</v>
      </c>
      <c r="CD1100" s="7">
        <f>IF(ISNUMBER(VLOOKUP(BM1100,Worksheet!$D$9:$E$331,2,FALSE)),VLOOKUP(BM1100,Worksheet!$D$9:$E$331,2,FALSE),CD1099)</f>
        <v>69.757000000000005</v>
      </c>
      <c r="CE1100" s="7">
        <f ca="1">IF(ISNUMBER(VLOOKUP(BM1100,Worksheet!$A$8:$B$1176,2,FALSE)),VLOOKUP(BM1100,Worksheet!$A$8:$B$1176,2,FALSE),CE1099)</f>
        <v>73.248000000000005</v>
      </c>
      <c r="CF1100">
        <f t="shared" si="580"/>
        <v>69.757000000000005</v>
      </c>
      <c r="CG1100">
        <f t="shared" si="583"/>
        <v>0</v>
      </c>
    </row>
    <row r="1101" spans="4:85" x14ac:dyDescent="0.25">
      <c r="D1101" s="2">
        <v>38953</v>
      </c>
      <c r="E1101">
        <v>2.1669999999999998</v>
      </c>
      <c r="G1101" s="2">
        <v>39006</v>
      </c>
      <c r="H1101">
        <v>10</v>
      </c>
      <c r="V1101" s="2">
        <v>39003</v>
      </c>
      <c r="W1101">
        <v>3</v>
      </c>
      <c r="AE1101" s="2">
        <v>39002</v>
      </c>
      <c r="AF1101">
        <v>6.125</v>
      </c>
      <c r="AN1101" s="2">
        <v>38975</v>
      </c>
      <c r="AO1101">
        <v>9.4169999999999998</v>
      </c>
      <c r="AV1101" s="2">
        <f t="shared" si="584"/>
        <v>40180</v>
      </c>
      <c r="AW1101">
        <f t="shared" ca="1" si="585"/>
        <v>25.6</v>
      </c>
      <c r="AX1101">
        <f t="shared" ca="1" si="586"/>
        <v>29.687999999999999</v>
      </c>
      <c r="AY1101">
        <f t="shared" ca="1" si="587"/>
        <v>281.959</v>
      </c>
      <c r="AZ1101">
        <f t="shared" ca="1" si="588"/>
        <v>154</v>
      </c>
      <c r="BA1101">
        <f t="shared" ca="1" si="589"/>
        <v>53.966999999999999</v>
      </c>
      <c r="BB1101">
        <f t="shared" ca="1" si="590"/>
        <v>31.498000000000001</v>
      </c>
      <c r="BC1101">
        <f t="shared" ca="1" si="591"/>
        <v>18.007000000000001</v>
      </c>
      <c r="BD1101">
        <f t="shared" ca="1" si="592"/>
        <v>110.485</v>
      </c>
      <c r="BE1101">
        <f t="shared" ca="1" si="593"/>
        <v>55.33</v>
      </c>
      <c r="BF1101">
        <f t="shared" ca="1" si="594"/>
        <v>32.167999999999999</v>
      </c>
      <c r="BG1101">
        <f t="shared" ca="1" si="595"/>
        <v>91.230999999999995</v>
      </c>
      <c r="BH1101">
        <f t="shared" ca="1" si="596"/>
        <v>84.67</v>
      </c>
      <c r="BI1101">
        <f t="shared" ca="1" si="597"/>
        <v>28.2</v>
      </c>
      <c r="BJ1101">
        <f t="shared" ca="1" si="598"/>
        <v>109.401</v>
      </c>
      <c r="BK1101">
        <f t="shared" ca="1" si="599"/>
        <v>81.16</v>
      </c>
      <c r="BM1101" s="2">
        <v>40180</v>
      </c>
      <c r="BN1101">
        <f t="shared" ca="1" si="581"/>
        <v>5.6649473553185032</v>
      </c>
      <c r="BO1101">
        <f t="shared" ca="1" si="600"/>
        <v>4.845862140017382</v>
      </c>
      <c r="BP1101">
        <f t="shared" ca="1" si="601"/>
        <v>3.847906098680475</v>
      </c>
      <c r="BQ1101">
        <f t="shared" ca="1" si="602"/>
        <v>2.1759453088614684</v>
      </c>
      <c r="BR1101">
        <f t="shared" ca="1" si="603"/>
        <v>1.6543800977022263</v>
      </c>
      <c r="BS1101">
        <f t="shared" ca="1" si="604"/>
        <v>0.61547411105427929</v>
      </c>
      <c r="BT1101">
        <f t="shared" ca="1" si="605"/>
        <v>0.51646730292810261</v>
      </c>
      <c r="BU1101">
        <f t="shared" ca="1" si="606"/>
        <v>8.9119396617684057</v>
      </c>
      <c r="BV1101">
        <f t="shared" ca="1" si="607"/>
        <v>1.8086705844032942</v>
      </c>
      <c r="BW1101">
        <f t="shared" ca="1" si="608"/>
        <v>1.5978611001903922</v>
      </c>
      <c r="BX1101">
        <f t="shared" ca="1" si="609"/>
        <v>1.2031298684626881</v>
      </c>
      <c r="BY1101">
        <f t="shared" ca="1" si="610"/>
        <v>2.1220362428096933</v>
      </c>
      <c r="BZ1101">
        <f t="shared" ca="1" si="611"/>
        <v>0.33682628657495273</v>
      </c>
      <c r="CA1101">
        <f t="shared" ca="1" si="612"/>
        <v>13.473035149374507</v>
      </c>
      <c r="CB1101">
        <f t="shared" ca="1" si="613"/>
        <v>13.704665705312133</v>
      </c>
      <c r="CC1101" s="8">
        <f t="shared" ca="1" si="582"/>
        <v>62.479147013458508</v>
      </c>
      <c r="CD1101" s="7">
        <f>IF(ISNUMBER(VLOOKUP(BM1101,Worksheet!$D$9:$E$331,2,FALSE)),VLOOKUP(BM1101,Worksheet!$D$9:$E$331,2,FALSE),CD1100)</f>
        <v>69.757000000000005</v>
      </c>
      <c r="CE1101" s="7">
        <f ca="1">IF(ISNUMBER(VLOOKUP(BM1101,Worksheet!$A$8:$B$1176,2,FALSE)),VLOOKUP(BM1101,Worksheet!$A$8:$B$1176,2,FALSE),CE1100)</f>
        <v>73.248000000000005</v>
      </c>
      <c r="CF1101">
        <f t="shared" si="580"/>
        <v>69.757000000000005</v>
      </c>
      <c r="CG1101">
        <f t="shared" si="583"/>
        <v>0</v>
      </c>
    </row>
    <row r="1102" spans="4:85" x14ac:dyDescent="0.25">
      <c r="D1102" s="2">
        <v>38952</v>
      </c>
      <c r="E1102">
        <v>2.1669999999999998</v>
      </c>
      <c r="G1102" s="2">
        <v>39003</v>
      </c>
      <c r="H1102">
        <v>10.125</v>
      </c>
      <c r="V1102" s="2">
        <v>39002</v>
      </c>
      <c r="W1102">
        <v>3</v>
      </c>
      <c r="AE1102" s="2">
        <v>39001</v>
      </c>
      <c r="AF1102">
        <v>6</v>
      </c>
      <c r="AN1102" s="2">
        <v>38974</v>
      </c>
      <c r="AO1102">
        <v>9.4169999999999998</v>
      </c>
      <c r="AV1102" s="2">
        <f t="shared" si="584"/>
        <v>40181</v>
      </c>
      <c r="AW1102">
        <f t="shared" ca="1" si="585"/>
        <v>25.6</v>
      </c>
      <c r="AX1102">
        <f t="shared" ca="1" si="586"/>
        <v>29.687999999999999</v>
      </c>
      <c r="AY1102">
        <f t="shared" ca="1" si="587"/>
        <v>281.959</v>
      </c>
      <c r="AZ1102">
        <f t="shared" ca="1" si="588"/>
        <v>154</v>
      </c>
      <c r="BA1102">
        <f t="shared" ca="1" si="589"/>
        <v>53.966999999999999</v>
      </c>
      <c r="BB1102">
        <f t="shared" ca="1" si="590"/>
        <v>31.498000000000001</v>
      </c>
      <c r="BC1102">
        <f t="shared" ca="1" si="591"/>
        <v>18.007000000000001</v>
      </c>
      <c r="BD1102">
        <f t="shared" ca="1" si="592"/>
        <v>110.485</v>
      </c>
      <c r="BE1102">
        <f t="shared" ca="1" si="593"/>
        <v>55.33</v>
      </c>
      <c r="BF1102">
        <f t="shared" ca="1" si="594"/>
        <v>32.167999999999999</v>
      </c>
      <c r="BG1102">
        <f t="shared" ca="1" si="595"/>
        <v>91.230999999999995</v>
      </c>
      <c r="BH1102">
        <f t="shared" ca="1" si="596"/>
        <v>84.67</v>
      </c>
      <c r="BI1102">
        <f t="shared" ca="1" si="597"/>
        <v>28.2</v>
      </c>
      <c r="BJ1102">
        <f t="shared" ca="1" si="598"/>
        <v>109.401</v>
      </c>
      <c r="BK1102">
        <f t="shared" ca="1" si="599"/>
        <v>81.16</v>
      </c>
      <c r="BM1102" s="2">
        <v>40181</v>
      </c>
      <c r="BN1102">
        <f t="shared" ca="1" si="581"/>
        <v>5.6649473553185032</v>
      </c>
      <c r="BO1102">
        <f t="shared" ca="1" si="600"/>
        <v>4.845862140017382</v>
      </c>
      <c r="BP1102">
        <f t="shared" ca="1" si="601"/>
        <v>3.847906098680475</v>
      </c>
      <c r="BQ1102">
        <f t="shared" ca="1" si="602"/>
        <v>2.1759453088614684</v>
      </c>
      <c r="BR1102">
        <f t="shared" ca="1" si="603"/>
        <v>1.6543800977022263</v>
      </c>
      <c r="BS1102">
        <f t="shared" ca="1" si="604"/>
        <v>0.61547411105427929</v>
      </c>
      <c r="BT1102">
        <f t="shared" ca="1" si="605"/>
        <v>0.51646730292810261</v>
      </c>
      <c r="BU1102">
        <f t="shared" ca="1" si="606"/>
        <v>8.9119396617684057</v>
      </c>
      <c r="BV1102">
        <f t="shared" ca="1" si="607"/>
        <v>1.8086705844032942</v>
      </c>
      <c r="BW1102">
        <f t="shared" ca="1" si="608"/>
        <v>1.5978611001903922</v>
      </c>
      <c r="BX1102">
        <f t="shared" ca="1" si="609"/>
        <v>1.2031298684626881</v>
      </c>
      <c r="BY1102">
        <f t="shared" ca="1" si="610"/>
        <v>2.1220362428096933</v>
      </c>
      <c r="BZ1102">
        <f t="shared" ca="1" si="611"/>
        <v>0.33682628657495273</v>
      </c>
      <c r="CA1102">
        <f t="shared" ca="1" si="612"/>
        <v>13.473035149374507</v>
      </c>
      <c r="CB1102">
        <f t="shared" ca="1" si="613"/>
        <v>13.704665705312133</v>
      </c>
      <c r="CC1102" s="8">
        <f t="shared" ca="1" si="582"/>
        <v>62.479147013458508</v>
      </c>
      <c r="CD1102" s="7">
        <f>IF(ISNUMBER(VLOOKUP(BM1102,Worksheet!$D$9:$E$331,2,FALSE)),VLOOKUP(BM1102,Worksheet!$D$9:$E$331,2,FALSE),CD1101)</f>
        <v>69.757000000000005</v>
      </c>
      <c r="CE1102" s="7">
        <f ca="1">IF(ISNUMBER(VLOOKUP(BM1102,Worksheet!$A$8:$B$1176,2,FALSE)),VLOOKUP(BM1102,Worksheet!$A$8:$B$1176,2,FALSE),CE1101)</f>
        <v>73.248000000000005</v>
      </c>
      <c r="CF1102">
        <f t="shared" si="580"/>
        <v>69.757000000000005</v>
      </c>
      <c r="CG1102">
        <f t="shared" si="583"/>
        <v>0</v>
      </c>
    </row>
    <row r="1103" spans="4:85" x14ac:dyDescent="0.25">
      <c r="D1103" s="2">
        <v>38951</v>
      </c>
      <c r="E1103">
        <v>2.1669999999999998</v>
      </c>
      <c r="G1103" s="2">
        <v>39002</v>
      </c>
      <c r="H1103">
        <v>10.125</v>
      </c>
      <c r="V1103" s="2">
        <v>39001</v>
      </c>
      <c r="W1103">
        <v>3</v>
      </c>
      <c r="AE1103" s="2">
        <v>39000</v>
      </c>
      <c r="AF1103">
        <v>6</v>
      </c>
      <c r="AN1103" s="2">
        <v>38973</v>
      </c>
      <c r="AO1103">
        <v>9.4169999999999998</v>
      </c>
      <c r="AV1103" s="2">
        <f t="shared" si="584"/>
        <v>40182</v>
      </c>
      <c r="AW1103">
        <f t="shared" ca="1" si="585"/>
        <v>26.576999999999998</v>
      </c>
      <c r="AX1103">
        <f t="shared" ca="1" si="586"/>
        <v>33.029000000000003</v>
      </c>
      <c r="AY1103">
        <f t="shared" ca="1" si="587"/>
        <v>286.51299999999998</v>
      </c>
      <c r="AZ1103">
        <f t="shared" ca="1" si="588"/>
        <v>155.76599999999999</v>
      </c>
      <c r="BA1103">
        <f t="shared" ca="1" si="589"/>
        <v>54.594000000000001</v>
      </c>
      <c r="BB1103">
        <f t="shared" ca="1" si="590"/>
        <v>31.626000000000001</v>
      </c>
      <c r="BC1103">
        <f t="shared" ca="1" si="591"/>
        <v>17.888000000000002</v>
      </c>
      <c r="BD1103">
        <f t="shared" ca="1" si="592"/>
        <v>112.83199999999999</v>
      </c>
      <c r="BE1103">
        <f t="shared" ca="1" si="593"/>
        <v>54.994999999999997</v>
      </c>
      <c r="BF1103">
        <f t="shared" ca="1" si="594"/>
        <v>30.975999999999999</v>
      </c>
      <c r="BG1103">
        <f t="shared" ca="1" si="595"/>
        <v>87.863</v>
      </c>
      <c r="BH1103">
        <f t="shared" ca="1" si="596"/>
        <v>84.495000000000005</v>
      </c>
      <c r="BI1103">
        <f t="shared" ca="1" si="597"/>
        <v>28.872</v>
      </c>
      <c r="BJ1103">
        <f t="shared" ca="1" si="598"/>
        <v>108.384</v>
      </c>
      <c r="BK1103">
        <f t="shared" ca="1" si="599"/>
        <v>83.561000000000007</v>
      </c>
      <c r="BM1103" s="2">
        <v>40182</v>
      </c>
      <c r="BN1103">
        <f t="shared" ca="1" si="581"/>
        <v>5.8811447602460873</v>
      </c>
      <c r="BO1103">
        <f t="shared" ca="1" si="600"/>
        <v>5.3912011796899133</v>
      </c>
      <c r="BP1103">
        <f t="shared" ca="1" si="601"/>
        <v>3.9100547244501462</v>
      </c>
      <c r="BQ1103">
        <f t="shared" ca="1" si="602"/>
        <v>2.2008980323384124</v>
      </c>
      <c r="BR1103">
        <f t="shared" ca="1" si="603"/>
        <v>1.673601034964985</v>
      </c>
      <c r="BS1103">
        <f t="shared" ca="1" si="604"/>
        <v>0.61797524402192638</v>
      </c>
      <c r="BT1103">
        <f t="shared" ca="1" si="605"/>
        <v>0.51305420751807074</v>
      </c>
      <c r="BU1103">
        <f t="shared" ca="1" si="606"/>
        <v>9.1012533458537597</v>
      </c>
      <c r="BV1103">
        <f t="shared" ca="1" si="607"/>
        <v>1.7977198407601511</v>
      </c>
      <c r="BW1103">
        <f t="shared" ca="1" si="608"/>
        <v>1.5386516239585173</v>
      </c>
      <c r="BX1103">
        <f t="shared" ca="1" si="609"/>
        <v>1.1587135911339037</v>
      </c>
      <c r="BY1103">
        <f t="shared" ca="1" si="610"/>
        <v>2.1176503169505732</v>
      </c>
      <c r="BZ1103">
        <f t="shared" ca="1" si="611"/>
        <v>0.34485278531886648</v>
      </c>
      <c r="CA1103">
        <f t="shared" ca="1" si="612"/>
        <v>13.347788791965399</v>
      </c>
      <c r="CB1103">
        <f t="shared" ca="1" si="613"/>
        <v>14.110098213425177</v>
      </c>
      <c r="CC1103" s="8">
        <f t="shared" ca="1" si="582"/>
        <v>63.704657692595887</v>
      </c>
      <c r="CD1103" s="7">
        <f>IF(ISNUMBER(VLOOKUP(BM1103,Worksheet!$D$9:$E$331,2,FALSE)),VLOOKUP(BM1103,Worksheet!$D$9:$E$331,2,FALSE),CD1102)</f>
        <v>70.522999999999996</v>
      </c>
      <c r="CE1103" s="7">
        <f ca="1">IF(ISNUMBER(VLOOKUP(BM1103,Worksheet!$A$8:$B$1176,2,FALSE)),VLOOKUP(BM1103,Worksheet!$A$8:$B$1176,2,FALSE),CE1102)</f>
        <v>71.706000000000003</v>
      </c>
      <c r="CF1103">
        <f t="shared" si="580"/>
        <v>70.522999999999996</v>
      </c>
      <c r="CG1103">
        <f t="shared" si="583"/>
        <v>0</v>
      </c>
    </row>
    <row r="1104" spans="4:85" x14ac:dyDescent="0.25">
      <c r="D1104" s="2">
        <v>38950</v>
      </c>
      <c r="E1104">
        <v>2.1669999999999998</v>
      </c>
      <c r="G1104" s="2">
        <v>39001</v>
      </c>
      <c r="H1104">
        <v>10.125</v>
      </c>
      <c r="V1104" s="2">
        <v>39000</v>
      </c>
      <c r="W1104">
        <v>3</v>
      </c>
      <c r="AE1104" s="2">
        <v>38999</v>
      </c>
      <c r="AF1104">
        <v>6</v>
      </c>
      <c r="AN1104" s="2">
        <v>38972</v>
      </c>
      <c r="AO1104">
        <v>9.5830000000000002</v>
      </c>
      <c r="AV1104" s="2">
        <f t="shared" si="584"/>
        <v>40183</v>
      </c>
      <c r="AW1104">
        <f t="shared" ca="1" si="585"/>
        <v>25.878</v>
      </c>
      <c r="AX1104">
        <f t="shared" ca="1" si="586"/>
        <v>31.844999999999999</v>
      </c>
      <c r="AY1104">
        <f t="shared" ca="1" si="587"/>
        <v>254.096</v>
      </c>
      <c r="AZ1104">
        <f t="shared" ca="1" si="588"/>
        <v>147.066</v>
      </c>
      <c r="BA1104">
        <f t="shared" ca="1" si="589"/>
        <v>50.926000000000002</v>
      </c>
      <c r="BB1104">
        <f t="shared" ca="1" si="590"/>
        <v>29.495000000000001</v>
      </c>
      <c r="BC1104">
        <f t="shared" ca="1" si="591"/>
        <v>16.855</v>
      </c>
      <c r="BD1104">
        <f t="shared" ca="1" si="592"/>
        <v>102.657</v>
      </c>
      <c r="BE1104">
        <f t="shared" ca="1" si="593"/>
        <v>51.043999999999997</v>
      </c>
      <c r="BF1104">
        <f t="shared" ca="1" si="594"/>
        <v>29.795999999999999</v>
      </c>
      <c r="BG1104">
        <f t="shared" ca="1" si="595"/>
        <v>82.462000000000003</v>
      </c>
      <c r="BH1104">
        <f t="shared" ca="1" si="596"/>
        <v>78.488</v>
      </c>
      <c r="BI1104">
        <f t="shared" ca="1" si="597"/>
        <v>27.7</v>
      </c>
      <c r="BJ1104">
        <f t="shared" ca="1" si="598"/>
        <v>97.588999999999999</v>
      </c>
      <c r="BK1104">
        <f t="shared" ca="1" si="599"/>
        <v>80.421000000000006</v>
      </c>
      <c r="BM1104" s="2">
        <v>40183</v>
      </c>
      <c r="BN1104">
        <f t="shared" ca="1" si="581"/>
        <v>5.7264651430051643</v>
      </c>
      <c r="BO1104">
        <f t="shared" ca="1" si="600"/>
        <v>5.197941250635056</v>
      </c>
      <c r="BP1104">
        <f t="shared" ca="1" si="601"/>
        <v>3.4676585888384976</v>
      </c>
      <c r="BQ1104">
        <f t="shared" ca="1" si="602"/>
        <v>2.0779712519027322</v>
      </c>
      <c r="BR1104">
        <f t="shared" ca="1" si="603"/>
        <v>1.5611570192077302</v>
      </c>
      <c r="BS1104">
        <f t="shared" ca="1" si="604"/>
        <v>0.57633528813086443</v>
      </c>
      <c r="BT1104">
        <f t="shared" ca="1" si="605"/>
        <v>0.48342624484107116</v>
      </c>
      <c r="BU1104">
        <f t="shared" ca="1" si="606"/>
        <v>8.2805176255433697</v>
      </c>
      <c r="BV1104">
        <f t="shared" ca="1" si="607"/>
        <v>1.6685664433450524</v>
      </c>
      <c r="BW1104">
        <f t="shared" ca="1" si="608"/>
        <v>1.4800382162793124</v>
      </c>
      <c r="BX1104">
        <f t="shared" ca="1" si="609"/>
        <v>1.0874866570921091</v>
      </c>
      <c r="BY1104">
        <f t="shared" ca="1" si="610"/>
        <v>1.9671002790320915</v>
      </c>
      <c r="BZ1104">
        <f t="shared" ca="1" si="611"/>
        <v>0.33085418929525495</v>
      </c>
      <c r="CA1104">
        <f t="shared" ca="1" si="612"/>
        <v>12.018354742573731</v>
      </c>
      <c r="CB1104">
        <f t="shared" ca="1" si="613"/>
        <v>13.579878273618867</v>
      </c>
      <c r="CC1104" s="8">
        <f t="shared" ca="1" si="582"/>
        <v>59.503751213340898</v>
      </c>
      <c r="CD1104" s="7">
        <f>IF(ISNUMBER(VLOOKUP(BM1104,Worksheet!$D$9:$E$331,2,FALSE)),VLOOKUP(BM1104,Worksheet!$D$9:$E$331,2,FALSE),CD1103)</f>
        <v>66.218999999999994</v>
      </c>
      <c r="CE1104" s="7">
        <f ca="1">IF(ISNUMBER(VLOOKUP(BM1104,Worksheet!$A$8:$B$1176,2,FALSE)),VLOOKUP(BM1104,Worksheet!$A$8:$B$1176,2,FALSE),CE1103)</f>
        <v>69.870999999999995</v>
      </c>
      <c r="CF1104">
        <f t="shared" si="580"/>
        <v>66.218999999999994</v>
      </c>
      <c r="CG1104">
        <f t="shared" si="583"/>
        <v>0</v>
      </c>
    </row>
    <row r="1105" spans="4:85" x14ac:dyDescent="0.25">
      <c r="D1105" s="2">
        <v>38947</v>
      </c>
      <c r="E1105">
        <v>2.1669999999999998</v>
      </c>
      <c r="G1105" s="2">
        <v>39000</v>
      </c>
      <c r="H1105">
        <v>10.125</v>
      </c>
      <c r="V1105" s="2">
        <v>38999</v>
      </c>
      <c r="W1105">
        <v>3.25</v>
      </c>
      <c r="AE1105" s="2">
        <v>38996</v>
      </c>
      <c r="AF1105">
        <v>6</v>
      </c>
      <c r="AN1105" s="2">
        <v>38971</v>
      </c>
      <c r="AO1105">
        <v>9.5830000000000002</v>
      </c>
      <c r="AV1105" s="2">
        <f t="shared" si="584"/>
        <v>40184</v>
      </c>
      <c r="AW1105">
        <f t="shared" ca="1" si="585"/>
        <v>25.175000000000001</v>
      </c>
      <c r="AX1105">
        <f t="shared" ca="1" si="586"/>
        <v>31.402999999999999</v>
      </c>
      <c r="AY1105">
        <f t="shared" ca="1" si="587"/>
        <v>247.011</v>
      </c>
      <c r="AZ1105">
        <f t="shared" ca="1" si="588"/>
        <v>138.77000000000001</v>
      </c>
      <c r="BA1105">
        <f t="shared" ca="1" si="589"/>
        <v>49.472000000000001</v>
      </c>
      <c r="BB1105">
        <f t="shared" ca="1" si="590"/>
        <v>28.771999999999998</v>
      </c>
      <c r="BC1105">
        <f t="shared" ca="1" si="591"/>
        <v>16.789000000000001</v>
      </c>
      <c r="BD1105">
        <f t="shared" ca="1" si="592"/>
        <v>99.963999999999999</v>
      </c>
      <c r="BE1105">
        <f t="shared" ca="1" si="593"/>
        <v>48.915999999999997</v>
      </c>
      <c r="BF1105">
        <f t="shared" ca="1" si="594"/>
        <v>29.262</v>
      </c>
      <c r="BG1105">
        <f t="shared" ca="1" si="595"/>
        <v>81.441999999999993</v>
      </c>
      <c r="BH1105">
        <f t="shared" ca="1" si="596"/>
        <v>70.102000000000004</v>
      </c>
      <c r="BI1105">
        <f t="shared" ca="1" si="597"/>
        <v>27.178000000000001</v>
      </c>
      <c r="BJ1105">
        <f t="shared" ca="1" si="598"/>
        <v>91.355000000000004</v>
      </c>
      <c r="BK1105">
        <f t="shared" ca="1" si="599"/>
        <v>78.790999999999997</v>
      </c>
      <c r="BM1105" s="2">
        <v>40184</v>
      </c>
      <c r="BN1105">
        <f t="shared" ca="1" si="581"/>
        <v>5.5709003777399726</v>
      </c>
      <c r="BO1105">
        <f t="shared" ca="1" si="600"/>
        <v>5.125795229822347</v>
      </c>
      <c r="BP1105">
        <f t="shared" ca="1" si="601"/>
        <v>3.3709693017111095</v>
      </c>
      <c r="BQ1105">
        <f t="shared" ca="1" si="602"/>
        <v>1.9607527955240651</v>
      </c>
      <c r="BR1105">
        <f t="shared" ca="1" si="603"/>
        <v>1.5165840642156232</v>
      </c>
      <c r="BS1105">
        <f t="shared" ca="1" si="604"/>
        <v>0.56220779488392036</v>
      </c>
      <c r="BT1105">
        <f t="shared" ca="1" si="605"/>
        <v>0.48153326755483505</v>
      </c>
      <c r="BU1105">
        <f t="shared" ca="1" si="606"/>
        <v>8.0632948938680986</v>
      </c>
      <c r="BV1105">
        <f t="shared" ca="1" si="607"/>
        <v>1.5990047046208484</v>
      </c>
      <c r="BW1105">
        <f t="shared" ca="1" si="608"/>
        <v>1.4535131656855029</v>
      </c>
      <c r="BX1105">
        <f t="shared" ca="1" si="609"/>
        <v>1.0740351716778096</v>
      </c>
      <c r="BY1105">
        <f t="shared" ca="1" si="610"/>
        <v>1.7569267118630578</v>
      </c>
      <c r="BZ1105">
        <f t="shared" ca="1" si="611"/>
        <v>0.32461931973525054</v>
      </c>
      <c r="CA1105">
        <f t="shared" ca="1" si="612"/>
        <v>11.250620433735598</v>
      </c>
      <c r="CB1105">
        <f t="shared" ca="1" si="613"/>
        <v>13.30463671250922</v>
      </c>
      <c r="CC1105" s="8">
        <f t="shared" ca="1" si="582"/>
        <v>57.415393945147258</v>
      </c>
      <c r="CD1105" s="7">
        <f>IF(ISNUMBER(VLOOKUP(BM1105,Worksheet!$D$9:$E$331,2,FALSE)),VLOOKUP(BM1105,Worksheet!$D$9:$E$331,2,FALSE),CD1104)</f>
        <v>64.47</v>
      </c>
      <c r="CE1105" s="7">
        <f ca="1">IF(ISNUMBER(VLOOKUP(BM1105,Worksheet!$A$8:$B$1176,2,FALSE)),VLOOKUP(BM1105,Worksheet!$A$8:$B$1176,2,FALSE),CE1104)</f>
        <v>66.995000000000005</v>
      </c>
      <c r="CF1105">
        <f t="shared" si="580"/>
        <v>64.47</v>
      </c>
      <c r="CG1105">
        <f t="shared" si="583"/>
        <v>0</v>
      </c>
    </row>
    <row r="1106" spans="4:85" x14ac:dyDescent="0.25">
      <c r="D1106" s="2">
        <v>38946</v>
      </c>
      <c r="E1106">
        <v>2.1669999999999998</v>
      </c>
      <c r="G1106" s="2">
        <v>38999</v>
      </c>
      <c r="H1106">
        <v>10</v>
      </c>
      <c r="V1106" s="2">
        <v>38996</v>
      </c>
      <c r="W1106">
        <v>3</v>
      </c>
      <c r="AE1106" s="2">
        <v>38995</v>
      </c>
      <c r="AF1106">
        <v>6</v>
      </c>
      <c r="AN1106" s="2">
        <v>38968</v>
      </c>
      <c r="AO1106">
        <v>9.75</v>
      </c>
      <c r="AV1106" s="2">
        <f t="shared" si="584"/>
        <v>40185</v>
      </c>
      <c r="AW1106">
        <f t="shared" ca="1" si="585"/>
        <v>25.63</v>
      </c>
      <c r="AX1106">
        <f t="shared" ca="1" si="586"/>
        <v>31.806999999999999</v>
      </c>
      <c r="AY1106">
        <f t="shared" ca="1" si="587"/>
        <v>249.11699999999999</v>
      </c>
      <c r="AZ1106">
        <f t="shared" ca="1" si="588"/>
        <v>138.761</v>
      </c>
      <c r="BA1106">
        <f t="shared" ca="1" si="589"/>
        <v>50.476999999999997</v>
      </c>
      <c r="BB1106">
        <f t="shared" ca="1" si="590"/>
        <v>28.85</v>
      </c>
      <c r="BC1106">
        <f t="shared" ca="1" si="591"/>
        <v>16.687999999999999</v>
      </c>
      <c r="BD1106">
        <f t="shared" ca="1" si="592"/>
        <v>104.017</v>
      </c>
      <c r="BE1106">
        <f t="shared" ca="1" si="593"/>
        <v>50.073</v>
      </c>
      <c r="BF1106">
        <f t="shared" ca="1" si="594"/>
        <v>28.969000000000001</v>
      </c>
      <c r="BG1106">
        <f t="shared" ca="1" si="595"/>
        <v>86.599000000000004</v>
      </c>
      <c r="BH1106">
        <f t="shared" ca="1" si="596"/>
        <v>69.718000000000004</v>
      </c>
      <c r="BI1106">
        <f t="shared" ca="1" si="597"/>
        <v>25.835000000000001</v>
      </c>
      <c r="BJ1106">
        <f t="shared" ca="1" si="598"/>
        <v>94.266000000000005</v>
      </c>
      <c r="BK1106">
        <f t="shared" ca="1" si="599"/>
        <v>79.149000000000001</v>
      </c>
      <c r="BM1106" s="2">
        <v>40185</v>
      </c>
      <c r="BN1106">
        <f t="shared" ca="1" si="581"/>
        <v>5.6715859655005163</v>
      </c>
      <c r="BO1106">
        <f t="shared" ca="1" si="600"/>
        <v>5.1917386515606596</v>
      </c>
      <c r="BP1106">
        <f t="shared" ca="1" si="601"/>
        <v>3.3997099705453055</v>
      </c>
      <c r="BQ1106">
        <f t="shared" ca="1" si="602"/>
        <v>1.9606256298891314</v>
      </c>
      <c r="BR1106">
        <f t="shared" ca="1" si="603"/>
        <v>1.5473927435602364</v>
      </c>
      <c r="BS1106">
        <f t="shared" ca="1" si="604"/>
        <v>0.56373192278608031</v>
      </c>
      <c r="BT1106">
        <f t="shared" ca="1" si="605"/>
        <v>0.47863643867741296</v>
      </c>
      <c r="BU1106">
        <f t="shared" ca="1" si="606"/>
        <v>8.3902179282089353</v>
      </c>
      <c r="BV1106">
        <f t="shared" ca="1" si="607"/>
        <v>1.636825631173435</v>
      </c>
      <c r="BW1106">
        <f t="shared" ca="1" si="608"/>
        <v>1.4389591585244799</v>
      </c>
      <c r="BX1106">
        <f t="shared" ca="1" si="609"/>
        <v>1.1420442994048112</v>
      </c>
      <c r="BY1106">
        <f t="shared" ca="1" si="610"/>
        <v>1.7473027374064745</v>
      </c>
      <c r="BZ1106">
        <f t="shared" ca="1" si="611"/>
        <v>0.30857826644198239</v>
      </c>
      <c r="CA1106">
        <f t="shared" ca="1" si="612"/>
        <v>11.609118119495593</v>
      </c>
      <c r="CB1106">
        <f t="shared" ca="1" si="613"/>
        <v>13.365088540041278</v>
      </c>
      <c r="CC1106" s="8">
        <f t="shared" ca="1" si="582"/>
        <v>58.451556003216332</v>
      </c>
      <c r="CD1106" s="7">
        <f>IF(ISNUMBER(VLOOKUP(BM1106,Worksheet!$D$9:$E$331,2,FALSE)),VLOOKUP(BM1106,Worksheet!$D$9:$E$331,2,FALSE),CD1105)</f>
        <v>64.149000000000001</v>
      </c>
      <c r="CE1106" s="7">
        <f ca="1">IF(ISNUMBER(VLOOKUP(BM1106,Worksheet!$A$8:$B$1176,2,FALSE)),VLOOKUP(BM1106,Worksheet!$A$8:$B$1176,2,FALSE),CE1105)</f>
        <v>65.995999999999995</v>
      </c>
      <c r="CF1106">
        <f t="shared" si="580"/>
        <v>64.149000000000001</v>
      </c>
      <c r="CG1106">
        <f t="shared" si="583"/>
        <v>0</v>
      </c>
    </row>
    <row r="1107" spans="4:85" x14ac:dyDescent="0.25">
      <c r="D1107" s="2">
        <v>38945</v>
      </c>
      <c r="E1107">
        <v>2.2080000000000002</v>
      </c>
      <c r="G1107" s="2">
        <v>38996</v>
      </c>
      <c r="H1107">
        <v>10.125</v>
      </c>
      <c r="V1107" s="2">
        <v>38995</v>
      </c>
      <c r="W1107">
        <v>3</v>
      </c>
      <c r="AE1107" s="2">
        <v>38994</v>
      </c>
      <c r="AF1107">
        <v>6</v>
      </c>
      <c r="AN1107" s="2">
        <v>38967</v>
      </c>
      <c r="AO1107">
        <v>9.75</v>
      </c>
      <c r="AV1107" s="2">
        <f t="shared" si="584"/>
        <v>40186</v>
      </c>
      <c r="AW1107">
        <f t="shared" ca="1" si="585"/>
        <v>26.003</v>
      </c>
      <c r="AX1107">
        <f t="shared" ca="1" si="586"/>
        <v>30.318999999999999</v>
      </c>
      <c r="AY1107">
        <f t="shared" ca="1" si="587"/>
        <v>253.327</v>
      </c>
      <c r="AZ1107">
        <f t="shared" ca="1" si="588"/>
        <v>140.721</v>
      </c>
      <c r="BA1107">
        <f t="shared" ca="1" si="589"/>
        <v>52.527999999999999</v>
      </c>
      <c r="BB1107">
        <f t="shared" ca="1" si="590"/>
        <v>29.805</v>
      </c>
      <c r="BC1107">
        <f t="shared" ca="1" si="591"/>
        <v>17.149999999999999</v>
      </c>
      <c r="BD1107">
        <f t="shared" ca="1" si="592"/>
        <v>107.366</v>
      </c>
      <c r="BE1107">
        <f t="shared" ca="1" si="593"/>
        <v>52.024999999999999</v>
      </c>
      <c r="BF1107">
        <f t="shared" ca="1" si="594"/>
        <v>29.244</v>
      </c>
      <c r="BG1107">
        <f t="shared" ca="1" si="595"/>
        <v>91.495000000000005</v>
      </c>
      <c r="BH1107">
        <f t="shared" ca="1" si="596"/>
        <v>71.531000000000006</v>
      </c>
      <c r="BI1107">
        <f t="shared" ca="1" si="597"/>
        <v>27.01</v>
      </c>
      <c r="BJ1107">
        <f t="shared" ca="1" si="598"/>
        <v>97.251999999999995</v>
      </c>
      <c r="BK1107">
        <f t="shared" ca="1" si="599"/>
        <v>82.037999999999997</v>
      </c>
      <c r="BM1107" s="2">
        <v>40186</v>
      </c>
      <c r="BN1107">
        <f t="shared" ca="1" si="581"/>
        <v>5.7541260187635555</v>
      </c>
      <c r="BO1107">
        <f t="shared" ca="1" si="600"/>
        <v>4.9488579299106377</v>
      </c>
      <c r="BP1107">
        <f t="shared" ca="1" si="601"/>
        <v>3.4571640141312341</v>
      </c>
      <c r="BQ1107">
        <f t="shared" ca="1" si="602"/>
        <v>1.988319479274641</v>
      </c>
      <c r="BR1107">
        <f t="shared" ca="1" si="603"/>
        <v>1.6102669737451134</v>
      </c>
      <c r="BS1107">
        <f t="shared" ca="1" si="604"/>
        <v>0.58239271953688476</v>
      </c>
      <c r="BT1107">
        <f t="shared" ca="1" si="605"/>
        <v>0.49188727968106616</v>
      </c>
      <c r="BU1107">
        <f t="shared" ca="1" si="606"/>
        <v>8.6603549235228918</v>
      </c>
      <c r="BV1107">
        <f t="shared" ca="1" si="607"/>
        <v>1.7006341433866146</v>
      </c>
      <c r="BW1107">
        <f t="shared" ca="1" si="608"/>
        <v>1.4526190628564979</v>
      </c>
      <c r="BX1107">
        <f t="shared" ca="1" si="609"/>
        <v>1.206611429393448</v>
      </c>
      <c r="BY1107">
        <f t="shared" ca="1" si="610"/>
        <v>1.7927409293069583</v>
      </c>
      <c r="BZ1107">
        <f t="shared" ca="1" si="611"/>
        <v>0.32261269504927209</v>
      </c>
      <c r="CA1107">
        <f t="shared" ca="1" si="612"/>
        <v>11.976852262291656</v>
      </c>
      <c r="CB1107">
        <f t="shared" ca="1" si="613"/>
        <v>13.852924656633769</v>
      </c>
      <c r="CC1107" s="8">
        <f t="shared" ca="1" si="582"/>
        <v>59.798364517484238</v>
      </c>
      <c r="CD1107" s="7">
        <f>IF(ISNUMBER(VLOOKUP(BM1107,Worksheet!$D$9:$E$331,2,FALSE)),VLOOKUP(BM1107,Worksheet!$D$9:$E$331,2,FALSE),CD1106)</f>
        <v>66.736999999999995</v>
      </c>
      <c r="CE1107" s="7">
        <f ca="1">IF(ISNUMBER(VLOOKUP(BM1107,Worksheet!$A$8:$B$1176,2,FALSE)),VLOOKUP(BM1107,Worksheet!$A$8:$B$1176,2,FALSE),CE1106)</f>
        <v>65.995000000000005</v>
      </c>
      <c r="CF1107">
        <f t="shared" si="580"/>
        <v>66.736999999999995</v>
      </c>
      <c r="CG1107">
        <f t="shared" si="583"/>
        <v>0</v>
      </c>
    </row>
    <row r="1108" spans="4:85" x14ac:dyDescent="0.25">
      <c r="D1108" s="2">
        <v>38944</v>
      </c>
      <c r="E1108">
        <v>2.2080000000000002</v>
      </c>
      <c r="G1108" s="2">
        <v>38995</v>
      </c>
      <c r="H1108">
        <v>10.125</v>
      </c>
      <c r="V1108" s="2">
        <v>38994</v>
      </c>
      <c r="W1108">
        <v>2.875</v>
      </c>
      <c r="AE1108" s="2">
        <v>38993</v>
      </c>
      <c r="AF1108">
        <v>6</v>
      </c>
      <c r="AN1108" s="2">
        <v>38966</v>
      </c>
      <c r="AO1108">
        <v>10.083</v>
      </c>
      <c r="AV1108" s="2">
        <f t="shared" si="584"/>
        <v>40187</v>
      </c>
      <c r="AW1108">
        <f t="shared" ca="1" si="585"/>
        <v>26.003</v>
      </c>
      <c r="AX1108">
        <f t="shared" ca="1" si="586"/>
        <v>30.318999999999999</v>
      </c>
      <c r="AY1108">
        <f t="shared" ca="1" si="587"/>
        <v>253.327</v>
      </c>
      <c r="AZ1108">
        <f t="shared" ca="1" si="588"/>
        <v>140.721</v>
      </c>
      <c r="BA1108">
        <f t="shared" ca="1" si="589"/>
        <v>52.527999999999999</v>
      </c>
      <c r="BB1108">
        <f t="shared" ca="1" si="590"/>
        <v>29.805</v>
      </c>
      <c r="BC1108">
        <f t="shared" ca="1" si="591"/>
        <v>17.149999999999999</v>
      </c>
      <c r="BD1108">
        <f t="shared" ca="1" si="592"/>
        <v>107.366</v>
      </c>
      <c r="BE1108">
        <f t="shared" ca="1" si="593"/>
        <v>52.024999999999999</v>
      </c>
      <c r="BF1108">
        <f t="shared" ca="1" si="594"/>
        <v>29.244</v>
      </c>
      <c r="BG1108">
        <f t="shared" ca="1" si="595"/>
        <v>91.495000000000005</v>
      </c>
      <c r="BH1108">
        <f t="shared" ca="1" si="596"/>
        <v>71.531000000000006</v>
      </c>
      <c r="BI1108">
        <f t="shared" ca="1" si="597"/>
        <v>27.01</v>
      </c>
      <c r="BJ1108">
        <f t="shared" ca="1" si="598"/>
        <v>97.251999999999995</v>
      </c>
      <c r="BK1108">
        <f t="shared" ca="1" si="599"/>
        <v>82.037999999999997</v>
      </c>
      <c r="BM1108" s="2">
        <v>40187</v>
      </c>
      <c r="BN1108">
        <f t="shared" ca="1" si="581"/>
        <v>5.7541260187635555</v>
      </c>
      <c r="BO1108">
        <f t="shared" ca="1" si="600"/>
        <v>4.9488579299106377</v>
      </c>
      <c r="BP1108">
        <f t="shared" ca="1" si="601"/>
        <v>3.4571640141312341</v>
      </c>
      <c r="BQ1108">
        <f t="shared" ca="1" si="602"/>
        <v>1.988319479274641</v>
      </c>
      <c r="BR1108">
        <f t="shared" ca="1" si="603"/>
        <v>1.6102669737451134</v>
      </c>
      <c r="BS1108">
        <f t="shared" ca="1" si="604"/>
        <v>0.58239271953688476</v>
      </c>
      <c r="BT1108">
        <f t="shared" ca="1" si="605"/>
        <v>0.49188727968106616</v>
      </c>
      <c r="BU1108">
        <f t="shared" ca="1" si="606"/>
        <v>8.6603549235228918</v>
      </c>
      <c r="BV1108">
        <f t="shared" ca="1" si="607"/>
        <v>1.7006341433866146</v>
      </c>
      <c r="BW1108">
        <f t="shared" ca="1" si="608"/>
        <v>1.4526190628564979</v>
      </c>
      <c r="BX1108">
        <f t="shared" ca="1" si="609"/>
        <v>1.206611429393448</v>
      </c>
      <c r="BY1108">
        <f t="shared" ca="1" si="610"/>
        <v>1.7927409293069583</v>
      </c>
      <c r="BZ1108">
        <f t="shared" ca="1" si="611"/>
        <v>0.32261269504927209</v>
      </c>
      <c r="CA1108">
        <f t="shared" ca="1" si="612"/>
        <v>11.976852262291656</v>
      </c>
      <c r="CB1108">
        <f t="shared" ca="1" si="613"/>
        <v>13.852924656633769</v>
      </c>
      <c r="CC1108" s="8">
        <f t="shared" ca="1" si="582"/>
        <v>59.798364517484238</v>
      </c>
      <c r="CD1108" s="7">
        <f>IF(ISNUMBER(VLOOKUP(BM1108,Worksheet!$D$9:$E$331,2,FALSE)),VLOOKUP(BM1108,Worksheet!$D$9:$E$331,2,FALSE),CD1107)</f>
        <v>66.736999999999995</v>
      </c>
      <c r="CE1108" s="7">
        <f ca="1">IF(ISNUMBER(VLOOKUP(BM1108,Worksheet!$A$8:$B$1176,2,FALSE)),VLOOKUP(BM1108,Worksheet!$A$8:$B$1176,2,FALSE),CE1107)</f>
        <v>65.995000000000005</v>
      </c>
      <c r="CF1108">
        <f t="shared" si="580"/>
        <v>66.736999999999995</v>
      </c>
      <c r="CG1108">
        <f t="shared" si="583"/>
        <v>0</v>
      </c>
    </row>
    <row r="1109" spans="4:85" x14ac:dyDescent="0.25">
      <c r="D1109" s="2">
        <v>38943</v>
      </c>
      <c r="E1109">
        <v>2.2080000000000002</v>
      </c>
      <c r="G1109" s="2">
        <v>38994</v>
      </c>
      <c r="H1109">
        <v>10</v>
      </c>
      <c r="V1109" s="2">
        <v>38993</v>
      </c>
      <c r="W1109">
        <v>2.875</v>
      </c>
      <c r="AE1109" s="2">
        <v>38992</v>
      </c>
      <c r="AF1109">
        <v>6</v>
      </c>
      <c r="AN1109" s="2">
        <v>38965</v>
      </c>
      <c r="AO1109">
        <v>10.417</v>
      </c>
      <c r="AV1109" s="2">
        <f t="shared" si="584"/>
        <v>40188</v>
      </c>
      <c r="AW1109">
        <f t="shared" ca="1" si="585"/>
        <v>26.003</v>
      </c>
      <c r="AX1109">
        <f t="shared" ca="1" si="586"/>
        <v>30.318999999999999</v>
      </c>
      <c r="AY1109">
        <f t="shared" ca="1" si="587"/>
        <v>253.327</v>
      </c>
      <c r="AZ1109">
        <f t="shared" ca="1" si="588"/>
        <v>140.721</v>
      </c>
      <c r="BA1109">
        <f t="shared" ca="1" si="589"/>
        <v>52.527999999999999</v>
      </c>
      <c r="BB1109">
        <f t="shared" ca="1" si="590"/>
        <v>29.805</v>
      </c>
      <c r="BC1109">
        <f t="shared" ca="1" si="591"/>
        <v>17.149999999999999</v>
      </c>
      <c r="BD1109">
        <f t="shared" ca="1" si="592"/>
        <v>107.366</v>
      </c>
      <c r="BE1109">
        <f t="shared" ca="1" si="593"/>
        <v>52.024999999999999</v>
      </c>
      <c r="BF1109">
        <f t="shared" ca="1" si="594"/>
        <v>29.244</v>
      </c>
      <c r="BG1109">
        <f t="shared" ca="1" si="595"/>
        <v>91.495000000000005</v>
      </c>
      <c r="BH1109">
        <f t="shared" ca="1" si="596"/>
        <v>71.531000000000006</v>
      </c>
      <c r="BI1109">
        <f t="shared" ca="1" si="597"/>
        <v>27.01</v>
      </c>
      <c r="BJ1109">
        <f t="shared" ca="1" si="598"/>
        <v>97.251999999999995</v>
      </c>
      <c r="BK1109">
        <f t="shared" ca="1" si="599"/>
        <v>82.037999999999997</v>
      </c>
      <c r="BM1109" s="2">
        <v>40188</v>
      </c>
      <c r="BN1109">
        <f t="shared" ca="1" si="581"/>
        <v>5.7541260187635555</v>
      </c>
      <c r="BO1109">
        <f t="shared" ca="1" si="600"/>
        <v>4.9488579299106377</v>
      </c>
      <c r="BP1109">
        <f t="shared" ca="1" si="601"/>
        <v>3.4571640141312341</v>
      </c>
      <c r="BQ1109">
        <f t="shared" ca="1" si="602"/>
        <v>1.988319479274641</v>
      </c>
      <c r="BR1109">
        <f t="shared" ca="1" si="603"/>
        <v>1.6102669737451134</v>
      </c>
      <c r="BS1109">
        <f t="shared" ca="1" si="604"/>
        <v>0.58239271953688476</v>
      </c>
      <c r="BT1109">
        <f t="shared" ca="1" si="605"/>
        <v>0.49188727968106616</v>
      </c>
      <c r="BU1109">
        <f t="shared" ca="1" si="606"/>
        <v>8.6603549235228918</v>
      </c>
      <c r="BV1109">
        <f t="shared" ca="1" si="607"/>
        <v>1.7006341433866146</v>
      </c>
      <c r="BW1109">
        <f t="shared" ca="1" si="608"/>
        <v>1.4526190628564979</v>
      </c>
      <c r="BX1109">
        <f t="shared" ca="1" si="609"/>
        <v>1.206611429393448</v>
      </c>
      <c r="BY1109">
        <f t="shared" ca="1" si="610"/>
        <v>1.7927409293069583</v>
      </c>
      <c r="BZ1109">
        <f t="shared" ca="1" si="611"/>
        <v>0.32261269504927209</v>
      </c>
      <c r="CA1109">
        <f t="shared" ca="1" si="612"/>
        <v>11.976852262291656</v>
      </c>
      <c r="CB1109">
        <f t="shared" ca="1" si="613"/>
        <v>13.852924656633769</v>
      </c>
      <c r="CC1109" s="8">
        <f t="shared" ca="1" si="582"/>
        <v>59.798364517484238</v>
      </c>
      <c r="CD1109" s="7">
        <f>IF(ISNUMBER(VLOOKUP(BM1109,Worksheet!$D$9:$E$331,2,FALSE)),VLOOKUP(BM1109,Worksheet!$D$9:$E$331,2,FALSE),CD1108)</f>
        <v>66.736999999999995</v>
      </c>
      <c r="CE1109" s="7">
        <f ca="1">IF(ISNUMBER(VLOOKUP(BM1109,Worksheet!$A$8:$B$1176,2,FALSE)),VLOOKUP(BM1109,Worksheet!$A$8:$B$1176,2,FALSE),CE1108)</f>
        <v>65.995000000000005</v>
      </c>
      <c r="CF1109">
        <f t="shared" si="580"/>
        <v>66.736999999999995</v>
      </c>
      <c r="CG1109">
        <f t="shared" si="583"/>
        <v>0</v>
      </c>
    </row>
    <row r="1110" spans="4:85" x14ac:dyDescent="0.25">
      <c r="D1110" s="2">
        <v>38940</v>
      </c>
      <c r="E1110">
        <v>2.2080000000000002</v>
      </c>
      <c r="G1110" s="2">
        <v>38993</v>
      </c>
      <c r="H1110">
        <v>10</v>
      </c>
      <c r="V1110" s="2">
        <v>38992</v>
      </c>
      <c r="W1110">
        <v>2.875</v>
      </c>
      <c r="AE1110" s="2">
        <v>38989</v>
      </c>
      <c r="AF1110">
        <v>6</v>
      </c>
      <c r="AN1110" s="2">
        <v>38964</v>
      </c>
      <c r="AO1110">
        <v>10.375</v>
      </c>
      <c r="AV1110" s="2">
        <f t="shared" si="584"/>
        <v>40189</v>
      </c>
      <c r="AW1110">
        <f t="shared" ca="1" si="585"/>
        <v>27.036000000000001</v>
      </c>
      <c r="AX1110">
        <f t="shared" ca="1" si="586"/>
        <v>32.902000000000001</v>
      </c>
      <c r="AY1110">
        <f t="shared" ca="1" si="587"/>
        <v>253.81200000000001</v>
      </c>
      <c r="AZ1110">
        <f t="shared" ca="1" si="588"/>
        <v>140.739</v>
      </c>
      <c r="BA1110">
        <f t="shared" ca="1" si="589"/>
        <v>51.466999999999999</v>
      </c>
      <c r="BB1110">
        <f t="shared" ca="1" si="590"/>
        <v>30.280999999999999</v>
      </c>
      <c r="BC1110">
        <f t="shared" ca="1" si="591"/>
        <v>17.087</v>
      </c>
      <c r="BD1110">
        <f t="shared" ca="1" si="592"/>
        <v>114.01</v>
      </c>
      <c r="BE1110">
        <f t="shared" ca="1" si="593"/>
        <v>50.601999999999997</v>
      </c>
      <c r="BF1110">
        <f t="shared" ca="1" si="594"/>
        <v>29.670999999999999</v>
      </c>
      <c r="BG1110">
        <f t="shared" ca="1" si="595"/>
        <v>99.292000000000002</v>
      </c>
      <c r="BH1110">
        <f t="shared" ca="1" si="596"/>
        <v>71.528000000000006</v>
      </c>
      <c r="BI1110">
        <f t="shared" ca="1" si="597"/>
        <v>27.335999999999999</v>
      </c>
      <c r="BJ1110">
        <f t="shared" ca="1" si="598"/>
        <v>97.341999999999999</v>
      </c>
      <c r="BK1110">
        <f t="shared" ca="1" si="599"/>
        <v>81.849999999999994</v>
      </c>
      <c r="BM1110" s="2">
        <v>40189</v>
      </c>
      <c r="BN1110">
        <f t="shared" ca="1" si="581"/>
        <v>5.9827154960308997</v>
      </c>
      <c r="BO1110">
        <f t="shared" ca="1" si="600"/>
        <v>5.3704714406781164</v>
      </c>
      <c r="BP1110">
        <f t="shared" ca="1" si="601"/>
        <v>3.4637828291286632</v>
      </c>
      <c r="BQ1110">
        <f t="shared" ca="1" si="602"/>
        <v>1.9885738105445081</v>
      </c>
      <c r="BR1110">
        <f t="shared" ca="1" si="603"/>
        <v>1.5777415918698552</v>
      </c>
      <c r="BS1110">
        <f t="shared" ca="1" si="604"/>
        <v>0.59169380776032232</v>
      </c>
      <c r="BT1110">
        <f t="shared" ca="1" si="605"/>
        <v>0.49008034681693163</v>
      </c>
      <c r="BU1110">
        <f t="shared" ca="1" si="606"/>
        <v>9.1962731668390809</v>
      </c>
      <c r="BV1110">
        <f t="shared" ca="1" si="607"/>
        <v>1.6541179994935025</v>
      </c>
      <c r="BW1110">
        <f t="shared" ca="1" si="608"/>
        <v>1.4738291688556679</v>
      </c>
      <c r="BX1110">
        <f t="shared" ca="1" si="609"/>
        <v>1.3094361664280478</v>
      </c>
      <c r="BY1110">
        <f t="shared" ca="1" si="610"/>
        <v>1.7926657420065162</v>
      </c>
      <c r="BZ1110">
        <f t="shared" ca="1" si="611"/>
        <v>0.32650650247563501</v>
      </c>
      <c r="CA1110">
        <f t="shared" ca="1" si="612"/>
        <v>11.987936010734941</v>
      </c>
      <c r="CB1110">
        <f t="shared" ca="1" si="613"/>
        <v>13.821179004186767</v>
      </c>
      <c r="CC1110" s="8">
        <f t="shared" ca="1" si="582"/>
        <v>61.027003083849458</v>
      </c>
      <c r="CD1110" s="7">
        <f>IF(ISNUMBER(VLOOKUP(BM1110,Worksheet!$D$9:$E$331,2,FALSE)),VLOOKUP(BM1110,Worksheet!$D$9:$E$331,2,FALSE),CD1109)</f>
        <v>68.516999999999996</v>
      </c>
      <c r="CE1110" s="7">
        <f ca="1">IF(ISNUMBER(VLOOKUP(BM1110,Worksheet!$A$8:$B$1176,2,FALSE)),VLOOKUP(BM1110,Worksheet!$A$8:$B$1176,2,FALSE),CE1109)</f>
        <v>63.371000000000002</v>
      </c>
      <c r="CF1110">
        <f t="shared" si="580"/>
        <v>68.516999999999996</v>
      </c>
      <c r="CG1110">
        <f t="shared" si="583"/>
        <v>0</v>
      </c>
    </row>
    <row r="1111" spans="4:85" x14ac:dyDescent="0.25">
      <c r="D1111" s="2">
        <v>38939</v>
      </c>
      <c r="E1111">
        <v>2.4380000000000002</v>
      </c>
      <c r="G1111" s="2">
        <v>38992</v>
      </c>
      <c r="H1111">
        <v>10</v>
      </c>
      <c r="V1111" s="2">
        <v>38989</v>
      </c>
      <c r="W1111">
        <v>2.875</v>
      </c>
      <c r="AE1111" s="2">
        <v>38988</v>
      </c>
      <c r="AF1111">
        <v>6</v>
      </c>
      <c r="AN1111" s="2">
        <v>38961</v>
      </c>
      <c r="AO1111">
        <v>10.281000000000001</v>
      </c>
      <c r="AV1111" s="2">
        <f t="shared" si="584"/>
        <v>40190</v>
      </c>
      <c r="AW1111">
        <f t="shared" ca="1" si="585"/>
        <v>27.295000000000002</v>
      </c>
      <c r="AX1111">
        <f t="shared" ca="1" si="586"/>
        <v>35.36</v>
      </c>
      <c r="AY1111">
        <f t="shared" ca="1" si="587"/>
        <v>279.7</v>
      </c>
      <c r="AZ1111">
        <f t="shared" ca="1" si="588"/>
        <v>142.708</v>
      </c>
      <c r="BA1111">
        <f t="shared" ca="1" si="589"/>
        <v>52.137</v>
      </c>
      <c r="BB1111">
        <f t="shared" ca="1" si="590"/>
        <v>31.155000000000001</v>
      </c>
      <c r="BC1111">
        <f t="shared" ca="1" si="591"/>
        <v>17.649000000000001</v>
      </c>
      <c r="BD1111">
        <f t="shared" ca="1" si="592"/>
        <v>115.07299999999999</v>
      </c>
      <c r="BE1111">
        <f t="shared" ca="1" si="593"/>
        <v>51.462000000000003</v>
      </c>
      <c r="BF1111">
        <f t="shared" ca="1" si="594"/>
        <v>31.53</v>
      </c>
      <c r="BG1111">
        <f t="shared" ca="1" si="595"/>
        <v>103.508</v>
      </c>
      <c r="BH1111">
        <f t="shared" ca="1" si="596"/>
        <v>72.549000000000007</v>
      </c>
      <c r="BI1111">
        <f t="shared" ca="1" si="597"/>
        <v>27.661999999999999</v>
      </c>
      <c r="BJ1111">
        <f t="shared" ca="1" si="598"/>
        <v>100.14400000000001</v>
      </c>
      <c r="BK1111">
        <f t="shared" ca="1" si="599"/>
        <v>82.412999999999997</v>
      </c>
      <c r="BM1111" s="2">
        <v>40190</v>
      </c>
      <c r="BN1111">
        <f t="shared" ca="1" si="581"/>
        <v>6.0400288306022869</v>
      </c>
      <c r="BO1111">
        <f t="shared" ca="1" si="600"/>
        <v>5.7716816650166614</v>
      </c>
      <c r="BP1111">
        <f t="shared" ca="1" si="601"/>
        <v>3.8170774325378116</v>
      </c>
      <c r="BQ1111">
        <f t="shared" ca="1" si="602"/>
        <v>2.0163948255649511</v>
      </c>
      <c r="BR1111">
        <f t="shared" ca="1" si="603"/>
        <v>1.5982807114329307</v>
      </c>
      <c r="BS1111">
        <f t="shared" ca="1" si="604"/>
        <v>0.6087718563050375</v>
      </c>
      <c r="BT1111">
        <f t="shared" ca="1" si="605"/>
        <v>0.50619933522397298</v>
      </c>
      <c r="BU1111">
        <f t="shared" ca="1" si="606"/>
        <v>9.2820168592901808</v>
      </c>
      <c r="BV1111">
        <f t="shared" ca="1" si="607"/>
        <v>1.6822303563087355</v>
      </c>
      <c r="BW1111">
        <f t="shared" ca="1" si="608"/>
        <v>1.5661701221401103</v>
      </c>
      <c r="BX1111">
        <f t="shared" ca="1" si="609"/>
        <v>1.3650356394738183</v>
      </c>
      <c r="BY1111">
        <f t="shared" ca="1" si="610"/>
        <v>1.8182544865902968</v>
      </c>
      <c r="BZ1111">
        <f t="shared" ca="1" si="611"/>
        <v>0.33040030990199792</v>
      </c>
      <c r="CA1111">
        <f t="shared" ca="1" si="612"/>
        <v>12.333010045602515</v>
      </c>
      <c r="CB1111">
        <f t="shared" ca="1" si="613"/>
        <v>13.916247101674333</v>
      </c>
      <c r="CC1111" s="8">
        <f t="shared" ca="1" si="582"/>
        <v>62.651799577665628</v>
      </c>
      <c r="CD1111" s="7">
        <f>IF(ISNUMBER(VLOOKUP(BM1111,Worksheet!$D$9:$E$331,2,FALSE)),VLOOKUP(BM1111,Worksheet!$D$9:$E$331,2,FALSE),CD1110)</f>
        <v>70.191000000000003</v>
      </c>
      <c r="CE1111" s="7">
        <f ca="1">IF(ISNUMBER(VLOOKUP(BM1111,Worksheet!$A$8:$B$1176,2,FALSE)),VLOOKUP(BM1111,Worksheet!$A$8:$B$1176,2,FALSE),CE1110)</f>
        <v>66.760000000000005</v>
      </c>
      <c r="CF1111">
        <f t="shared" si="580"/>
        <v>70.191000000000003</v>
      </c>
      <c r="CG1111">
        <f t="shared" si="583"/>
        <v>0</v>
      </c>
    </row>
    <row r="1112" spans="4:85" x14ac:dyDescent="0.25">
      <c r="D1112" s="2">
        <v>38938</v>
      </c>
      <c r="E1112">
        <v>2.25</v>
      </c>
      <c r="G1112" s="2">
        <v>38989</v>
      </c>
      <c r="H1112">
        <v>10</v>
      </c>
      <c r="V1112" s="2">
        <v>38988</v>
      </c>
      <c r="W1112">
        <v>2.875</v>
      </c>
      <c r="AE1112" s="2">
        <v>38987</v>
      </c>
      <c r="AF1112">
        <v>6</v>
      </c>
      <c r="AN1112" s="2">
        <v>38960</v>
      </c>
      <c r="AO1112">
        <v>10.281000000000001</v>
      </c>
      <c r="AV1112" s="2">
        <f t="shared" si="584"/>
        <v>40191</v>
      </c>
      <c r="AW1112">
        <f t="shared" ca="1" si="585"/>
        <v>28.99</v>
      </c>
      <c r="AX1112">
        <f t="shared" ca="1" si="586"/>
        <v>37.070999999999998</v>
      </c>
      <c r="AY1112">
        <f t="shared" ca="1" si="587"/>
        <v>310.82799999999997</v>
      </c>
      <c r="AZ1112">
        <f t="shared" ca="1" si="588"/>
        <v>147.56399999999999</v>
      </c>
      <c r="BA1112">
        <f t="shared" ca="1" si="589"/>
        <v>53.619</v>
      </c>
      <c r="BB1112">
        <f t="shared" ca="1" si="590"/>
        <v>32.450000000000003</v>
      </c>
      <c r="BC1112">
        <f t="shared" ca="1" si="591"/>
        <v>19.177</v>
      </c>
      <c r="BD1112">
        <f t="shared" ca="1" si="592"/>
        <v>118.732</v>
      </c>
      <c r="BE1112">
        <f t="shared" ca="1" si="593"/>
        <v>52.463999999999999</v>
      </c>
      <c r="BF1112">
        <f t="shared" ca="1" si="594"/>
        <v>32.915999999999997</v>
      </c>
      <c r="BG1112">
        <f t="shared" ca="1" si="595"/>
        <v>109.05800000000001</v>
      </c>
      <c r="BH1112">
        <f t="shared" ca="1" si="596"/>
        <v>76.256</v>
      </c>
      <c r="BI1112">
        <f t="shared" ca="1" si="597"/>
        <v>28.984999999999999</v>
      </c>
      <c r="BJ1112">
        <f t="shared" ca="1" si="598"/>
        <v>104.026</v>
      </c>
      <c r="BK1112">
        <f t="shared" ca="1" si="599"/>
        <v>83.337000000000003</v>
      </c>
      <c r="BM1112" s="2">
        <v>40191</v>
      </c>
      <c r="BN1112">
        <f t="shared" ca="1" si="581"/>
        <v>6.4151103058860697</v>
      </c>
      <c r="BO1112">
        <f t="shared" ca="1" si="600"/>
        <v>6.0509618496559003</v>
      </c>
      <c r="BP1112">
        <f t="shared" ca="1" si="601"/>
        <v>4.2418825320016547</v>
      </c>
      <c r="BQ1112">
        <f t="shared" ca="1" si="602"/>
        <v>2.0850077503690501</v>
      </c>
      <c r="BR1112">
        <f t="shared" ca="1" si="603"/>
        <v>1.6437120176903603</v>
      </c>
      <c r="BS1112">
        <f t="shared" ca="1" si="604"/>
        <v>0.63407628750115452</v>
      </c>
      <c r="BT1112">
        <f t="shared" ca="1" si="605"/>
        <v>0.55002462754774384</v>
      </c>
      <c r="BU1112">
        <f t="shared" ca="1" si="606"/>
        <v>9.5771590706529057</v>
      </c>
      <c r="BV1112">
        <f t="shared" ca="1" si="607"/>
        <v>1.714984520877181</v>
      </c>
      <c r="BW1112">
        <f t="shared" ca="1" si="608"/>
        <v>1.6350160399734812</v>
      </c>
      <c r="BX1112">
        <f t="shared" ca="1" si="609"/>
        <v>1.4382275454045648</v>
      </c>
      <c r="BY1112">
        <f t="shared" ca="1" si="610"/>
        <v>1.9111609275032</v>
      </c>
      <c r="BZ1112">
        <f t="shared" ca="1" si="611"/>
        <v>0.34620247930407816</v>
      </c>
      <c r="CA1112">
        <f t="shared" ca="1" si="612"/>
        <v>12.811089061789493</v>
      </c>
      <c r="CB1112">
        <f t="shared" ca="1" si="613"/>
        <v>14.07227360625428</v>
      </c>
      <c r="CC1112" s="8">
        <f t="shared" ca="1" si="582"/>
        <v>65.126888622411116</v>
      </c>
      <c r="CD1112" s="7">
        <f>IF(ISNUMBER(VLOOKUP(BM1112,Worksheet!$D$9:$E$331,2,FALSE)),VLOOKUP(BM1112,Worksheet!$D$9:$E$331,2,FALSE),CD1111)</f>
        <v>70.641999999999996</v>
      </c>
      <c r="CE1112" s="7">
        <f ca="1">IF(ISNUMBER(VLOOKUP(BM1112,Worksheet!$A$8:$B$1176,2,FALSE)),VLOOKUP(BM1112,Worksheet!$A$8:$B$1176,2,FALSE),CE1111)</f>
        <v>68.861000000000004</v>
      </c>
      <c r="CF1112">
        <f t="shared" si="580"/>
        <v>70.641999999999996</v>
      </c>
      <c r="CG1112">
        <f t="shared" si="583"/>
        <v>0</v>
      </c>
    </row>
    <row r="1113" spans="4:85" x14ac:dyDescent="0.25">
      <c r="D1113" s="2">
        <v>38937</v>
      </c>
      <c r="E1113">
        <v>2.25</v>
      </c>
      <c r="G1113" s="2">
        <v>38988</v>
      </c>
      <c r="H1113">
        <v>10</v>
      </c>
      <c r="V1113" s="2">
        <v>38987</v>
      </c>
      <c r="W1113">
        <v>2.875</v>
      </c>
      <c r="AE1113" s="2">
        <v>38986</v>
      </c>
      <c r="AF1113">
        <v>6</v>
      </c>
      <c r="AN1113" s="2">
        <v>38959</v>
      </c>
      <c r="AO1113">
        <v>10.281000000000001</v>
      </c>
      <c r="AV1113" s="2">
        <f t="shared" si="584"/>
        <v>40192</v>
      </c>
      <c r="AW1113">
        <f t="shared" ca="1" si="585"/>
        <v>30.635000000000002</v>
      </c>
      <c r="AX1113">
        <f t="shared" ca="1" si="586"/>
        <v>38.466999999999999</v>
      </c>
      <c r="AY1113">
        <f t="shared" ca="1" si="587"/>
        <v>333.11399999999998</v>
      </c>
      <c r="AZ1113">
        <f t="shared" ca="1" si="588"/>
        <v>158.56899999999999</v>
      </c>
      <c r="BA1113">
        <f t="shared" ca="1" si="589"/>
        <v>59.685000000000002</v>
      </c>
      <c r="BB1113">
        <f t="shared" ca="1" si="590"/>
        <v>34.152999999999999</v>
      </c>
      <c r="BC1113">
        <f t="shared" ca="1" si="591"/>
        <v>18.998999999999999</v>
      </c>
      <c r="BD1113">
        <f t="shared" ca="1" si="592"/>
        <v>123.465</v>
      </c>
      <c r="BE1113">
        <f t="shared" ca="1" si="593"/>
        <v>53.655000000000001</v>
      </c>
      <c r="BF1113">
        <f t="shared" ca="1" si="594"/>
        <v>32.81</v>
      </c>
      <c r="BG1113">
        <f t="shared" ca="1" si="595"/>
        <v>122.11</v>
      </c>
      <c r="BH1113">
        <f t="shared" ca="1" si="596"/>
        <v>82.16</v>
      </c>
      <c r="BI1113">
        <f t="shared" ca="1" si="597"/>
        <v>30.66</v>
      </c>
      <c r="BJ1113">
        <f t="shared" ca="1" si="598"/>
        <v>110.804</v>
      </c>
      <c r="BK1113">
        <f t="shared" ca="1" si="599"/>
        <v>83.978999999999999</v>
      </c>
      <c r="BM1113" s="2">
        <v>40192</v>
      </c>
      <c r="BN1113">
        <f t="shared" ca="1" si="581"/>
        <v>6.7791274308664971</v>
      </c>
      <c r="BO1113">
        <f t="shared" ca="1" si="600"/>
        <v>6.2788257524942281</v>
      </c>
      <c r="BP1113">
        <f t="shared" ca="1" si="601"/>
        <v>4.5460204928938168</v>
      </c>
      <c r="BQ1113">
        <f t="shared" ca="1" si="602"/>
        <v>2.2405030628626896</v>
      </c>
      <c r="BR1113">
        <f t="shared" ca="1" si="603"/>
        <v>1.8296676882420253</v>
      </c>
      <c r="BS1113">
        <f t="shared" ca="1" si="604"/>
        <v>0.66735308003164651</v>
      </c>
      <c r="BT1113">
        <f t="shared" ca="1" si="605"/>
        <v>0.54491932516971286</v>
      </c>
      <c r="BU1113">
        <f t="shared" ca="1" si="606"/>
        <v>9.9589322563265252</v>
      </c>
      <c r="BV1113">
        <f t="shared" ca="1" si="607"/>
        <v>1.7539168661875792</v>
      </c>
      <c r="BW1113">
        <f t="shared" ca="1" si="608"/>
        <v>1.6297507677582308</v>
      </c>
      <c r="BX1113">
        <f t="shared" ca="1" si="609"/>
        <v>1.6103538077844028</v>
      </c>
      <c r="BY1113">
        <f t="shared" ca="1" si="610"/>
        <v>2.0591295347731706</v>
      </c>
      <c r="BZ1113">
        <f t="shared" ca="1" si="611"/>
        <v>0.36620900519106564</v>
      </c>
      <c r="CA1113">
        <f t="shared" ca="1" si="612"/>
        <v>13.645818472329257</v>
      </c>
      <c r="CB1113">
        <f t="shared" ca="1" si="613"/>
        <v>14.180681632163722</v>
      </c>
      <c r="CC1113" s="8">
        <f t="shared" ca="1" si="582"/>
        <v>68.091209175074582</v>
      </c>
      <c r="CD1113" s="7">
        <f>IF(ISNUMBER(VLOOKUP(BM1113,Worksheet!$D$9:$E$331,2,FALSE)),VLOOKUP(BM1113,Worksheet!$D$9:$E$331,2,FALSE),CD1112)</f>
        <v>77.200999999999993</v>
      </c>
      <c r="CE1113" s="7">
        <f ca="1">IF(ISNUMBER(VLOOKUP(BM1113,Worksheet!$A$8:$B$1176,2,FALSE)),VLOOKUP(BM1113,Worksheet!$A$8:$B$1176,2,FALSE),CE1112)</f>
        <v>69.81</v>
      </c>
      <c r="CF1113">
        <f t="shared" si="580"/>
        <v>77.200999999999993</v>
      </c>
      <c r="CG1113">
        <f t="shared" si="583"/>
        <v>0</v>
      </c>
    </row>
    <row r="1114" spans="4:85" x14ac:dyDescent="0.25">
      <c r="D1114" s="2">
        <v>38936</v>
      </c>
      <c r="E1114">
        <v>2.25</v>
      </c>
      <c r="G1114" s="2">
        <v>38987</v>
      </c>
      <c r="H1114">
        <v>10</v>
      </c>
      <c r="V1114" s="2">
        <v>38986</v>
      </c>
      <c r="W1114">
        <v>2.875</v>
      </c>
      <c r="AE1114" s="2">
        <v>38985</v>
      </c>
      <c r="AF1114">
        <v>6</v>
      </c>
      <c r="AN1114" s="2">
        <v>38958</v>
      </c>
      <c r="AO1114">
        <v>10.281000000000001</v>
      </c>
      <c r="AV1114" s="2">
        <f t="shared" si="584"/>
        <v>40193</v>
      </c>
      <c r="AW1114">
        <f t="shared" ca="1" si="585"/>
        <v>31.992000000000001</v>
      </c>
      <c r="AX1114">
        <f t="shared" ca="1" si="586"/>
        <v>40.112000000000002</v>
      </c>
      <c r="AY1114">
        <f t="shared" ca="1" si="587"/>
        <v>330.8</v>
      </c>
      <c r="AZ1114">
        <f t="shared" ca="1" si="588"/>
        <v>158.65799999999999</v>
      </c>
      <c r="BA1114">
        <f t="shared" ca="1" si="589"/>
        <v>60.314999999999998</v>
      </c>
      <c r="BB1114">
        <f t="shared" ca="1" si="590"/>
        <v>33.021000000000001</v>
      </c>
      <c r="BC1114">
        <f t="shared" ca="1" si="591"/>
        <v>18.440999999999999</v>
      </c>
      <c r="BD1114">
        <f t="shared" ca="1" si="592"/>
        <v>126.27200000000001</v>
      </c>
      <c r="BE1114">
        <f t="shared" ca="1" si="593"/>
        <v>51.917999999999999</v>
      </c>
      <c r="BF1114">
        <f t="shared" ca="1" si="594"/>
        <v>32.305</v>
      </c>
      <c r="BG1114">
        <f t="shared" ca="1" si="595"/>
        <v>131.06299999999999</v>
      </c>
      <c r="BH1114">
        <f t="shared" ca="1" si="596"/>
        <v>84.322000000000003</v>
      </c>
      <c r="BI1114">
        <f t="shared" ca="1" si="597"/>
        <v>31.161999999999999</v>
      </c>
      <c r="BJ1114">
        <f t="shared" ca="1" si="598"/>
        <v>109.815</v>
      </c>
      <c r="BK1114">
        <f t="shared" ca="1" si="599"/>
        <v>84.403000000000006</v>
      </c>
      <c r="BM1114" s="2">
        <v>40193</v>
      </c>
      <c r="BN1114">
        <f t="shared" ca="1" si="581"/>
        <v>7.0794138980995918</v>
      </c>
      <c r="BO1114">
        <f t="shared" ca="1" si="600"/>
        <v>6.5473330018989913</v>
      </c>
      <c r="BP1114">
        <f t="shared" ca="1" si="601"/>
        <v>4.5144412394834044</v>
      </c>
      <c r="BQ1114">
        <f t="shared" ca="1" si="602"/>
        <v>2.2417605896970314</v>
      </c>
      <c r="BR1114">
        <f t="shared" ca="1" si="603"/>
        <v>1.8489805917117828</v>
      </c>
      <c r="BS1114">
        <f t="shared" ca="1" si="604"/>
        <v>0.64523368534901759</v>
      </c>
      <c r="BT1114">
        <f t="shared" ca="1" si="605"/>
        <v>0.52891506265880706</v>
      </c>
      <c r="BU1114">
        <f t="shared" ca="1" si="606"/>
        <v>10.185350454548763</v>
      </c>
      <c r="BV1114">
        <f t="shared" ca="1" si="607"/>
        <v>1.6971364431782077</v>
      </c>
      <c r="BW1114">
        <f t="shared" ca="1" si="608"/>
        <v>1.6046662161667067</v>
      </c>
      <c r="BX1114">
        <f t="shared" ca="1" si="609"/>
        <v>1.728423561621875</v>
      </c>
      <c r="BY1114">
        <f t="shared" ca="1" si="610"/>
        <v>2.1133145159584141</v>
      </c>
      <c r="BZ1114">
        <f t="shared" ca="1" si="611"/>
        <v>0.37220499085988212</v>
      </c>
      <c r="CA1114">
        <f t="shared" ca="1" si="612"/>
        <v>13.524020392213613</v>
      </c>
      <c r="CB1114">
        <f t="shared" ca="1" si="613"/>
        <v>14.252278210022919</v>
      </c>
      <c r="CC1114" s="8">
        <f t="shared" ca="1" si="582"/>
        <v>68.883472853469002</v>
      </c>
      <c r="CD1114" s="7">
        <f>IF(ISNUMBER(VLOOKUP(BM1114,Worksheet!$D$9:$E$331,2,FALSE)),VLOOKUP(BM1114,Worksheet!$D$9:$E$331,2,FALSE),CD1113)</f>
        <v>79.094999999999999</v>
      </c>
      <c r="CE1114" s="7">
        <f ca="1">IF(ISNUMBER(VLOOKUP(BM1114,Worksheet!$A$8:$B$1176,2,FALSE)),VLOOKUP(BM1114,Worksheet!$A$8:$B$1176,2,FALSE),CE1113)</f>
        <v>73.593000000000004</v>
      </c>
      <c r="CF1114">
        <f t="shared" si="580"/>
        <v>79.094999999999999</v>
      </c>
      <c r="CG1114">
        <f t="shared" si="583"/>
        <v>0</v>
      </c>
    </row>
    <row r="1115" spans="4:85" x14ac:dyDescent="0.25">
      <c r="D1115" s="2">
        <v>38933</v>
      </c>
      <c r="E1115">
        <v>2.25</v>
      </c>
      <c r="G1115" s="2">
        <v>38986</v>
      </c>
      <c r="H1115">
        <v>10</v>
      </c>
      <c r="V1115" s="2">
        <v>38985</v>
      </c>
      <c r="W1115">
        <v>2.875</v>
      </c>
      <c r="AE1115" s="2">
        <v>38982</v>
      </c>
      <c r="AF1115">
        <v>6</v>
      </c>
      <c r="AN1115" s="2">
        <v>38957</v>
      </c>
      <c r="AO1115">
        <v>10.063000000000001</v>
      </c>
      <c r="AV1115" s="2">
        <f t="shared" si="584"/>
        <v>40194</v>
      </c>
      <c r="AW1115">
        <f t="shared" ca="1" si="585"/>
        <v>31.992000000000001</v>
      </c>
      <c r="AX1115">
        <f t="shared" ca="1" si="586"/>
        <v>40.112000000000002</v>
      </c>
      <c r="AY1115">
        <f t="shared" ca="1" si="587"/>
        <v>330.8</v>
      </c>
      <c r="AZ1115">
        <f t="shared" ca="1" si="588"/>
        <v>158.65799999999999</v>
      </c>
      <c r="BA1115">
        <f t="shared" ca="1" si="589"/>
        <v>60.314999999999998</v>
      </c>
      <c r="BB1115">
        <f t="shared" ca="1" si="590"/>
        <v>33.021000000000001</v>
      </c>
      <c r="BC1115">
        <f t="shared" ca="1" si="591"/>
        <v>18.440999999999999</v>
      </c>
      <c r="BD1115">
        <f t="shared" ca="1" si="592"/>
        <v>126.27200000000001</v>
      </c>
      <c r="BE1115">
        <f t="shared" ca="1" si="593"/>
        <v>51.917999999999999</v>
      </c>
      <c r="BF1115">
        <f t="shared" ca="1" si="594"/>
        <v>32.305</v>
      </c>
      <c r="BG1115">
        <f t="shared" ca="1" si="595"/>
        <v>131.06299999999999</v>
      </c>
      <c r="BH1115">
        <f t="shared" ca="1" si="596"/>
        <v>84.322000000000003</v>
      </c>
      <c r="BI1115">
        <f t="shared" ca="1" si="597"/>
        <v>31.161999999999999</v>
      </c>
      <c r="BJ1115">
        <f t="shared" ca="1" si="598"/>
        <v>109.815</v>
      </c>
      <c r="BK1115">
        <f t="shared" ca="1" si="599"/>
        <v>84.403000000000006</v>
      </c>
      <c r="BM1115" s="2">
        <v>40194</v>
      </c>
      <c r="BN1115">
        <f t="shared" ca="1" si="581"/>
        <v>7.0794138980995918</v>
      </c>
      <c r="BO1115">
        <f t="shared" ca="1" si="600"/>
        <v>6.5473330018989913</v>
      </c>
      <c r="BP1115">
        <f t="shared" ca="1" si="601"/>
        <v>4.5144412394834044</v>
      </c>
      <c r="BQ1115">
        <f t="shared" ca="1" si="602"/>
        <v>2.2417605896970314</v>
      </c>
      <c r="BR1115">
        <f t="shared" ca="1" si="603"/>
        <v>1.8489805917117828</v>
      </c>
      <c r="BS1115">
        <f t="shared" ca="1" si="604"/>
        <v>0.64523368534901759</v>
      </c>
      <c r="BT1115">
        <f t="shared" ca="1" si="605"/>
        <v>0.52891506265880706</v>
      </c>
      <c r="BU1115">
        <f t="shared" ca="1" si="606"/>
        <v>10.185350454548763</v>
      </c>
      <c r="BV1115">
        <f t="shared" ca="1" si="607"/>
        <v>1.6971364431782077</v>
      </c>
      <c r="BW1115">
        <f t="shared" ca="1" si="608"/>
        <v>1.6046662161667067</v>
      </c>
      <c r="BX1115">
        <f t="shared" ca="1" si="609"/>
        <v>1.728423561621875</v>
      </c>
      <c r="BY1115">
        <f t="shared" ca="1" si="610"/>
        <v>2.1133145159584141</v>
      </c>
      <c r="BZ1115">
        <f t="shared" ca="1" si="611"/>
        <v>0.37220499085988212</v>
      </c>
      <c r="CA1115">
        <f t="shared" ca="1" si="612"/>
        <v>13.524020392213613</v>
      </c>
      <c r="CB1115">
        <f t="shared" ca="1" si="613"/>
        <v>14.252278210022919</v>
      </c>
      <c r="CC1115" s="8">
        <f t="shared" ca="1" si="582"/>
        <v>68.883472853469002</v>
      </c>
      <c r="CD1115" s="7">
        <f>IF(ISNUMBER(VLOOKUP(BM1115,Worksheet!$D$9:$E$331,2,FALSE)),VLOOKUP(BM1115,Worksheet!$D$9:$E$331,2,FALSE),CD1114)</f>
        <v>79.094999999999999</v>
      </c>
      <c r="CE1115" s="7">
        <f ca="1">IF(ISNUMBER(VLOOKUP(BM1115,Worksheet!$A$8:$B$1176,2,FALSE)),VLOOKUP(BM1115,Worksheet!$A$8:$B$1176,2,FALSE),CE1114)</f>
        <v>73.593000000000004</v>
      </c>
      <c r="CF1115">
        <f t="shared" si="580"/>
        <v>79.094999999999999</v>
      </c>
      <c r="CG1115">
        <f t="shared" si="583"/>
        <v>0</v>
      </c>
    </row>
    <row r="1116" spans="4:85" x14ac:dyDescent="0.25">
      <c r="D1116" s="2">
        <v>38932</v>
      </c>
      <c r="E1116">
        <v>2.25</v>
      </c>
      <c r="G1116" s="2">
        <v>38985</v>
      </c>
      <c r="H1116">
        <v>10</v>
      </c>
      <c r="V1116" s="2">
        <v>38982</v>
      </c>
      <c r="W1116">
        <v>2.875</v>
      </c>
      <c r="AE1116" s="2">
        <v>38981</v>
      </c>
      <c r="AF1116">
        <v>6</v>
      </c>
      <c r="AN1116" s="2">
        <v>38954</v>
      </c>
      <c r="AO1116">
        <v>10.281000000000001</v>
      </c>
      <c r="AV1116" s="2">
        <f t="shared" si="584"/>
        <v>40195</v>
      </c>
      <c r="AW1116">
        <f t="shared" ca="1" si="585"/>
        <v>31.992000000000001</v>
      </c>
      <c r="AX1116">
        <f t="shared" ca="1" si="586"/>
        <v>40.112000000000002</v>
      </c>
      <c r="AY1116">
        <f t="shared" ca="1" si="587"/>
        <v>330.8</v>
      </c>
      <c r="AZ1116">
        <f t="shared" ca="1" si="588"/>
        <v>158.65799999999999</v>
      </c>
      <c r="BA1116">
        <f t="shared" ca="1" si="589"/>
        <v>60.314999999999998</v>
      </c>
      <c r="BB1116">
        <f t="shared" ca="1" si="590"/>
        <v>33.021000000000001</v>
      </c>
      <c r="BC1116">
        <f t="shared" ca="1" si="591"/>
        <v>18.440999999999999</v>
      </c>
      <c r="BD1116">
        <f t="shared" ca="1" si="592"/>
        <v>126.27200000000001</v>
      </c>
      <c r="BE1116">
        <f t="shared" ca="1" si="593"/>
        <v>51.917999999999999</v>
      </c>
      <c r="BF1116">
        <f t="shared" ca="1" si="594"/>
        <v>32.305</v>
      </c>
      <c r="BG1116">
        <f t="shared" ca="1" si="595"/>
        <v>131.06299999999999</v>
      </c>
      <c r="BH1116">
        <f t="shared" ca="1" si="596"/>
        <v>84.322000000000003</v>
      </c>
      <c r="BI1116">
        <f t="shared" ca="1" si="597"/>
        <v>31.161999999999999</v>
      </c>
      <c r="BJ1116">
        <f t="shared" ca="1" si="598"/>
        <v>109.815</v>
      </c>
      <c r="BK1116">
        <f t="shared" ca="1" si="599"/>
        <v>84.403000000000006</v>
      </c>
      <c r="BM1116" s="2">
        <v>40195</v>
      </c>
      <c r="BN1116">
        <f t="shared" ca="1" si="581"/>
        <v>7.0794138980995918</v>
      </c>
      <c r="BO1116">
        <f t="shared" ca="1" si="600"/>
        <v>6.5473330018989913</v>
      </c>
      <c r="BP1116">
        <f t="shared" ca="1" si="601"/>
        <v>4.5144412394834044</v>
      </c>
      <c r="BQ1116">
        <f t="shared" ca="1" si="602"/>
        <v>2.2417605896970314</v>
      </c>
      <c r="BR1116">
        <f t="shared" ca="1" si="603"/>
        <v>1.8489805917117828</v>
      </c>
      <c r="BS1116">
        <f t="shared" ca="1" si="604"/>
        <v>0.64523368534901759</v>
      </c>
      <c r="BT1116">
        <f t="shared" ca="1" si="605"/>
        <v>0.52891506265880706</v>
      </c>
      <c r="BU1116">
        <f t="shared" ca="1" si="606"/>
        <v>10.185350454548763</v>
      </c>
      <c r="BV1116">
        <f t="shared" ca="1" si="607"/>
        <v>1.6971364431782077</v>
      </c>
      <c r="BW1116">
        <f t="shared" ca="1" si="608"/>
        <v>1.6046662161667067</v>
      </c>
      <c r="BX1116">
        <f t="shared" ca="1" si="609"/>
        <v>1.728423561621875</v>
      </c>
      <c r="BY1116">
        <f t="shared" ca="1" si="610"/>
        <v>2.1133145159584141</v>
      </c>
      <c r="BZ1116">
        <f t="shared" ca="1" si="611"/>
        <v>0.37220499085988212</v>
      </c>
      <c r="CA1116">
        <f t="shared" ca="1" si="612"/>
        <v>13.524020392213613</v>
      </c>
      <c r="CB1116">
        <f t="shared" ca="1" si="613"/>
        <v>14.252278210022919</v>
      </c>
      <c r="CC1116" s="8">
        <f t="shared" ca="1" si="582"/>
        <v>68.883472853469002</v>
      </c>
      <c r="CD1116" s="7">
        <f>IF(ISNUMBER(VLOOKUP(BM1116,Worksheet!$D$9:$E$331,2,FALSE)),VLOOKUP(BM1116,Worksheet!$D$9:$E$331,2,FALSE),CD1115)</f>
        <v>79.094999999999999</v>
      </c>
      <c r="CE1116" s="7">
        <f ca="1">IF(ISNUMBER(VLOOKUP(BM1116,Worksheet!$A$8:$B$1176,2,FALSE)),VLOOKUP(BM1116,Worksheet!$A$8:$B$1176,2,FALSE),CE1115)</f>
        <v>73.593000000000004</v>
      </c>
      <c r="CF1116">
        <f t="shared" si="580"/>
        <v>79.094999999999999</v>
      </c>
      <c r="CG1116">
        <f t="shared" si="583"/>
        <v>0</v>
      </c>
    </row>
    <row r="1117" spans="4:85" x14ac:dyDescent="0.25">
      <c r="D1117" s="2">
        <v>38931</v>
      </c>
      <c r="E1117">
        <v>2.25</v>
      </c>
      <c r="G1117" s="2">
        <v>38982</v>
      </c>
      <c r="H1117">
        <v>10</v>
      </c>
      <c r="V1117" s="2">
        <v>38981</v>
      </c>
      <c r="W1117">
        <v>2.875</v>
      </c>
      <c r="AE1117" s="2">
        <v>38980</v>
      </c>
      <c r="AF1117">
        <v>6</v>
      </c>
      <c r="AN1117" s="2">
        <v>38953</v>
      </c>
      <c r="AO1117">
        <v>10.281000000000001</v>
      </c>
      <c r="AV1117" s="2">
        <f t="shared" si="584"/>
        <v>40196</v>
      </c>
      <c r="AW1117">
        <f t="shared" ca="1" si="585"/>
        <v>30.568000000000001</v>
      </c>
      <c r="AX1117">
        <f t="shared" ca="1" si="586"/>
        <v>40.665999999999997</v>
      </c>
      <c r="AY1117">
        <f t="shared" ca="1" si="587"/>
        <v>314.64999999999998</v>
      </c>
      <c r="AZ1117">
        <f t="shared" ca="1" si="588"/>
        <v>150.03399999999999</v>
      </c>
      <c r="BA1117">
        <f t="shared" ca="1" si="589"/>
        <v>60.356000000000002</v>
      </c>
      <c r="BB1117">
        <f t="shared" ca="1" si="590"/>
        <v>31.927</v>
      </c>
      <c r="BC1117">
        <f t="shared" ca="1" si="591"/>
        <v>18.353000000000002</v>
      </c>
      <c r="BD1117">
        <f t="shared" ca="1" si="592"/>
        <v>122.036</v>
      </c>
      <c r="BE1117">
        <f t="shared" ca="1" si="593"/>
        <v>50.256</v>
      </c>
      <c r="BF1117">
        <f t="shared" ca="1" si="594"/>
        <v>32.012999999999998</v>
      </c>
      <c r="BG1117">
        <f t="shared" ca="1" si="595"/>
        <v>125.529</v>
      </c>
      <c r="BH1117">
        <f t="shared" ca="1" si="596"/>
        <v>79.593000000000004</v>
      </c>
      <c r="BI1117">
        <f t="shared" ca="1" si="597"/>
        <v>30.776</v>
      </c>
      <c r="BJ1117">
        <f t="shared" ca="1" si="598"/>
        <v>106.77200000000001</v>
      </c>
      <c r="BK1117">
        <f t="shared" ca="1" si="599"/>
        <v>81.911000000000001</v>
      </c>
      <c r="BM1117" s="2">
        <v>40196</v>
      </c>
      <c r="BN1117">
        <f t="shared" ca="1" si="581"/>
        <v>6.7643012014599995</v>
      </c>
      <c r="BO1117">
        <f t="shared" ca="1" si="600"/>
        <v>6.6377603673520227</v>
      </c>
      <c r="BP1117">
        <f t="shared" ca="1" si="601"/>
        <v>4.2940415235896401</v>
      </c>
      <c r="BQ1117">
        <f t="shared" ca="1" si="602"/>
        <v>2.1199076524007894</v>
      </c>
      <c r="BR1117">
        <f t="shared" ca="1" si="603"/>
        <v>1.8502374632074337</v>
      </c>
      <c r="BS1117">
        <f t="shared" ca="1" si="604"/>
        <v>0.62385681451615893</v>
      </c>
      <c r="BT1117">
        <f t="shared" ca="1" si="605"/>
        <v>0.52639109294382558</v>
      </c>
      <c r="BU1117">
        <f t="shared" ca="1" si="606"/>
        <v>9.8436662765404268</v>
      </c>
      <c r="BV1117">
        <f t="shared" ca="1" si="607"/>
        <v>1.6428076791934205</v>
      </c>
      <c r="BW1117">
        <f t="shared" ca="1" si="608"/>
        <v>1.5901618813850729</v>
      </c>
      <c r="BX1117">
        <f t="shared" ca="1" si="609"/>
        <v>1.6554426593839022</v>
      </c>
      <c r="BY1117">
        <f t="shared" ca="1" si="610"/>
        <v>1.9947942680282498</v>
      </c>
      <c r="BZ1117">
        <f t="shared" ca="1" si="611"/>
        <v>0.36759453175995549</v>
      </c>
      <c r="CA1117">
        <f t="shared" ca="1" si="612"/>
        <v>13.149266542070135</v>
      </c>
      <c r="CB1117">
        <f t="shared" ca="1" si="613"/>
        <v>13.831479455246701</v>
      </c>
      <c r="CC1117" s="8">
        <f t="shared" ca="1" si="582"/>
        <v>66.891709409077734</v>
      </c>
      <c r="CD1117" s="7">
        <f>IF(ISNUMBER(VLOOKUP(BM1117,Worksheet!$D$9:$E$331,2,FALSE)),VLOOKUP(BM1117,Worksheet!$D$9:$E$331,2,FALSE),CD1116)</f>
        <v>76.611999999999995</v>
      </c>
      <c r="CE1117" s="7">
        <f ca="1">IF(ISNUMBER(VLOOKUP(BM1117,Worksheet!$A$8:$B$1176,2,FALSE)),VLOOKUP(BM1117,Worksheet!$A$8:$B$1176,2,FALSE),CE1116)</f>
        <v>74.427000000000007</v>
      </c>
      <c r="CF1117">
        <f t="shared" si="580"/>
        <v>76.611999999999995</v>
      </c>
      <c r="CG1117">
        <f t="shared" si="583"/>
        <v>0</v>
      </c>
    </row>
    <row r="1118" spans="4:85" x14ac:dyDescent="0.25">
      <c r="D1118" s="2">
        <v>38930</v>
      </c>
      <c r="E1118">
        <v>2.25</v>
      </c>
      <c r="G1118" s="2">
        <v>38981</v>
      </c>
      <c r="H1118">
        <v>10</v>
      </c>
      <c r="V1118" s="2">
        <v>38980</v>
      </c>
      <c r="W1118">
        <v>2.875</v>
      </c>
      <c r="AE1118" s="2">
        <v>38979</v>
      </c>
      <c r="AF1118">
        <v>6</v>
      </c>
      <c r="AN1118" s="2">
        <v>38952</v>
      </c>
      <c r="AO1118">
        <v>10.156000000000001</v>
      </c>
      <c r="AV1118" s="2">
        <f t="shared" si="584"/>
        <v>40197</v>
      </c>
      <c r="AW1118">
        <f t="shared" ca="1" si="585"/>
        <v>30.632000000000001</v>
      </c>
      <c r="AX1118">
        <f t="shared" ca="1" si="586"/>
        <v>41.951999999999998</v>
      </c>
      <c r="AY1118">
        <f t="shared" ca="1" si="587"/>
        <v>313.673</v>
      </c>
      <c r="AZ1118">
        <f t="shared" ca="1" si="588"/>
        <v>149.02500000000001</v>
      </c>
      <c r="BA1118">
        <f t="shared" ca="1" si="589"/>
        <v>60.436999999999998</v>
      </c>
      <c r="BB1118">
        <f t="shared" ca="1" si="590"/>
        <v>32.564</v>
      </c>
      <c r="BC1118">
        <f t="shared" ca="1" si="591"/>
        <v>18.812000000000001</v>
      </c>
      <c r="BD1118">
        <f t="shared" ca="1" si="592"/>
        <v>123.878</v>
      </c>
      <c r="BE1118">
        <f t="shared" ca="1" si="593"/>
        <v>49.832999999999998</v>
      </c>
      <c r="BF1118">
        <f t="shared" ca="1" si="594"/>
        <v>32.256</v>
      </c>
      <c r="BG1118">
        <f t="shared" ca="1" si="595"/>
        <v>125.47</v>
      </c>
      <c r="BH1118">
        <f t="shared" ca="1" si="596"/>
        <v>80.945999999999998</v>
      </c>
      <c r="BI1118">
        <f t="shared" ca="1" si="597"/>
        <v>30.600999999999999</v>
      </c>
      <c r="BJ1118">
        <f t="shared" ca="1" si="598"/>
        <v>106.843</v>
      </c>
      <c r="BK1118">
        <f t="shared" ca="1" si="599"/>
        <v>80.662000000000006</v>
      </c>
      <c r="BM1118" s="2">
        <v>40197</v>
      </c>
      <c r="BN1118">
        <f t="shared" ca="1" si="581"/>
        <v>6.778463569848296</v>
      </c>
      <c r="BO1118">
        <f t="shared" ca="1" si="600"/>
        <v>6.8476693781328892</v>
      </c>
      <c r="BP1118">
        <f t="shared" ca="1" si="601"/>
        <v>4.2807083643061601</v>
      </c>
      <c r="BQ1118">
        <f t="shared" ca="1" si="602"/>
        <v>2.1056509717732492</v>
      </c>
      <c r="BR1118">
        <f t="shared" ca="1" si="603"/>
        <v>1.8527205507964024</v>
      </c>
      <c r="BS1118">
        <f t="shared" ca="1" si="604"/>
        <v>0.63630385905046516</v>
      </c>
      <c r="BT1118">
        <f t="shared" ca="1" si="605"/>
        <v>0.53955588952537714</v>
      </c>
      <c r="BU1118">
        <f t="shared" ca="1" si="606"/>
        <v>9.9922456570624654</v>
      </c>
      <c r="BV1118">
        <f t="shared" ca="1" si="607"/>
        <v>1.6289803222947652</v>
      </c>
      <c r="BW1118">
        <f t="shared" ca="1" si="608"/>
        <v>1.602232269576638</v>
      </c>
      <c r="BX1118">
        <f t="shared" ca="1" si="609"/>
        <v>1.6546645832668005</v>
      </c>
      <c r="BY1118">
        <f t="shared" ca="1" si="610"/>
        <v>2.028703740527618</v>
      </c>
      <c r="BZ1118">
        <f t="shared" ca="1" si="611"/>
        <v>0.36550429771206128</v>
      </c>
      <c r="CA1118">
        <f t="shared" ca="1" si="612"/>
        <v>13.158010388064282</v>
      </c>
      <c r="CB1118">
        <f t="shared" ca="1" si="613"/>
        <v>13.620573498298269</v>
      </c>
      <c r="CC1118" s="8">
        <f t="shared" ca="1" si="582"/>
        <v>67.091987340235747</v>
      </c>
      <c r="CD1118" s="7">
        <f>IF(ISNUMBER(VLOOKUP(BM1118,Worksheet!$D$9:$E$331,2,FALSE)),VLOOKUP(BM1118,Worksheet!$D$9:$E$331,2,FALSE),CD1117)</f>
        <v>78.349999999999994</v>
      </c>
      <c r="CE1118" s="7">
        <f ca="1">IF(ISNUMBER(VLOOKUP(BM1118,Worksheet!$A$8:$B$1176,2,FALSE)),VLOOKUP(BM1118,Worksheet!$A$8:$B$1176,2,FALSE),CE1117)</f>
        <v>77.944999999999993</v>
      </c>
      <c r="CF1118">
        <f t="shared" si="580"/>
        <v>78.349999999999994</v>
      </c>
      <c r="CG1118">
        <f t="shared" si="583"/>
        <v>0</v>
      </c>
    </row>
    <row r="1119" spans="4:85" x14ac:dyDescent="0.25">
      <c r="D1119" s="2">
        <v>38929</v>
      </c>
      <c r="E1119">
        <v>2.25</v>
      </c>
      <c r="G1119" s="2">
        <v>38980</v>
      </c>
      <c r="H1119">
        <v>10</v>
      </c>
      <c r="V1119" s="2">
        <v>38979</v>
      </c>
      <c r="W1119">
        <v>2.875</v>
      </c>
      <c r="AE1119" s="2">
        <v>38978</v>
      </c>
      <c r="AF1119">
        <v>6</v>
      </c>
      <c r="AN1119" s="2">
        <v>38951</v>
      </c>
      <c r="AO1119">
        <v>10.333</v>
      </c>
      <c r="AV1119" s="2">
        <f t="shared" si="584"/>
        <v>40198</v>
      </c>
      <c r="AW1119">
        <f t="shared" ca="1" si="585"/>
        <v>31.664999999999999</v>
      </c>
      <c r="AX1119">
        <f t="shared" ca="1" si="586"/>
        <v>44.274000000000001</v>
      </c>
      <c r="AY1119">
        <f t="shared" ca="1" si="587"/>
        <v>343.036</v>
      </c>
      <c r="AZ1119">
        <f t="shared" ca="1" si="588"/>
        <v>153.505</v>
      </c>
      <c r="BA1119">
        <f t="shared" ca="1" si="589"/>
        <v>64.322999999999993</v>
      </c>
      <c r="BB1119">
        <f t="shared" ca="1" si="590"/>
        <v>34.399000000000001</v>
      </c>
      <c r="BC1119">
        <f t="shared" ca="1" si="591"/>
        <v>18.899000000000001</v>
      </c>
      <c r="BD1119">
        <f t="shared" ca="1" si="592"/>
        <v>131.87799999999999</v>
      </c>
      <c r="BE1119">
        <f t="shared" ca="1" si="593"/>
        <v>53.454000000000001</v>
      </c>
      <c r="BF1119">
        <f t="shared" ca="1" si="594"/>
        <v>33.94</v>
      </c>
      <c r="BG1119">
        <f t="shared" ca="1" si="595"/>
        <v>138.69499999999999</v>
      </c>
      <c r="BH1119">
        <f t="shared" ca="1" si="596"/>
        <v>84.081999999999994</v>
      </c>
      <c r="BI1119">
        <f t="shared" ca="1" si="597"/>
        <v>32.112000000000002</v>
      </c>
      <c r="BJ1119">
        <f t="shared" ca="1" si="598"/>
        <v>112.997</v>
      </c>
      <c r="BK1119">
        <f t="shared" ca="1" si="599"/>
        <v>83.394999999999996</v>
      </c>
      <c r="BM1119" s="2">
        <v>40198</v>
      </c>
      <c r="BN1119">
        <f t="shared" ca="1" si="581"/>
        <v>7.0070530471156394</v>
      </c>
      <c r="BO1119">
        <f t="shared" ca="1" si="600"/>
        <v>7.2266808268367555</v>
      </c>
      <c r="BP1119">
        <f t="shared" ca="1" si="601"/>
        <v>4.6814264359958555</v>
      </c>
      <c r="BQ1119">
        <f t="shared" ca="1" si="602"/>
        <v>2.1689511989401282</v>
      </c>
      <c r="BR1119">
        <f t="shared" ca="1" si="603"/>
        <v>1.9718474442622398</v>
      </c>
      <c r="BS1119">
        <f t="shared" ca="1" si="604"/>
        <v>0.67215994495384324</v>
      </c>
      <c r="BT1119">
        <f t="shared" ca="1" si="605"/>
        <v>0.54205117776632483</v>
      </c>
      <c r="BU1119">
        <f t="shared" ca="1" si="606"/>
        <v>10.637541555095204</v>
      </c>
      <c r="BV1119">
        <f t="shared" ca="1" si="607"/>
        <v>1.7473464200016935</v>
      </c>
      <c r="BW1119">
        <f t="shared" ca="1" si="608"/>
        <v>1.6858805564679777</v>
      </c>
      <c r="BX1119">
        <f t="shared" ca="1" si="609"/>
        <v>1.8290723230747501</v>
      </c>
      <c r="BY1119">
        <f t="shared" ca="1" si="610"/>
        <v>2.1072995319230494</v>
      </c>
      <c r="BZ1119">
        <f t="shared" ca="1" si="611"/>
        <v>0.38355197569130789</v>
      </c>
      <c r="CA1119">
        <f t="shared" ca="1" si="612"/>
        <v>13.915892476063942</v>
      </c>
      <c r="CB1119">
        <f t="shared" ca="1" si="613"/>
        <v>14.082067477753885</v>
      </c>
      <c r="CC1119" s="8">
        <f t="shared" ca="1" si="582"/>
        <v>70.658822391942579</v>
      </c>
      <c r="CD1119" s="7">
        <f>IF(ISNUMBER(VLOOKUP(BM1119,Worksheet!$D$9:$E$331,2,FALSE)),VLOOKUP(BM1119,Worksheet!$D$9:$E$331,2,FALSE),CD1118)</f>
        <v>81.45</v>
      </c>
      <c r="CE1119" s="7">
        <f ca="1">IF(ISNUMBER(VLOOKUP(BM1119,Worksheet!$A$8:$B$1176,2,FALSE)),VLOOKUP(BM1119,Worksheet!$A$8:$B$1176,2,FALSE),CE1118)</f>
        <v>83.427999999999997</v>
      </c>
      <c r="CF1119">
        <f t="shared" si="580"/>
        <v>81.45</v>
      </c>
      <c r="CG1119">
        <f t="shared" si="583"/>
        <v>0</v>
      </c>
    </row>
    <row r="1120" spans="4:85" x14ac:dyDescent="0.25">
      <c r="D1120" s="2">
        <v>38926</v>
      </c>
      <c r="E1120">
        <v>2.25</v>
      </c>
      <c r="G1120" s="2">
        <v>38979</v>
      </c>
      <c r="H1120">
        <v>10</v>
      </c>
      <c r="V1120" s="2">
        <v>38978</v>
      </c>
      <c r="W1120">
        <v>2.875</v>
      </c>
      <c r="AE1120" s="2">
        <v>38975</v>
      </c>
      <c r="AF1120">
        <v>6</v>
      </c>
      <c r="AN1120" s="2">
        <v>38950</v>
      </c>
      <c r="AO1120">
        <v>10.333</v>
      </c>
      <c r="AV1120" s="2">
        <f t="shared" si="584"/>
        <v>40199</v>
      </c>
      <c r="AW1120">
        <f t="shared" ca="1" si="585"/>
        <v>34.142000000000003</v>
      </c>
      <c r="AX1120">
        <f t="shared" ca="1" si="586"/>
        <v>49.325000000000003</v>
      </c>
      <c r="AY1120">
        <f t="shared" ca="1" si="587"/>
        <v>345.685</v>
      </c>
      <c r="AZ1120">
        <f t="shared" ca="1" si="588"/>
        <v>153.124</v>
      </c>
      <c r="BA1120">
        <f t="shared" ca="1" si="589"/>
        <v>64.075999999999993</v>
      </c>
      <c r="BB1120">
        <f t="shared" ca="1" si="590"/>
        <v>35.706000000000003</v>
      </c>
      <c r="BC1120">
        <f t="shared" ca="1" si="591"/>
        <v>21.73</v>
      </c>
      <c r="BD1120">
        <f t="shared" ca="1" si="592"/>
        <v>137.19999999999999</v>
      </c>
      <c r="BE1120">
        <f t="shared" ca="1" si="593"/>
        <v>51.750999999999998</v>
      </c>
      <c r="BF1120">
        <f t="shared" ca="1" si="594"/>
        <v>36.003</v>
      </c>
      <c r="BG1120">
        <f t="shared" ca="1" si="595"/>
        <v>147.11199999999999</v>
      </c>
      <c r="BH1120">
        <f t="shared" ca="1" si="596"/>
        <v>85.781000000000006</v>
      </c>
      <c r="BI1120">
        <f t="shared" ca="1" si="597"/>
        <v>34.055999999999997</v>
      </c>
      <c r="BJ1120">
        <f t="shared" ca="1" si="598"/>
        <v>114.8</v>
      </c>
      <c r="BK1120">
        <f t="shared" ca="1" si="599"/>
        <v>82.751000000000005</v>
      </c>
      <c r="BM1120" s="2">
        <v>40199</v>
      </c>
      <c r="BN1120">
        <f t="shared" ca="1" si="581"/>
        <v>7.5551809611439191</v>
      </c>
      <c r="BO1120">
        <f t="shared" ca="1" si="600"/>
        <v>8.0511368248570943</v>
      </c>
      <c r="BP1120">
        <f t="shared" ca="1" si="601"/>
        <v>4.7175774482189254</v>
      </c>
      <c r="BQ1120">
        <f t="shared" ca="1" si="602"/>
        <v>2.1635678537279448</v>
      </c>
      <c r="BR1120">
        <f t="shared" ca="1" si="603"/>
        <v>1.9642755598860016</v>
      </c>
      <c r="BS1120">
        <f t="shared" ca="1" si="604"/>
        <v>0.69769885736567716</v>
      </c>
      <c r="BT1120">
        <f t="shared" ca="1" si="605"/>
        <v>0.62324843075624303</v>
      </c>
      <c r="BU1120">
        <f t="shared" ca="1" si="606"/>
        <v>11.066824651261484</v>
      </c>
      <c r="BV1120">
        <f t="shared" ca="1" si="607"/>
        <v>1.6916774157501333</v>
      </c>
      <c r="BW1120">
        <f t="shared" ca="1" si="608"/>
        <v>1.7883546751478081</v>
      </c>
      <c r="BX1120">
        <f t="shared" ca="1" si="609"/>
        <v>1.9400734532043162</v>
      </c>
      <c r="BY1120">
        <f t="shared" ca="1" si="610"/>
        <v>2.1498806064067355</v>
      </c>
      <c r="BZ1120">
        <f t="shared" ca="1" si="611"/>
        <v>0.40677148991477263</v>
      </c>
      <c r="CA1120">
        <f t="shared" ca="1" si="612"/>
        <v>14.137936903211061</v>
      </c>
      <c r="CB1120">
        <f t="shared" ca="1" si="613"/>
        <v>13.973321732137562</v>
      </c>
      <c r="CC1120" s="8">
        <f t="shared" ca="1" si="582"/>
        <v>72.92752686298968</v>
      </c>
      <c r="CD1120" s="7">
        <f>IF(ISNUMBER(VLOOKUP(BM1120,Worksheet!$D$9:$E$331,2,FALSE)),VLOOKUP(BM1120,Worksheet!$D$9:$E$331,2,FALSE),CD1119)</f>
        <v>81.576999999999998</v>
      </c>
      <c r="CE1120" s="7">
        <f ca="1">IF(ISNUMBER(VLOOKUP(BM1120,Worksheet!$A$8:$B$1176,2,FALSE)),VLOOKUP(BM1120,Worksheet!$A$8:$B$1176,2,FALSE),CE1119)</f>
        <v>83.628</v>
      </c>
      <c r="CF1120">
        <f t="shared" si="580"/>
        <v>81.576999999999998</v>
      </c>
      <c r="CG1120">
        <f t="shared" si="583"/>
        <v>0</v>
      </c>
    </row>
    <row r="1121" spans="4:85" x14ac:dyDescent="0.25">
      <c r="D1121" s="2">
        <v>38925</v>
      </c>
      <c r="E1121">
        <v>2.25</v>
      </c>
      <c r="G1121" s="2">
        <v>38978</v>
      </c>
      <c r="H1121">
        <v>10</v>
      </c>
      <c r="V1121" s="2">
        <v>38975</v>
      </c>
      <c r="W1121">
        <v>2.875</v>
      </c>
      <c r="AE1121" s="2">
        <v>38974</v>
      </c>
      <c r="AF1121">
        <v>6</v>
      </c>
      <c r="AN1121" s="2">
        <v>38947</v>
      </c>
      <c r="AO1121">
        <v>10.125</v>
      </c>
      <c r="AV1121" s="2">
        <f t="shared" si="584"/>
        <v>40200</v>
      </c>
      <c r="AW1121">
        <f t="shared" ca="1" si="585"/>
        <v>34.802</v>
      </c>
      <c r="AX1121">
        <f t="shared" ca="1" si="586"/>
        <v>51.46</v>
      </c>
      <c r="AY1121">
        <f t="shared" ca="1" si="587"/>
        <v>341.78399999999999</v>
      </c>
      <c r="AZ1121">
        <f t="shared" ca="1" si="588"/>
        <v>152.167</v>
      </c>
      <c r="BA1121">
        <f t="shared" ca="1" si="589"/>
        <v>63.085999999999999</v>
      </c>
      <c r="BB1121">
        <f t="shared" ca="1" si="590"/>
        <v>35.648000000000003</v>
      </c>
      <c r="BC1121">
        <f t="shared" ca="1" si="591"/>
        <v>18.654</v>
      </c>
      <c r="BD1121">
        <f t="shared" ca="1" si="592"/>
        <v>129.62</v>
      </c>
      <c r="BE1121">
        <f t="shared" ca="1" si="593"/>
        <v>50.024999999999999</v>
      </c>
      <c r="BF1121">
        <f t="shared" ca="1" si="594"/>
        <v>35.360999999999997</v>
      </c>
      <c r="BG1121">
        <f t="shared" ca="1" si="595"/>
        <v>149.393</v>
      </c>
      <c r="BH1121">
        <f t="shared" ca="1" si="596"/>
        <v>84.52</v>
      </c>
      <c r="BI1121">
        <f t="shared" ca="1" si="597"/>
        <v>34.356000000000002</v>
      </c>
      <c r="BJ1121">
        <f t="shared" ca="1" si="598"/>
        <v>113.60899999999999</v>
      </c>
      <c r="BK1121">
        <f t="shared" ca="1" si="599"/>
        <v>82.599000000000004</v>
      </c>
      <c r="BM1121" s="2">
        <v>40200</v>
      </c>
      <c r="BN1121">
        <f t="shared" ca="1" si="581"/>
        <v>7.7012303851482233</v>
      </c>
      <c r="BO1121">
        <f t="shared" ca="1" si="600"/>
        <v>8.3996249570632742</v>
      </c>
      <c r="BP1121">
        <f t="shared" ca="1" si="601"/>
        <v>4.6643403403736263</v>
      </c>
      <c r="BQ1121">
        <f t="shared" ca="1" si="602"/>
        <v>2.15004590788002</v>
      </c>
      <c r="BR1121">
        <f t="shared" ca="1" si="603"/>
        <v>1.9339267115763827</v>
      </c>
      <c r="BS1121">
        <f t="shared" ca="1" si="604"/>
        <v>0.69656553148971212</v>
      </c>
      <c r="BT1121">
        <f t="shared" ca="1" si="605"/>
        <v>0.5350242166280238</v>
      </c>
      <c r="BU1121">
        <f t="shared" ca="1" si="606"/>
        <v>10.455406787875464</v>
      </c>
      <c r="BV1121">
        <f t="shared" ca="1" si="607"/>
        <v>1.635256569397701</v>
      </c>
      <c r="BW1121">
        <f t="shared" ca="1" si="608"/>
        <v>1.7564650075799693</v>
      </c>
      <c r="BX1121">
        <f t="shared" ca="1" si="609"/>
        <v>1.9701546671553132</v>
      </c>
      <c r="BY1121">
        <f t="shared" ca="1" si="610"/>
        <v>2.11827687778759</v>
      </c>
      <c r="BZ1121">
        <f t="shared" ca="1" si="611"/>
        <v>0.41035474828259133</v>
      </c>
      <c r="CA1121">
        <f t="shared" ca="1" si="612"/>
        <v>13.991261965478271</v>
      </c>
      <c r="CB1121">
        <f t="shared" ca="1" si="613"/>
        <v>13.947655034414453</v>
      </c>
      <c r="CC1121" s="8">
        <f t="shared" ca="1" si="582"/>
        <v>72.365589708130614</v>
      </c>
      <c r="CD1121" s="7">
        <f>IF(ISNUMBER(VLOOKUP(BM1121,Worksheet!$D$9:$E$331,2,FALSE)),VLOOKUP(BM1121,Worksheet!$D$9:$E$331,2,FALSE),CD1120)</f>
        <v>85.043000000000006</v>
      </c>
      <c r="CE1121" s="7">
        <f ca="1">IF(ISNUMBER(VLOOKUP(BM1121,Worksheet!$A$8:$B$1176,2,FALSE)),VLOOKUP(BM1121,Worksheet!$A$8:$B$1176,2,FALSE),CE1120)</f>
        <v>85.423000000000002</v>
      </c>
      <c r="CF1121">
        <f t="shared" si="580"/>
        <v>85.043000000000006</v>
      </c>
      <c r="CG1121">
        <f t="shared" si="583"/>
        <v>0</v>
      </c>
    </row>
    <row r="1122" spans="4:85" x14ac:dyDescent="0.25">
      <c r="D1122" s="2">
        <v>38924</v>
      </c>
      <c r="E1122">
        <v>2.25</v>
      </c>
      <c r="G1122" s="2">
        <v>38975</v>
      </c>
      <c r="H1122">
        <v>10</v>
      </c>
      <c r="V1122" s="2">
        <v>38974</v>
      </c>
      <c r="W1122">
        <v>2.875</v>
      </c>
      <c r="AE1122" s="2">
        <v>38973</v>
      </c>
      <c r="AF1122">
        <v>6</v>
      </c>
      <c r="AN1122" s="2">
        <v>38946</v>
      </c>
      <c r="AO1122">
        <v>9.75</v>
      </c>
      <c r="AV1122" s="2">
        <f t="shared" si="584"/>
        <v>40201</v>
      </c>
      <c r="AW1122">
        <f t="shared" ca="1" si="585"/>
        <v>34.802</v>
      </c>
      <c r="AX1122">
        <f t="shared" ca="1" si="586"/>
        <v>51.46</v>
      </c>
      <c r="AY1122">
        <f t="shared" ca="1" si="587"/>
        <v>341.78399999999999</v>
      </c>
      <c r="AZ1122">
        <f t="shared" ca="1" si="588"/>
        <v>152.167</v>
      </c>
      <c r="BA1122">
        <f t="shared" ca="1" si="589"/>
        <v>63.085999999999999</v>
      </c>
      <c r="BB1122">
        <f t="shared" ca="1" si="590"/>
        <v>35.648000000000003</v>
      </c>
      <c r="BC1122">
        <f t="shared" ca="1" si="591"/>
        <v>18.654</v>
      </c>
      <c r="BD1122">
        <f t="shared" ca="1" si="592"/>
        <v>129.62</v>
      </c>
      <c r="BE1122">
        <f t="shared" ca="1" si="593"/>
        <v>50.024999999999999</v>
      </c>
      <c r="BF1122">
        <f t="shared" ca="1" si="594"/>
        <v>35.360999999999997</v>
      </c>
      <c r="BG1122">
        <f t="shared" ca="1" si="595"/>
        <v>149.393</v>
      </c>
      <c r="BH1122">
        <f t="shared" ca="1" si="596"/>
        <v>84.52</v>
      </c>
      <c r="BI1122">
        <f t="shared" ca="1" si="597"/>
        <v>34.356000000000002</v>
      </c>
      <c r="BJ1122">
        <f t="shared" ca="1" si="598"/>
        <v>113.60899999999999</v>
      </c>
      <c r="BK1122">
        <f t="shared" ca="1" si="599"/>
        <v>82.599000000000004</v>
      </c>
      <c r="BM1122" s="2">
        <v>40201</v>
      </c>
      <c r="BN1122">
        <f t="shared" ca="1" si="581"/>
        <v>7.7012303851482233</v>
      </c>
      <c r="BO1122">
        <f t="shared" ca="1" si="600"/>
        <v>8.3996249570632742</v>
      </c>
      <c r="BP1122">
        <f t="shared" ca="1" si="601"/>
        <v>4.6643403403736263</v>
      </c>
      <c r="BQ1122">
        <f t="shared" ca="1" si="602"/>
        <v>2.15004590788002</v>
      </c>
      <c r="BR1122">
        <f t="shared" ca="1" si="603"/>
        <v>1.9339267115763827</v>
      </c>
      <c r="BS1122">
        <f t="shared" ca="1" si="604"/>
        <v>0.69656553148971212</v>
      </c>
      <c r="BT1122">
        <f t="shared" ca="1" si="605"/>
        <v>0.5350242166280238</v>
      </c>
      <c r="BU1122">
        <f t="shared" ca="1" si="606"/>
        <v>10.455406787875464</v>
      </c>
      <c r="BV1122">
        <f t="shared" ca="1" si="607"/>
        <v>1.635256569397701</v>
      </c>
      <c r="BW1122">
        <f t="shared" ca="1" si="608"/>
        <v>1.7564650075799693</v>
      </c>
      <c r="BX1122">
        <f t="shared" ca="1" si="609"/>
        <v>1.9701546671553132</v>
      </c>
      <c r="BY1122">
        <f t="shared" ca="1" si="610"/>
        <v>2.11827687778759</v>
      </c>
      <c r="BZ1122">
        <f t="shared" ca="1" si="611"/>
        <v>0.41035474828259133</v>
      </c>
      <c r="CA1122">
        <f t="shared" ca="1" si="612"/>
        <v>13.991261965478271</v>
      </c>
      <c r="CB1122">
        <f t="shared" ca="1" si="613"/>
        <v>13.947655034414453</v>
      </c>
      <c r="CC1122" s="8">
        <f t="shared" ca="1" si="582"/>
        <v>72.365589708130614</v>
      </c>
      <c r="CD1122" s="7">
        <f>IF(ISNUMBER(VLOOKUP(BM1122,Worksheet!$D$9:$E$331,2,FALSE)),VLOOKUP(BM1122,Worksheet!$D$9:$E$331,2,FALSE),CD1121)</f>
        <v>85.043000000000006</v>
      </c>
      <c r="CE1122" s="7">
        <f ca="1">IF(ISNUMBER(VLOOKUP(BM1122,Worksheet!$A$8:$B$1176,2,FALSE)),VLOOKUP(BM1122,Worksheet!$A$8:$B$1176,2,FALSE),CE1121)</f>
        <v>85.423000000000002</v>
      </c>
      <c r="CF1122">
        <f t="shared" si="580"/>
        <v>85.043000000000006</v>
      </c>
      <c r="CG1122">
        <f t="shared" si="583"/>
        <v>0</v>
      </c>
    </row>
    <row r="1123" spans="4:85" x14ac:dyDescent="0.25">
      <c r="D1123" s="2">
        <v>38923</v>
      </c>
      <c r="E1123">
        <v>2.25</v>
      </c>
      <c r="G1123" s="2">
        <v>38974</v>
      </c>
      <c r="H1123">
        <v>10</v>
      </c>
      <c r="V1123" s="2">
        <v>38973</v>
      </c>
      <c r="W1123">
        <v>2.875</v>
      </c>
      <c r="AE1123" s="2">
        <v>38972</v>
      </c>
      <c r="AF1123">
        <v>6.5</v>
      </c>
      <c r="AN1123" s="2">
        <v>38945</v>
      </c>
      <c r="AO1123">
        <v>10.708</v>
      </c>
      <c r="AV1123" s="2">
        <f t="shared" si="584"/>
        <v>40202</v>
      </c>
      <c r="AW1123">
        <f t="shared" ca="1" si="585"/>
        <v>34.802</v>
      </c>
      <c r="AX1123">
        <f t="shared" ca="1" si="586"/>
        <v>51.46</v>
      </c>
      <c r="AY1123">
        <f t="shared" ca="1" si="587"/>
        <v>341.78399999999999</v>
      </c>
      <c r="AZ1123">
        <f t="shared" ca="1" si="588"/>
        <v>152.167</v>
      </c>
      <c r="BA1123">
        <f t="shared" ca="1" si="589"/>
        <v>63.085999999999999</v>
      </c>
      <c r="BB1123">
        <f t="shared" ca="1" si="590"/>
        <v>35.648000000000003</v>
      </c>
      <c r="BC1123">
        <f t="shared" ca="1" si="591"/>
        <v>18.654</v>
      </c>
      <c r="BD1123">
        <f t="shared" ca="1" si="592"/>
        <v>129.62</v>
      </c>
      <c r="BE1123">
        <f t="shared" ca="1" si="593"/>
        <v>50.024999999999999</v>
      </c>
      <c r="BF1123">
        <f t="shared" ca="1" si="594"/>
        <v>35.360999999999997</v>
      </c>
      <c r="BG1123">
        <f t="shared" ca="1" si="595"/>
        <v>149.393</v>
      </c>
      <c r="BH1123">
        <f t="shared" ca="1" si="596"/>
        <v>84.52</v>
      </c>
      <c r="BI1123">
        <f t="shared" ca="1" si="597"/>
        <v>34.356000000000002</v>
      </c>
      <c r="BJ1123">
        <f t="shared" ca="1" si="598"/>
        <v>113.60899999999999</v>
      </c>
      <c r="BK1123">
        <f t="shared" ca="1" si="599"/>
        <v>82.599000000000004</v>
      </c>
      <c r="BM1123" s="2">
        <v>40202</v>
      </c>
      <c r="BN1123">
        <f t="shared" ca="1" si="581"/>
        <v>7.7012303851482233</v>
      </c>
      <c r="BO1123">
        <f t="shared" ca="1" si="600"/>
        <v>8.3996249570632742</v>
      </c>
      <c r="BP1123">
        <f t="shared" ca="1" si="601"/>
        <v>4.6643403403736263</v>
      </c>
      <c r="BQ1123">
        <f t="shared" ca="1" si="602"/>
        <v>2.15004590788002</v>
      </c>
      <c r="BR1123">
        <f t="shared" ca="1" si="603"/>
        <v>1.9339267115763827</v>
      </c>
      <c r="BS1123">
        <f t="shared" ca="1" si="604"/>
        <v>0.69656553148971212</v>
      </c>
      <c r="BT1123">
        <f t="shared" ca="1" si="605"/>
        <v>0.5350242166280238</v>
      </c>
      <c r="BU1123">
        <f t="shared" ca="1" si="606"/>
        <v>10.455406787875464</v>
      </c>
      <c r="BV1123">
        <f t="shared" ca="1" si="607"/>
        <v>1.635256569397701</v>
      </c>
      <c r="BW1123">
        <f t="shared" ca="1" si="608"/>
        <v>1.7564650075799693</v>
      </c>
      <c r="BX1123">
        <f t="shared" ca="1" si="609"/>
        <v>1.9701546671553132</v>
      </c>
      <c r="BY1123">
        <f t="shared" ca="1" si="610"/>
        <v>2.11827687778759</v>
      </c>
      <c r="BZ1123">
        <f t="shared" ca="1" si="611"/>
        <v>0.41035474828259133</v>
      </c>
      <c r="CA1123">
        <f t="shared" ca="1" si="612"/>
        <v>13.991261965478271</v>
      </c>
      <c r="CB1123">
        <f t="shared" ca="1" si="613"/>
        <v>13.947655034414453</v>
      </c>
      <c r="CC1123" s="8">
        <f t="shared" ca="1" si="582"/>
        <v>72.365589708130614</v>
      </c>
      <c r="CD1123" s="7">
        <f>IF(ISNUMBER(VLOOKUP(BM1123,Worksheet!$D$9:$E$331,2,FALSE)),VLOOKUP(BM1123,Worksheet!$D$9:$E$331,2,FALSE),CD1122)</f>
        <v>85.043000000000006</v>
      </c>
      <c r="CE1123" s="7">
        <f ca="1">IF(ISNUMBER(VLOOKUP(BM1123,Worksheet!$A$8:$B$1176,2,FALSE)),VLOOKUP(BM1123,Worksheet!$A$8:$B$1176,2,FALSE),CE1122)</f>
        <v>85.423000000000002</v>
      </c>
      <c r="CF1123">
        <f t="shared" si="580"/>
        <v>85.043000000000006</v>
      </c>
      <c r="CG1123">
        <f t="shared" si="583"/>
        <v>0</v>
      </c>
    </row>
    <row r="1124" spans="4:85" x14ac:dyDescent="0.25">
      <c r="D1124" s="2">
        <v>38922</v>
      </c>
      <c r="E1124">
        <v>2.25</v>
      </c>
      <c r="G1124" s="2">
        <v>38973</v>
      </c>
      <c r="H1124">
        <v>10</v>
      </c>
      <c r="V1124" s="2">
        <v>38972</v>
      </c>
      <c r="W1124">
        <v>3.0630000000000002</v>
      </c>
      <c r="AE1124" s="2">
        <v>38971</v>
      </c>
      <c r="AF1124">
        <v>6.5</v>
      </c>
      <c r="AN1124" s="2">
        <v>38944</v>
      </c>
      <c r="AO1124">
        <v>11.25</v>
      </c>
      <c r="AV1124" s="2">
        <f t="shared" si="584"/>
        <v>40203</v>
      </c>
      <c r="AW1124">
        <f t="shared" ca="1" si="585"/>
        <v>33.933999999999997</v>
      </c>
      <c r="AX1124">
        <f t="shared" ca="1" si="586"/>
        <v>48.828000000000003</v>
      </c>
      <c r="AY1124">
        <f t="shared" ca="1" si="587"/>
        <v>324.64</v>
      </c>
      <c r="AZ1124">
        <f t="shared" ca="1" si="588"/>
        <v>140.75700000000001</v>
      </c>
      <c r="BA1124">
        <f t="shared" ca="1" si="589"/>
        <v>61.576000000000001</v>
      </c>
      <c r="BB1124">
        <f t="shared" ca="1" si="590"/>
        <v>32.350999999999999</v>
      </c>
      <c r="BC1124">
        <f t="shared" ca="1" si="591"/>
        <v>17.405000000000001</v>
      </c>
      <c r="BD1124">
        <f t="shared" ca="1" si="592"/>
        <v>121.00700000000001</v>
      </c>
      <c r="BE1124">
        <f t="shared" ca="1" si="593"/>
        <v>48.079000000000001</v>
      </c>
      <c r="BF1124">
        <f t="shared" ca="1" si="594"/>
        <v>34.119</v>
      </c>
      <c r="BG1124">
        <f t="shared" ca="1" si="595"/>
        <v>139.922</v>
      </c>
      <c r="BH1124">
        <f t="shared" ca="1" si="596"/>
        <v>80.238</v>
      </c>
      <c r="BI1124">
        <f t="shared" ca="1" si="597"/>
        <v>31.67</v>
      </c>
      <c r="BJ1124">
        <f t="shared" ca="1" si="598"/>
        <v>106.223</v>
      </c>
      <c r="BK1124">
        <f t="shared" ca="1" si="599"/>
        <v>80.936999999999998</v>
      </c>
      <c r="BM1124" s="2">
        <v>40203</v>
      </c>
      <c r="BN1124">
        <f t="shared" ca="1" si="581"/>
        <v>7.5091532638819549</v>
      </c>
      <c r="BO1124">
        <f t="shared" ca="1" si="600"/>
        <v>7.9700133580156551</v>
      </c>
      <c r="BP1124">
        <f t="shared" ca="1" si="601"/>
        <v>4.4303754654954419</v>
      </c>
      <c r="BQ1124">
        <f t="shared" ca="1" si="602"/>
        <v>1.988828141814375</v>
      </c>
      <c r="BR1124">
        <f t="shared" ca="1" si="603"/>
        <v>1.8876370540536307</v>
      </c>
      <c r="BS1124">
        <f t="shared" ca="1" si="604"/>
        <v>0.6321418174714899</v>
      </c>
      <c r="BT1124">
        <f t="shared" ca="1" si="605"/>
        <v>0.49920105555970595</v>
      </c>
      <c r="BU1124">
        <f t="shared" ca="1" si="606"/>
        <v>9.7606650916559659</v>
      </c>
      <c r="BV1124">
        <f t="shared" ca="1" si="607"/>
        <v>1.5716441899064881</v>
      </c>
      <c r="BW1124">
        <f t="shared" ca="1" si="608"/>
        <v>1.6947719123786369</v>
      </c>
      <c r="BX1124">
        <f t="shared" ca="1" si="609"/>
        <v>1.8452536687643044</v>
      </c>
      <c r="BY1124">
        <f t="shared" ca="1" si="610"/>
        <v>2.0109595376232923</v>
      </c>
      <c r="BZ1124">
        <f t="shared" ca="1" si="611"/>
        <v>0.37827264169605507</v>
      </c>
      <c r="CA1124">
        <f t="shared" ca="1" si="612"/>
        <v>13.081655676566104</v>
      </c>
      <c r="CB1124">
        <f t="shared" ca="1" si="613"/>
        <v>13.667009957994679</v>
      </c>
      <c r="CC1124" s="8">
        <f t="shared" ca="1" si="582"/>
        <v>68.927582832877775</v>
      </c>
      <c r="CD1124" s="7">
        <f>IF(ISNUMBER(VLOOKUP(BM1124,Worksheet!$D$9:$E$331,2,FALSE)),VLOOKUP(BM1124,Worksheet!$D$9:$E$331,2,FALSE),CD1123)</f>
        <v>83.778000000000006</v>
      </c>
      <c r="CE1124" s="7">
        <f ca="1">IF(ISNUMBER(VLOOKUP(BM1124,Worksheet!$A$8:$B$1176,2,FALSE)),VLOOKUP(BM1124,Worksheet!$A$8:$B$1176,2,FALSE),CE1123)</f>
        <v>84.756</v>
      </c>
      <c r="CF1124">
        <f t="shared" si="580"/>
        <v>83.778000000000006</v>
      </c>
      <c r="CG1124">
        <f t="shared" si="583"/>
        <v>0</v>
      </c>
    </row>
    <row r="1125" spans="4:85" x14ac:dyDescent="0.25">
      <c r="D1125" s="2">
        <v>38919</v>
      </c>
      <c r="E1125">
        <v>2.25</v>
      </c>
      <c r="G1125" s="2">
        <v>38972</v>
      </c>
      <c r="H1125">
        <v>10.25</v>
      </c>
      <c r="V1125" s="2">
        <v>38971</v>
      </c>
      <c r="W1125">
        <v>3.125</v>
      </c>
      <c r="AE1125" s="2">
        <v>38968</v>
      </c>
      <c r="AF1125">
        <v>6.75</v>
      </c>
      <c r="AN1125" s="2">
        <v>38943</v>
      </c>
      <c r="AO1125">
        <v>11.25</v>
      </c>
      <c r="AV1125" s="2">
        <f t="shared" si="584"/>
        <v>40204</v>
      </c>
      <c r="AW1125">
        <f t="shared" ca="1" si="585"/>
        <v>32.555999999999997</v>
      </c>
      <c r="AX1125">
        <f t="shared" ca="1" si="586"/>
        <v>47.777000000000001</v>
      </c>
      <c r="AY1125">
        <f t="shared" ca="1" si="587"/>
        <v>323.27499999999998</v>
      </c>
      <c r="AZ1125">
        <f t="shared" ca="1" si="588"/>
        <v>134.65700000000001</v>
      </c>
      <c r="BA1125">
        <f t="shared" ca="1" si="589"/>
        <v>58.459000000000003</v>
      </c>
      <c r="BB1125">
        <f t="shared" ca="1" si="590"/>
        <v>31.285</v>
      </c>
      <c r="BC1125">
        <f t="shared" ca="1" si="591"/>
        <v>17.177</v>
      </c>
      <c r="BD1125">
        <f t="shared" ca="1" si="592"/>
        <v>111.319</v>
      </c>
      <c r="BE1125">
        <f t="shared" ca="1" si="593"/>
        <v>46.119</v>
      </c>
      <c r="BF1125">
        <f t="shared" ca="1" si="594"/>
        <v>32.808</v>
      </c>
      <c r="BG1125">
        <f t="shared" ca="1" si="595"/>
        <v>128.77199999999999</v>
      </c>
      <c r="BH1125">
        <f t="shared" ca="1" si="596"/>
        <v>75.451999999999998</v>
      </c>
      <c r="BI1125">
        <f t="shared" ca="1" si="597"/>
        <v>28.838000000000001</v>
      </c>
      <c r="BJ1125">
        <f t="shared" ca="1" si="598"/>
        <v>104.32299999999999</v>
      </c>
      <c r="BK1125">
        <f t="shared" ca="1" si="599"/>
        <v>79.427999999999997</v>
      </c>
      <c r="BM1125" s="2">
        <v>40204</v>
      </c>
      <c r="BN1125">
        <f t="shared" ca="1" si="581"/>
        <v>7.2042197695214512</v>
      </c>
      <c r="BO1125">
        <f t="shared" ca="1" si="600"/>
        <v>7.7984625257211828</v>
      </c>
      <c r="BP1125">
        <f t="shared" ca="1" si="601"/>
        <v>4.4117472542140188</v>
      </c>
      <c r="BQ1125">
        <f t="shared" ca="1" si="602"/>
        <v>1.9026381003594728</v>
      </c>
      <c r="BR1125">
        <f t="shared" ca="1" si="603"/>
        <v>1.7920841649818307</v>
      </c>
      <c r="BS1125">
        <f t="shared" ca="1" si="604"/>
        <v>0.61131206947530414</v>
      </c>
      <c r="BT1125">
        <f t="shared" ca="1" si="605"/>
        <v>0.49266167947998096</v>
      </c>
      <c r="BU1125">
        <f t="shared" ca="1" si="606"/>
        <v>8.9792117591383196</v>
      </c>
      <c r="BV1125">
        <f t="shared" ca="1" si="607"/>
        <v>1.5075741673973528</v>
      </c>
      <c r="BW1125">
        <f t="shared" ca="1" si="608"/>
        <v>1.6296514229994523</v>
      </c>
      <c r="BX1125">
        <f t="shared" ca="1" si="609"/>
        <v>1.6982104703628951</v>
      </c>
      <c r="BY1125">
        <f t="shared" ca="1" si="610"/>
        <v>1.8910107309847284</v>
      </c>
      <c r="BZ1125">
        <f t="shared" ca="1" si="611"/>
        <v>0.34444668270384704</v>
      </c>
      <c r="CA1125">
        <f t="shared" ca="1" si="612"/>
        <v>12.847665431652331</v>
      </c>
      <c r="CB1125">
        <f t="shared" ca="1" si="613"/>
        <v>13.412200439151455</v>
      </c>
      <c r="CC1125" s="8">
        <f t="shared" ca="1" si="582"/>
        <v>66.523096668143609</v>
      </c>
      <c r="CD1125" s="7">
        <f>IF(ISNUMBER(VLOOKUP(BM1125,Worksheet!$D$9:$E$331,2,FALSE)),VLOOKUP(BM1125,Worksheet!$D$9:$E$331,2,FALSE),CD1124)</f>
        <v>78.775000000000006</v>
      </c>
      <c r="CE1125" s="7">
        <f ca="1">IF(ISNUMBER(VLOOKUP(BM1125,Worksheet!$A$8:$B$1176,2,FALSE)),VLOOKUP(BM1125,Worksheet!$A$8:$B$1176,2,FALSE),CE1124)</f>
        <v>80.822000000000003</v>
      </c>
      <c r="CF1125">
        <f t="shared" si="580"/>
        <v>78.775000000000006</v>
      </c>
      <c r="CG1125">
        <f t="shared" si="583"/>
        <v>0</v>
      </c>
    </row>
    <row r="1126" spans="4:85" x14ac:dyDescent="0.25">
      <c r="D1126" s="2">
        <v>38918</v>
      </c>
      <c r="E1126">
        <v>2.25</v>
      </c>
      <c r="G1126" s="2">
        <v>38971</v>
      </c>
      <c r="H1126">
        <v>10.25</v>
      </c>
      <c r="V1126" s="2">
        <v>38968</v>
      </c>
      <c r="W1126">
        <v>3.125</v>
      </c>
      <c r="AE1126" s="2">
        <v>38967</v>
      </c>
      <c r="AF1126">
        <v>6.75</v>
      </c>
      <c r="AN1126" s="2">
        <v>38940</v>
      </c>
      <c r="AO1126">
        <v>11.25</v>
      </c>
      <c r="AV1126" s="2">
        <f t="shared" si="584"/>
        <v>40205</v>
      </c>
      <c r="AW1126">
        <f t="shared" ca="1" si="585"/>
        <v>33.707999999999998</v>
      </c>
      <c r="AX1126">
        <f t="shared" ca="1" si="586"/>
        <v>49.457999999999998</v>
      </c>
      <c r="AY1126">
        <f t="shared" ca="1" si="587"/>
        <v>377.05599999999998</v>
      </c>
      <c r="AZ1126">
        <f t="shared" ca="1" si="588"/>
        <v>145.518</v>
      </c>
      <c r="BA1126">
        <f t="shared" ca="1" si="589"/>
        <v>62.201000000000001</v>
      </c>
      <c r="BB1126">
        <f t="shared" ca="1" si="590"/>
        <v>32.905999999999999</v>
      </c>
      <c r="BC1126">
        <f t="shared" ca="1" si="591"/>
        <v>19.129000000000001</v>
      </c>
      <c r="BD1126">
        <f t="shared" ca="1" si="592"/>
        <v>129.68</v>
      </c>
      <c r="BE1126">
        <f t="shared" ca="1" si="593"/>
        <v>49.365000000000002</v>
      </c>
      <c r="BF1126">
        <f t="shared" ca="1" si="594"/>
        <v>34.402000000000001</v>
      </c>
      <c r="BG1126">
        <f t="shared" ca="1" si="595"/>
        <v>148.434</v>
      </c>
      <c r="BH1126">
        <f t="shared" ca="1" si="596"/>
        <v>86.563000000000002</v>
      </c>
      <c r="BI1126">
        <f t="shared" ca="1" si="597"/>
        <v>31.748999999999999</v>
      </c>
      <c r="BJ1126">
        <f t="shared" ca="1" si="598"/>
        <v>115.90300000000001</v>
      </c>
      <c r="BK1126">
        <f t="shared" ca="1" si="599"/>
        <v>82.712999999999994</v>
      </c>
      <c r="BM1126" s="2">
        <v>40205</v>
      </c>
      <c r="BN1126">
        <f t="shared" ca="1" si="581"/>
        <v>7.4591424005107845</v>
      </c>
      <c r="BO1126">
        <f t="shared" ca="1" si="600"/>
        <v>8.0728459216174784</v>
      </c>
      <c r="BP1126">
        <f t="shared" ca="1" si="601"/>
        <v>5.1456987787020987</v>
      </c>
      <c r="BQ1126">
        <f t="shared" ca="1" si="602"/>
        <v>2.0560987626941767</v>
      </c>
      <c r="BR1126">
        <f t="shared" ca="1" si="603"/>
        <v>1.9067966805117234</v>
      </c>
      <c r="BS1126">
        <f t="shared" ca="1" si="604"/>
        <v>0.64298657369839718</v>
      </c>
      <c r="BT1126">
        <f t="shared" ca="1" si="605"/>
        <v>0.54864791679411751</v>
      </c>
      <c r="BU1126">
        <f t="shared" ca="1" si="606"/>
        <v>10.46024650711071</v>
      </c>
      <c r="BV1126">
        <f t="shared" ca="1" si="607"/>
        <v>1.6136819699813596</v>
      </c>
      <c r="BW1126">
        <f t="shared" ca="1" si="608"/>
        <v>1.7088291957457682</v>
      </c>
      <c r="BX1126">
        <f t="shared" ca="1" si="609"/>
        <v>1.9575076333197121</v>
      </c>
      <c r="BY1126">
        <f t="shared" ca="1" si="610"/>
        <v>2.1694794293886317</v>
      </c>
      <c r="BZ1126">
        <f t="shared" ca="1" si="611"/>
        <v>0.3792162330662473</v>
      </c>
      <c r="CA1126">
        <f t="shared" ca="1" si="612"/>
        <v>14.273774398021532</v>
      </c>
      <c r="CB1126">
        <f t="shared" ca="1" si="613"/>
        <v>13.966905057706782</v>
      </c>
      <c r="CC1126" s="8">
        <f t="shared" ca="1" si="582"/>
        <v>72.361857458869522</v>
      </c>
      <c r="CD1126" s="7">
        <f>IF(ISNUMBER(VLOOKUP(BM1126,Worksheet!$D$9:$E$331,2,FALSE)),VLOOKUP(BM1126,Worksheet!$D$9:$E$331,2,FALSE),CD1125)</f>
        <v>86.882000000000005</v>
      </c>
      <c r="CE1126" s="7">
        <f ca="1">IF(ISNUMBER(VLOOKUP(BM1126,Worksheet!$A$8:$B$1176,2,FALSE)),VLOOKUP(BM1126,Worksheet!$A$8:$B$1176,2,FALSE),CE1125)</f>
        <v>86.263000000000005</v>
      </c>
      <c r="CF1126">
        <f t="shared" si="580"/>
        <v>86.882000000000005</v>
      </c>
      <c r="CG1126">
        <f t="shared" si="583"/>
        <v>0</v>
      </c>
    </row>
    <row r="1127" spans="4:85" x14ac:dyDescent="0.25">
      <c r="D1127" s="2">
        <v>38917</v>
      </c>
      <c r="E1127">
        <v>2.25</v>
      </c>
      <c r="G1127" s="2">
        <v>38968</v>
      </c>
      <c r="H1127">
        <v>10.5</v>
      </c>
      <c r="V1127" s="2">
        <v>38967</v>
      </c>
      <c r="W1127">
        <v>3.125</v>
      </c>
      <c r="AE1127" s="2">
        <v>38966</v>
      </c>
      <c r="AF1127">
        <v>6.75</v>
      </c>
      <c r="AN1127" s="2">
        <v>38939</v>
      </c>
      <c r="AO1127">
        <v>11.625</v>
      </c>
      <c r="AV1127" s="2">
        <f t="shared" si="584"/>
        <v>40206</v>
      </c>
      <c r="AW1127">
        <f t="shared" ca="1" si="585"/>
        <v>35.040999999999997</v>
      </c>
      <c r="AX1127">
        <f t="shared" ca="1" si="586"/>
        <v>52.015999999999998</v>
      </c>
      <c r="AY1127">
        <f t="shared" ca="1" si="587"/>
        <v>425.63200000000001</v>
      </c>
      <c r="AZ1127">
        <f t="shared" ca="1" si="588"/>
        <v>149.12700000000001</v>
      </c>
      <c r="BA1127">
        <f t="shared" ca="1" si="589"/>
        <v>63.850999999999999</v>
      </c>
      <c r="BB1127">
        <f t="shared" ca="1" si="590"/>
        <v>34.253999999999998</v>
      </c>
      <c r="BC1127">
        <f t="shared" ca="1" si="591"/>
        <v>18.934999999999999</v>
      </c>
      <c r="BD1127">
        <f t="shared" ca="1" si="592"/>
        <v>143.33199999999999</v>
      </c>
      <c r="BE1127">
        <f t="shared" ca="1" si="593"/>
        <v>50.503</v>
      </c>
      <c r="BF1127">
        <f t="shared" ca="1" si="594"/>
        <v>35.857999999999997</v>
      </c>
      <c r="BG1127">
        <f t="shared" ca="1" si="595"/>
        <v>168.19300000000001</v>
      </c>
      <c r="BH1127">
        <f t="shared" ca="1" si="596"/>
        <v>91.497</v>
      </c>
      <c r="BI1127">
        <f t="shared" ca="1" si="597"/>
        <v>32.497</v>
      </c>
      <c r="BJ1127">
        <f t="shared" ca="1" si="598"/>
        <v>127.14100000000001</v>
      </c>
      <c r="BK1127">
        <f t="shared" ca="1" si="599"/>
        <v>84.096999999999994</v>
      </c>
      <c r="BM1127" s="2">
        <v>40206</v>
      </c>
      <c r="BN1127">
        <f t="shared" ca="1" si="581"/>
        <v>7.7541179795982664</v>
      </c>
      <c r="BO1127">
        <f t="shared" ca="1" si="600"/>
        <v>8.4903787750991704</v>
      </c>
      <c r="BP1127">
        <f t="shared" ca="1" si="601"/>
        <v>5.8086174535785977</v>
      </c>
      <c r="BQ1127">
        <f t="shared" ca="1" si="602"/>
        <v>2.1070921823024951</v>
      </c>
      <c r="BR1127">
        <f t="shared" ca="1" si="603"/>
        <v>1.9573780943610883</v>
      </c>
      <c r="BS1127">
        <f t="shared" ca="1" si="604"/>
        <v>0.66932663026393047</v>
      </c>
      <c r="BT1127">
        <f t="shared" ca="1" si="605"/>
        <v>0.5430837108315445</v>
      </c>
      <c r="BU1127">
        <f t="shared" ca="1" si="606"/>
        <v>11.561443957103579</v>
      </c>
      <c r="BV1127">
        <f t="shared" ca="1" si="607"/>
        <v>1.6508818095810514</v>
      </c>
      <c r="BW1127">
        <f t="shared" ca="1" si="608"/>
        <v>1.7811521801363801</v>
      </c>
      <c r="BX1127">
        <f t="shared" ca="1" si="609"/>
        <v>2.2180840061639677</v>
      </c>
      <c r="BY1127">
        <f t="shared" ca="1" si="610"/>
        <v>2.2931374761823369</v>
      </c>
      <c r="BZ1127">
        <f t="shared" ca="1" si="611"/>
        <v>0.38815049059667511</v>
      </c>
      <c r="CA1127">
        <f t="shared" ca="1" si="612"/>
        <v>15.657765120306252</v>
      </c>
      <c r="CB1127">
        <f t="shared" ca="1" si="613"/>
        <v>14.200607094869818</v>
      </c>
      <c r="CC1127" s="8">
        <f t="shared" ca="1" si="582"/>
        <v>77.081216960975155</v>
      </c>
      <c r="CD1127" s="7">
        <f>IF(ISNUMBER(VLOOKUP(BM1127,Worksheet!$D$9:$E$331,2,FALSE)),VLOOKUP(BM1127,Worksheet!$D$9:$E$331,2,FALSE),CD1126)</f>
        <v>91.001000000000005</v>
      </c>
      <c r="CE1127" s="7">
        <f ca="1">IF(ISNUMBER(VLOOKUP(BM1127,Worksheet!$A$8:$B$1176,2,FALSE)),VLOOKUP(BM1127,Worksheet!$A$8:$B$1176,2,FALSE),CE1126)</f>
        <v>86.533000000000001</v>
      </c>
      <c r="CF1127">
        <f t="shared" si="580"/>
        <v>91.001000000000005</v>
      </c>
      <c r="CG1127">
        <f t="shared" si="583"/>
        <v>0</v>
      </c>
    </row>
    <row r="1128" spans="4:85" x14ac:dyDescent="0.25">
      <c r="D1128" s="2">
        <v>38916</v>
      </c>
      <c r="E1128">
        <v>2.25</v>
      </c>
      <c r="G1128" s="2">
        <v>38967</v>
      </c>
      <c r="H1128">
        <v>10.5</v>
      </c>
      <c r="V1128" s="2">
        <v>38966</v>
      </c>
      <c r="W1128">
        <v>3.125</v>
      </c>
      <c r="AE1128" s="2">
        <v>38965</v>
      </c>
      <c r="AF1128">
        <v>6.75</v>
      </c>
      <c r="AN1128" s="2">
        <v>38938</v>
      </c>
      <c r="AO1128">
        <v>11.625</v>
      </c>
      <c r="AV1128" s="2">
        <f t="shared" si="584"/>
        <v>40207</v>
      </c>
      <c r="AW1128">
        <f t="shared" ca="1" si="585"/>
        <v>34.253999999999998</v>
      </c>
      <c r="AX1128">
        <f t="shared" ca="1" si="586"/>
        <v>49.445</v>
      </c>
      <c r="AY1128">
        <f t="shared" ca="1" si="587"/>
        <v>398.07299999999998</v>
      </c>
      <c r="AZ1128">
        <f t="shared" ca="1" si="588"/>
        <v>149.19</v>
      </c>
      <c r="BA1128">
        <f t="shared" ca="1" si="589"/>
        <v>63.219000000000001</v>
      </c>
      <c r="BB1128">
        <f t="shared" ca="1" si="590"/>
        <v>33.232999999999997</v>
      </c>
      <c r="BC1128">
        <f t="shared" ca="1" si="591"/>
        <v>18.861000000000001</v>
      </c>
      <c r="BD1128">
        <f t="shared" ca="1" si="592"/>
        <v>123.998</v>
      </c>
      <c r="BE1128">
        <f t="shared" ca="1" si="593"/>
        <v>49.707999999999998</v>
      </c>
      <c r="BF1128">
        <f t="shared" ca="1" si="594"/>
        <v>34.634</v>
      </c>
      <c r="BG1128">
        <f t="shared" ca="1" si="595"/>
        <v>159.55099999999999</v>
      </c>
      <c r="BH1128">
        <f t="shared" ca="1" si="596"/>
        <v>86.063999999999993</v>
      </c>
      <c r="BI1128">
        <f t="shared" ca="1" si="597"/>
        <v>32.701000000000001</v>
      </c>
      <c r="BJ1128">
        <f t="shared" ca="1" si="598"/>
        <v>119.833</v>
      </c>
      <c r="BK1128">
        <f t="shared" ca="1" si="599"/>
        <v>83.933999999999997</v>
      </c>
      <c r="BM1128" s="2">
        <v>40207</v>
      </c>
      <c r="BN1128">
        <f t="shared" ca="1" si="581"/>
        <v>7.5799651058234367</v>
      </c>
      <c r="BO1128">
        <f t="shared" ca="1" si="600"/>
        <v>8.0707239798288697</v>
      </c>
      <c r="BP1128">
        <f t="shared" ca="1" si="601"/>
        <v>5.4325186442710915</v>
      </c>
      <c r="BQ1128">
        <f t="shared" ca="1" si="602"/>
        <v>2.1079823417470291</v>
      </c>
      <c r="BR1128">
        <f t="shared" ca="1" si="603"/>
        <v>1.938003880086665</v>
      </c>
      <c r="BS1128">
        <f t="shared" ca="1" si="604"/>
        <v>0.64937618682668308</v>
      </c>
      <c r="BT1128">
        <f t="shared" ca="1" si="605"/>
        <v>0.54096128175303726</v>
      </c>
      <c r="BU1128">
        <f t="shared" ca="1" si="606"/>
        <v>10.001925095532957</v>
      </c>
      <c r="BV1128">
        <f t="shared" ca="1" si="607"/>
        <v>1.6248942239204582</v>
      </c>
      <c r="BW1128">
        <f t="shared" ca="1" si="608"/>
        <v>1.7203531877640525</v>
      </c>
      <c r="BX1128">
        <f t="shared" ca="1" si="609"/>
        <v>2.1041156366047762</v>
      </c>
      <c r="BY1128">
        <f t="shared" ca="1" si="610"/>
        <v>2.1569732750817692</v>
      </c>
      <c r="BZ1128">
        <f t="shared" ca="1" si="611"/>
        <v>0.39058710628679183</v>
      </c>
      <c r="CA1128">
        <f t="shared" ca="1" si="612"/>
        <v>14.757764746711596</v>
      </c>
      <c r="CB1128">
        <f t="shared" ca="1" si="613"/>
        <v>14.173082938758855</v>
      </c>
      <c r="CC1128" s="8">
        <f t="shared" ca="1" si="582"/>
        <v>73.249227630998064</v>
      </c>
      <c r="CD1128" s="7">
        <f>IF(ISNUMBER(VLOOKUP(BM1128,Worksheet!$D$9:$E$331,2,FALSE)),VLOOKUP(BM1128,Worksheet!$D$9:$E$331,2,FALSE),CD1127)</f>
        <v>88.372</v>
      </c>
      <c r="CE1128" s="7">
        <f ca="1">IF(ISNUMBER(VLOOKUP(BM1128,Worksheet!$A$8:$B$1176,2,FALSE)),VLOOKUP(BM1128,Worksheet!$A$8:$B$1176,2,FALSE),CE1127)</f>
        <v>90.843000000000004</v>
      </c>
      <c r="CF1128">
        <f t="shared" si="580"/>
        <v>88.372</v>
      </c>
      <c r="CG1128">
        <f t="shared" si="583"/>
        <v>0</v>
      </c>
    </row>
    <row r="1129" spans="4:85" x14ac:dyDescent="0.25">
      <c r="D1129" s="2">
        <v>38915</v>
      </c>
      <c r="E1129">
        <v>2.25</v>
      </c>
      <c r="G1129" s="2">
        <v>38966</v>
      </c>
      <c r="H1129">
        <v>10.5</v>
      </c>
      <c r="V1129" s="2">
        <v>38965</v>
      </c>
      <c r="W1129">
        <v>3.125</v>
      </c>
      <c r="AE1129" s="2">
        <v>38964</v>
      </c>
      <c r="AF1129">
        <v>6.75</v>
      </c>
      <c r="AN1129" s="2">
        <v>38937</v>
      </c>
      <c r="AO1129">
        <v>11.917</v>
      </c>
      <c r="AV1129" s="2">
        <f t="shared" si="584"/>
        <v>40208</v>
      </c>
      <c r="AW1129">
        <f t="shared" ca="1" si="585"/>
        <v>34.253999999999998</v>
      </c>
      <c r="AX1129">
        <f t="shared" ca="1" si="586"/>
        <v>49.445</v>
      </c>
      <c r="AY1129">
        <f t="shared" ca="1" si="587"/>
        <v>398.07299999999998</v>
      </c>
      <c r="AZ1129">
        <f t="shared" ca="1" si="588"/>
        <v>149.19</v>
      </c>
      <c r="BA1129">
        <f t="shared" ca="1" si="589"/>
        <v>63.219000000000001</v>
      </c>
      <c r="BB1129">
        <f t="shared" ca="1" si="590"/>
        <v>33.232999999999997</v>
      </c>
      <c r="BC1129">
        <f t="shared" ca="1" si="591"/>
        <v>18.861000000000001</v>
      </c>
      <c r="BD1129">
        <f t="shared" ca="1" si="592"/>
        <v>123.998</v>
      </c>
      <c r="BE1129">
        <f t="shared" ca="1" si="593"/>
        <v>49.707999999999998</v>
      </c>
      <c r="BF1129">
        <f t="shared" ca="1" si="594"/>
        <v>34.634</v>
      </c>
      <c r="BG1129">
        <f t="shared" ca="1" si="595"/>
        <v>159.55099999999999</v>
      </c>
      <c r="BH1129">
        <f t="shared" ca="1" si="596"/>
        <v>86.063999999999993</v>
      </c>
      <c r="BI1129">
        <f t="shared" ca="1" si="597"/>
        <v>32.701000000000001</v>
      </c>
      <c r="BJ1129">
        <f t="shared" ca="1" si="598"/>
        <v>119.833</v>
      </c>
      <c r="BK1129">
        <f t="shared" ca="1" si="599"/>
        <v>83.933999999999997</v>
      </c>
      <c r="BM1129" s="2">
        <v>40208</v>
      </c>
      <c r="BN1129">
        <f t="shared" ca="1" si="581"/>
        <v>7.5799651058234367</v>
      </c>
      <c r="BO1129">
        <f t="shared" ca="1" si="600"/>
        <v>8.0707239798288697</v>
      </c>
      <c r="BP1129">
        <f t="shared" ca="1" si="601"/>
        <v>5.4325186442710915</v>
      </c>
      <c r="BQ1129">
        <f t="shared" ca="1" si="602"/>
        <v>2.1079823417470291</v>
      </c>
      <c r="BR1129">
        <f t="shared" ca="1" si="603"/>
        <v>1.938003880086665</v>
      </c>
      <c r="BS1129">
        <f t="shared" ca="1" si="604"/>
        <v>0.64937618682668308</v>
      </c>
      <c r="BT1129">
        <f t="shared" ca="1" si="605"/>
        <v>0.54096128175303726</v>
      </c>
      <c r="BU1129">
        <f t="shared" ca="1" si="606"/>
        <v>10.001925095532957</v>
      </c>
      <c r="BV1129">
        <f t="shared" ca="1" si="607"/>
        <v>1.6248942239204582</v>
      </c>
      <c r="BW1129">
        <f t="shared" ca="1" si="608"/>
        <v>1.7203531877640525</v>
      </c>
      <c r="BX1129">
        <f t="shared" ca="1" si="609"/>
        <v>2.1041156366047762</v>
      </c>
      <c r="BY1129">
        <f t="shared" ca="1" si="610"/>
        <v>2.1569732750817692</v>
      </c>
      <c r="BZ1129">
        <f t="shared" ca="1" si="611"/>
        <v>0.39058710628679183</v>
      </c>
      <c r="CA1129">
        <f t="shared" ca="1" si="612"/>
        <v>14.757764746711596</v>
      </c>
      <c r="CB1129">
        <f t="shared" ca="1" si="613"/>
        <v>14.173082938758855</v>
      </c>
      <c r="CC1129" s="8">
        <f t="shared" ca="1" si="582"/>
        <v>73.249227630998064</v>
      </c>
      <c r="CD1129" s="7">
        <f>IF(ISNUMBER(VLOOKUP(BM1129,Worksheet!$D$9:$E$331,2,FALSE)),VLOOKUP(BM1129,Worksheet!$D$9:$E$331,2,FALSE),CD1128)</f>
        <v>88.372</v>
      </c>
      <c r="CE1129" s="7">
        <f ca="1">IF(ISNUMBER(VLOOKUP(BM1129,Worksheet!$A$8:$B$1176,2,FALSE)),VLOOKUP(BM1129,Worksheet!$A$8:$B$1176,2,FALSE),CE1128)</f>
        <v>90.843000000000004</v>
      </c>
      <c r="CF1129">
        <f t="shared" si="580"/>
        <v>88.372</v>
      </c>
      <c r="CG1129">
        <f t="shared" si="583"/>
        <v>0</v>
      </c>
    </row>
    <row r="1130" spans="4:85" x14ac:dyDescent="0.25">
      <c r="D1130" s="2">
        <v>38912</v>
      </c>
      <c r="E1130">
        <v>2.25</v>
      </c>
      <c r="G1130" s="2">
        <v>38965</v>
      </c>
      <c r="H1130">
        <v>10.5</v>
      </c>
      <c r="V1130" s="2">
        <v>38964</v>
      </c>
      <c r="W1130">
        <v>3.1880000000000002</v>
      </c>
      <c r="AE1130" s="2">
        <v>38961</v>
      </c>
      <c r="AF1130">
        <v>7</v>
      </c>
      <c r="AN1130" s="2">
        <v>38936</v>
      </c>
      <c r="AO1130">
        <v>12.333</v>
      </c>
      <c r="AV1130" s="2">
        <f t="shared" si="584"/>
        <v>40209</v>
      </c>
      <c r="AW1130">
        <f t="shared" ca="1" si="585"/>
        <v>34.253999999999998</v>
      </c>
      <c r="AX1130">
        <f t="shared" ca="1" si="586"/>
        <v>49.445</v>
      </c>
      <c r="AY1130">
        <f t="shared" ca="1" si="587"/>
        <v>398.07299999999998</v>
      </c>
      <c r="AZ1130">
        <f t="shared" ca="1" si="588"/>
        <v>149.19</v>
      </c>
      <c r="BA1130">
        <f t="shared" ca="1" si="589"/>
        <v>63.219000000000001</v>
      </c>
      <c r="BB1130">
        <f t="shared" ca="1" si="590"/>
        <v>33.232999999999997</v>
      </c>
      <c r="BC1130">
        <f t="shared" ca="1" si="591"/>
        <v>18.861000000000001</v>
      </c>
      <c r="BD1130">
        <f t="shared" ca="1" si="592"/>
        <v>123.998</v>
      </c>
      <c r="BE1130">
        <f t="shared" ca="1" si="593"/>
        <v>49.707999999999998</v>
      </c>
      <c r="BF1130">
        <f t="shared" ca="1" si="594"/>
        <v>34.634</v>
      </c>
      <c r="BG1130">
        <f t="shared" ca="1" si="595"/>
        <v>159.55099999999999</v>
      </c>
      <c r="BH1130">
        <f t="shared" ca="1" si="596"/>
        <v>86.063999999999993</v>
      </c>
      <c r="BI1130">
        <f t="shared" ca="1" si="597"/>
        <v>32.701000000000001</v>
      </c>
      <c r="BJ1130">
        <f t="shared" ca="1" si="598"/>
        <v>119.833</v>
      </c>
      <c r="BK1130">
        <f t="shared" ca="1" si="599"/>
        <v>83.933999999999997</v>
      </c>
      <c r="BM1130" s="2">
        <v>40209</v>
      </c>
      <c r="BN1130">
        <f t="shared" ca="1" si="581"/>
        <v>7.5799651058234367</v>
      </c>
      <c r="BO1130">
        <f t="shared" ca="1" si="600"/>
        <v>8.0707239798288697</v>
      </c>
      <c r="BP1130">
        <f t="shared" ca="1" si="601"/>
        <v>5.4325186442710915</v>
      </c>
      <c r="BQ1130">
        <f t="shared" ca="1" si="602"/>
        <v>2.1079823417470291</v>
      </c>
      <c r="BR1130">
        <f t="shared" ca="1" si="603"/>
        <v>1.938003880086665</v>
      </c>
      <c r="BS1130">
        <f t="shared" ca="1" si="604"/>
        <v>0.64937618682668308</v>
      </c>
      <c r="BT1130">
        <f t="shared" ca="1" si="605"/>
        <v>0.54096128175303726</v>
      </c>
      <c r="BU1130">
        <f t="shared" ca="1" si="606"/>
        <v>10.001925095532957</v>
      </c>
      <c r="BV1130">
        <f t="shared" ca="1" si="607"/>
        <v>1.6248942239204582</v>
      </c>
      <c r="BW1130">
        <f t="shared" ca="1" si="608"/>
        <v>1.7203531877640525</v>
      </c>
      <c r="BX1130">
        <f t="shared" ca="1" si="609"/>
        <v>2.1041156366047762</v>
      </c>
      <c r="BY1130">
        <f t="shared" ca="1" si="610"/>
        <v>2.1569732750817692</v>
      </c>
      <c r="BZ1130">
        <f t="shared" ca="1" si="611"/>
        <v>0.39058710628679183</v>
      </c>
      <c r="CA1130">
        <f t="shared" ca="1" si="612"/>
        <v>14.757764746711596</v>
      </c>
      <c r="CB1130">
        <f t="shared" ca="1" si="613"/>
        <v>14.173082938758855</v>
      </c>
      <c r="CC1130" s="8">
        <f t="shared" ca="1" si="582"/>
        <v>73.249227630998064</v>
      </c>
      <c r="CD1130" s="7">
        <f>IF(ISNUMBER(VLOOKUP(BM1130,Worksheet!$D$9:$E$331,2,FALSE)),VLOOKUP(BM1130,Worksheet!$D$9:$E$331,2,FALSE),CD1129)</f>
        <v>88.372</v>
      </c>
      <c r="CE1130" s="7">
        <f ca="1">IF(ISNUMBER(VLOOKUP(BM1130,Worksheet!$A$8:$B$1176,2,FALSE)),VLOOKUP(BM1130,Worksheet!$A$8:$B$1176,2,FALSE),CE1129)</f>
        <v>90.843000000000004</v>
      </c>
      <c r="CF1130">
        <f t="shared" si="580"/>
        <v>88.372</v>
      </c>
      <c r="CG1130">
        <f t="shared" si="583"/>
        <v>0</v>
      </c>
    </row>
    <row r="1131" spans="4:85" x14ac:dyDescent="0.25">
      <c r="D1131" s="2">
        <v>38911</v>
      </c>
      <c r="E1131">
        <v>2.25</v>
      </c>
      <c r="G1131" s="2">
        <v>38964</v>
      </c>
      <c r="H1131">
        <v>10.75</v>
      </c>
      <c r="V1131" s="2">
        <v>38961</v>
      </c>
      <c r="W1131">
        <v>3.1880000000000002</v>
      </c>
      <c r="AE1131" s="2">
        <v>38960</v>
      </c>
      <c r="AF1131">
        <v>7</v>
      </c>
      <c r="AN1131" s="2">
        <v>38933</v>
      </c>
      <c r="AO1131">
        <v>12.667</v>
      </c>
      <c r="AV1131" s="2">
        <f t="shared" si="584"/>
        <v>40210</v>
      </c>
      <c r="AW1131">
        <f t="shared" ca="1" si="585"/>
        <v>34.581000000000003</v>
      </c>
      <c r="AX1131">
        <f t="shared" ca="1" si="586"/>
        <v>51.701000000000001</v>
      </c>
      <c r="AY1131">
        <f t="shared" ca="1" si="587"/>
        <v>378.78699999999998</v>
      </c>
      <c r="AZ1131">
        <f t="shared" ca="1" si="588"/>
        <v>149.001</v>
      </c>
      <c r="BA1131">
        <f t="shared" ca="1" si="589"/>
        <v>63.55</v>
      </c>
      <c r="BB1131">
        <f t="shared" ca="1" si="590"/>
        <v>34.15</v>
      </c>
      <c r="BC1131">
        <f t="shared" ca="1" si="591"/>
        <v>18.553999999999998</v>
      </c>
      <c r="BD1131">
        <f t="shared" ca="1" si="592"/>
        <v>130.16800000000001</v>
      </c>
      <c r="BE1131">
        <f t="shared" ca="1" si="593"/>
        <v>49.918999999999997</v>
      </c>
      <c r="BF1131">
        <f t="shared" ca="1" si="594"/>
        <v>35.698</v>
      </c>
      <c r="BG1131">
        <f t="shared" ca="1" si="595"/>
        <v>158.66200000000001</v>
      </c>
      <c r="BH1131">
        <f t="shared" ca="1" si="596"/>
        <v>87.448999999999998</v>
      </c>
      <c r="BI1131">
        <f t="shared" ca="1" si="597"/>
        <v>32.167999999999999</v>
      </c>
      <c r="BJ1131">
        <f t="shared" ca="1" si="598"/>
        <v>118.83499999999999</v>
      </c>
      <c r="BK1131">
        <f t="shared" ca="1" si="599"/>
        <v>84.14</v>
      </c>
      <c r="BM1131" s="2">
        <v>40210</v>
      </c>
      <c r="BN1131">
        <f t="shared" ca="1" si="581"/>
        <v>7.6523259568073891</v>
      </c>
      <c r="BO1131">
        <f t="shared" ca="1" si="600"/>
        <v>8.4389624932982574</v>
      </c>
      <c r="BP1131">
        <f t="shared" ca="1" si="601"/>
        <v>5.1693218070743656</v>
      </c>
      <c r="BQ1131">
        <f t="shared" ca="1" si="602"/>
        <v>2.1053118634134265</v>
      </c>
      <c r="BR1131">
        <f t="shared" ca="1" si="603"/>
        <v>1.9481508182588707</v>
      </c>
      <c r="BS1131">
        <f t="shared" ca="1" si="604"/>
        <v>0.66729445972771728</v>
      </c>
      <c r="BT1131">
        <f t="shared" ca="1" si="605"/>
        <v>0.53215606922463565</v>
      </c>
      <c r="BU1131">
        <f t="shared" ca="1" si="606"/>
        <v>10.499609556890707</v>
      </c>
      <c r="BV1131">
        <f t="shared" ca="1" si="607"/>
        <v>1.6317915579762885</v>
      </c>
      <c r="BW1131">
        <f t="shared" ca="1" si="608"/>
        <v>1.7732045994341152</v>
      </c>
      <c r="BX1131">
        <f t="shared" ca="1" si="609"/>
        <v>2.092391743925059</v>
      </c>
      <c r="BY1131">
        <f t="shared" ca="1" si="610"/>
        <v>2.1916847454525197</v>
      </c>
      <c r="BZ1131">
        <f t="shared" ca="1" si="611"/>
        <v>0.38422085058663402</v>
      </c>
      <c r="CA1131">
        <f t="shared" ca="1" si="612"/>
        <v>14.634858291751625</v>
      </c>
      <c r="CB1131">
        <f t="shared" ca="1" si="613"/>
        <v>14.207868068567803</v>
      </c>
      <c r="CC1131" s="8">
        <f t="shared" ca="1" si="582"/>
        <v>73.929152882389417</v>
      </c>
      <c r="CD1131" s="7">
        <f>IF(ISNUMBER(VLOOKUP(BM1131,Worksheet!$D$9:$E$331,2,FALSE)),VLOOKUP(BM1131,Worksheet!$D$9:$E$331,2,FALSE),CD1130)</f>
        <v>87.096000000000004</v>
      </c>
      <c r="CE1131" s="7">
        <f ca="1">IF(ISNUMBER(VLOOKUP(BM1131,Worksheet!$A$8:$B$1176,2,FALSE)),VLOOKUP(BM1131,Worksheet!$A$8:$B$1176,2,FALSE),CE1130)</f>
        <v>92.01</v>
      </c>
      <c r="CF1131">
        <f t="shared" si="580"/>
        <v>87.096000000000004</v>
      </c>
      <c r="CG1131">
        <f t="shared" si="583"/>
        <v>0</v>
      </c>
    </row>
    <row r="1132" spans="4:85" x14ac:dyDescent="0.25">
      <c r="D1132" s="2">
        <v>38910</v>
      </c>
      <c r="E1132">
        <v>2.25</v>
      </c>
      <c r="G1132" s="2">
        <v>38961</v>
      </c>
      <c r="H1132">
        <v>10.75</v>
      </c>
      <c r="V1132" s="2">
        <v>38960</v>
      </c>
      <c r="W1132">
        <v>3.1880000000000002</v>
      </c>
      <c r="AE1132" s="2">
        <v>38959</v>
      </c>
      <c r="AF1132">
        <v>7</v>
      </c>
      <c r="AN1132" s="2">
        <v>38932</v>
      </c>
      <c r="AO1132">
        <v>12.833</v>
      </c>
      <c r="AV1132" s="2">
        <f t="shared" si="584"/>
        <v>40211</v>
      </c>
      <c r="AW1132">
        <f t="shared" ca="1" si="585"/>
        <v>34.965000000000003</v>
      </c>
      <c r="AX1132">
        <f t="shared" ca="1" si="586"/>
        <v>50.932000000000002</v>
      </c>
      <c r="AY1132">
        <f t="shared" ca="1" si="587"/>
        <v>382.8</v>
      </c>
      <c r="AZ1132">
        <f t="shared" ca="1" si="588"/>
        <v>153.535</v>
      </c>
      <c r="BA1132">
        <f t="shared" ca="1" si="589"/>
        <v>63.542999999999999</v>
      </c>
      <c r="BB1132">
        <f t="shared" ca="1" si="590"/>
        <v>34.15</v>
      </c>
      <c r="BC1132">
        <f t="shared" ca="1" si="591"/>
        <v>18.594999999999999</v>
      </c>
      <c r="BD1132">
        <f t="shared" ca="1" si="592"/>
        <v>135.04499999999999</v>
      </c>
      <c r="BE1132">
        <f t="shared" ca="1" si="593"/>
        <v>49.893000000000001</v>
      </c>
      <c r="BF1132">
        <f t="shared" ca="1" si="594"/>
        <v>35.752000000000002</v>
      </c>
      <c r="BG1132">
        <f t="shared" ca="1" si="595"/>
        <v>164.43100000000001</v>
      </c>
      <c r="BH1132">
        <f t="shared" ca="1" si="596"/>
        <v>89.570999999999998</v>
      </c>
      <c r="BI1132">
        <f t="shared" ca="1" si="597"/>
        <v>32.390999999999998</v>
      </c>
      <c r="BJ1132">
        <f t="shared" ca="1" si="598"/>
        <v>122.196</v>
      </c>
      <c r="BK1132">
        <f t="shared" ca="1" si="599"/>
        <v>84.528000000000006</v>
      </c>
      <c r="BM1132" s="2">
        <v>40211</v>
      </c>
      <c r="BN1132">
        <f t="shared" ca="1" si="581"/>
        <v>7.7373001671371666</v>
      </c>
      <c r="BO1132">
        <f t="shared" ca="1" si="600"/>
        <v>8.3134414751874601</v>
      </c>
      <c r="BP1132">
        <f t="shared" ca="1" si="601"/>
        <v>5.2240873835376274</v>
      </c>
      <c r="BQ1132">
        <f t="shared" ca="1" si="602"/>
        <v>2.1693750843899062</v>
      </c>
      <c r="BR1132">
        <f t="shared" ca="1" si="603"/>
        <v>1.9479362304425401</v>
      </c>
      <c r="BS1132">
        <f t="shared" ca="1" si="604"/>
        <v>0.66729445972771728</v>
      </c>
      <c r="BT1132">
        <f t="shared" ca="1" si="605"/>
        <v>0.53333200966002481</v>
      </c>
      <c r="BU1132">
        <f t="shared" ca="1" si="606"/>
        <v>10.892998068728915</v>
      </c>
      <c r="BV1132">
        <f t="shared" ca="1" si="607"/>
        <v>1.6309416495144327</v>
      </c>
      <c r="BW1132">
        <f t="shared" ca="1" si="608"/>
        <v>1.7758869079211299</v>
      </c>
      <c r="BX1132">
        <f t="shared" ca="1" si="609"/>
        <v>2.1684717629006403</v>
      </c>
      <c r="BY1132">
        <f t="shared" ca="1" si="610"/>
        <v>2.2448672292985354</v>
      </c>
      <c r="BZ1132">
        <f t="shared" ca="1" si="611"/>
        <v>0.3868844059733792</v>
      </c>
      <c r="CA1132">
        <f t="shared" ca="1" si="612"/>
        <v>15.048774719728039</v>
      </c>
      <c r="CB1132">
        <f t="shared" ca="1" si="613"/>
        <v>14.273385691703107</v>
      </c>
      <c r="CC1132" s="8">
        <f t="shared" ca="1" si="582"/>
        <v>75.014977245850602</v>
      </c>
      <c r="CD1132" s="7">
        <f>IF(ISNUMBER(VLOOKUP(BM1132,Worksheet!$D$9:$E$331,2,FALSE)),VLOOKUP(BM1132,Worksheet!$D$9:$E$331,2,FALSE),CD1131)</f>
        <v>87.962000000000003</v>
      </c>
      <c r="CE1132" s="7">
        <f ca="1">IF(ISNUMBER(VLOOKUP(BM1132,Worksheet!$A$8:$B$1176,2,FALSE)),VLOOKUP(BM1132,Worksheet!$A$8:$B$1176,2,FALSE),CE1131)</f>
        <v>88.26</v>
      </c>
      <c r="CF1132">
        <f t="shared" si="580"/>
        <v>87.962000000000003</v>
      </c>
      <c r="CG1132">
        <f t="shared" si="583"/>
        <v>0</v>
      </c>
    </row>
    <row r="1133" spans="4:85" x14ac:dyDescent="0.25">
      <c r="D1133" s="2">
        <v>38909</v>
      </c>
      <c r="E1133">
        <v>2.25</v>
      </c>
      <c r="G1133" s="2">
        <v>38960</v>
      </c>
      <c r="H1133">
        <v>10.75</v>
      </c>
      <c r="V1133" s="2">
        <v>38959</v>
      </c>
      <c r="W1133">
        <v>3.1880000000000002</v>
      </c>
      <c r="AE1133" s="2">
        <v>38958</v>
      </c>
      <c r="AF1133">
        <v>7</v>
      </c>
      <c r="AN1133" s="2">
        <v>38931</v>
      </c>
      <c r="AO1133">
        <v>12.833</v>
      </c>
      <c r="AV1133" s="2">
        <f t="shared" si="584"/>
        <v>40212</v>
      </c>
      <c r="AW1133">
        <f t="shared" ca="1" si="585"/>
        <v>37.097999999999999</v>
      </c>
      <c r="AX1133">
        <f t="shared" ca="1" si="586"/>
        <v>53.101999999999997</v>
      </c>
      <c r="AY1133">
        <f t="shared" ca="1" si="587"/>
        <v>388.904</v>
      </c>
      <c r="AZ1133">
        <f t="shared" ca="1" si="588"/>
        <v>159.16800000000001</v>
      </c>
      <c r="BA1133">
        <f t="shared" ca="1" si="589"/>
        <v>66.114000000000004</v>
      </c>
      <c r="BB1133">
        <f t="shared" ca="1" si="590"/>
        <v>36.917000000000002</v>
      </c>
      <c r="BC1133">
        <f t="shared" ca="1" si="591"/>
        <v>23.798999999999999</v>
      </c>
      <c r="BD1133">
        <f t="shared" ca="1" si="592"/>
        <v>151.47</v>
      </c>
      <c r="BE1133">
        <f t="shared" ca="1" si="593"/>
        <v>49.573999999999998</v>
      </c>
      <c r="BF1133">
        <f t="shared" ca="1" si="594"/>
        <v>37.015999999999998</v>
      </c>
      <c r="BG1133">
        <f t="shared" ca="1" si="595"/>
        <v>191.76400000000001</v>
      </c>
      <c r="BH1133">
        <f t="shared" ca="1" si="596"/>
        <v>90.951999999999998</v>
      </c>
      <c r="BI1133">
        <f t="shared" ca="1" si="597"/>
        <v>34.162999999999997</v>
      </c>
      <c r="BJ1133">
        <f t="shared" ca="1" si="598"/>
        <v>130.203</v>
      </c>
      <c r="BK1133">
        <f t="shared" ca="1" si="599"/>
        <v>87.596999999999994</v>
      </c>
      <c r="BM1133" s="2">
        <v>40212</v>
      </c>
      <c r="BN1133">
        <f t="shared" ca="1" si="581"/>
        <v>8.2093053510783509</v>
      </c>
      <c r="BO1133">
        <f t="shared" ca="1" si="600"/>
        <v>8.6676425275937419</v>
      </c>
      <c r="BP1133">
        <f t="shared" ca="1" si="601"/>
        <v>5.3073889232166076</v>
      </c>
      <c r="BQ1133">
        <f t="shared" ca="1" si="602"/>
        <v>2.2489666423432615</v>
      </c>
      <c r="BR1133">
        <f t="shared" ca="1" si="603"/>
        <v>2.0267512698405508</v>
      </c>
      <c r="BS1133">
        <f t="shared" ca="1" si="604"/>
        <v>0.72136192005177568</v>
      </c>
      <c r="BT1133">
        <f t="shared" ca="1" si="605"/>
        <v>0.68259040053234366</v>
      </c>
      <c r="BU1133">
        <f t="shared" ca="1" si="606"/>
        <v>12.217871209377385</v>
      </c>
      <c r="BV1133">
        <f t="shared" ca="1" si="607"/>
        <v>1.6205139264632009</v>
      </c>
      <c r="BW1133">
        <f t="shared" ca="1" si="608"/>
        <v>1.8386727954690236</v>
      </c>
      <c r="BX1133">
        <f t="shared" ca="1" si="609"/>
        <v>2.5289320088114673</v>
      </c>
      <c r="BY1133">
        <f t="shared" ca="1" si="610"/>
        <v>2.2794784499353633</v>
      </c>
      <c r="BZ1133">
        <f t="shared" ca="1" si="611"/>
        <v>0.40804951873262796</v>
      </c>
      <c r="CA1133">
        <f t="shared" ca="1" si="612"/>
        <v>16.034858872898866</v>
      </c>
      <c r="CB1133">
        <f t="shared" ca="1" si="613"/>
        <v>14.791616581915068</v>
      </c>
      <c r="CC1133" s="8">
        <f t="shared" ca="1" si="582"/>
        <v>79.584000398259633</v>
      </c>
      <c r="CD1133" s="7">
        <f>IF(ISNUMBER(VLOOKUP(BM1133,Worksheet!$D$9:$E$331,2,FALSE)),VLOOKUP(BM1133,Worksheet!$D$9:$E$331,2,FALSE),CD1132)</f>
        <v>93.472999999999999</v>
      </c>
      <c r="CE1133" s="7">
        <f ca="1">IF(ISNUMBER(VLOOKUP(BM1133,Worksheet!$A$8:$B$1176,2,FALSE)),VLOOKUP(BM1133,Worksheet!$A$8:$B$1176,2,FALSE),CE1132)</f>
        <v>90.588999999999999</v>
      </c>
      <c r="CF1133">
        <f t="shared" si="580"/>
        <v>93.472999999999999</v>
      </c>
      <c r="CG1133">
        <f t="shared" si="583"/>
        <v>0</v>
      </c>
    </row>
    <row r="1134" spans="4:85" x14ac:dyDescent="0.25">
      <c r="D1134" s="2">
        <v>38908</v>
      </c>
      <c r="E1134">
        <v>2.25</v>
      </c>
      <c r="G1134" s="2">
        <v>38959</v>
      </c>
      <c r="H1134">
        <v>10.75</v>
      </c>
      <c r="V1134" s="2">
        <v>38958</v>
      </c>
      <c r="W1134">
        <v>3.1880000000000002</v>
      </c>
      <c r="AE1134" s="2">
        <v>38957</v>
      </c>
      <c r="AF1134">
        <v>7</v>
      </c>
      <c r="AN1134" s="2">
        <v>38930</v>
      </c>
      <c r="AO1134">
        <v>12.833</v>
      </c>
      <c r="AV1134" s="2">
        <f t="shared" si="584"/>
        <v>40213</v>
      </c>
      <c r="AW1134">
        <f t="shared" ca="1" si="585"/>
        <v>41.706000000000003</v>
      </c>
      <c r="AX1134">
        <f t="shared" ca="1" si="586"/>
        <v>62.604999999999997</v>
      </c>
      <c r="AY1134">
        <f t="shared" ca="1" si="587"/>
        <v>416.69600000000003</v>
      </c>
      <c r="AZ1134">
        <f t="shared" ca="1" si="588"/>
        <v>170.03100000000001</v>
      </c>
      <c r="BA1134">
        <f t="shared" ca="1" si="589"/>
        <v>72.48</v>
      </c>
      <c r="BB1134">
        <f t="shared" ca="1" si="590"/>
        <v>42.781999999999996</v>
      </c>
      <c r="BC1134">
        <f t="shared" ca="1" si="591"/>
        <v>27.446000000000002</v>
      </c>
      <c r="BD1134">
        <f t="shared" ca="1" si="592"/>
        <v>169.929</v>
      </c>
      <c r="BE1134">
        <f t="shared" ca="1" si="593"/>
        <v>54.850999999999999</v>
      </c>
      <c r="BF1134">
        <f t="shared" ca="1" si="594"/>
        <v>42.972000000000001</v>
      </c>
      <c r="BG1134">
        <f t="shared" ca="1" si="595"/>
        <v>227.173</v>
      </c>
      <c r="BH1134">
        <f t="shared" ca="1" si="596"/>
        <v>102.02800000000001</v>
      </c>
      <c r="BI1134">
        <f t="shared" ca="1" si="597"/>
        <v>37.042999999999999</v>
      </c>
      <c r="BJ1134">
        <f t="shared" ca="1" si="598"/>
        <v>151.42699999999999</v>
      </c>
      <c r="BK1134">
        <f t="shared" ca="1" si="599"/>
        <v>94.741</v>
      </c>
      <c r="BM1134" s="2">
        <v>40213</v>
      </c>
      <c r="BN1134">
        <f t="shared" ca="1" si="581"/>
        <v>9.2289958750356824</v>
      </c>
      <c r="BO1134">
        <f t="shared" ca="1" si="600"/>
        <v>10.218781975066969</v>
      </c>
      <c r="BP1134">
        <f t="shared" ca="1" si="601"/>
        <v>5.6866674931311261</v>
      </c>
      <c r="BQ1134">
        <f t="shared" ca="1" si="602"/>
        <v>2.4024555637079503</v>
      </c>
      <c r="BR1134">
        <f t="shared" ca="1" si="603"/>
        <v>2.2219035610921001</v>
      </c>
      <c r="BS1134">
        <f t="shared" ca="1" si="604"/>
        <v>0.83596461423341717</v>
      </c>
      <c r="BT1134">
        <f t="shared" ca="1" si="605"/>
        <v>0.78719173633390926</v>
      </c>
      <c r="BU1134">
        <f t="shared" ca="1" si="606"/>
        <v>13.706810832100677</v>
      </c>
      <c r="BV1134">
        <f t="shared" ca="1" si="607"/>
        <v>1.7930126554329495</v>
      </c>
      <c r="BW1134">
        <f t="shared" ca="1" si="608"/>
        <v>2.1345214871108409</v>
      </c>
      <c r="BX1134">
        <f t="shared" ca="1" si="609"/>
        <v>2.9958963686496287</v>
      </c>
      <c r="BY1134">
        <f t="shared" ca="1" si="610"/>
        <v>2.5570699631674425</v>
      </c>
      <c r="BZ1134">
        <f t="shared" ca="1" si="611"/>
        <v>0.442448799063687</v>
      </c>
      <c r="CA1134">
        <f t="shared" ca="1" si="612"/>
        <v>18.648653061346181</v>
      </c>
      <c r="CB1134">
        <f t="shared" ca="1" si="613"/>
        <v>15.997951374901143</v>
      </c>
      <c r="CC1134" s="8">
        <f t="shared" ca="1" si="582"/>
        <v>89.658325360373723</v>
      </c>
      <c r="CD1134" s="7">
        <f>IF(ISNUMBER(VLOOKUP(BM1134,Worksheet!$D$9:$E$331,2,FALSE)),VLOOKUP(BM1134,Worksheet!$D$9:$E$331,2,FALSE),CD1133)</f>
        <v>105.60899999999999</v>
      </c>
      <c r="CE1134" s="7">
        <f ca="1">IF(ISNUMBER(VLOOKUP(BM1134,Worksheet!$A$8:$B$1176,2,FALSE)),VLOOKUP(BM1134,Worksheet!$A$8:$B$1176,2,FALSE),CE1133)</f>
        <v>99.195999999999998</v>
      </c>
      <c r="CF1134">
        <f t="shared" si="580"/>
        <v>105.60899999999999</v>
      </c>
      <c r="CG1134">
        <f t="shared" si="583"/>
        <v>0</v>
      </c>
    </row>
    <row r="1135" spans="4:85" x14ac:dyDescent="0.25">
      <c r="D1135" s="2">
        <v>38905</v>
      </c>
      <c r="E1135">
        <v>2.25</v>
      </c>
      <c r="G1135" s="2">
        <v>38958</v>
      </c>
      <c r="H1135">
        <v>10.75</v>
      </c>
      <c r="V1135" s="2">
        <v>38957</v>
      </c>
      <c r="W1135">
        <v>3.3330000000000002</v>
      </c>
      <c r="AE1135" s="2">
        <v>38954</v>
      </c>
      <c r="AF1135">
        <v>7</v>
      </c>
      <c r="AN1135" s="2">
        <v>38929</v>
      </c>
      <c r="AO1135">
        <v>12.833</v>
      </c>
      <c r="AV1135" s="2">
        <f t="shared" si="584"/>
        <v>40214</v>
      </c>
      <c r="AW1135">
        <f t="shared" ca="1" si="585"/>
        <v>43.651000000000003</v>
      </c>
      <c r="AX1135">
        <f t="shared" ca="1" si="586"/>
        <v>59.866</v>
      </c>
      <c r="AY1135">
        <f t="shared" ca="1" si="587"/>
        <v>399.14600000000002</v>
      </c>
      <c r="AZ1135">
        <f t="shared" ca="1" si="588"/>
        <v>162.619</v>
      </c>
      <c r="BA1135">
        <f t="shared" ca="1" si="589"/>
        <v>72.483000000000004</v>
      </c>
      <c r="BB1135">
        <f t="shared" ca="1" si="590"/>
        <v>41.817999999999998</v>
      </c>
      <c r="BC1135">
        <f t="shared" ca="1" si="591"/>
        <v>26.306999999999999</v>
      </c>
      <c r="BD1135">
        <f t="shared" ca="1" si="592"/>
        <v>160.142</v>
      </c>
      <c r="BE1135">
        <f t="shared" ca="1" si="593"/>
        <v>53.63</v>
      </c>
      <c r="BF1135">
        <f t="shared" ca="1" si="594"/>
        <v>42.267000000000003</v>
      </c>
      <c r="BG1135">
        <f t="shared" ca="1" si="595"/>
        <v>223.959</v>
      </c>
      <c r="BH1135">
        <f t="shared" ca="1" si="596"/>
        <v>97.087000000000003</v>
      </c>
      <c r="BI1135">
        <f t="shared" ca="1" si="597"/>
        <v>36.429000000000002</v>
      </c>
      <c r="BJ1135">
        <f t="shared" ca="1" si="598"/>
        <v>153.58600000000001</v>
      </c>
      <c r="BK1135">
        <f t="shared" ca="1" si="599"/>
        <v>91.817999999999998</v>
      </c>
      <c r="BM1135" s="2">
        <v>40214</v>
      </c>
      <c r="BN1135">
        <f t="shared" ca="1" si="581"/>
        <v>9.6593991018362484</v>
      </c>
      <c r="BO1135">
        <f t="shared" ca="1" si="600"/>
        <v>9.7717051628361826</v>
      </c>
      <c r="BP1135">
        <f t="shared" ca="1" si="601"/>
        <v>5.4471619195128262</v>
      </c>
      <c r="BQ1135">
        <f t="shared" ca="1" si="602"/>
        <v>2.2977275985827479</v>
      </c>
      <c r="BR1135">
        <f t="shared" ca="1" si="603"/>
        <v>2.2219955272990988</v>
      </c>
      <c r="BS1135">
        <f t="shared" ca="1" si="604"/>
        <v>0.81712795657082515</v>
      </c>
      <c r="BT1135">
        <f t="shared" ca="1" si="605"/>
        <v>0.75452353740931821</v>
      </c>
      <c r="BU1135">
        <f t="shared" ca="1" si="606"/>
        <v>12.917371962844875</v>
      </c>
      <c r="BV1135">
        <f t="shared" ca="1" si="607"/>
        <v>1.7530996465127178</v>
      </c>
      <c r="BW1135">
        <f t="shared" ca="1" si="608"/>
        <v>2.0995024596414855</v>
      </c>
      <c r="BX1135">
        <f t="shared" ca="1" si="609"/>
        <v>2.9535110018637876</v>
      </c>
      <c r="BY1135">
        <f t="shared" ca="1" si="610"/>
        <v>2.4332364793393726</v>
      </c>
      <c r="BZ1135">
        <f t="shared" ca="1" si="611"/>
        <v>0.4351150636042182</v>
      </c>
      <c r="CA1135">
        <f t="shared" ca="1" si="612"/>
        <v>18.914539871224516</v>
      </c>
      <c r="CB1135">
        <f t="shared" ca="1" si="613"/>
        <v>15.504374023291639</v>
      </c>
      <c r="CC1135" s="8">
        <f t="shared" ca="1" si="582"/>
        <v>87.980391312369846</v>
      </c>
      <c r="CD1135" s="7">
        <f>IF(ISNUMBER(VLOOKUP(BM1135,Worksheet!$D$9:$E$331,2,FALSE)),VLOOKUP(BM1135,Worksheet!$D$9:$E$331,2,FALSE),CD1134)</f>
        <v>106.265</v>
      </c>
      <c r="CE1135" s="7">
        <f ca="1">IF(ISNUMBER(VLOOKUP(BM1135,Worksheet!$A$8:$B$1176,2,FALSE)),VLOOKUP(BM1135,Worksheet!$A$8:$B$1176,2,FALSE),CE1134)</f>
        <v>104.486</v>
      </c>
      <c r="CF1135">
        <f t="shared" si="580"/>
        <v>106.265</v>
      </c>
      <c r="CG1135">
        <f t="shared" si="583"/>
        <v>0</v>
      </c>
    </row>
    <row r="1136" spans="4:85" x14ac:dyDescent="0.25">
      <c r="D1136" s="2">
        <v>38904</v>
      </c>
      <c r="E1136">
        <v>2.25</v>
      </c>
      <c r="G1136" s="2">
        <v>38957</v>
      </c>
      <c r="H1136">
        <v>10.667</v>
      </c>
      <c r="V1136" s="2">
        <v>38954</v>
      </c>
      <c r="W1136">
        <v>3.1880000000000002</v>
      </c>
      <c r="AE1136" s="2">
        <v>38953</v>
      </c>
      <c r="AF1136">
        <v>7</v>
      </c>
      <c r="AN1136" s="2">
        <v>38926</v>
      </c>
      <c r="AO1136">
        <v>12.833</v>
      </c>
      <c r="AV1136" s="2">
        <f t="shared" si="584"/>
        <v>40215</v>
      </c>
      <c r="AW1136">
        <f t="shared" ca="1" si="585"/>
        <v>43.651000000000003</v>
      </c>
      <c r="AX1136">
        <f t="shared" ca="1" si="586"/>
        <v>59.866</v>
      </c>
      <c r="AY1136">
        <f t="shared" ca="1" si="587"/>
        <v>399.14600000000002</v>
      </c>
      <c r="AZ1136">
        <f t="shared" ca="1" si="588"/>
        <v>162.619</v>
      </c>
      <c r="BA1136">
        <f t="shared" ca="1" si="589"/>
        <v>72.483000000000004</v>
      </c>
      <c r="BB1136">
        <f t="shared" ca="1" si="590"/>
        <v>41.817999999999998</v>
      </c>
      <c r="BC1136">
        <f t="shared" ca="1" si="591"/>
        <v>26.306999999999999</v>
      </c>
      <c r="BD1136">
        <f t="shared" ca="1" si="592"/>
        <v>160.142</v>
      </c>
      <c r="BE1136">
        <f t="shared" ca="1" si="593"/>
        <v>53.63</v>
      </c>
      <c r="BF1136">
        <f t="shared" ca="1" si="594"/>
        <v>42.267000000000003</v>
      </c>
      <c r="BG1136">
        <f t="shared" ca="1" si="595"/>
        <v>223.959</v>
      </c>
      <c r="BH1136">
        <f t="shared" ca="1" si="596"/>
        <v>97.087000000000003</v>
      </c>
      <c r="BI1136">
        <f t="shared" ca="1" si="597"/>
        <v>36.429000000000002</v>
      </c>
      <c r="BJ1136">
        <f t="shared" ca="1" si="598"/>
        <v>153.58600000000001</v>
      </c>
      <c r="BK1136">
        <f t="shared" ca="1" si="599"/>
        <v>91.817999999999998</v>
      </c>
      <c r="BM1136" s="2">
        <v>40215</v>
      </c>
      <c r="BN1136">
        <f t="shared" ca="1" si="581"/>
        <v>9.6593991018362484</v>
      </c>
      <c r="BO1136">
        <f t="shared" ca="1" si="600"/>
        <v>9.7717051628361826</v>
      </c>
      <c r="BP1136">
        <f t="shared" ca="1" si="601"/>
        <v>5.4471619195128262</v>
      </c>
      <c r="BQ1136">
        <f t="shared" ca="1" si="602"/>
        <v>2.2977275985827479</v>
      </c>
      <c r="BR1136">
        <f t="shared" ca="1" si="603"/>
        <v>2.2219955272990988</v>
      </c>
      <c r="BS1136">
        <f t="shared" ca="1" si="604"/>
        <v>0.81712795657082515</v>
      </c>
      <c r="BT1136">
        <f t="shared" ca="1" si="605"/>
        <v>0.75452353740931821</v>
      </c>
      <c r="BU1136">
        <f t="shared" ca="1" si="606"/>
        <v>12.917371962844875</v>
      </c>
      <c r="BV1136">
        <f t="shared" ca="1" si="607"/>
        <v>1.7530996465127178</v>
      </c>
      <c r="BW1136">
        <f t="shared" ca="1" si="608"/>
        <v>2.0995024596414855</v>
      </c>
      <c r="BX1136">
        <f t="shared" ca="1" si="609"/>
        <v>2.9535110018637876</v>
      </c>
      <c r="BY1136">
        <f t="shared" ca="1" si="610"/>
        <v>2.4332364793393726</v>
      </c>
      <c r="BZ1136">
        <f t="shared" ca="1" si="611"/>
        <v>0.4351150636042182</v>
      </c>
      <c r="CA1136">
        <f t="shared" ca="1" si="612"/>
        <v>18.914539871224516</v>
      </c>
      <c r="CB1136">
        <f t="shared" ca="1" si="613"/>
        <v>15.504374023291639</v>
      </c>
      <c r="CC1136" s="8">
        <f t="shared" ca="1" si="582"/>
        <v>87.980391312369846</v>
      </c>
      <c r="CD1136" s="7">
        <f>IF(ISNUMBER(VLOOKUP(BM1136,Worksheet!$D$9:$E$331,2,FALSE)),VLOOKUP(BM1136,Worksheet!$D$9:$E$331,2,FALSE),CD1135)</f>
        <v>106.265</v>
      </c>
      <c r="CE1136" s="7">
        <f ca="1">IF(ISNUMBER(VLOOKUP(BM1136,Worksheet!$A$8:$B$1176,2,FALSE)),VLOOKUP(BM1136,Worksheet!$A$8:$B$1176,2,FALSE),CE1135)</f>
        <v>104.486</v>
      </c>
      <c r="CF1136">
        <f t="shared" si="580"/>
        <v>106.265</v>
      </c>
      <c r="CG1136">
        <f t="shared" si="583"/>
        <v>0</v>
      </c>
    </row>
    <row r="1137" spans="4:85" x14ac:dyDescent="0.25">
      <c r="D1137" s="2">
        <v>38903</v>
      </c>
      <c r="E1137">
        <v>2.25</v>
      </c>
      <c r="G1137" s="2">
        <v>38954</v>
      </c>
      <c r="H1137">
        <v>10.75</v>
      </c>
      <c r="V1137" s="2">
        <v>38953</v>
      </c>
      <c r="W1137">
        <v>3.1880000000000002</v>
      </c>
      <c r="AE1137" s="2">
        <v>38952</v>
      </c>
      <c r="AF1137">
        <v>7</v>
      </c>
      <c r="AN1137" s="2">
        <v>38925</v>
      </c>
      <c r="AO1137">
        <v>12.833</v>
      </c>
      <c r="AV1137" s="2">
        <f t="shared" si="584"/>
        <v>40216</v>
      </c>
      <c r="AW1137">
        <f t="shared" ca="1" si="585"/>
        <v>43.651000000000003</v>
      </c>
      <c r="AX1137">
        <f t="shared" ca="1" si="586"/>
        <v>59.866</v>
      </c>
      <c r="AY1137">
        <f t="shared" ca="1" si="587"/>
        <v>399.14600000000002</v>
      </c>
      <c r="AZ1137">
        <f t="shared" ca="1" si="588"/>
        <v>162.619</v>
      </c>
      <c r="BA1137">
        <f t="shared" ca="1" si="589"/>
        <v>72.483000000000004</v>
      </c>
      <c r="BB1137">
        <f t="shared" ca="1" si="590"/>
        <v>41.817999999999998</v>
      </c>
      <c r="BC1137">
        <f t="shared" ca="1" si="591"/>
        <v>26.306999999999999</v>
      </c>
      <c r="BD1137">
        <f t="shared" ca="1" si="592"/>
        <v>160.142</v>
      </c>
      <c r="BE1137">
        <f t="shared" ca="1" si="593"/>
        <v>53.63</v>
      </c>
      <c r="BF1137">
        <f t="shared" ca="1" si="594"/>
        <v>42.267000000000003</v>
      </c>
      <c r="BG1137">
        <f t="shared" ca="1" si="595"/>
        <v>223.959</v>
      </c>
      <c r="BH1137">
        <f t="shared" ca="1" si="596"/>
        <v>97.087000000000003</v>
      </c>
      <c r="BI1137">
        <f t="shared" ca="1" si="597"/>
        <v>36.429000000000002</v>
      </c>
      <c r="BJ1137">
        <f t="shared" ca="1" si="598"/>
        <v>153.58600000000001</v>
      </c>
      <c r="BK1137">
        <f t="shared" ca="1" si="599"/>
        <v>91.817999999999998</v>
      </c>
      <c r="BM1137" s="2">
        <v>40216</v>
      </c>
      <c r="BN1137">
        <f t="shared" ca="1" si="581"/>
        <v>9.6593991018362484</v>
      </c>
      <c r="BO1137">
        <f t="shared" ca="1" si="600"/>
        <v>9.7717051628361826</v>
      </c>
      <c r="BP1137">
        <f t="shared" ca="1" si="601"/>
        <v>5.4471619195128262</v>
      </c>
      <c r="BQ1137">
        <f t="shared" ca="1" si="602"/>
        <v>2.2977275985827479</v>
      </c>
      <c r="BR1137">
        <f t="shared" ca="1" si="603"/>
        <v>2.2219955272990988</v>
      </c>
      <c r="BS1137">
        <f t="shared" ca="1" si="604"/>
        <v>0.81712795657082515</v>
      </c>
      <c r="BT1137">
        <f t="shared" ca="1" si="605"/>
        <v>0.75452353740931821</v>
      </c>
      <c r="BU1137">
        <f t="shared" ca="1" si="606"/>
        <v>12.917371962844875</v>
      </c>
      <c r="BV1137">
        <f t="shared" ca="1" si="607"/>
        <v>1.7530996465127178</v>
      </c>
      <c r="BW1137">
        <f t="shared" ca="1" si="608"/>
        <v>2.0995024596414855</v>
      </c>
      <c r="BX1137">
        <f t="shared" ca="1" si="609"/>
        <v>2.9535110018637876</v>
      </c>
      <c r="BY1137">
        <f t="shared" ca="1" si="610"/>
        <v>2.4332364793393726</v>
      </c>
      <c r="BZ1137">
        <f t="shared" ca="1" si="611"/>
        <v>0.4351150636042182</v>
      </c>
      <c r="CA1137">
        <f t="shared" ca="1" si="612"/>
        <v>18.914539871224516</v>
      </c>
      <c r="CB1137">
        <f t="shared" ca="1" si="613"/>
        <v>15.504374023291639</v>
      </c>
      <c r="CC1137" s="8">
        <f t="shared" ca="1" si="582"/>
        <v>87.980391312369846</v>
      </c>
      <c r="CD1137" s="7">
        <f>IF(ISNUMBER(VLOOKUP(BM1137,Worksheet!$D$9:$E$331,2,FALSE)),VLOOKUP(BM1137,Worksheet!$D$9:$E$331,2,FALSE),CD1136)</f>
        <v>106.265</v>
      </c>
      <c r="CE1137" s="7">
        <f ca="1">IF(ISNUMBER(VLOOKUP(BM1137,Worksheet!$A$8:$B$1176,2,FALSE)),VLOOKUP(BM1137,Worksheet!$A$8:$B$1176,2,FALSE),CE1136)</f>
        <v>104.486</v>
      </c>
      <c r="CF1137">
        <f t="shared" si="580"/>
        <v>106.265</v>
      </c>
      <c r="CG1137">
        <f t="shared" si="583"/>
        <v>0</v>
      </c>
    </row>
    <row r="1138" spans="4:85" x14ac:dyDescent="0.25">
      <c r="D1138" s="2">
        <v>38902</v>
      </c>
      <c r="E1138">
        <v>2.25</v>
      </c>
      <c r="G1138" s="2">
        <v>38953</v>
      </c>
      <c r="H1138">
        <v>10.75</v>
      </c>
      <c r="V1138" s="2">
        <v>38952</v>
      </c>
      <c r="W1138">
        <v>3.1880000000000002</v>
      </c>
      <c r="AE1138" s="2">
        <v>38951</v>
      </c>
      <c r="AF1138">
        <v>7</v>
      </c>
      <c r="AN1138" s="2">
        <v>38924</v>
      </c>
      <c r="AO1138">
        <v>12.833</v>
      </c>
      <c r="AV1138" s="2">
        <f t="shared" si="584"/>
        <v>40217</v>
      </c>
      <c r="AW1138">
        <f t="shared" ca="1" si="585"/>
        <v>47.116999999999997</v>
      </c>
      <c r="AX1138">
        <f t="shared" ca="1" si="586"/>
        <v>65.527000000000001</v>
      </c>
      <c r="AY1138">
        <f t="shared" ca="1" si="587"/>
        <v>420.85500000000002</v>
      </c>
      <c r="AZ1138">
        <f t="shared" ca="1" si="588"/>
        <v>172.67500000000001</v>
      </c>
      <c r="BA1138">
        <f t="shared" ca="1" si="589"/>
        <v>76.599000000000004</v>
      </c>
      <c r="BB1138">
        <f t="shared" ca="1" si="590"/>
        <v>42.957999999999998</v>
      </c>
      <c r="BC1138">
        <f t="shared" ca="1" si="591"/>
        <v>27.198</v>
      </c>
      <c r="BD1138">
        <f t="shared" ca="1" si="592"/>
        <v>173.79499999999999</v>
      </c>
      <c r="BE1138">
        <f t="shared" ca="1" si="593"/>
        <v>53.161000000000001</v>
      </c>
      <c r="BF1138">
        <f t="shared" ca="1" si="594"/>
        <v>43.603999999999999</v>
      </c>
      <c r="BG1138">
        <f t="shared" ca="1" si="595"/>
        <v>239.77</v>
      </c>
      <c r="BH1138">
        <f t="shared" ca="1" si="596"/>
        <v>100.52500000000001</v>
      </c>
      <c r="BI1138">
        <f t="shared" ca="1" si="597"/>
        <v>35.619</v>
      </c>
      <c r="BJ1138">
        <f t="shared" ca="1" si="598"/>
        <v>158.376</v>
      </c>
      <c r="BK1138">
        <f t="shared" ca="1" si="599"/>
        <v>94.468000000000004</v>
      </c>
      <c r="BM1138" s="2">
        <v>40217</v>
      </c>
      <c r="BN1138">
        <f t="shared" ca="1" si="581"/>
        <v>10.426379864864916</v>
      </c>
      <c r="BO1138">
        <f t="shared" ca="1" si="600"/>
        <v>10.695729198629715</v>
      </c>
      <c r="BP1138">
        <f t="shared" ca="1" si="601"/>
        <v>5.7434255376142325</v>
      </c>
      <c r="BQ1138">
        <f t="shared" ca="1" si="602"/>
        <v>2.4398140013484033</v>
      </c>
      <c r="BR1138">
        <f t="shared" ca="1" si="603"/>
        <v>2.3481731633015146</v>
      </c>
      <c r="BS1138">
        <f t="shared" ca="1" si="604"/>
        <v>0.83940367206393196</v>
      </c>
      <c r="BT1138">
        <f t="shared" ca="1" si="605"/>
        <v>0.78007873077350665</v>
      </c>
      <c r="BU1138">
        <f t="shared" ca="1" si="606"/>
        <v>14.018650074824999</v>
      </c>
      <c r="BV1138">
        <f t="shared" ca="1" si="607"/>
        <v>1.7377686054123176</v>
      </c>
      <c r="BW1138">
        <f t="shared" ca="1" si="608"/>
        <v>2.1659144308847877</v>
      </c>
      <c r="BX1138">
        <f t="shared" ca="1" si="609"/>
        <v>3.1620222135162255</v>
      </c>
      <c r="BY1138">
        <f t="shared" ca="1" si="610"/>
        <v>2.5194011256459716</v>
      </c>
      <c r="BZ1138">
        <f t="shared" ca="1" si="611"/>
        <v>0.42544026601110785</v>
      </c>
      <c r="CA1138">
        <f t="shared" ca="1" si="612"/>
        <v>19.504441593928181</v>
      </c>
      <c r="CB1138">
        <f t="shared" ca="1" si="613"/>
        <v>15.951852634911615</v>
      </c>
      <c r="CC1138" s="8">
        <f t="shared" ca="1" si="582"/>
        <v>92.758495113731428</v>
      </c>
      <c r="CD1138" s="7">
        <f>IF(ISNUMBER(VLOOKUP(BM1138,Worksheet!$D$9:$E$331,2,FALSE)),VLOOKUP(BM1138,Worksheet!$D$9:$E$331,2,FALSE),CD1137)</f>
        <v>112.292</v>
      </c>
      <c r="CE1138" s="7">
        <f ca="1">IF(ISNUMBER(VLOOKUP(BM1138,Worksheet!$A$8:$B$1176,2,FALSE)),VLOOKUP(BM1138,Worksheet!$A$8:$B$1176,2,FALSE),CE1137)</f>
        <v>107.563</v>
      </c>
      <c r="CF1138">
        <f t="shared" ref="CF1138:CF1201" si="614">CD1138</f>
        <v>112.292</v>
      </c>
      <c r="CG1138">
        <f t="shared" si="583"/>
        <v>0</v>
      </c>
    </row>
    <row r="1139" spans="4:85" x14ac:dyDescent="0.25">
      <c r="D1139" s="2">
        <v>38901</v>
      </c>
      <c r="E1139">
        <v>2.25</v>
      </c>
      <c r="G1139" s="2">
        <v>38952</v>
      </c>
      <c r="H1139">
        <v>10.75</v>
      </c>
      <c r="V1139" s="2">
        <v>38951</v>
      </c>
      <c r="W1139">
        <v>3.1880000000000002</v>
      </c>
      <c r="AE1139" s="2">
        <v>38950</v>
      </c>
      <c r="AF1139">
        <v>7</v>
      </c>
      <c r="AN1139" s="2">
        <v>38923</v>
      </c>
      <c r="AO1139">
        <v>12.833</v>
      </c>
      <c r="AV1139" s="2">
        <f t="shared" si="584"/>
        <v>40218</v>
      </c>
      <c r="AW1139">
        <f t="shared" ca="1" si="585"/>
        <v>44.045999999999999</v>
      </c>
      <c r="AX1139">
        <f t="shared" ca="1" si="586"/>
        <v>64.242999999999995</v>
      </c>
      <c r="AY1139">
        <f t="shared" ca="1" si="587"/>
        <v>376.13</v>
      </c>
      <c r="AZ1139">
        <f t="shared" ca="1" si="588"/>
        <v>152.614</v>
      </c>
      <c r="BA1139">
        <f t="shared" ca="1" si="589"/>
        <v>74.153000000000006</v>
      </c>
      <c r="BB1139">
        <f t="shared" ca="1" si="590"/>
        <v>41.655999999999999</v>
      </c>
      <c r="BC1139">
        <f t="shared" ca="1" si="591"/>
        <v>22.268000000000001</v>
      </c>
      <c r="BD1139">
        <f t="shared" ca="1" si="592"/>
        <v>149.78200000000001</v>
      </c>
      <c r="BE1139">
        <f t="shared" ca="1" si="593"/>
        <v>50.427999999999997</v>
      </c>
      <c r="BF1139">
        <f t="shared" ca="1" si="594"/>
        <v>42.264000000000003</v>
      </c>
      <c r="BG1139">
        <f t="shared" ca="1" si="595"/>
        <v>205.827</v>
      </c>
      <c r="BH1139">
        <f t="shared" ca="1" si="596"/>
        <v>92.111999999999995</v>
      </c>
      <c r="BI1139">
        <f t="shared" ca="1" si="597"/>
        <v>34.284999999999997</v>
      </c>
      <c r="BJ1139">
        <f t="shared" ca="1" si="598"/>
        <v>137.37</v>
      </c>
      <c r="BK1139">
        <f t="shared" ca="1" si="599"/>
        <v>91.366</v>
      </c>
      <c r="BM1139" s="2">
        <v>40218</v>
      </c>
      <c r="BN1139">
        <f t="shared" ca="1" si="581"/>
        <v>9.7468074692327633</v>
      </c>
      <c r="BO1139">
        <f t="shared" ca="1" si="600"/>
        <v>10.486146640431713</v>
      </c>
      <c r="BP1139">
        <f t="shared" ca="1" si="601"/>
        <v>5.1330616185214408</v>
      </c>
      <c r="BQ1139">
        <f t="shared" ca="1" si="602"/>
        <v>2.1563618010817156</v>
      </c>
      <c r="BR1139">
        <f t="shared" ca="1" si="603"/>
        <v>2.2731900491951227</v>
      </c>
      <c r="BS1139">
        <f t="shared" ca="1" si="604"/>
        <v>0.81396246015864682</v>
      </c>
      <c r="BT1139">
        <f t="shared" ca="1" si="605"/>
        <v>0.63867906378647121</v>
      </c>
      <c r="BU1139">
        <f t="shared" ca="1" si="606"/>
        <v>12.081713774892478</v>
      </c>
      <c r="BV1139">
        <f t="shared" ca="1" si="607"/>
        <v>1.6484301505564671</v>
      </c>
      <c r="BW1139">
        <f t="shared" ca="1" si="608"/>
        <v>2.0993534425033182</v>
      </c>
      <c r="BX1139">
        <f t="shared" ca="1" si="609"/>
        <v>2.7143910670284193</v>
      </c>
      <c r="BY1139">
        <f t="shared" ca="1" si="610"/>
        <v>2.3085508727729591</v>
      </c>
      <c r="BZ1139">
        <f t="shared" ca="1" si="611"/>
        <v>0.40950671046887421</v>
      </c>
      <c r="CA1139">
        <f t="shared" ca="1" si="612"/>
        <v>16.91749470726571</v>
      </c>
      <c r="CB1139">
        <f t="shared" ca="1" si="613"/>
        <v>15.428049369536081</v>
      </c>
      <c r="CC1139" s="8">
        <f t="shared" ca="1" si="582"/>
        <v>84.855699197432173</v>
      </c>
      <c r="CD1139" s="7">
        <f>IF(ISNUMBER(VLOOKUP(BM1139,Worksheet!$D$9:$E$331,2,FALSE)),VLOOKUP(BM1139,Worksheet!$D$9:$E$331,2,FALSE),CD1138)</f>
        <v>97.125</v>
      </c>
      <c r="CE1139" s="7">
        <f ca="1">IF(ISNUMBER(VLOOKUP(BM1139,Worksheet!$A$8:$B$1176,2,FALSE)),VLOOKUP(BM1139,Worksheet!$A$8:$B$1176,2,FALSE),CE1138)</f>
        <v>103.184</v>
      </c>
      <c r="CF1139">
        <f t="shared" si="614"/>
        <v>97.125</v>
      </c>
      <c r="CG1139">
        <f t="shared" si="583"/>
        <v>0</v>
      </c>
    </row>
    <row r="1140" spans="4:85" x14ac:dyDescent="0.25">
      <c r="D1140" s="2">
        <v>38898</v>
      </c>
      <c r="E1140">
        <v>2.25</v>
      </c>
      <c r="G1140" s="2">
        <v>38951</v>
      </c>
      <c r="H1140">
        <v>10.75</v>
      </c>
      <c r="V1140" s="2">
        <v>38950</v>
      </c>
      <c r="W1140">
        <v>3.1880000000000002</v>
      </c>
      <c r="AE1140" s="2">
        <v>38947</v>
      </c>
      <c r="AF1140">
        <v>7</v>
      </c>
      <c r="AN1140" s="2">
        <v>38922</v>
      </c>
      <c r="AO1140">
        <v>12.833</v>
      </c>
      <c r="AV1140" s="2">
        <f t="shared" si="584"/>
        <v>40219</v>
      </c>
      <c r="AW1140">
        <f t="shared" ca="1" si="585"/>
        <v>46.368000000000002</v>
      </c>
      <c r="AX1140">
        <f t="shared" ca="1" si="586"/>
        <v>64.47</v>
      </c>
      <c r="AY1140">
        <f t="shared" ca="1" si="587"/>
        <v>355.46899999999999</v>
      </c>
      <c r="AZ1140">
        <f t="shared" ca="1" si="588"/>
        <v>149.56800000000001</v>
      </c>
      <c r="BA1140">
        <f t="shared" ca="1" si="589"/>
        <v>68.007000000000005</v>
      </c>
      <c r="BB1140">
        <f t="shared" ca="1" si="590"/>
        <v>41.137</v>
      </c>
      <c r="BC1140">
        <f t="shared" ca="1" si="591"/>
        <v>21.684000000000001</v>
      </c>
      <c r="BD1140">
        <f t="shared" ca="1" si="592"/>
        <v>139.477</v>
      </c>
      <c r="BE1140">
        <f t="shared" ca="1" si="593"/>
        <v>47.545999999999999</v>
      </c>
      <c r="BF1140">
        <f t="shared" ca="1" si="594"/>
        <v>41.076000000000001</v>
      </c>
      <c r="BG1140">
        <f t="shared" ca="1" si="595"/>
        <v>187.17099999999999</v>
      </c>
      <c r="BH1140">
        <f t="shared" ca="1" si="596"/>
        <v>83.02</v>
      </c>
      <c r="BI1140">
        <f t="shared" ca="1" si="597"/>
        <v>33.472000000000001</v>
      </c>
      <c r="BJ1140">
        <f t="shared" ca="1" si="598"/>
        <v>129.76900000000001</v>
      </c>
      <c r="BK1140">
        <f t="shared" ca="1" si="599"/>
        <v>86.954999999999998</v>
      </c>
      <c r="BM1140" s="2">
        <v>40219</v>
      </c>
      <c r="BN1140">
        <f t="shared" ca="1" si="581"/>
        <v>10.260635897320638</v>
      </c>
      <c r="BO1140">
        <f t="shared" ca="1" si="600"/>
        <v>10.523199008586655</v>
      </c>
      <c r="BP1140">
        <f t="shared" ca="1" si="601"/>
        <v>4.8511000996309734</v>
      </c>
      <c r="BQ1140">
        <f t="shared" ca="1" si="602"/>
        <v>2.1133232984142349</v>
      </c>
      <c r="BR1140">
        <f t="shared" ca="1" si="603"/>
        <v>2.0847819464568218</v>
      </c>
      <c r="BS1140">
        <f t="shared" ca="1" si="604"/>
        <v>0.80382114757889034</v>
      </c>
      <c r="BT1140">
        <f t="shared" ca="1" si="605"/>
        <v>0.6219290829506845</v>
      </c>
      <c r="BU1140">
        <f t="shared" ca="1" si="606"/>
        <v>11.250491996239054</v>
      </c>
      <c r="BV1140">
        <f t="shared" ca="1" si="607"/>
        <v>1.5542210664384426</v>
      </c>
      <c r="BW1140">
        <f t="shared" ca="1" si="608"/>
        <v>2.0403426557889999</v>
      </c>
      <c r="BX1140">
        <f t="shared" ca="1" si="609"/>
        <v>2.4683607612547247</v>
      </c>
      <c r="BY1140">
        <f t="shared" ca="1" si="610"/>
        <v>2.0806832275665608</v>
      </c>
      <c r="BZ1140">
        <f t="shared" ca="1" si="611"/>
        <v>0.39979608029208574</v>
      </c>
      <c r="CA1140">
        <f t="shared" ca="1" si="612"/>
        <v>15.981410574850143</v>
      </c>
      <c r="CB1140">
        <f t="shared" ca="1" si="613"/>
        <v>14.683208556005626</v>
      </c>
      <c r="CC1140" s="8">
        <f t="shared" ca="1" si="582"/>
        <v>81.717305399374524</v>
      </c>
      <c r="CD1140" s="7">
        <f>IF(ISNUMBER(VLOOKUP(BM1140,Worksheet!$D$9:$E$331,2,FALSE)),VLOOKUP(BM1140,Worksheet!$D$9:$E$331,2,FALSE),CD1139)</f>
        <v>94.832999999999998</v>
      </c>
      <c r="CE1140" s="7">
        <f ca="1">IF(ISNUMBER(VLOOKUP(BM1140,Worksheet!$A$8:$B$1176,2,FALSE)),VLOOKUP(BM1140,Worksheet!$A$8:$B$1176,2,FALSE),CE1139)</f>
        <v>98.382999999999996</v>
      </c>
      <c r="CF1140">
        <f t="shared" si="614"/>
        <v>94.832999999999998</v>
      </c>
      <c r="CG1140">
        <f t="shared" si="583"/>
        <v>0</v>
      </c>
    </row>
    <row r="1141" spans="4:85" x14ac:dyDescent="0.25">
      <c r="G1141" s="2">
        <v>38950</v>
      </c>
      <c r="H1141">
        <v>10.75</v>
      </c>
      <c r="V1141" s="2">
        <v>38947</v>
      </c>
      <c r="W1141">
        <v>3.1880000000000002</v>
      </c>
      <c r="AE1141" s="2">
        <v>38946</v>
      </c>
      <c r="AF1141">
        <v>7</v>
      </c>
      <c r="AN1141" s="2">
        <v>38919</v>
      </c>
      <c r="AO1141">
        <v>12.833</v>
      </c>
      <c r="AV1141" s="2">
        <f t="shared" si="584"/>
        <v>40220</v>
      </c>
      <c r="AW1141">
        <f t="shared" ca="1" si="585"/>
        <v>46.716999999999999</v>
      </c>
      <c r="AX1141">
        <f t="shared" ca="1" si="586"/>
        <v>64.900000000000006</v>
      </c>
      <c r="AY1141">
        <f t="shared" ca="1" si="587"/>
        <v>351.69</v>
      </c>
      <c r="AZ1141">
        <f t="shared" ca="1" si="588"/>
        <v>146.97300000000001</v>
      </c>
      <c r="BA1141">
        <f t="shared" ca="1" si="589"/>
        <v>67.953999999999994</v>
      </c>
      <c r="BB1141">
        <f t="shared" ca="1" si="590"/>
        <v>41.792999999999999</v>
      </c>
      <c r="BC1141">
        <f t="shared" ca="1" si="591"/>
        <v>19.843</v>
      </c>
      <c r="BD1141">
        <f t="shared" ca="1" si="592"/>
        <v>136.81399999999999</v>
      </c>
      <c r="BE1141">
        <f t="shared" ca="1" si="593"/>
        <v>47.378999999999998</v>
      </c>
      <c r="BF1141">
        <f t="shared" ca="1" si="594"/>
        <v>41.34</v>
      </c>
      <c r="BG1141">
        <f t="shared" ca="1" si="595"/>
        <v>190.136</v>
      </c>
      <c r="BH1141">
        <f t="shared" ca="1" si="596"/>
        <v>81.974999999999994</v>
      </c>
      <c r="BI1141">
        <f t="shared" ca="1" si="597"/>
        <v>34.095999999999997</v>
      </c>
      <c r="BJ1141">
        <f t="shared" ca="1" si="598"/>
        <v>128.35499999999999</v>
      </c>
      <c r="BK1141">
        <f t="shared" ca="1" si="599"/>
        <v>86.075999999999993</v>
      </c>
      <c r="BM1141" s="2">
        <v>40220</v>
      </c>
      <c r="BN1141">
        <f t="shared" ca="1" si="581"/>
        <v>10.337865062438066</v>
      </c>
      <c r="BO1141">
        <f t="shared" ca="1" si="600"/>
        <v>10.593386313902187</v>
      </c>
      <c r="BP1141">
        <f t="shared" ca="1" si="601"/>
        <v>4.7995279308159562</v>
      </c>
      <c r="BQ1141">
        <f t="shared" ca="1" si="602"/>
        <v>2.0766572070084197</v>
      </c>
      <c r="BR1141">
        <f t="shared" ca="1" si="603"/>
        <v>2.0831572101331752</v>
      </c>
      <c r="BS1141">
        <f t="shared" ca="1" si="604"/>
        <v>0.81663945403808158</v>
      </c>
      <c r="BT1141">
        <f t="shared" ca="1" si="605"/>
        <v>0.56912648925430886</v>
      </c>
      <c r="BU1141">
        <f t="shared" ca="1" si="606"/>
        <v>11.035689124181404</v>
      </c>
      <c r="BV1141">
        <f t="shared" ca="1" si="607"/>
        <v>1.5487620390103682</v>
      </c>
      <c r="BW1141">
        <f t="shared" ca="1" si="608"/>
        <v>2.0534561639477373</v>
      </c>
      <c r="BX1141">
        <f t="shared" ca="1" si="609"/>
        <v>2.5074623830717813</v>
      </c>
      <c r="BY1141">
        <f t="shared" ca="1" si="610"/>
        <v>2.0544929845792437</v>
      </c>
      <c r="BZ1141">
        <f t="shared" ca="1" si="611"/>
        <v>0.40724925769714848</v>
      </c>
      <c r="CA1141">
        <f t="shared" ca="1" si="612"/>
        <v>15.807272571530103</v>
      </c>
      <c r="CB1141">
        <f t="shared" ca="1" si="613"/>
        <v>14.534780744830547</v>
      </c>
      <c r="CC1141" s="8">
        <f t="shared" ca="1" si="582"/>
        <v>81.225524936438518</v>
      </c>
      <c r="CD1141" s="7">
        <f>IF(ISNUMBER(VLOOKUP(BM1141,Worksheet!$D$9:$E$331,2,FALSE)),VLOOKUP(BM1141,Worksheet!$D$9:$E$331,2,FALSE),CD1140)</f>
        <v>96.253</v>
      </c>
      <c r="CE1141" s="7">
        <f ca="1">IF(ISNUMBER(VLOOKUP(BM1141,Worksheet!$A$8:$B$1176,2,FALSE)),VLOOKUP(BM1141,Worksheet!$A$8:$B$1176,2,FALSE),CE1140)</f>
        <v>97.891000000000005</v>
      </c>
      <c r="CF1141">
        <f t="shared" si="614"/>
        <v>96.253</v>
      </c>
      <c r="CG1141">
        <f t="shared" si="583"/>
        <v>0</v>
      </c>
    </row>
    <row r="1142" spans="4:85" x14ac:dyDescent="0.25">
      <c r="G1142" s="2">
        <v>38947</v>
      </c>
      <c r="H1142">
        <v>10.75</v>
      </c>
      <c r="V1142" s="2">
        <v>38946</v>
      </c>
      <c r="W1142">
        <v>3.1880000000000002</v>
      </c>
      <c r="AE1142" s="2">
        <v>38945</v>
      </c>
      <c r="AF1142">
        <v>7.375</v>
      </c>
      <c r="AN1142" s="2">
        <v>38918</v>
      </c>
      <c r="AO1142">
        <v>12.75</v>
      </c>
      <c r="AV1142" s="2">
        <f t="shared" si="584"/>
        <v>40221</v>
      </c>
      <c r="AW1142">
        <f t="shared" ca="1" si="585"/>
        <v>44.698</v>
      </c>
      <c r="AX1142">
        <f t="shared" ca="1" si="586"/>
        <v>59.515000000000001</v>
      </c>
      <c r="AY1142">
        <f t="shared" ca="1" si="587"/>
        <v>349.95699999999999</v>
      </c>
      <c r="AZ1142">
        <f t="shared" ca="1" si="588"/>
        <v>146.97300000000001</v>
      </c>
      <c r="BA1142">
        <f t="shared" ca="1" si="589"/>
        <v>68.992999999999995</v>
      </c>
      <c r="BB1142">
        <f t="shared" ca="1" si="590"/>
        <v>41.003</v>
      </c>
      <c r="BC1142">
        <f t="shared" ca="1" si="591"/>
        <v>19.843</v>
      </c>
      <c r="BD1142">
        <f t="shared" ca="1" si="592"/>
        <v>131.60900000000001</v>
      </c>
      <c r="BE1142">
        <f t="shared" ca="1" si="593"/>
        <v>46.554000000000002</v>
      </c>
      <c r="BF1142">
        <f t="shared" ca="1" si="594"/>
        <v>41.627000000000002</v>
      </c>
      <c r="BG1142">
        <f t="shared" ca="1" si="595"/>
        <v>193.09399999999999</v>
      </c>
      <c r="BH1142">
        <f t="shared" ca="1" si="596"/>
        <v>84.233000000000004</v>
      </c>
      <c r="BI1142">
        <f t="shared" ca="1" si="597"/>
        <v>33.985999999999997</v>
      </c>
      <c r="BJ1142">
        <f t="shared" ca="1" si="598"/>
        <v>130.61099999999999</v>
      </c>
      <c r="BK1142">
        <f t="shared" ca="1" si="599"/>
        <v>89.385999999999996</v>
      </c>
      <c r="BM1142" s="2">
        <v>40221</v>
      </c>
      <c r="BN1142">
        <f t="shared" ca="1" si="581"/>
        <v>9.8910865971885329</v>
      </c>
      <c r="BO1142">
        <f t="shared" ca="1" si="600"/>
        <v>9.714412734543739</v>
      </c>
      <c r="BP1142">
        <f t="shared" ca="1" si="601"/>
        <v>4.7758776083612258</v>
      </c>
      <c r="BQ1142">
        <f t="shared" ca="1" si="602"/>
        <v>2.0766572070084197</v>
      </c>
      <c r="BR1142">
        <f t="shared" ca="1" si="603"/>
        <v>2.1150081731571087</v>
      </c>
      <c r="BS1142">
        <f t="shared" ca="1" si="604"/>
        <v>0.8012027740033848</v>
      </c>
      <c r="BT1142">
        <f t="shared" ca="1" si="605"/>
        <v>0.56912648925430886</v>
      </c>
      <c r="BU1142">
        <f t="shared" ca="1" si="606"/>
        <v>10.615843480523855</v>
      </c>
      <c r="BV1142">
        <f t="shared" ca="1" si="607"/>
        <v>1.5217937897399416</v>
      </c>
      <c r="BW1142">
        <f t="shared" ca="1" si="608"/>
        <v>2.0677121368324252</v>
      </c>
      <c r="BX1142">
        <f t="shared" ca="1" si="609"/>
        <v>2.5464716907732492</v>
      </c>
      <c r="BY1142">
        <f t="shared" ca="1" si="610"/>
        <v>2.1110839593786332</v>
      </c>
      <c r="BZ1142">
        <f t="shared" ca="1" si="611"/>
        <v>0.40593539629561498</v>
      </c>
      <c r="CA1142">
        <f t="shared" ca="1" si="612"/>
        <v>16.085105199175086</v>
      </c>
      <c r="CB1142">
        <f t="shared" ca="1" si="613"/>
        <v>15.093706859721911</v>
      </c>
      <c r="CC1142" s="8">
        <f t="shared" ca="1" si="582"/>
        <v>80.391024095957434</v>
      </c>
      <c r="CD1142" s="7">
        <f>IF(ISNUMBER(VLOOKUP(BM1142,Worksheet!$D$9:$E$331,2,FALSE)),VLOOKUP(BM1142,Worksheet!$D$9:$E$331,2,FALSE),CD1141)</f>
        <v>94.427000000000007</v>
      </c>
      <c r="CE1142" s="7">
        <f ca="1">IF(ISNUMBER(VLOOKUP(BM1142,Worksheet!$A$8:$B$1176,2,FALSE)),VLOOKUP(BM1142,Worksheet!$A$8:$B$1176,2,FALSE),CE1141)</f>
        <v>100.51600000000001</v>
      </c>
      <c r="CF1142">
        <f t="shared" si="614"/>
        <v>94.427000000000007</v>
      </c>
      <c r="CG1142">
        <f t="shared" si="583"/>
        <v>0</v>
      </c>
    </row>
    <row r="1143" spans="4:85" x14ac:dyDescent="0.25">
      <c r="G1143" s="2">
        <v>38946</v>
      </c>
      <c r="H1143">
        <v>10.75</v>
      </c>
      <c r="V1143" s="2">
        <v>38945</v>
      </c>
      <c r="W1143">
        <v>3.25</v>
      </c>
      <c r="AE1143" s="2">
        <v>38944</v>
      </c>
      <c r="AF1143">
        <v>7.75</v>
      </c>
      <c r="AN1143" s="2">
        <v>38917</v>
      </c>
      <c r="AO1143">
        <v>12.75</v>
      </c>
      <c r="AV1143" s="2">
        <f t="shared" si="584"/>
        <v>40222</v>
      </c>
      <c r="AW1143">
        <f t="shared" ca="1" si="585"/>
        <v>44.698</v>
      </c>
      <c r="AX1143">
        <f t="shared" ca="1" si="586"/>
        <v>59.515000000000001</v>
      </c>
      <c r="AY1143">
        <f t="shared" ca="1" si="587"/>
        <v>349.95699999999999</v>
      </c>
      <c r="AZ1143">
        <f t="shared" ca="1" si="588"/>
        <v>146.97300000000001</v>
      </c>
      <c r="BA1143">
        <f t="shared" ca="1" si="589"/>
        <v>68.992999999999995</v>
      </c>
      <c r="BB1143">
        <f t="shared" ca="1" si="590"/>
        <v>41.003</v>
      </c>
      <c r="BC1143">
        <f t="shared" ca="1" si="591"/>
        <v>19.843</v>
      </c>
      <c r="BD1143">
        <f t="shared" ca="1" si="592"/>
        <v>131.60900000000001</v>
      </c>
      <c r="BE1143">
        <f t="shared" ca="1" si="593"/>
        <v>46.554000000000002</v>
      </c>
      <c r="BF1143">
        <f t="shared" ca="1" si="594"/>
        <v>41.627000000000002</v>
      </c>
      <c r="BG1143">
        <f t="shared" ca="1" si="595"/>
        <v>193.09399999999999</v>
      </c>
      <c r="BH1143">
        <f t="shared" ca="1" si="596"/>
        <v>84.233000000000004</v>
      </c>
      <c r="BI1143">
        <f t="shared" ca="1" si="597"/>
        <v>33.985999999999997</v>
      </c>
      <c r="BJ1143">
        <f t="shared" ca="1" si="598"/>
        <v>130.61099999999999</v>
      </c>
      <c r="BK1143">
        <f t="shared" ca="1" si="599"/>
        <v>89.385999999999996</v>
      </c>
      <c r="BM1143" s="2">
        <v>40222</v>
      </c>
      <c r="BN1143">
        <f t="shared" ca="1" si="581"/>
        <v>9.8910865971885329</v>
      </c>
      <c r="BO1143">
        <f t="shared" ca="1" si="600"/>
        <v>9.714412734543739</v>
      </c>
      <c r="BP1143">
        <f t="shared" ca="1" si="601"/>
        <v>4.7758776083612258</v>
      </c>
      <c r="BQ1143">
        <f t="shared" ca="1" si="602"/>
        <v>2.0766572070084197</v>
      </c>
      <c r="BR1143">
        <f t="shared" ca="1" si="603"/>
        <v>2.1150081731571087</v>
      </c>
      <c r="BS1143">
        <f t="shared" ca="1" si="604"/>
        <v>0.8012027740033848</v>
      </c>
      <c r="BT1143">
        <f t="shared" ca="1" si="605"/>
        <v>0.56912648925430886</v>
      </c>
      <c r="BU1143">
        <f t="shared" ca="1" si="606"/>
        <v>10.615843480523855</v>
      </c>
      <c r="BV1143">
        <f t="shared" ca="1" si="607"/>
        <v>1.5217937897399416</v>
      </c>
      <c r="BW1143">
        <f t="shared" ca="1" si="608"/>
        <v>2.0677121368324252</v>
      </c>
      <c r="BX1143">
        <f t="shared" ca="1" si="609"/>
        <v>2.5464716907732492</v>
      </c>
      <c r="BY1143">
        <f t="shared" ca="1" si="610"/>
        <v>2.1110839593786332</v>
      </c>
      <c r="BZ1143">
        <f t="shared" ca="1" si="611"/>
        <v>0.40593539629561498</v>
      </c>
      <c r="CA1143">
        <f t="shared" ca="1" si="612"/>
        <v>16.085105199175086</v>
      </c>
      <c r="CB1143">
        <f t="shared" ca="1" si="613"/>
        <v>15.093706859721911</v>
      </c>
      <c r="CC1143" s="8">
        <f t="shared" ca="1" si="582"/>
        <v>80.391024095957434</v>
      </c>
      <c r="CD1143" s="7">
        <f>IF(ISNUMBER(VLOOKUP(BM1143,Worksheet!$D$9:$E$331,2,FALSE)),VLOOKUP(BM1143,Worksheet!$D$9:$E$331,2,FALSE),CD1142)</f>
        <v>94.427000000000007</v>
      </c>
      <c r="CE1143" s="7">
        <f ca="1">IF(ISNUMBER(VLOOKUP(BM1143,Worksheet!$A$8:$B$1176,2,FALSE)),VLOOKUP(BM1143,Worksheet!$A$8:$B$1176,2,FALSE),CE1142)</f>
        <v>100.51600000000001</v>
      </c>
      <c r="CF1143">
        <f t="shared" si="614"/>
        <v>94.427000000000007</v>
      </c>
      <c r="CG1143">
        <f t="shared" si="583"/>
        <v>0</v>
      </c>
    </row>
    <row r="1144" spans="4:85" x14ac:dyDescent="0.25">
      <c r="G1144" s="2">
        <v>38945</v>
      </c>
      <c r="H1144">
        <v>11.375</v>
      </c>
      <c r="V1144" s="2">
        <v>38944</v>
      </c>
      <c r="W1144">
        <v>3.25</v>
      </c>
      <c r="AE1144" s="2">
        <v>38943</v>
      </c>
      <c r="AF1144">
        <v>7.75</v>
      </c>
      <c r="AN1144" s="2">
        <v>38916</v>
      </c>
      <c r="AO1144">
        <v>12.75</v>
      </c>
      <c r="AV1144" s="2">
        <f t="shared" si="584"/>
        <v>40223</v>
      </c>
      <c r="AW1144">
        <f t="shared" ca="1" si="585"/>
        <v>44.698</v>
      </c>
      <c r="AX1144">
        <f t="shared" ca="1" si="586"/>
        <v>59.515000000000001</v>
      </c>
      <c r="AY1144">
        <f t="shared" ca="1" si="587"/>
        <v>349.95699999999999</v>
      </c>
      <c r="AZ1144">
        <f t="shared" ca="1" si="588"/>
        <v>146.97300000000001</v>
      </c>
      <c r="BA1144">
        <f t="shared" ca="1" si="589"/>
        <v>68.992999999999995</v>
      </c>
      <c r="BB1144">
        <f t="shared" ca="1" si="590"/>
        <v>41.003</v>
      </c>
      <c r="BC1144">
        <f t="shared" ca="1" si="591"/>
        <v>19.843</v>
      </c>
      <c r="BD1144">
        <f t="shared" ca="1" si="592"/>
        <v>131.60900000000001</v>
      </c>
      <c r="BE1144">
        <f t="shared" ca="1" si="593"/>
        <v>46.554000000000002</v>
      </c>
      <c r="BF1144">
        <f t="shared" ca="1" si="594"/>
        <v>41.627000000000002</v>
      </c>
      <c r="BG1144">
        <f t="shared" ca="1" si="595"/>
        <v>193.09399999999999</v>
      </c>
      <c r="BH1144">
        <f t="shared" ca="1" si="596"/>
        <v>84.233000000000004</v>
      </c>
      <c r="BI1144">
        <f t="shared" ca="1" si="597"/>
        <v>33.985999999999997</v>
      </c>
      <c r="BJ1144">
        <f t="shared" ca="1" si="598"/>
        <v>130.61099999999999</v>
      </c>
      <c r="BK1144">
        <f t="shared" ca="1" si="599"/>
        <v>89.385999999999996</v>
      </c>
      <c r="BM1144" s="2">
        <v>40223</v>
      </c>
      <c r="BN1144">
        <f t="shared" ca="1" si="581"/>
        <v>9.8910865971885329</v>
      </c>
      <c r="BO1144">
        <f t="shared" ca="1" si="600"/>
        <v>9.714412734543739</v>
      </c>
      <c r="BP1144">
        <f t="shared" ca="1" si="601"/>
        <v>4.7758776083612258</v>
      </c>
      <c r="BQ1144">
        <f t="shared" ca="1" si="602"/>
        <v>2.0766572070084197</v>
      </c>
      <c r="BR1144">
        <f t="shared" ca="1" si="603"/>
        <v>2.1150081731571087</v>
      </c>
      <c r="BS1144">
        <f t="shared" ca="1" si="604"/>
        <v>0.8012027740033848</v>
      </c>
      <c r="BT1144">
        <f t="shared" ca="1" si="605"/>
        <v>0.56912648925430886</v>
      </c>
      <c r="BU1144">
        <f t="shared" ca="1" si="606"/>
        <v>10.615843480523855</v>
      </c>
      <c r="BV1144">
        <f t="shared" ca="1" si="607"/>
        <v>1.5217937897399416</v>
      </c>
      <c r="BW1144">
        <f t="shared" ca="1" si="608"/>
        <v>2.0677121368324252</v>
      </c>
      <c r="BX1144">
        <f t="shared" ca="1" si="609"/>
        <v>2.5464716907732492</v>
      </c>
      <c r="BY1144">
        <f t="shared" ca="1" si="610"/>
        <v>2.1110839593786332</v>
      </c>
      <c r="BZ1144">
        <f t="shared" ca="1" si="611"/>
        <v>0.40593539629561498</v>
      </c>
      <c r="CA1144">
        <f t="shared" ca="1" si="612"/>
        <v>16.085105199175086</v>
      </c>
      <c r="CB1144">
        <f t="shared" ca="1" si="613"/>
        <v>15.093706859721911</v>
      </c>
      <c r="CC1144" s="8">
        <f t="shared" ca="1" si="582"/>
        <v>80.391024095957434</v>
      </c>
      <c r="CD1144" s="7">
        <f>IF(ISNUMBER(VLOOKUP(BM1144,Worksheet!$D$9:$E$331,2,FALSE)),VLOOKUP(BM1144,Worksheet!$D$9:$E$331,2,FALSE),CD1143)</f>
        <v>94.427000000000007</v>
      </c>
      <c r="CE1144" s="7">
        <f ca="1">IF(ISNUMBER(VLOOKUP(BM1144,Worksheet!$A$8:$B$1176,2,FALSE)),VLOOKUP(BM1144,Worksheet!$A$8:$B$1176,2,FALSE),CE1143)</f>
        <v>100.51600000000001</v>
      </c>
      <c r="CF1144">
        <f t="shared" si="614"/>
        <v>94.427000000000007</v>
      </c>
      <c r="CG1144">
        <f t="shared" si="583"/>
        <v>0</v>
      </c>
    </row>
    <row r="1145" spans="4:85" x14ac:dyDescent="0.25">
      <c r="G1145" s="2">
        <v>38944</v>
      </c>
      <c r="H1145">
        <v>11.625</v>
      </c>
      <c r="V1145" s="2">
        <v>38943</v>
      </c>
      <c r="W1145">
        <v>3.25</v>
      </c>
      <c r="AE1145" s="2">
        <v>38940</v>
      </c>
      <c r="AF1145">
        <v>7.75</v>
      </c>
      <c r="AN1145" s="2">
        <v>38915</v>
      </c>
      <c r="AO1145">
        <v>12.75</v>
      </c>
      <c r="AV1145" s="2">
        <f t="shared" si="584"/>
        <v>40224</v>
      </c>
      <c r="AW1145">
        <f t="shared" ca="1" si="585"/>
        <v>45.561</v>
      </c>
      <c r="AX1145">
        <f t="shared" ca="1" si="586"/>
        <v>62.082000000000001</v>
      </c>
      <c r="AY1145">
        <f t="shared" ca="1" si="587"/>
        <v>352.24599999999998</v>
      </c>
      <c r="AZ1145">
        <f t="shared" ca="1" si="588"/>
        <v>154.41999999999999</v>
      </c>
      <c r="BA1145">
        <f t="shared" ca="1" si="589"/>
        <v>68.106999999999999</v>
      </c>
      <c r="BB1145">
        <f t="shared" ca="1" si="590"/>
        <v>41.963000000000001</v>
      </c>
      <c r="BC1145">
        <f t="shared" ca="1" si="591"/>
        <v>19.186</v>
      </c>
      <c r="BD1145">
        <f t="shared" ca="1" si="592"/>
        <v>138.827</v>
      </c>
      <c r="BE1145">
        <f t="shared" ca="1" si="593"/>
        <v>46.09</v>
      </c>
      <c r="BF1145">
        <f t="shared" ca="1" si="594"/>
        <v>41.116999999999997</v>
      </c>
      <c r="BG1145">
        <f t="shared" ca="1" si="595"/>
        <v>190.32400000000001</v>
      </c>
      <c r="BH1145">
        <f t="shared" ca="1" si="596"/>
        <v>82.846000000000004</v>
      </c>
      <c r="BI1145">
        <f t="shared" ca="1" si="597"/>
        <v>34.491999999999997</v>
      </c>
      <c r="BJ1145">
        <f t="shared" ca="1" si="598"/>
        <v>129.31700000000001</v>
      </c>
      <c r="BK1145">
        <f t="shared" ca="1" si="599"/>
        <v>88.480999999999995</v>
      </c>
      <c r="BM1145" s="2">
        <v>40224</v>
      </c>
      <c r="BN1145">
        <f t="shared" ca="1" si="581"/>
        <v>10.082057283424465</v>
      </c>
      <c r="BO1145">
        <f t="shared" ca="1" si="600"/>
        <v>10.133414624648314</v>
      </c>
      <c r="BP1145">
        <f t="shared" ca="1" si="601"/>
        <v>4.8071156857408432</v>
      </c>
      <c r="BQ1145">
        <f t="shared" ca="1" si="602"/>
        <v>2.1818797051583632</v>
      </c>
      <c r="BR1145">
        <f t="shared" ca="1" si="603"/>
        <v>2.0878474866901167</v>
      </c>
      <c r="BS1145">
        <f t="shared" ca="1" si="604"/>
        <v>0.81996127126073792</v>
      </c>
      <c r="BT1145">
        <f t="shared" ca="1" si="605"/>
        <v>0.5502827608140487</v>
      </c>
      <c r="BU1145">
        <f t="shared" ca="1" si="606"/>
        <v>11.198061704523894</v>
      </c>
      <c r="BV1145">
        <f t="shared" ca="1" si="607"/>
        <v>1.5066261925745137</v>
      </c>
      <c r="BW1145">
        <f t="shared" ca="1" si="608"/>
        <v>2.0423792233439553</v>
      </c>
      <c r="BX1145">
        <f t="shared" ca="1" si="609"/>
        <v>2.5099416764618678</v>
      </c>
      <c r="BY1145">
        <f t="shared" ca="1" si="610"/>
        <v>2.0763223641409216</v>
      </c>
      <c r="BZ1145">
        <f t="shared" ca="1" si="611"/>
        <v>0.4119791587426691</v>
      </c>
      <c r="CA1145">
        <f t="shared" ca="1" si="612"/>
        <v>15.925745527112761</v>
      </c>
      <c r="CB1145">
        <f t="shared" ca="1" si="613"/>
        <v>14.940888692357355</v>
      </c>
      <c r="CC1145" s="8">
        <f t="shared" ca="1" si="582"/>
        <v>81.274503356994842</v>
      </c>
      <c r="CD1145" s="7">
        <f>IF(ISNUMBER(VLOOKUP(BM1145,Worksheet!$D$9:$E$331,2,FALSE)),VLOOKUP(BM1145,Worksheet!$D$9:$E$331,2,FALSE),CD1144)</f>
        <v>95.667000000000002</v>
      </c>
      <c r="CE1145" s="7">
        <f ca="1">IF(ISNUMBER(VLOOKUP(BM1145,Worksheet!$A$8:$B$1176,2,FALSE)),VLOOKUP(BM1145,Worksheet!$A$8:$B$1176,2,FALSE),CE1144)</f>
        <v>105.142</v>
      </c>
      <c r="CF1145">
        <f t="shared" si="614"/>
        <v>95.667000000000002</v>
      </c>
      <c r="CG1145">
        <f t="shared" si="583"/>
        <v>0</v>
      </c>
    </row>
    <row r="1146" spans="4:85" x14ac:dyDescent="0.25">
      <c r="G1146" s="2">
        <v>38943</v>
      </c>
      <c r="H1146">
        <v>11.625</v>
      </c>
      <c r="V1146" s="2">
        <v>38940</v>
      </c>
      <c r="W1146">
        <v>3.25</v>
      </c>
      <c r="AE1146" s="2">
        <v>38939</v>
      </c>
      <c r="AF1146">
        <v>7.75</v>
      </c>
      <c r="AN1146" s="2">
        <v>38912</v>
      </c>
      <c r="AO1146">
        <v>12.75</v>
      </c>
      <c r="AV1146" s="2">
        <f t="shared" si="584"/>
        <v>40225</v>
      </c>
      <c r="AW1146">
        <f t="shared" ca="1" si="585"/>
        <v>45.512999999999998</v>
      </c>
      <c r="AX1146">
        <f t="shared" ca="1" si="586"/>
        <v>62.241999999999997</v>
      </c>
      <c r="AY1146">
        <f t="shared" ca="1" si="587"/>
        <v>359.29</v>
      </c>
      <c r="AZ1146">
        <f t="shared" ca="1" si="588"/>
        <v>153.41999999999999</v>
      </c>
      <c r="BA1146">
        <f t="shared" ca="1" si="589"/>
        <v>70.277000000000001</v>
      </c>
      <c r="BB1146">
        <f t="shared" ca="1" si="590"/>
        <v>42.357999999999997</v>
      </c>
      <c r="BC1146">
        <f t="shared" ca="1" si="591"/>
        <v>19.544</v>
      </c>
      <c r="BD1146">
        <f t="shared" ca="1" si="592"/>
        <v>138.08099999999999</v>
      </c>
      <c r="BE1146">
        <f t="shared" ca="1" si="593"/>
        <v>46.058999999999997</v>
      </c>
      <c r="BF1146">
        <f t="shared" ca="1" si="594"/>
        <v>41.478000000000002</v>
      </c>
      <c r="BG1146">
        <f t="shared" ca="1" si="595"/>
        <v>185.49799999999999</v>
      </c>
      <c r="BH1146">
        <f t="shared" ca="1" si="596"/>
        <v>83.260999999999996</v>
      </c>
      <c r="BI1146">
        <f t="shared" ca="1" si="597"/>
        <v>34.462000000000003</v>
      </c>
      <c r="BJ1146">
        <f t="shared" ca="1" si="598"/>
        <v>129.52099999999999</v>
      </c>
      <c r="BK1146">
        <f t="shared" ca="1" si="599"/>
        <v>90.504999999999995</v>
      </c>
      <c r="BM1146" s="2">
        <v>40225</v>
      </c>
      <c r="BN1146">
        <f t="shared" ca="1" si="581"/>
        <v>10.071435507133241</v>
      </c>
      <c r="BO1146">
        <f t="shared" ca="1" si="600"/>
        <v>10.159530831277348</v>
      </c>
      <c r="BP1146">
        <f t="shared" ca="1" si="601"/>
        <v>4.9032454441777276</v>
      </c>
      <c r="BQ1146">
        <f t="shared" ca="1" si="602"/>
        <v>2.1677501901657563</v>
      </c>
      <c r="BR1146">
        <f t="shared" ca="1" si="603"/>
        <v>2.1543697097526149</v>
      </c>
      <c r="BS1146">
        <f t="shared" ca="1" si="604"/>
        <v>0.82767961127808631</v>
      </c>
      <c r="BT1146">
        <f t="shared" ca="1" si="605"/>
        <v>0.56055072851817833</v>
      </c>
      <c r="BU1146">
        <f t="shared" ca="1" si="606"/>
        <v>11.13788786203234</v>
      </c>
      <c r="BV1146">
        <f t="shared" ca="1" si="607"/>
        <v>1.5056128401776854</v>
      </c>
      <c r="BW1146">
        <f t="shared" ca="1" si="608"/>
        <v>2.0603109523034409</v>
      </c>
      <c r="BX1146">
        <f t="shared" ca="1" si="609"/>
        <v>2.4462976876291145</v>
      </c>
      <c r="BY1146">
        <f t="shared" ca="1" si="610"/>
        <v>2.086723274035406</v>
      </c>
      <c r="BZ1146">
        <f t="shared" ca="1" si="611"/>
        <v>0.4116208329058873</v>
      </c>
      <c r="CA1146">
        <f t="shared" ca="1" si="612"/>
        <v>15.95086869025087</v>
      </c>
      <c r="CB1146">
        <f t="shared" ca="1" si="613"/>
        <v>15.282661035722949</v>
      </c>
      <c r="CC1146" s="8">
        <f t="shared" ca="1" si="582"/>
        <v>81.72654519736065</v>
      </c>
      <c r="CD1146" s="7">
        <f>IF(ISNUMBER(VLOOKUP(BM1146,Worksheet!$D$9:$E$331,2,FALSE)),VLOOKUP(BM1146,Worksheet!$D$9:$E$331,2,FALSE),CD1145)</f>
        <v>95.917000000000002</v>
      </c>
      <c r="CE1146" s="7">
        <f ca="1">IF(ISNUMBER(VLOOKUP(BM1146,Worksheet!$A$8:$B$1176,2,FALSE)),VLOOKUP(BM1146,Worksheet!$A$8:$B$1176,2,FALSE),CE1145)</f>
        <v>105.45399999999999</v>
      </c>
      <c r="CF1146">
        <f t="shared" si="614"/>
        <v>95.917000000000002</v>
      </c>
      <c r="CG1146">
        <f t="shared" si="583"/>
        <v>0</v>
      </c>
    </row>
    <row r="1147" spans="4:85" x14ac:dyDescent="0.25">
      <c r="G1147" s="2">
        <v>38940</v>
      </c>
      <c r="H1147">
        <v>11.625</v>
      </c>
      <c r="V1147" s="2">
        <v>38939</v>
      </c>
      <c r="W1147">
        <v>3.25</v>
      </c>
      <c r="AE1147" s="2">
        <v>38938</v>
      </c>
      <c r="AF1147">
        <v>7.75</v>
      </c>
      <c r="AN1147" s="2">
        <v>38911</v>
      </c>
      <c r="AO1147">
        <v>12.75</v>
      </c>
      <c r="AV1147" s="2">
        <f t="shared" si="584"/>
        <v>40226</v>
      </c>
      <c r="AW1147">
        <f t="shared" ca="1" si="585"/>
        <v>43.851999999999997</v>
      </c>
      <c r="AX1147">
        <f t="shared" ca="1" si="586"/>
        <v>60.74</v>
      </c>
      <c r="AY1147">
        <f t="shared" ca="1" si="587"/>
        <v>345.12400000000002</v>
      </c>
      <c r="AZ1147">
        <f t="shared" ca="1" si="588"/>
        <v>152.92400000000001</v>
      </c>
      <c r="BA1147">
        <f t="shared" ca="1" si="589"/>
        <v>69.058000000000007</v>
      </c>
      <c r="BB1147">
        <f t="shared" ca="1" si="590"/>
        <v>41.448999999999998</v>
      </c>
      <c r="BC1147">
        <f t="shared" ca="1" si="591"/>
        <v>19.544</v>
      </c>
      <c r="BD1147">
        <f t="shared" ca="1" si="592"/>
        <v>128.864</v>
      </c>
      <c r="BE1147">
        <f t="shared" ca="1" si="593"/>
        <v>44.704000000000001</v>
      </c>
      <c r="BF1147">
        <f t="shared" ca="1" si="594"/>
        <v>40.871000000000002</v>
      </c>
      <c r="BG1147">
        <f t="shared" ca="1" si="595"/>
        <v>176.92099999999999</v>
      </c>
      <c r="BH1147">
        <f t="shared" ca="1" si="596"/>
        <v>80.647000000000006</v>
      </c>
      <c r="BI1147">
        <f t="shared" ca="1" si="597"/>
        <v>33.295000000000002</v>
      </c>
      <c r="BJ1147">
        <f t="shared" ca="1" si="598"/>
        <v>125.64100000000001</v>
      </c>
      <c r="BK1147">
        <f t="shared" ca="1" si="599"/>
        <v>88.99</v>
      </c>
      <c r="BM1147" s="2">
        <v>40226</v>
      </c>
      <c r="BN1147">
        <f t="shared" ca="1" si="581"/>
        <v>9.7038777900557402</v>
      </c>
      <c r="BO1147">
        <f t="shared" ca="1" si="600"/>
        <v>9.9143649415472854</v>
      </c>
      <c r="BP1147">
        <f t="shared" ca="1" si="601"/>
        <v>4.7099214580878792</v>
      </c>
      <c r="BQ1147">
        <f t="shared" ca="1" si="602"/>
        <v>2.1607419507294234</v>
      </c>
      <c r="BR1147">
        <f t="shared" ca="1" si="603"/>
        <v>2.1170007743087509</v>
      </c>
      <c r="BS1147">
        <f t="shared" ca="1" si="604"/>
        <v>0.80991765918753011</v>
      </c>
      <c r="BT1147">
        <f t="shared" ca="1" si="605"/>
        <v>0.56055072851817833</v>
      </c>
      <c r="BU1147">
        <f t="shared" ca="1" si="606"/>
        <v>10.394426325511372</v>
      </c>
      <c r="BV1147">
        <f t="shared" ca="1" si="607"/>
        <v>1.4613195338001965</v>
      </c>
      <c r="BW1147">
        <f t="shared" ca="1" si="608"/>
        <v>2.0301598180142229</v>
      </c>
      <c r="BX1147">
        <f t="shared" ca="1" si="609"/>
        <v>2.333186520571815</v>
      </c>
      <c r="BY1147">
        <f t="shared" ca="1" si="610"/>
        <v>2.0212100729168929</v>
      </c>
      <c r="BZ1147">
        <f t="shared" ca="1" si="611"/>
        <v>0.39768195785507277</v>
      </c>
      <c r="CA1147">
        <f t="shared" ca="1" si="612"/>
        <v>15.473035979584854</v>
      </c>
      <c r="CB1147">
        <f t="shared" ca="1" si="613"/>
        <v>15.026838357759077</v>
      </c>
      <c r="CC1147" s="8">
        <f t="shared" ca="1" si="582"/>
        <v>79.114233868448295</v>
      </c>
      <c r="CD1147" s="7">
        <f>IF(ISNUMBER(VLOOKUP(BM1147,Worksheet!$D$9:$E$331,2,FALSE)),VLOOKUP(BM1147,Worksheet!$D$9:$E$331,2,FALSE),CD1146)</f>
        <v>93.417000000000002</v>
      </c>
      <c r="CE1147" s="7">
        <f ca="1">IF(ISNUMBER(VLOOKUP(BM1147,Worksheet!$A$8:$B$1176,2,FALSE)),VLOOKUP(BM1147,Worksheet!$A$8:$B$1176,2,FALSE),CE1146)</f>
        <v>103.96899999999999</v>
      </c>
      <c r="CF1147">
        <f t="shared" si="614"/>
        <v>93.417000000000002</v>
      </c>
      <c r="CG1147">
        <f t="shared" si="583"/>
        <v>0</v>
      </c>
    </row>
    <row r="1148" spans="4:85" x14ac:dyDescent="0.25">
      <c r="G1148" s="2">
        <v>38939</v>
      </c>
      <c r="H1148">
        <v>12.167</v>
      </c>
      <c r="V1148" s="2">
        <v>38938</v>
      </c>
      <c r="W1148">
        <v>3.25</v>
      </c>
      <c r="AE1148" s="2">
        <v>38937</v>
      </c>
      <c r="AF1148">
        <v>8</v>
      </c>
      <c r="AN1148" s="2">
        <v>38910</v>
      </c>
      <c r="AO1148">
        <v>12.75</v>
      </c>
      <c r="AV1148" s="2">
        <f t="shared" si="584"/>
        <v>40227</v>
      </c>
      <c r="AW1148">
        <f t="shared" ca="1" si="585"/>
        <v>44.296999999999997</v>
      </c>
      <c r="AX1148">
        <f t="shared" ca="1" si="586"/>
        <v>60.393999999999998</v>
      </c>
      <c r="AY1148">
        <f t="shared" ca="1" si="587"/>
        <v>346.60500000000002</v>
      </c>
      <c r="AZ1148">
        <f t="shared" ca="1" si="588"/>
        <v>147.37899999999999</v>
      </c>
      <c r="BA1148">
        <f t="shared" ca="1" si="589"/>
        <v>69.266999999999996</v>
      </c>
      <c r="BB1148">
        <f t="shared" ca="1" si="590"/>
        <v>40.972999999999999</v>
      </c>
      <c r="BC1148">
        <f t="shared" ca="1" si="591"/>
        <v>18.681000000000001</v>
      </c>
      <c r="BD1148">
        <f t="shared" ca="1" si="592"/>
        <v>131.328</v>
      </c>
      <c r="BE1148">
        <f t="shared" ca="1" si="593"/>
        <v>45.048999999999999</v>
      </c>
      <c r="BF1148">
        <f t="shared" ca="1" si="594"/>
        <v>40.472000000000001</v>
      </c>
      <c r="BG1148">
        <f t="shared" ca="1" si="595"/>
        <v>173.19499999999999</v>
      </c>
      <c r="BH1148">
        <f t="shared" ca="1" si="596"/>
        <v>80.846000000000004</v>
      </c>
      <c r="BI1148">
        <f t="shared" ca="1" si="597"/>
        <v>32.893000000000001</v>
      </c>
      <c r="BJ1148">
        <f t="shared" ca="1" si="598"/>
        <v>124.822</v>
      </c>
      <c r="BK1148">
        <f t="shared" ca="1" si="599"/>
        <v>89.537000000000006</v>
      </c>
      <c r="BM1148" s="2">
        <v>40227</v>
      </c>
      <c r="BN1148">
        <f t="shared" ca="1" si="581"/>
        <v>9.8023505077556123</v>
      </c>
      <c r="BO1148">
        <f t="shared" ca="1" si="600"/>
        <v>9.8578886447119967</v>
      </c>
      <c r="BP1148">
        <f t="shared" ca="1" si="601"/>
        <v>4.7301327261521928</v>
      </c>
      <c r="BQ1148">
        <f t="shared" ca="1" si="602"/>
        <v>2.0823937900954177</v>
      </c>
      <c r="BR1148">
        <f t="shared" ca="1" si="603"/>
        <v>2.1234077533963367</v>
      </c>
      <c r="BS1148">
        <f t="shared" ca="1" si="604"/>
        <v>0.80061657096409244</v>
      </c>
      <c r="BT1148">
        <f t="shared" ca="1" si="605"/>
        <v>0.5357986164269386</v>
      </c>
      <c r="BU1148">
        <f t="shared" ca="1" si="606"/>
        <v>10.593177462105455</v>
      </c>
      <c r="BV1148">
        <f t="shared" ca="1" si="607"/>
        <v>1.4725971653132841</v>
      </c>
      <c r="BW1148">
        <f t="shared" ca="1" si="608"/>
        <v>2.0103405386379491</v>
      </c>
      <c r="BX1148">
        <f t="shared" ca="1" si="609"/>
        <v>2.2840490356172274</v>
      </c>
      <c r="BY1148">
        <f t="shared" ca="1" si="610"/>
        <v>2.0261974971795493</v>
      </c>
      <c r="BZ1148">
        <f t="shared" ca="1" si="611"/>
        <v>0.39288039164219574</v>
      </c>
      <c r="CA1148">
        <f t="shared" ca="1" si="612"/>
        <v>15.37217386875097</v>
      </c>
      <c r="CB1148">
        <f t="shared" ca="1" si="613"/>
        <v>15.119204697591579</v>
      </c>
      <c r="CC1148" s="8">
        <f t="shared" ca="1" si="582"/>
        <v>79.203209266340792</v>
      </c>
      <c r="CD1148" s="7">
        <f>IF(ISNUMBER(VLOOKUP(BM1148,Worksheet!$D$9:$E$331,2,FALSE)),VLOOKUP(BM1148,Worksheet!$D$9:$E$331,2,FALSE),CD1147)</f>
        <v>92.897999999999996</v>
      </c>
      <c r="CE1148" s="7">
        <f ca="1">IF(ISNUMBER(VLOOKUP(BM1148,Worksheet!$A$8:$B$1176,2,FALSE)),VLOOKUP(BM1148,Worksheet!$A$8:$B$1176,2,FALSE),CE1147)</f>
        <v>99.792000000000002</v>
      </c>
      <c r="CF1148">
        <f t="shared" si="614"/>
        <v>92.897999999999996</v>
      </c>
      <c r="CG1148">
        <f t="shared" si="583"/>
        <v>0</v>
      </c>
    </row>
    <row r="1149" spans="4:85" x14ac:dyDescent="0.25">
      <c r="G1149" s="2">
        <v>38938</v>
      </c>
      <c r="H1149">
        <v>11.875</v>
      </c>
      <c r="V1149" s="2">
        <v>38937</v>
      </c>
      <c r="W1149">
        <v>3.25</v>
      </c>
      <c r="AE1149" s="2">
        <v>38936</v>
      </c>
      <c r="AF1149">
        <v>8</v>
      </c>
      <c r="AN1149" s="2">
        <v>38909</v>
      </c>
      <c r="AO1149">
        <v>12.75</v>
      </c>
      <c r="AV1149" s="2">
        <f t="shared" si="584"/>
        <v>40228</v>
      </c>
      <c r="AW1149">
        <f t="shared" ca="1" si="585"/>
        <v>43.127000000000002</v>
      </c>
      <c r="AX1149">
        <f t="shared" ca="1" si="586"/>
        <v>55.237000000000002</v>
      </c>
      <c r="AY1149">
        <f t="shared" ca="1" si="587"/>
        <v>348.92899999999997</v>
      </c>
      <c r="AZ1149">
        <f t="shared" ca="1" si="588"/>
        <v>145.09899999999999</v>
      </c>
      <c r="BA1149">
        <f t="shared" ca="1" si="589"/>
        <v>67.887</v>
      </c>
      <c r="BB1149">
        <f t="shared" ca="1" si="590"/>
        <v>40.494999999999997</v>
      </c>
      <c r="BC1149">
        <f t="shared" ca="1" si="591"/>
        <v>18.306999999999999</v>
      </c>
      <c r="BD1149">
        <f t="shared" ca="1" si="592"/>
        <v>116.297</v>
      </c>
      <c r="BE1149">
        <f t="shared" ca="1" si="593"/>
        <v>44.162999999999997</v>
      </c>
      <c r="BF1149">
        <f t="shared" ca="1" si="594"/>
        <v>39.421999999999997</v>
      </c>
      <c r="BG1149">
        <f t="shared" ca="1" si="595"/>
        <v>161.85</v>
      </c>
      <c r="BH1149">
        <f t="shared" ca="1" si="596"/>
        <v>74.391999999999996</v>
      </c>
      <c r="BI1149">
        <f t="shared" ca="1" si="597"/>
        <v>31.704999999999998</v>
      </c>
      <c r="BJ1149">
        <f t="shared" ca="1" si="598"/>
        <v>121.256</v>
      </c>
      <c r="BK1149">
        <f t="shared" ca="1" si="599"/>
        <v>86.171999999999997</v>
      </c>
      <c r="BM1149" s="2">
        <v>40228</v>
      </c>
      <c r="BN1149">
        <f t="shared" ca="1" si="581"/>
        <v>9.5434447106570737</v>
      </c>
      <c r="BO1149">
        <f t="shared" ca="1" si="600"/>
        <v>9.0161306597999236</v>
      </c>
      <c r="BP1149">
        <f t="shared" ca="1" si="601"/>
        <v>4.7618484499749227</v>
      </c>
      <c r="BQ1149">
        <f t="shared" ca="1" si="602"/>
        <v>2.0501784959122742</v>
      </c>
      <c r="BR1149">
        <f t="shared" ca="1" si="603"/>
        <v>2.0811032981768682</v>
      </c>
      <c r="BS1149">
        <f t="shared" ca="1" si="604"/>
        <v>0.79127640253803544</v>
      </c>
      <c r="BT1149">
        <f t="shared" ca="1" si="605"/>
        <v>0.52507174513826693</v>
      </c>
      <c r="BU1149">
        <f t="shared" ca="1" si="606"/>
        <v>9.3807471316891906</v>
      </c>
      <c r="BV1149">
        <f t="shared" ca="1" si="607"/>
        <v>1.4436349000361952</v>
      </c>
      <c r="BW1149">
        <f t="shared" ca="1" si="608"/>
        <v>1.9581845402793345</v>
      </c>
      <c r="BX1149">
        <f t="shared" ca="1" si="609"/>
        <v>2.1344342297101431</v>
      </c>
      <c r="BY1149">
        <f t="shared" ca="1" si="610"/>
        <v>1.8644445514952011</v>
      </c>
      <c r="BZ1149">
        <f t="shared" ca="1" si="611"/>
        <v>0.37869068850563387</v>
      </c>
      <c r="CA1149">
        <f t="shared" ca="1" si="612"/>
        <v>14.933011124875962</v>
      </c>
      <c r="CB1149">
        <f t="shared" ca="1" si="613"/>
        <v>14.550991290760932</v>
      </c>
      <c r="CC1149" s="8">
        <f t="shared" ca="1" si="582"/>
        <v>75.413192219549956</v>
      </c>
      <c r="CD1149" s="7">
        <f>IF(ISNUMBER(VLOOKUP(BM1149,Worksheet!$D$9:$E$331,2,FALSE)),VLOOKUP(BM1149,Worksheet!$D$9:$E$331,2,FALSE),CD1148)</f>
        <v>88.899000000000001</v>
      </c>
      <c r="CE1149" s="7">
        <f ca="1">IF(ISNUMBER(VLOOKUP(BM1149,Worksheet!$A$8:$B$1176,2,FALSE)),VLOOKUP(BM1149,Worksheet!$A$8:$B$1176,2,FALSE),CE1148)</f>
        <v>96.572000000000003</v>
      </c>
      <c r="CF1149">
        <f t="shared" si="614"/>
        <v>88.899000000000001</v>
      </c>
      <c r="CG1149">
        <f t="shared" si="583"/>
        <v>0</v>
      </c>
    </row>
    <row r="1150" spans="4:85" x14ac:dyDescent="0.25">
      <c r="G1150" s="2">
        <v>38937</v>
      </c>
      <c r="H1150">
        <v>12.25</v>
      </c>
      <c r="V1150" s="2">
        <v>38936</v>
      </c>
      <c r="W1150">
        <v>3.25</v>
      </c>
      <c r="AE1150" s="2">
        <v>38933</v>
      </c>
      <c r="AF1150">
        <v>8.125</v>
      </c>
      <c r="AN1150" s="2">
        <v>38908</v>
      </c>
      <c r="AO1150">
        <v>12.75</v>
      </c>
      <c r="AV1150" s="2">
        <f t="shared" si="584"/>
        <v>40229</v>
      </c>
      <c r="AW1150">
        <f t="shared" ca="1" si="585"/>
        <v>43.127000000000002</v>
      </c>
      <c r="AX1150">
        <f t="shared" ca="1" si="586"/>
        <v>55.237000000000002</v>
      </c>
      <c r="AY1150">
        <f t="shared" ca="1" si="587"/>
        <v>348.92899999999997</v>
      </c>
      <c r="AZ1150">
        <f t="shared" ca="1" si="588"/>
        <v>145.09899999999999</v>
      </c>
      <c r="BA1150">
        <f t="shared" ca="1" si="589"/>
        <v>67.887</v>
      </c>
      <c r="BB1150">
        <f t="shared" ca="1" si="590"/>
        <v>40.494999999999997</v>
      </c>
      <c r="BC1150">
        <f t="shared" ca="1" si="591"/>
        <v>18.306999999999999</v>
      </c>
      <c r="BD1150">
        <f t="shared" ca="1" si="592"/>
        <v>116.297</v>
      </c>
      <c r="BE1150">
        <f t="shared" ca="1" si="593"/>
        <v>44.162999999999997</v>
      </c>
      <c r="BF1150">
        <f t="shared" ca="1" si="594"/>
        <v>39.421999999999997</v>
      </c>
      <c r="BG1150">
        <f t="shared" ca="1" si="595"/>
        <v>161.85</v>
      </c>
      <c r="BH1150">
        <f t="shared" ca="1" si="596"/>
        <v>74.391999999999996</v>
      </c>
      <c r="BI1150">
        <f t="shared" ca="1" si="597"/>
        <v>31.704999999999998</v>
      </c>
      <c r="BJ1150">
        <f t="shared" ca="1" si="598"/>
        <v>121.256</v>
      </c>
      <c r="BK1150">
        <f t="shared" ca="1" si="599"/>
        <v>86.171999999999997</v>
      </c>
      <c r="BM1150" s="2">
        <v>40229</v>
      </c>
      <c r="BN1150">
        <f t="shared" ca="1" si="581"/>
        <v>9.5434447106570737</v>
      </c>
      <c r="BO1150">
        <f t="shared" ca="1" si="600"/>
        <v>9.0161306597999236</v>
      </c>
      <c r="BP1150">
        <f t="shared" ca="1" si="601"/>
        <v>4.7618484499749227</v>
      </c>
      <c r="BQ1150">
        <f t="shared" ca="1" si="602"/>
        <v>2.0501784959122742</v>
      </c>
      <c r="BR1150">
        <f t="shared" ca="1" si="603"/>
        <v>2.0811032981768682</v>
      </c>
      <c r="BS1150">
        <f t="shared" ca="1" si="604"/>
        <v>0.79127640253803544</v>
      </c>
      <c r="BT1150">
        <f t="shared" ca="1" si="605"/>
        <v>0.52507174513826693</v>
      </c>
      <c r="BU1150">
        <f t="shared" ca="1" si="606"/>
        <v>9.3807471316891906</v>
      </c>
      <c r="BV1150">
        <f t="shared" ca="1" si="607"/>
        <v>1.4436349000361952</v>
      </c>
      <c r="BW1150">
        <f t="shared" ca="1" si="608"/>
        <v>1.9581845402793345</v>
      </c>
      <c r="BX1150">
        <f t="shared" ca="1" si="609"/>
        <v>2.1344342297101431</v>
      </c>
      <c r="BY1150">
        <f t="shared" ca="1" si="610"/>
        <v>1.8644445514952011</v>
      </c>
      <c r="BZ1150">
        <f t="shared" ca="1" si="611"/>
        <v>0.37869068850563387</v>
      </c>
      <c r="CA1150">
        <f t="shared" ca="1" si="612"/>
        <v>14.933011124875962</v>
      </c>
      <c r="CB1150">
        <f t="shared" ca="1" si="613"/>
        <v>14.550991290760932</v>
      </c>
      <c r="CC1150" s="8">
        <f t="shared" ca="1" si="582"/>
        <v>75.413192219549956</v>
      </c>
      <c r="CD1150" s="7">
        <f>IF(ISNUMBER(VLOOKUP(BM1150,Worksheet!$D$9:$E$331,2,FALSE)),VLOOKUP(BM1150,Worksheet!$D$9:$E$331,2,FALSE),CD1149)</f>
        <v>88.899000000000001</v>
      </c>
      <c r="CE1150" s="7">
        <f ca="1">IF(ISNUMBER(VLOOKUP(BM1150,Worksheet!$A$8:$B$1176,2,FALSE)),VLOOKUP(BM1150,Worksheet!$A$8:$B$1176,2,FALSE),CE1149)</f>
        <v>96.572000000000003</v>
      </c>
      <c r="CF1150">
        <f t="shared" si="614"/>
        <v>88.899000000000001</v>
      </c>
      <c r="CG1150">
        <f t="shared" si="583"/>
        <v>0</v>
      </c>
    </row>
    <row r="1151" spans="4:85" x14ac:dyDescent="0.25">
      <c r="G1151" s="2">
        <v>38936</v>
      </c>
      <c r="H1151">
        <v>12.375</v>
      </c>
      <c r="V1151" s="2">
        <v>38933</v>
      </c>
      <c r="W1151">
        <v>3.25</v>
      </c>
      <c r="AE1151" s="2">
        <v>38932</v>
      </c>
      <c r="AF1151">
        <v>8.125</v>
      </c>
      <c r="AN1151" s="2">
        <v>38905</v>
      </c>
      <c r="AO1151">
        <v>12.75</v>
      </c>
      <c r="AV1151" s="2">
        <f t="shared" si="584"/>
        <v>40230</v>
      </c>
      <c r="AW1151">
        <f t="shared" ca="1" si="585"/>
        <v>43.127000000000002</v>
      </c>
      <c r="AX1151">
        <f t="shared" ca="1" si="586"/>
        <v>55.237000000000002</v>
      </c>
      <c r="AY1151">
        <f t="shared" ca="1" si="587"/>
        <v>348.92899999999997</v>
      </c>
      <c r="AZ1151">
        <f t="shared" ca="1" si="588"/>
        <v>145.09899999999999</v>
      </c>
      <c r="BA1151">
        <f t="shared" ca="1" si="589"/>
        <v>67.887</v>
      </c>
      <c r="BB1151">
        <f t="shared" ca="1" si="590"/>
        <v>40.494999999999997</v>
      </c>
      <c r="BC1151">
        <f t="shared" ca="1" si="591"/>
        <v>18.306999999999999</v>
      </c>
      <c r="BD1151">
        <f t="shared" ca="1" si="592"/>
        <v>116.297</v>
      </c>
      <c r="BE1151">
        <f t="shared" ca="1" si="593"/>
        <v>44.162999999999997</v>
      </c>
      <c r="BF1151">
        <f t="shared" ca="1" si="594"/>
        <v>39.421999999999997</v>
      </c>
      <c r="BG1151">
        <f t="shared" ca="1" si="595"/>
        <v>161.85</v>
      </c>
      <c r="BH1151">
        <f t="shared" ca="1" si="596"/>
        <v>74.391999999999996</v>
      </c>
      <c r="BI1151">
        <f t="shared" ca="1" si="597"/>
        <v>31.704999999999998</v>
      </c>
      <c r="BJ1151">
        <f t="shared" ca="1" si="598"/>
        <v>121.256</v>
      </c>
      <c r="BK1151">
        <f t="shared" ca="1" si="599"/>
        <v>86.171999999999997</v>
      </c>
      <c r="BM1151" s="2">
        <v>40230</v>
      </c>
      <c r="BN1151">
        <f t="shared" ca="1" si="581"/>
        <v>9.5434447106570737</v>
      </c>
      <c r="BO1151">
        <f t="shared" ca="1" si="600"/>
        <v>9.0161306597999236</v>
      </c>
      <c r="BP1151">
        <f t="shared" ca="1" si="601"/>
        <v>4.7618484499749227</v>
      </c>
      <c r="BQ1151">
        <f t="shared" ca="1" si="602"/>
        <v>2.0501784959122742</v>
      </c>
      <c r="BR1151">
        <f t="shared" ca="1" si="603"/>
        <v>2.0811032981768682</v>
      </c>
      <c r="BS1151">
        <f t="shared" ca="1" si="604"/>
        <v>0.79127640253803544</v>
      </c>
      <c r="BT1151">
        <f t="shared" ca="1" si="605"/>
        <v>0.52507174513826693</v>
      </c>
      <c r="BU1151">
        <f t="shared" ca="1" si="606"/>
        <v>9.3807471316891906</v>
      </c>
      <c r="BV1151">
        <f t="shared" ca="1" si="607"/>
        <v>1.4436349000361952</v>
      </c>
      <c r="BW1151">
        <f t="shared" ca="1" si="608"/>
        <v>1.9581845402793345</v>
      </c>
      <c r="BX1151">
        <f t="shared" ca="1" si="609"/>
        <v>2.1344342297101431</v>
      </c>
      <c r="BY1151">
        <f t="shared" ca="1" si="610"/>
        <v>1.8644445514952011</v>
      </c>
      <c r="BZ1151">
        <f t="shared" ca="1" si="611"/>
        <v>0.37869068850563387</v>
      </c>
      <c r="CA1151">
        <f t="shared" ca="1" si="612"/>
        <v>14.933011124875962</v>
      </c>
      <c r="CB1151">
        <f t="shared" ca="1" si="613"/>
        <v>14.550991290760932</v>
      </c>
      <c r="CC1151" s="8">
        <f t="shared" ca="1" si="582"/>
        <v>75.413192219549956</v>
      </c>
      <c r="CD1151" s="7">
        <f>IF(ISNUMBER(VLOOKUP(BM1151,Worksheet!$D$9:$E$331,2,FALSE)),VLOOKUP(BM1151,Worksheet!$D$9:$E$331,2,FALSE),CD1150)</f>
        <v>88.899000000000001</v>
      </c>
      <c r="CE1151" s="7">
        <f ca="1">IF(ISNUMBER(VLOOKUP(BM1151,Worksheet!$A$8:$B$1176,2,FALSE)),VLOOKUP(BM1151,Worksheet!$A$8:$B$1176,2,FALSE),CE1150)</f>
        <v>96.572000000000003</v>
      </c>
      <c r="CF1151">
        <f t="shared" si="614"/>
        <v>88.899000000000001</v>
      </c>
      <c r="CG1151">
        <f t="shared" si="583"/>
        <v>0</v>
      </c>
    </row>
    <row r="1152" spans="4:85" x14ac:dyDescent="0.25">
      <c r="G1152" s="2">
        <v>38933</v>
      </c>
      <c r="H1152">
        <v>12.438000000000001</v>
      </c>
      <c r="V1152" s="2">
        <v>38932</v>
      </c>
      <c r="W1152">
        <v>3.25</v>
      </c>
      <c r="AE1152" s="2">
        <v>38931</v>
      </c>
      <c r="AF1152">
        <v>8.125</v>
      </c>
      <c r="AN1152" s="2">
        <v>38904</v>
      </c>
      <c r="AO1152">
        <v>12.75</v>
      </c>
      <c r="AV1152" s="2">
        <f t="shared" si="584"/>
        <v>40231</v>
      </c>
      <c r="AW1152">
        <f t="shared" ca="1" si="585"/>
        <v>43.402999999999999</v>
      </c>
      <c r="AX1152">
        <f t="shared" ca="1" si="586"/>
        <v>58.118000000000002</v>
      </c>
      <c r="AY1152">
        <f t="shared" ca="1" si="587"/>
        <v>350.79</v>
      </c>
      <c r="AZ1152">
        <f t="shared" ca="1" si="588"/>
        <v>144.089</v>
      </c>
      <c r="BA1152">
        <f t="shared" ca="1" si="589"/>
        <v>68.013000000000005</v>
      </c>
      <c r="BB1152">
        <f t="shared" ca="1" si="590"/>
        <v>39.472000000000001</v>
      </c>
      <c r="BC1152">
        <f t="shared" ca="1" si="591"/>
        <v>18.295999999999999</v>
      </c>
      <c r="BD1152">
        <f t="shared" ca="1" si="592"/>
        <v>124.25700000000001</v>
      </c>
      <c r="BE1152">
        <f t="shared" ca="1" si="593"/>
        <v>44.219000000000001</v>
      </c>
      <c r="BF1152">
        <f t="shared" ca="1" si="594"/>
        <v>39.295000000000002</v>
      </c>
      <c r="BG1152">
        <f t="shared" ca="1" si="595"/>
        <v>162.28100000000001</v>
      </c>
      <c r="BH1152">
        <f t="shared" ca="1" si="596"/>
        <v>74.134</v>
      </c>
      <c r="BI1152">
        <f t="shared" ca="1" si="597"/>
        <v>31.321999999999999</v>
      </c>
      <c r="BJ1152">
        <f t="shared" ca="1" si="598"/>
        <v>121.64</v>
      </c>
      <c r="BK1152">
        <f t="shared" ca="1" si="599"/>
        <v>86.114000000000004</v>
      </c>
      <c r="BM1152" s="2">
        <v>40231</v>
      </c>
      <c r="BN1152">
        <f t="shared" ca="1" si="581"/>
        <v>9.6045199243315995</v>
      </c>
      <c r="BO1152">
        <f t="shared" ca="1" si="600"/>
        <v>9.4863856054139806</v>
      </c>
      <c r="BP1152">
        <f t="shared" ca="1" si="601"/>
        <v>4.7872455937073255</v>
      </c>
      <c r="BQ1152">
        <f t="shared" ca="1" si="602"/>
        <v>2.0359076857697413</v>
      </c>
      <c r="BR1152">
        <f t="shared" ca="1" si="603"/>
        <v>2.0849658788708196</v>
      </c>
      <c r="BS1152">
        <f t="shared" ca="1" si="604"/>
        <v>0.7712868788981686</v>
      </c>
      <c r="BT1152">
        <f t="shared" ca="1" si="605"/>
        <v>0.52475624892389428</v>
      </c>
      <c r="BU1152">
        <f t="shared" ca="1" si="606"/>
        <v>10.022816550231767</v>
      </c>
      <c r="BV1152">
        <f t="shared" ca="1" si="607"/>
        <v>1.445465472107885</v>
      </c>
      <c r="BW1152">
        <f t="shared" ca="1" si="608"/>
        <v>1.9518761480969118</v>
      </c>
      <c r="BX1152">
        <f t="shared" ca="1" si="609"/>
        <v>2.140118141684225</v>
      </c>
      <c r="BY1152">
        <f t="shared" ca="1" si="610"/>
        <v>1.8579784436571842</v>
      </c>
      <c r="BZ1152">
        <f t="shared" ca="1" si="611"/>
        <v>0.37411606198938541</v>
      </c>
      <c r="CA1152">
        <f t="shared" ca="1" si="612"/>
        <v>14.980301784900641</v>
      </c>
      <c r="CB1152">
        <f t="shared" ca="1" si="613"/>
        <v>14.541197419261325</v>
      </c>
      <c r="CC1152" s="8">
        <f t="shared" ca="1" si="582"/>
        <v>76.608937837844849</v>
      </c>
      <c r="CD1152" s="7">
        <f>IF(ISNUMBER(VLOOKUP(BM1152,Worksheet!$D$9:$E$331,2,FALSE)),VLOOKUP(BM1152,Worksheet!$D$9:$E$331,2,FALSE),CD1151)</f>
        <v>87.828000000000003</v>
      </c>
      <c r="CE1152" s="7">
        <f ca="1">IF(ISNUMBER(VLOOKUP(BM1152,Worksheet!$A$8:$B$1176,2,FALSE)),VLOOKUP(BM1152,Worksheet!$A$8:$B$1176,2,FALSE),CE1151)</f>
        <v>94.668000000000006</v>
      </c>
      <c r="CF1152">
        <f t="shared" si="614"/>
        <v>87.828000000000003</v>
      </c>
      <c r="CG1152">
        <f t="shared" si="583"/>
        <v>0</v>
      </c>
    </row>
    <row r="1153" spans="7:85" x14ac:dyDescent="0.25">
      <c r="G1153" s="2">
        <v>38932</v>
      </c>
      <c r="H1153">
        <v>12.5</v>
      </c>
      <c r="V1153" s="2">
        <v>38931</v>
      </c>
      <c r="W1153">
        <v>3.25</v>
      </c>
      <c r="AE1153" s="2">
        <v>38930</v>
      </c>
      <c r="AF1153">
        <v>8.125</v>
      </c>
      <c r="AN1153" s="2">
        <v>38903</v>
      </c>
      <c r="AO1153">
        <v>12.75</v>
      </c>
      <c r="AV1153" s="2">
        <f t="shared" si="584"/>
        <v>40232</v>
      </c>
      <c r="AW1153">
        <f t="shared" ca="1" si="585"/>
        <v>43.896000000000001</v>
      </c>
      <c r="AX1153">
        <f t="shared" ca="1" si="586"/>
        <v>59.414999999999999</v>
      </c>
      <c r="AY1153">
        <f t="shared" ca="1" si="587"/>
        <v>364.303</v>
      </c>
      <c r="AZ1153">
        <f t="shared" ca="1" si="588"/>
        <v>144.732</v>
      </c>
      <c r="BA1153">
        <f t="shared" ca="1" si="589"/>
        <v>69.561999999999998</v>
      </c>
      <c r="BB1153">
        <f t="shared" ca="1" si="590"/>
        <v>40.814999999999998</v>
      </c>
      <c r="BC1153">
        <f t="shared" ca="1" si="591"/>
        <v>18.347999999999999</v>
      </c>
      <c r="BD1153">
        <f t="shared" ca="1" si="592"/>
        <v>128.49700000000001</v>
      </c>
      <c r="BE1153">
        <f t="shared" ca="1" si="593"/>
        <v>44.884</v>
      </c>
      <c r="BF1153">
        <f t="shared" ca="1" si="594"/>
        <v>40.265000000000001</v>
      </c>
      <c r="BG1153">
        <f t="shared" ca="1" si="595"/>
        <v>167.70099999999999</v>
      </c>
      <c r="BH1153">
        <f t="shared" ca="1" si="596"/>
        <v>75.387</v>
      </c>
      <c r="BI1153">
        <f t="shared" ca="1" si="597"/>
        <v>31.863</v>
      </c>
      <c r="BJ1153">
        <f t="shared" ca="1" si="598"/>
        <v>124.714</v>
      </c>
      <c r="BK1153">
        <f t="shared" ca="1" si="599"/>
        <v>87.256</v>
      </c>
      <c r="BM1153" s="2">
        <v>40232</v>
      </c>
      <c r="BN1153">
        <f t="shared" ca="1" si="581"/>
        <v>9.7136144183226953</v>
      </c>
      <c r="BO1153">
        <f t="shared" ca="1" si="600"/>
        <v>9.6980901054005919</v>
      </c>
      <c r="BP1153">
        <f t="shared" ca="1" si="601"/>
        <v>4.9716580618728008</v>
      </c>
      <c r="BQ1153">
        <f t="shared" ca="1" si="602"/>
        <v>2.0449929639099875</v>
      </c>
      <c r="BR1153">
        <f t="shared" ca="1" si="603"/>
        <v>2.1324510970845565</v>
      </c>
      <c r="BS1153">
        <f t="shared" ca="1" si="604"/>
        <v>0.79752923495715311</v>
      </c>
      <c r="BT1153">
        <f t="shared" ca="1" si="605"/>
        <v>0.52624768557365609</v>
      </c>
      <c r="BU1153">
        <f t="shared" ca="1" si="606"/>
        <v>10.36482337618912</v>
      </c>
      <c r="BV1153">
        <f t="shared" ca="1" si="607"/>
        <v>1.4672035154591987</v>
      </c>
      <c r="BW1153">
        <f t="shared" ca="1" si="608"/>
        <v>2.0000583561043936</v>
      </c>
      <c r="BX1153">
        <f t="shared" ca="1" si="609"/>
        <v>2.2115956426111878</v>
      </c>
      <c r="BY1153">
        <f t="shared" ca="1" si="610"/>
        <v>1.8893816728084838</v>
      </c>
      <c r="BZ1153">
        <f t="shared" ca="1" si="611"/>
        <v>0.38057787124601838</v>
      </c>
      <c r="CA1153">
        <f t="shared" ca="1" si="612"/>
        <v>15.358873370619028</v>
      </c>
      <c r="CB1153">
        <f t="shared" ca="1" si="613"/>
        <v>14.734035371891517</v>
      </c>
      <c r="CC1153" s="8">
        <f t="shared" ca="1" si="582"/>
        <v>78.291132744050387</v>
      </c>
      <c r="CD1153" s="7">
        <f>IF(ISNUMBER(VLOOKUP(BM1153,Worksheet!$D$9:$E$331,2,FALSE)),VLOOKUP(BM1153,Worksheet!$D$9:$E$331,2,FALSE),CD1152)</f>
        <v>92.332999999999998</v>
      </c>
      <c r="CE1153" s="7">
        <f ca="1">IF(ISNUMBER(VLOOKUP(BM1153,Worksheet!$A$8:$B$1176,2,FALSE)),VLOOKUP(BM1153,Worksheet!$A$8:$B$1176,2,FALSE),CE1152)</f>
        <v>97.656999999999996</v>
      </c>
      <c r="CF1153">
        <f t="shared" si="614"/>
        <v>92.332999999999998</v>
      </c>
      <c r="CG1153">
        <f t="shared" si="583"/>
        <v>0</v>
      </c>
    </row>
    <row r="1154" spans="7:85" x14ac:dyDescent="0.25">
      <c r="G1154" s="2">
        <v>38931</v>
      </c>
      <c r="H1154">
        <v>13.333</v>
      </c>
      <c r="V1154" s="2">
        <v>38930</v>
      </c>
      <c r="W1154">
        <v>3.25</v>
      </c>
      <c r="AE1154" s="2">
        <v>38929</v>
      </c>
      <c r="AF1154">
        <v>8.125</v>
      </c>
      <c r="AN1154" s="2">
        <v>38902</v>
      </c>
      <c r="AO1154">
        <v>12.75</v>
      </c>
      <c r="AV1154" s="2">
        <f t="shared" si="584"/>
        <v>40233</v>
      </c>
      <c r="AW1154">
        <f t="shared" ca="1" si="585"/>
        <v>44.223999999999997</v>
      </c>
      <c r="AX1154">
        <f t="shared" ca="1" si="586"/>
        <v>60.414000000000001</v>
      </c>
      <c r="AY1154">
        <f t="shared" ca="1" si="587"/>
        <v>382.08199999999999</v>
      </c>
      <c r="AZ1154">
        <f t="shared" ca="1" si="588"/>
        <v>148.584</v>
      </c>
      <c r="BA1154">
        <f t="shared" ca="1" si="589"/>
        <v>71.254999999999995</v>
      </c>
      <c r="BB1154">
        <f t="shared" ca="1" si="590"/>
        <v>41.633000000000003</v>
      </c>
      <c r="BC1154">
        <f t="shared" ca="1" si="591"/>
        <v>18.38</v>
      </c>
      <c r="BD1154">
        <f t="shared" ca="1" si="592"/>
        <v>132.57400000000001</v>
      </c>
      <c r="BE1154">
        <f t="shared" ca="1" si="593"/>
        <v>45.213999999999999</v>
      </c>
      <c r="BF1154">
        <f t="shared" ca="1" si="594"/>
        <v>40.615000000000002</v>
      </c>
      <c r="BG1154">
        <f t="shared" ca="1" si="595"/>
        <v>177.29499999999999</v>
      </c>
      <c r="BH1154">
        <f t="shared" ca="1" si="596"/>
        <v>77.75</v>
      </c>
      <c r="BI1154">
        <f t="shared" ca="1" si="597"/>
        <v>32.317999999999998</v>
      </c>
      <c r="BJ1154">
        <f t="shared" ca="1" si="598"/>
        <v>131.023</v>
      </c>
      <c r="BK1154">
        <f t="shared" ca="1" si="599"/>
        <v>88.325000000000003</v>
      </c>
      <c r="BM1154" s="2">
        <v>40233</v>
      </c>
      <c r="BN1154">
        <f t="shared" ca="1" si="581"/>
        <v>9.7861965563127118</v>
      </c>
      <c r="BO1154">
        <f t="shared" ca="1" si="600"/>
        <v>9.8611531705406268</v>
      </c>
      <c r="BP1154">
        <f t="shared" ca="1" si="601"/>
        <v>5.2142888079331859</v>
      </c>
      <c r="BQ1154">
        <f t="shared" ca="1" si="602"/>
        <v>2.0994198556615093</v>
      </c>
      <c r="BR1154">
        <f t="shared" ca="1" si="603"/>
        <v>2.1843506932342382</v>
      </c>
      <c r="BS1154">
        <f t="shared" ca="1" si="604"/>
        <v>0.8135130378285228</v>
      </c>
      <c r="BT1154">
        <f t="shared" ca="1" si="605"/>
        <v>0.52716549274274027</v>
      </c>
      <c r="BU1154">
        <f t="shared" ca="1" si="606"/>
        <v>10.693682298224054</v>
      </c>
      <c r="BV1154">
        <f t="shared" ca="1" si="607"/>
        <v>1.4779908151673693</v>
      </c>
      <c r="BW1154">
        <f t="shared" ca="1" si="608"/>
        <v>2.0174436888905989</v>
      </c>
      <c r="BX1154">
        <f t="shared" ca="1" si="609"/>
        <v>2.3381187318903911</v>
      </c>
      <c r="BY1154">
        <f t="shared" ca="1" si="610"/>
        <v>1.948604203123345</v>
      </c>
      <c r="BZ1154">
        <f t="shared" ca="1" si="611"/>
        <v>0.38601247977054332</v>
      </c>
      <c r="CA1154">
        <f t="shared" ca="1" si="612"/>
        <v>16.135844136493233</v>
      </c>
      <c r="CB1154">
        <f t="shared" ca="1" si="613"/>
        <v>14.914546555220481</v>
      </c>
      <c r="CC1154" s="8">
        <f t="shared" ca="1" si="582"/>
        <v>80.39833052303355</v>
      </c>
      <c r="CD1154" s="7">
        <f>IF(ISNUMBER(VLOOKUP(BM1154,Worksheet!$D$9:$E$331,2,FALSE)),VLOOKUP(BM1154,Worksheet!$D$9:$E$331,2,FALSE),CD1153)</f>
        <v>94.25</v>
      </c>
      <c r="CE1154" s="7">
        <f ca="1">IF(ISNUMBER(VLOOKUP(BM1154,Worksheet!$A$8:$B$1176,2,FALSE)),VLOOKUP(BM1154,Worksheet!$A$8:$B$1176,2,FALSE),CE1153)</f>
        <v>99.376999999999995</v>
      </c>
      <c r="CF1154">
        <f t="shared" si="614"/>
        <v>94.25</v>
      </c>
      <c r="CG1154">
        <f t="shared" si="583"/>
        <v>0</v>
      </c>
    </row>
    <row r="1155" spans="7:85" x14ac:dyDescent="0.25">
      <c r="G1155" s="2">
        <v>38930</v>
      </c>
      <c r="H1155">
        <v>13.333</v>
      </c>
      <c r="V1155" s="2">
        <v>38929</v>
      </c>
      <c r="W1155">
        <v>3.25</v>
      </c>
      <c r="AE1155" s="2">
        <v>38926</v>
      </c>
      <c r="AF1155">
        <v>8.125</v>
      </c>
      <c r="AN1155" s="2">
        <v>38901</v>
      </c>
      <c r="AO1155">
        <v>12.75</v>
      </c>
      <c r="AV1155" s="2">
        <f t="shared" si="584"/>
        <v>40234</v>
      </c>
      <c r="AW1155">
        <f t="shared" ca="1" si="585"/>
        <v>44.226999999999997</v>
      </c>
      <c r="AX1155">
        <f t="shared" ca="1" si="586"/>
        <v>60.331000000000003</v>
      </c>
      <c r="AY1155">
        <f t="shared" ca="1" si="587"/>
        <v>398.99</v>
      </c>
      <c r="AZ1155">
        <f t="shared" ca="1" si="588"/>
        <v>148.77500000000001</v>
      </c>
      <c r="BA1155">
        <f t="shared" ca="1" si="589"/>
        <v>71.418000000000006</v>
      </c>
      <c r="BB1155">
        <f t="shared" ca="1" si="590"/>
        <v>41.674999999999997</v>
      </c>
      <c r="BC1155">
        <f t="shared" ca="1" si="591"/>
        <v>18.213000000000001</v>
      </c>
      <c r="BD1155">
        <f t="shared" ca="1" si="592"/>
        <v>141.62200000000001</v>
      </c>
      <c r="BE1155">
        <f t="shared" ca="1" si="593"/>
        <v>45.188000000000002</v>
      </c>
      <c r="BF1155">
        <f t="shared" ca="1" si="594"/>
        <v>40.451999999999998</v>
      </c>
      <c r="BG1155">
        <f t="shared" ca="1" si="595"/>
        <v>179.18799999999999</v>
      </c>
      <c r="BH1155">
        <f t="shared" ca="1" si="596"/>
        <v>78.052000000000007</v>
      </c>
      <c r="BI1155">
        <f t="shared" ca="1" si="597"/>
        <v>32.478000000000002</v>
      </c>
      <c r="BJ1155">
        <f t="shared" ca="1" si="598"/>
        <v>136.32</v>
      </c>
      <c r="BK1155">
        <f t="shared" ca="1" si="599"/>
        <v>88.296000000000006</v>
      </c>
      <c r="BM1155" s="2">
        <v>40234</v>
      </c>
      <c r="BN1155">
        <f t="shared" ca="1" si="581"/>
        <v>9.7868604173309137</v>
      </c>
      <c r="BO1155">
        <f t="shared" ca="1" si="600"/>
        <v>9.8476053883518162</v>
      </c>
      <c r="BP1155">
        <f t="shared" ca="1" si="601"/>
        <v>5.4450329810806632</v>
      </c>
      <c r="BQ1155">
        <f t="shared" ca="1" si="602"/>
        <v>2.1021185930250974</v>
      </c>
      <c r="BR1155">
        <f t="shared" ca="1" si="603"/>
        <v>2.1893475238145088</v>
      </c>
      <c r="BS1155">
        <f t="shared" ca="1" si="604"/>
        <v>0.81433372208353194</v>
      </c>
      <c r="BT1155">
        <f t="shared" ca="1" si="605"/>
        <v>0.52237568657908218</v>
      </c>
      <c r="BU1155">
        <f t="shared" ca="1" si="606"/>
        <v>11.423511958899084</v>
      </c>
      <c r="BV1155">
        <f t="shared" ca="1" si="607"/>
        <v>1.4771409067055137</v>
      </c>
      <c r="BW1155">
        <f t="shared" ca="1" si="608"/>
        <v>2.0093470910501661</v>
      </c>
      <c r="BX1155">
        <f t="shared" ca="1" si="609"/>
        <v>2.3630831062916351</v>
      </c>
      <c r="BY1155">
        <f t="shared" ca="1" si="610"/>
        <v>1.9561730580345125</v>
      </c>
      <c r="BZ1155">
        <f t="shared" ca="1" si="611"/>
        <v>0.38792355090004665</v>
      </c>
      <c r="CA1155">
        <f t="shared" ca="1" si="612"/>
        <v>16.78818430876073</v>
      </c>
      <c r="CB1155">
        <f t="shared" ca="1" si="613"/>
        <v>14.909649619470679</v>
      </c>
      <c r="CC1155" s="8">
        <f t="shared" ca="1" si="582"/>
        <v>82.02268791237799</v>
      </c>
      <c r="CD1155" s="7">
        <f>IF(ISNUMBER(VLOOKUP(BM1155,Worksheet!$D$9:$E$331,2,FALSE)),VLOOKUP(BM1155,Worksheet!$D$9:$E$331,2,FALSE),CD1154)</f>
        <v>97.168999999999997</v>
      </c>
      <c r="CE1155" s="7">
        <f ca="1">IF(ISNUMBER(VLOOKUP(BM1155,Worksheet!$A$8:$B$1176,2,FALSE)),VLOOKUP(BM1155,Worksheet!$A$8:$B$1176,2,FALSE),CE1154)</f>
        <v>101.345</v>
      </c>
      <c r="CF1155">
        <f t="shared" si="614"/>
        <v>97.168999999999997</v>
      </c>
      <c r="CG1155">
        <f t="shared" si="583"/>
        <v>0</v>
      </c>
    </row>
    <row r="1156" spans="7:85" x14ac:dyDescent="0.25">
      <c r="G1156" s="2">
        <v>38929</v>
      </c>
      <c r="H1156">
        <v>12.5</v>
      </c>
      <c r="V1156" s="2">
        <v>38926</v>
      </c>
      <c r="W1156">
        <v>3.25</v>
      </c>
      <c r="AE1156" s="2">
        <v>38925</v>
      </c>
      <c r="AF1156">
        <v>8.125</v>
      </c>
      <c r="AN1156" s="2">
        <v>38898</v>
      </c>
      <c r="AO1156">
        <v>12.75</v>
      </c>
      <c r="AV1156" s="2">
        <f t="shared" si="584"/>
        <v>40235</v>
      </c>
      <c r="AW1156">
        <f t="shared" ca="1" si="585"/>
        <v>41.99</v>
      </c>
      <c r="AX1156">
        <f t="shared" ca="1" si="586"/>
        <v>58.148000000000003</v>
      </c>
      <c r="AY1156">
        <f t="shared" ca="1" si="587"/>
        <v>375.73200000000003</v>
      </c>
      <c r="AZ1156">
        <f t="shared" ca="1" si="588"/>
        <v>144.24700000000001</v>
      </c>
      <c r="BA1156">
        <f t="shared" ca="1" si="589"/>
        <v>68.302999999999997</v>
      </c>
      <c r="BB1156">
        <f t="shared" ca="1" si="590"/>
        <v>39.64</v>
      </c>
      <c r="BC1156">
        <f t="shared" ca="1" si="591"/>
        <v>17.835000000000001</v>
      </c>
      <c r="BD1156">
        <f t="shared" ca="1" si="592"/>
        <v>135.249</v>
      </c>
      <c r="BE1156">
        <f t="shared" ca="1" si="593"/>
        <v>42.387</v>
      </c>
      <c r="BF1156">
        <f t="shared" ca="1" si="594"/>
        <v>38.133000000000003</v>
      </c>
      <c r="BG1156">
        <f t="shared" ca="1" si="595"/>
        <v>164.52099999999999</v>
      </c>
      <c r="BH1156">
        <f t="shared" ca="1" si="596"/>
        <v>72.475999999999999</v>
      </c>
      <c r="BI1156">
        <f t="shared" ca="1" si="597"/>
        <v>31.030999999999999</v>
      </c>
      <c r="BJ1156">
        <f t="shared" ca="1" si="598"/>
        <v>129.59700000000001</v>
      </c>
      <c r="BK1156">
        <f t="shared" ca="1" si="599"/>
        <v>85.194999999999993</v>
      </c>
      <c r="BM1156" s="2">
        <v>40235</v>
      </c>
      <c r="BN1156">
        <f t="shared" ca="1" si="581"/>
        <v>9.2918413847587473</v>
      </c>
      <c r="BO1156">
        <f t="shared" ca="1" si="600"/>
        <v>9.491282394156924</v>
      </c>
      <c r="BP1156">
        <f t="shared" ca="1" si="601"/>
        <v>5.1276300961111803</v>
      </c>
      <c r="BQ1156">
        <f t="shared" ca="1" si="602"/>
        <v>2.0381401491385733</v>
      </c>
      <c r="BR1156">
        <f t="shared" ca="1" si="603"/>
        <v>2.0938559455473746</v>
      </c>
      <c r="BS1156">
        <f t="shared" ca="1" si="604"/>
        <v>0.77456961591820539</v>
      </c>
      <c r="BT1156">
        <f t="shared" ca="1" si="605"/>
        <v>0.51153408939427503</v>
      </c>
      <c r="BU1156">
        <f t="shared" ca="1" si="606"/>
        <v>10.90945311412875</v>
      </c>
      <c r="BV1156">
        <f t="shared" ca="1" si="607"/>
        <v>1.38557961433404</v>
      </c>
      <c r="BW1156">
        <f t="shared" ca="1" si="608"/>
        <v>1.894156843246712</v>
      </c>
      <c r="BX1156">
        <f t="shared" ca="1" si="609"/>
        <v>2.1696586586724895</v>
      </c>
      <c r="BY1156">
        <f t="shared" ca="1" si="610"/>
        <v>1.8164249289462067</v>
      </c>
      <c r="BZ1156">
        <f t="shared" ca="1" si="611"/>
        <v>0.37064030137260134</v>
      </c>
      <c r="CA1156">
        <f t="shared" ca="1" si="612"/>
        <v>15.960228300047422</v>
      </c>
      <c r="CB1156">
        <f t="shared" ca="1" si="613"/>
        <v>14.386015213948586</v>
      </c>
      <c r="CC1156" s="8">
        <f t="shared" ca="1" si="582"/>
        <v>78.221010649722089</v>
      </c>
      <c r="CD1156" s="7">
        <f>IF(ISNUMBER(VLOOKUP(BM1156,Worksheet!$D$9:$E$331,2,FALSE)),VLOOKUP(BM1156,Worksheet!$D$9:$E$331,2,FALSE),CD1155)</f>
        <v>90.667000000000002</v>
      </c>
      <c r="CE1156" s="7">
        <f ca="1">IF(ISNUMBER(VLOOKUP(BM1156,Worksheet!$A$8:$B$1176,2,FALSE)),VLOOKUP(BM1156,Worksheet!$A$8:$B$1176,2,FALSE),CE1155)</f>
        <v>95.876000000000005</v>
      </c>
      <c r="CF1156">
        <f t="shared" si="614"/>
        <v>90.667000000000002</v>
      </c>
      <c r="CG1156">
        <f t="shared" si="583"/>
        <v>0</v>
      </c>
    </row>
    <row r="1157" spans="7:85" x14ac:dyDescent="0.25">
      <c r="G1157" s="2">
        <v>38926</v>
      </c>
      <c r="H1157">
        <v>12.5</v>
      </c>
      <c r="V1157" s="2">
        <v>38925</v>
      </c>
      <c r="W1157">
        <v>3.25</v>
      </c>
      <c r="AE1157" s="2">
        <v>38924</v>
      </c>
      <c r="AF1157">
        <v>8.125</v>
      </c>
      <c r="AV1157" s="2">
        <f t="shared" si="584"/>
        <v>40236</v>
      </c>
      <c r="AW1157">
        <f t="shared" ca="1" si="585"/>
        <v>41.99</v>
      </c>
      <c r="AX1157">
        <f t="shared" ca="1" si="586"/>
        <v>58.148000000000003</v>
      </c>
      <c r="AY1157">
        <f t="shared" ca="1" si="587"/>
        <v>375.73200000000003</v>
      </c>
      <c r="AZ1157">
        <f t="shared" ca="1" si="588"/>
        <v>144.24700000000001</v>
      </c>
      <c r="BA1157">
        <f t="shared" ca="1" si="589"/>
        <v>68.302999999999997</v>
      </c>
      <c r="BB1157">
        <f t="shared" ca="1" si="590"/>
        <v>39.64</v>
      </c>
      <c r="BC1157">
        <f t="shared" ca="1" si="591"/>
        <v>17.835000000000001</v>
      </c>
      <c r="BD1157">
        <f t="shared" ca="1" si="592"/>
        <v>135.249</v>
      </c>
      <c r="BE1157">
        <f t="shared" ca="1" si="593"/>
        <v>42.387</v>
      </c>
      <c r="BF1157">
        <f t="shared" ca="1" si="594"/>
        <v>38.133000000000003</v>
      </c>
      <c r="BG1157">
        <f t="shared" ca="1" si="595"/>
        <v>164.52099999999999</v>
      </c>
      <c r="BH1157">
        <f t="shared" ca="1" si="596"/>
        <v>72.475999999999999</v>
      </c>
      <c r="BI1157">
        <f t="shared" ca="1" si="597"/>
        <v>31.030999999999999</v>
      </c>
      <c r="BJ1157">
        <f t="shared" ca="1" si="598"/>
        <v>129.59700000000001</v>
      </c>
      <c r="BK1157">
        <f t="shared" ca="1" si="599"/>
        <v>85.194999999999993</v>
      </c>
      <c r="BM1157" s="2">
        <v>40236</v>
      </c>
      <c r="BN1157">
        <f t="shared" ref="BN1157:BN1220" ca="1" si="615">AW1157*AW$1</f>
        <v>9.2918413847587473</v>
      </c>
      <c r="BO1157">
        <f t="shared" ca="1" si="600"/>
        <v>9.491282394156924</v>
      </c>
      <c r="BP1157">
        <f t="shared" ca="1" si="601"/>
        <v>5.1276300961111803</v>
      </c>
      <c r="BQ1157">
        <f t="shared" ca="1" si="602"/>
        <v>2.0381401491385733</v>
      </c>
      <c r="BR1157">
        <f t="shared" ca="1" si="603"/>
        <v>2.0938559455473746</v>
      </c>
      <c r="BS1157">
        <f t="shared" ca="1" si="604"/>
        <v>0.77456961591820539</v>
      </c>
      <c r="BT1157">
        <f t="shared" ca="1" si="605"/>
        <v>0.51153408939427503</v>
      </c>
      <c r="BU1157">
        <f t="shared" ca="1" si="606"/>
        <v>10.90945311412875</v>
      </c>
      <c r="BV1157">
        <f t="shared" ca="1" si="607"/>
        <v>1.38557961433404</v>
      </c>
      <c r="BW1157">
        <f t="shared" ca="1" si="608"/>
        <v>1.894156843246712</v>
      </c>
      <c r="BX1157">
        <f t="shared" ca="1" si="609"/>
        <v>2.1696586586724895</v>
      </c>
      <c r="BY1157">
        <f t="shared" ca="1" si="610"/>
        <v>1.8164249289462067</v>
      </c>
      <c r="BZ1157">
        <f t="shared" ca="1" si="611"/>
        <v>0.37064030137260134</v>
      </c>
      <c r="CA1157">
        <f t="shared" ca="1" si="612"/>
        <v>15.960228300047422</v>
      </c>
      <c r="CB1157">
        <f t="shared" ca="1" si="613"/>
        <v>14.386015213948586</v>
      </c>
      <c r="CC1157" s="8">
        <f t="shared" ref="CC1157:CC1220" ca="1" si="616">SUM(BN1157:CB1157)</f>
        <v>78.221010649722089</v>
      </c>
      <c r="CD1157" s="7">
        <f>IF(ISNUMBER(VLOOKUP(BM1157,Worksheet!$D$9:$E$331,2,FALSE)),VLOOKUP(BM1157,Worksheet!$D$9:$E$331,2,FALSE),CD1156)</f>
        <v>90.667000000000002</v>
      </c>
      <c r="CE1157" s="7">
        <f ca="1">IF(ISNUMBER(VLOOKUP(BM1157,Worksheet!$A$8:$B$1176,2,FALSE)),VLOOKUP(BM1157,Worksheet!$A$8:$B$1176,2,FALSE),CE1156)</f>
        <v>95.876000000000005</v>
      </c>
      <c r="CF1157">
        <f t="shared" si="614"/>
        <v>90.667000000000002</v>
      </c>
      <c r="CG1157">
        <f t="shared" ref="CG1157:CG1220" si="617">IF(ISNUMBER(VLOOKUP(BM1157,$CK$3:$CM$5,3,FALSE)),1,0)</f>
        <v>0</v>
      </c>
    </row>
    <row r="1158" spans="7:85" x14ac:dyDescent="0.25">
      <c r="G1158" s="2">
        <v>38925</v>
      </c>
      <c r="H1158">
        <v>12.5</v>
      </c>
      <c r="V1158" s="2">
        <v>38924</v>
      </c>
      <c r="W1158">
        <v>3.25</v>
      </c>
      <c r="AE1158" s="2">
        <v>38923</v>
      </c>
      <c r="AF1158">
        <v>8.125</v>
      </c>
      <c r="AV1158" s="2">
        <f t="shared" ref="AV1158:AV1221" si="618">AV1157+1</f>
        <v>40237</v>
      </c>
      <c r="AW1158">
        <f t="shared" ref="AW1158:AW1221" ca="1" si="619">IF(ISNUMBER(VLOOKUP(AV1158,$A$9:$B$1063,2,FALSE)),VLOOKUP(AV1158,$A$9:$B$1063,2,FALSE),AW1157)</f>
        <v>41.99</v>
      </c>
      <c r="AX1158">
        <f t="shared" ref="AX1158:AX1221" ca="1" si="620">IF(ISNUMBER(VLOOKUP(AV1158,$D$9:$E$1063,2,FALSE)),VLOOKUP($AV1158,$D$9:$E$1063,2,FALSE),AX1157)</f>
        <v>58.148000000000003</v>
      </c>
      <c r="AY1158">
        <f t="shared" ref="AY1158:AY1221" ca="1" si="621">IF(ISNUMBER(VLOOKUP($AV1158,$G$9:$H$1063,2,FALSE)),VLOOKUP($AV1158,$G$9:$H$1063,2,FALSE),AY1157)</f>
        <v>375.73200000000003</v>
      </c>
      <c r="AZ1158">
        <f t="shared" ref="AZ1158:AZ1221" ca="1" si="622">IF(ISNUMBER(VLOOKUP($AV1158,$J$9:$K$1063,2,FALSE)),VLOOKUP($AV1158,$J$9:$K$1063,2,FALSE),AZ1157)</f>
        <v>144.24700000000001</v>
      </c>
      <c r="BA1158">
        <f t="shared" ref="BA1158:BA1221" ca="1" si="623">IF(ISNUMBER(VLOOKUP($AV1158,$M$9:$N$4000,2,FALSE)),VLOOKUP($AV1158,$M$9:$N$4000,2,FALSE),BA1157)</f>
        <v>68.302999999999997</v>
      </c>
      <c r="BB1158">
        <f t="shared" ref="BB1158:BB1221" ca="1" si="624">IF(ISNUMBER(VLOOKUP($AV1158,$P$9:$Q$4000,2,FALSE)),VLOOKUP($AV1158,$P$9:$Q$4000,2,FALSE),BB1157)</f>
        <v>39.64</v>
      </c>
      <c r="BC1158">
        <f t="shared" ref="BC1158:BC1221" ca="1" si="625">IF(ISNUMBER(VLOOKUP($AV1158,$S$9:$T$4000,2,FALSE)),VLOOKUP($AV1158,$S$9:$T$4000,2,FALSE),BC1157)</f>
        <v>17.835000000000001</v>
      </c>
      <c r="BD1158">
        <f t="shared" ref="BD1158:BD1221" ca="1" si="626">IF(ISNUMBER(VLOOKUP($AV1158,$V$9:$W$4000,2,FALSE)),VLOOKUP($AV1158,$V$9:$W$4000,2,FALSE),BD1157)</f>
        <v>135.249</v>
      </c>
      <c r="BE1158">
        <f t="shared" ref="BE1158:BE1221" ca="1" si="627">IF(ISNUMBER(VLOOKUP($AV1158,$Y$9:$Z$4000,2,FALSE)),VLOOKUP($AV1158,$Y$9:$Z$4000,2,FALSE),BE1157)</f>
        <v>42.387</v>
      </c>
      <c r="BF1158">
        <f t="shared" ref="BF1158:BF1221" ca="1" si="628">IF(ISNUMBER(VLOOKUP($AV1158,$AB$9:$AC$4000,2,FALSE)),VLOOKUP($AV1158,$AB$9:$AC$4000,2,FALSE),BF1157)</f>
        <v>38.133000000000003</v>
      </c>
      <c r="BG1158">
        <f t="shared" ref="BG1158:BG1221" ca="1" si="629">IF(ISNUMBER(VLOOKUP($AV1158,$AE$9:$AF$4000,2,FALSE)),VLOOKUP($AV1158,$AE$9:$AF$4000,2,FALSE),BG1157)</f>
        <v>164.52099999999999</v>
      </c>
      <c r="BH1158">
        <f t="shared" ref="BH1158:BH1221" ca="1" si="630">IF(ISNUMBER(VLOOKUP($AV1158,$AH$9:$AI$4000,2,FALSE)),VLOOKUP($AV1158,$AH$9:$AI$4000,2,FALSE),BH1157)</f>
        <v>72.475999999999999</v>
      </c>
      <c r="BI1158">
        <f t="shared" ref="BI1158:BI1221" ca="1" si="631">IF(ISNUMBER(VLOOKUP($AV1158,$AK$9:$AL$4000,2,FALSE)),VLOOKUP($AV1158,$AK$9:$AL$4000,2,FALSE),BI1157)</f>
        <v>31.030999999999999</v>
      </c>
      <c r="BJ1158">
        <f t="shared" ref="BJ1158:BJ1221" ca="1" si="632">IF(ISNUMBER(VLOOKUP($AV1158,$AN$9:$AO$4000,2,FALSE)),VLOOKUP($AV1158,$AN$9:$AO$4000,2,FALSE),BJ1157)</f>
        <v>129.59700000000001</v>
      </c>
      <c r="BK1158">
        <f t="shared" ref="BK1158:BK1221" ca="1" si="633">IF(ISNUMBER(VLOOKUP($AV1158,$AQ$9:$AR$4000,2,FALSE)),VLOOKUP($AV1158,$AQ$9:$AR$4000,2,FALSE),BK1157)</f>
        <v>85.194999999999993</v>
      </c>
      <c r="BM1158" s="2">
        <v>40237</v>
      </c>
      <c r="BN1158">
        <f t="shared" ca="1" si="615"/>
        <v>9.2918413847587473</v>
      </c>
      <c r="BO1158">
        <f t="shared" ref="BO1158:BO1221" ca="1" si="634">AX1158*AX$1</f>
        <v>9.491282394156924</v>
      </c>
      <c r="BP1158">
        <f t="shared" ref="BP1158:BP1221" ca="1" si="635">AY1158*AY$1</f>
        <v>5.1276300961111803</v>
      </c>
      <c r="BQ1158">
        <f t="shared" ref="BQ1158:BQ1221" ca="1" si="636">AZ1158*AZ$1</f>
        <v>2.0381401491385733</v>
      </c>
      <c r="BR1158">
        <f t="shared" ref="BR1158:BR1221" ca="1" si="637">BA1158*BA$1</f>
        <v>2.0938559455473746</v>
      </c>
      <c r="BS1158">
        <f t="shared" ref="BS1158:BS1221" ca="1" si="638">BB1158*BB$1</f>
        <v>0.77456961591820539</v>
      </c>
      <c r="BT1158">
        <f t="shared" ref="BT1158:BT1221" ca="1" si="639">BC1158*BC$1</f>
        <v>0.51153408939427503</v>
      </c>
      <c r="BU1158">
        <f t="shared" ref="BU1158:BU1221" ca="1" si="640">BD1158*BD$1</f>
        <v>10.90945311412875</v>
      </c>
      <c r="BV1158">
        <f t="shared" ref="BV1158:BV1221" ca="1" si="641">BE1158*BE$1</f>
        <v>1.38557961433404</v>
      </c>
      <c r="BW1158">
        <f t="shared" ref="BW1158:BW1221" ca="1" si="642">BF1158*BF$1</f>
        <v>1.894156843246712</v>
      </c>
      <c r="BX1158">
        <f t="shared" ref="BX1158:BX1221" ca="1" si="643">BG1158*BG$1</f>
        <v>2.1696586586724895</v>
      </c>
      <c r="BY1158">
        <f t="shared" ref="BY1158:BY1221" ca="1" si="644">BH1158*BH$1</f>
        <v>1.8164249289462067</v>
      </c>
      <c r="BZ1158">
        <f t="shared" ref="BZ1158:BZ1221" ca="1" si="645">BI1158*BI$1</f>
        <v>0.37064030137260134</v>
      </c>
      <c r="CA1158">
        <f t="shared" ref="CA1158:CA1221" ca="1" si="646">BJ1158*BJ$1</f>
        <v>15.960228300047422</v>
      </c>
      <c r="CB1158">
        <f t="shared" ref="CB1158:CB1221" ca="1" si="647">BK1158*BK$1</f>
        <v>14.386015213948586</v>
      </c>
      <c r="CC1158" s="8">
        <f t="shared" ca="1" si="616"/>
        <v>78.221010649722089</v>
      </c>
      <c r="CD1158" s="7">
        <f>IF(ISNUMBER(VLOOKUP(BM1158,Worksheet!$D$9:$E$331,2,FALSE)),VLOOKUP(BM1158,Worksheet!$D$9:$E$331,2,FALSE),CD1157)</f>
        <v>90.667000000000002</v>
      </c>
      <c r="CE1158" s="7">
        <f ca="1">IF(ISNUMBER(VLOOKUP(BM1158,Worksheet!$A$8:$B$1176,2,FALSE)),VLOOKUP(BM1158,Worksheet!$A$8:$B$1176,2,FALSE),CE1157)</f>
        <v>95.876000000000005</v>
      </c>
      <c r="CF1158">
        <f t="shared" si="614"/>
        <v>90.667000000000002</v>
      </c>
      <c r="CG1158">
        <f t="shared" si="617"/>
        <v>0</v>
      </c>
    </row>
    <row r="1159" spans="7:85" x14ac:dyDescent="0.25">
      <c r="G1159" s="2">
        <v>38924</v>
      </c>
      <c r="H1159">
        <v>12.5</v>
      </c>
      <c r="V1159" s="2">
        <v>38923</v>
      </c>
      <c r="W1159">
        <v>3.25</v>
      </c>
      <c r="AE1159" s="2">
        <v>38922</v>
      </c>
      <c r="AF1159">
        <v>8.125</v>
      </c>
      <c r="AV1159" s="2">
        <f t="shared" si="618"/>
        <v>40238</v>
      </c>
      <c r="AW1159">
        <f t="shared" ca="1" si="619"/>
        <v>38.868000000000002</v>
      </c>
      <c r="AX1159">
        <f t="shared" ca="1" si="620"/>
        <v>52.448</v>
      </c>
      <c r="AY1159">
        <f t="shared" ca="1" si="621"/>
        <v>342.447</v>
      </c>
      <c r="AZ1159">
        <f t="shared" ca="1" si="622"/>
        <v>136.78700000000001</v>
      </c>
      <c r="BA1159">
        <f t="shared" ca="1" si="623"/>
        <v>64.692999999999998</v>
      </c>
      <c r="BB1159">
        <f t="shared" ca="1" si="624"/>
        <v>38.482999999999997</v>
      </c>
      <c r="BC1159">
        <f t="shared" ca="1" si="625"/>
        <v>16.867000000000001</v>
      </c>
      <c r="BD1159">
        <f t="shared" ca="1" si="626"/>
        <v>123.381</v>
      </c>
      <c r="BE1159">
        <f t="shared" ca="1" si="627"/>
        <v>41.283999999999999</v>
      </c>
      <c r="BF1159">
        <f t="shared" ca="1" si="628"/>
        <v>37.808</v>
      </c>
      <c r="BG1159">
        <f t="shared" ca="1" si="629"/>
        <v>152.31899999999999</v>
      </c>
      <c r="BH1159">
        <f t="shared" ca="1" si="630"/>
        <v>64.14</v>
      </c>
      <c r="BI1159">
        <f t="shared" ca="1" si="631"/>
        <v>29.803999999999998</v>
      </c>
      <c r="BJ1159">
        <f t="shared" ca="1" si="632"/>
        <v>120.889</v>
      </c>
      <c r="BK1159">
        <f t="shared" ca="1" si="633"/>
        <v>85.734999999999999</v>
      </c>
      <c r="BM1159" s="2">
        <v>40238</v>
      </c>
      <c r="BN1159">
        <f t="shared" ca="1" si="615"/>
        <v>8.6009833518171703</v>
      </c>
      <c r="BO1159">
        <f t="shared" ca="1" si="634"/>
        <v>8.5608925329975634</v>
      </c>
      <c r="BP1159">
        <f t="shared" ca="1" si="635"/>
        <v>4.6733883287103186</v>
      </c>
      <c r="BQ1159">
        <f t="shared" ca="1" si="636"/>
        <v>1.9327339672937254</v>
      </c>
      <c r="BR1159">
        <f t="shared" ca="1" si="637"/>
        <v>1.9831899431254307</v>
      </c>
      <c r="BS1159">
        <f t="shared" ca="1" si="638"/>
        <v>0.75196171870283279</v>
      </c>
      <c r="BT1159">
        <f t="shared" ca="1" si="639"/>
        <v>0.48377042252947777</v>
      </c>
      <c r="BU1159">
        <f t="shared" ca="1" si="640"/>
        <v>9.9521566493971818</v>
      </c>
      <c r="BV1159">
        <f t="shared" ca="1" si="641"/>
        <v>1.3495238822791542</v>
      </c>
      <c r="BW1159">
        <f t="shared" ca="1" si="642"/>
        <v>1.8780133199452358</v>
      </c>
      <c r="BX1159">
        <f t="shared" ca="1" si="643"/>
        <v>2.0087419674712343</v>
      </c>
      <c r="BY1159">
        <f t="shared" ca="1" si="644"/>
        <v>1.6075044834512071</v>
      </c>
      <c r="BZ1159">
        <f t="shared" ca="1" si="645"/>
        <v>0.35598477464822303</v>
      </c>
      <c r="CA1159">
        <f t="shared" ca="1" si="646"/>
        <v>14.88781406177946</v>
      </c>
      <c r="CB1159">
        <f t="shared" ca="1" si="647"/>
        <v>14.477199534806996</v>
      </c>
      <c r="CC1159" s="8">
        <f t="shared" ca="1" si="616"/>
        <v>73.503858938955219</v>
      </c>
      <c r="CD1159" s="7">
        <f>IF(ISNUMBER(VLOOKUP(BM1159,Worksheet!$D$9:$E$331,2,FALSE)),VLOOKUP(BM1159,Worksheet!$D$9:$E$331,2,FALSE),CD1158)</f>
        <v>84.46</v>
      </c>
      <c r="CE1159" s="7">
        <f ca="1">IF(ISNUMBER(VLOOKUP(BM1159,Worksheet!$A$8:$B$1176,2,FALSE)),VLOOKUP(BM1159,Worksheet!$A$8:$B$1176,2,FALSE),CE1158)</f>
        <v>94.084999999999994</v>
      </c>
      <c r="CF1159">
        <f t="shared" si="614"/>
        <v>84.46</v>
      </c>
      <c r="CG1159">
        <f t="shared" si="617"/>
        <v>0</v>
      </c>
    </row>
    <row r="1160" spans="7:85" x14ac:dyDescent="0.25">
      <c r="G1160" s="2">
        <v>38923</v>
      </c>
      <c r="H1160">
        <v>12.5</v>
      </c>
      <c r="V1160" s="2">
        <v>38922</v>
      </c>
      <c r="W1160">
        <v>3.25</v>
      </c>
      <c r="AE1160" s="2">
        <v>38919</v>
      </c>
      <c r="AF1160">
        <v>8.125</v>
      </c>
      <c r="AV1160" s="2">
        <f t="shared" si="618"/>
        <v>40239</v>
      </c>
      <c r="AW1160">
        <f t="shared" ca="1" si="619"/>
        <v>34.835999999999999</v>
      </c>
      <c r="AX1160">
        <f t="shared" ca="1" si="620"/>
        <v>44.968000000000004</v>
      </c>
      <c r="AY1160">
        <f t="shared" ca="1" si="621"/>
        <v>313.87599999999998</v>
      </c>
      <c r="AZ1160">
        <f t="shared" ca="1" si="622"/>
        <v>122.97799999999999</v>
      </c>
      <c r="BA1160">
        <f t="shared" ca="1" si="623"/>
        <v>59.021000000000001</v>
      </c>
      <c r="BB1160">
        <f t="shared" ca="1" si="624"/>
        <v>36.680999999999997</v>
      </c>
      <c r="BC1160">
        <f t="shared" ca="1" si="625"/>
        <v>15.68</v>
      </c>
      <c r="BD1160">
        <f t="shared" ca="1" si="626"/>
        <v>104.214</v>
      </c>
      <c r="BE1160">
        <f t="shared" ca="1" si="627"/>
        <v>39</v>
      </c>
      <c r="BF1160">
        <f t="shared" ca="1" si="628"/>
        <v>35.112000000000002</v>
      </c>
      <c r="BG1160">
        <f t="shared" ca="1" si="629"/>
        <v>135.94300000000001</v>
      </c>
      <c r="BH1160">
        <f t="shared" ca="1" si="630"/>
        <v>57.445999999999998</v>
      </c>
      <c r="BI1160">
        <f t="shared" ca="1" si="631"/>
        <v>27.47</v>
      </c>
      <c r="BJ1160">
        <f t="shared" ca="1" si="632"/>
        <v>107.30200000000001</v>
      </c>
      <c r="BK1160">
        <f t="shared" ca="1" si="633"/>
        <v>82.093000000000004</v>
      </c>
      <c r="BM1160" s="2">
        <v>40239</v>
      </c>
      <c r="BN1160">
        <f t="shared" ca="1" si="615"/>
        <v>7.7087541433545059</v>
      </c>
      <c r="BO1160">
        <f t="shared" ca="1" si="634"/>
        <v>7.3399598730901934</v>
      </c>
      <c r="BP1160">
        <f t="shared" ca="1" si="635"/>
        <v>4.2834787136762174</v>
      </c>
      <c r="BQ1160">
        <f t="shared" ca="1" si="636"/>
        <v>1.7376194947608161</v>
      </c>
      <c r="BR1160">
        <f t="shared" ca="1" si="637"/>
        <v>1.8093125010929476</v>
      </c>
      <c r="BS1160">
        <f t="shared" ca="1" si="638"/>
        <v>0.7167504561426763</v>
      </c>
      <c r="BT1160">
        <f t="shared" ca="1" si="639"/>
        <v>0.4497255128512605</v>
      </c>
      <c r="BU1160">
        <f t="shared" ca="1" si="640"/>
        <v>8.4061083396979921</v>
      </c>
      <c r="BV1160">
        <f t="shared" ca="1" si="641"/>
        <v>1.2748626927838149</v>
      </c>
      <c r="BW1160">
        <f t="shared" ca="1" si="642"/>
        <v>1.7440965851120696</v>
      </c>
      <c r="BX1160">
        <f t="shared" ca="1" si="643"/>
        <v>1.7927796879177389</v>
      </c>
      <c r="BY1160">
        <f t="shared" ca="1" si="644"/>
        <v>1.4397365537314943</v>
      </c>
      <c r="BZ1160">
        <f t="shared" ca="1" si="645"/>
        <v>0.32810702454659402</v>
      </c>
      <c r="CA1160">
        <f t="shared" ca="1" si="646"/>
        <v>13.21453750512503</v>
      </c>
      <c r="CB1160">
        <f t="shared" ca="1" si="647"/>
        <v>13.862211948573053</v>
      </c>
      <c r="CC1160" s="8">
        <f t="shared" ca="1" si="616"/>
        <v>66.108041032456399</v>
      </c>
      <c r="CD1160" s="7">
        <f>IF(ISNUMBER(VLOOKUP(BM1160,Worksheet!$D$9:$E$331,2,FALSE)),VLOOKUP(BM1160,Worksheet!$D$9:$E$331,2,FALSE),CD1159)</f>
        <v>79</v>
      </c>
      <c r="CE1160" s="7">
        <f ca="1">IF(ISNUMBER(VLOOKUP(BM1160,Worksheet!$A$8:$B$1176,2,FALSE)),VLOOKUP(BM1160,Worksheet!$A$8:$B$1176,2,FALSE),CE1159)</f>
        <v>89.813000000000002</v>
      </c>
      <c r="CF1160">
        <f t="shared" si="614"/>
        <v>79</v>
      </c>
      <c r="CG1160">
        <f t="shared" si="617"/>
        <v>0</v>
      </c>
    </row>
    <row r="1161" spans="7:85" x14ac:dyDescent="0.25">
      <c r="G1161" s="2">
        <v>38922</v>
      </c>
      <c r="H1161">
        <v>12.5</v>
      </c>
      <c r="V1161" s="2">
        <v>38919</v>
      </c>
      <c r="W1161">
        <v>3.25</v>
      </c>
      <c r="AE1161" s="2">
        <v>38918</v>
      </c>
      <c r="AF1161">
        <v>8.125</v>
      </c>
      <c r="AV1161" s="2">
        <f t="shared" si="618"/>
        <v>40240</v>
      </c>
      <c r="AW1161">
        <f t="shared" ca="1" si="619"/>
        <v>33.503</v>
      </c>
      <c r="AX1161">
        <f t="shared" ca="1" si="620"/>
        <v>43.478000000000002</v>
      </c>
      <c r="AY1161">
        <f t="shared" ca="1" si="621"/>
        <v>293.399</v>
      </c>
      <c r="AZ1161">
        <f t="shared" ca="1" si="622"/>
        <v>120.45</v>
      </c>
      <c r="BA1161">
        <f t="shared" ca="1" si="623"/>
        <v>57.48</v>
      </c>
      <c r="BB1161">
        <f t="shared" ca="1" si="624"/>
        <v>35.084000000000003</v>
      </c>
      <c r="BC1161">
        <f t="shared" ca="1" si="625"/>
        <v>15.404</v>
      </c>
      <c r="BD1161">
        <f t="shared" ca="1" si="626"/>
        <v>104.60299999999999</v>
      </c>
      <c r="BE1161">
        <f t="shared" ca="1" si="627"/>
        <v>38.021000000000001</v>
      </c>
      <c r="BF1161">
        <f t="shared" ca="1" si="628"/>
        <v>34.066000000000003</v>
      </c>
      <c r="BG1161">
        <f t="shared" ca="1" si="629"/>
        <v>127.31100000000001</v>
      </c>
      <c r="BH1161">
        <f t="shared" ca="1" si="630"/>
        <v>54.618000000000002</v>
      </c>
      <c r="BI1161">
        <f t="shared" ca="1" si="631"/>
        <v>25.506</v>
      </c>
      <c r="BJ1161">
        <f t="shared" ca="1" si="632"/>
        <v>101.73099999999999</v>
      </c>
      <c r="BK1161">
        <f t="shared" ca="1" si="633"/>
        <v>80.334000000000003</v>
      </c>
      <c r="BM1161" s="2">
        <v>40240</v>
      </c>
      <c r="BN1161">
        <f t="shared" ca="1" si="615"/>
        <v>7.4137785642670231</v>
      </c>
      <c r="BO1161">
        <f t="shared" ca="1" si="634"/>
        <v>7.0967526988573075</v>
      </c>
      <c r="BP1161">
        <f t="shared" ca="1" si="635"/>
        <v>4.0040282503724045</v>
      </c>
      <c r="BQ1161">
        <f t="shared" ca="1" si="636"/>
        <v>1.7019000808595057</v>
      </c>
      <c r="BR1161">
        <f t="shared" ca="1" si="637"/>
        <v>1.762072526097874</v>
      </c>
      <c r="BS1161">
        <f t="shared" ca="1" si="638"/>
        <v>0.68554491435101717</v>
      </c>
      <c r="BT1161">
        <f t="shared" ca="1" si="639"/>
        <v>0.44180942601790923</v>
      </c>
      <c r="BU1161">
        <f t="shared" ca="1" si="640"/>
        <v>8.4374858527398331</v>
      </c>
      <c r="BV1161">
        <f t="shared" ca="1" si="641"/>
        <v>1.2428603703162417</v>
      </c>
      <c r="BW1161">
        <f t="shared" ca="1" si="642"/>
        <v>1.6921392762710117</v>
      </c>
      <c r="BX1161">
        <f t="shared" ca="1" si="643"/>
        <v>1.6789431956665313</v>
      </c>
      <c r="BY1161">
        <f t="shared" ca="1" si="644"/>
        <v>1.3688599918481141</v>
      </c>
      <c r="BZ1161">
        <f t="shared" ca="1" si="645"/>
        <v>0.30464862643194129</v>
      </c>
      <c r="CA1161">
        <f t="shared" ca="1" si="646"/>
        <v>12.528453476485753</v>
      </c>
      <c r="CB1161">
        <f t="shared" ca="1" si="647"/>
        <v>13.565187466369455</v>
      </c>
      <c r="CC1161" s="8">
        <f t="shared" ca="1" si="616"/>
        <v>63.924464716951917</v>
      </c>
      <c r="CD1161" s="7">
        <f>IF(ISNUMBER(VLOOKUP(BM1161,Worksheet!$D$9:$E$331,2,FALSE)),VLOOKUP(BM1161,Worksheet!$D$9:$E$331,2,FALSE),CD1160)</f>
        <v>76.832999999999998</v>
      </c>
      <c r="CE1161" s="7">
        <f ca="1">IF(ISNUMBER(VLOOKUP(BM1161,Worksheet!$A$8:$B$1176,2,FALSE)),VLOOKUP(BM1161,Worksheet!$A$8:$B$1176,2,FALSE),CE1160)</f>
        <v>86</v>
      </c>
      <c r="CF1161">
        <f t="shared" si="614"/>
        <v>76.832999999999998</v>
      </c>
      <c r="CG1161">
        <f t="shared" si="617"/>
        <v>0</v>
      </c>
    </row>
    <row r="1162" spans="7:85" x14ac:dyDescent="0.25">
      <c r="G1162" s="2">
        <v>38919</v>
      </c>
      <c r="H1162">
        <v>12.5</v>
      </c>
      <c r="V1162" s="2">
        <v>38918</v>
      </c>
      <c r="W1162">
        <v>3.25</v>
      </c>
      <c r="AE1162" s="2">
        <v>38917</v>
      </c>
      <c r="AF1162">
        <v>8.125</v>
      </c>
      <c r="AV1162" s="2">
        <f t="shared" si="618"/>
        <v>40241</v>
      </c>
      <c r="AW1162">
        <f t="shared" ca="1" si="619"/>
        <v>33.753999999999998</v>
      </c>
      <c r="AX1162">
        <f t="shared" ca="1" si="620"/>
        <v>43.83</v>
      </c>
      <c r="AY1162">
        <f t="shared" ca="1" si="621"/>
        <v>300.16699999999997</v>
      </c>
      <c r="AZ1162">
        <f t="shared" ca="1" si="622"/>
        <v>121.43899999999999</v>
      </c>
      <c r="BA1162">
        <f t="shared" ca="1" si="623"/>
        <v>57.363999999999997</v>
      </c>
      <c r="BB1162">
        <f t="shared" ca="1" si="624"/>
        <v>34.482999999999997</v>
      </c>
      <c r="BC1162">
        <f t="shared" ca="1" si="625"/>
        <v>15.975999999999999</v>
      </c>
      <c r="BD1162">
        <f t="shared" ca="1" si="626"/>
        <v>104.848</v>
      </c>
      <c r="BE1162">
        <f t="shared" ca="1" si="627"/>
        <v>37.843000000000004</v>
      </c>
      <c r="BF1162">
        <f t="shared" ca="1" si="628"/>
        <v>33.289000000000001</v>
      </c>
      <c r="BG1162">
        <f t="shared" ca="1" si="629"/>
        <v>126.124</v>
      </c>
      <c r="BH1162">
        <f t="shared" ca="1" si="630"/>
        <v>55.298000000000002</v>
      </c>
      <c r="BI1162">
        <f t="shared" ca="1" si="631"/>
        <v>26.7</v>
      </c>
      <c r="BJ1162">
        <f t="shared" ca="1" si="632"/>
        <v>101.512</v>
      </c>
      <c r="BK1162">
        <f t="shared" ca="1" si="633"/>
        <v>80.076999999999998</v>
      </c>
      <c r="BM1162" s="2">
        <v>40241</v>
      </c>
      <c r="BN1162">
        <f t="shared" ca="1" si="615"/>
        <v>7.4693216027898721</v>
      </c>
      <c r="BO1162">
        <f t="shared" ca="1" si="634"/>
        <v>7.1542083534411836</v>
      </c>
      <c r="BP1162">
        <f t="shared" ca="1" si="635"/>
        <v>4.0963914254293075</v>
      </c>
      <c r="BQ1162">
        <f t="shared" ca="1" si="636"/>
        <v>1.7158741711871939</v>
      </c>
      <c r="BR1162">
        <f t="shared" ca="1" si="637"/>
        <v>1.758516499427252</v>
      </c>
      <c r="BS1162">
        <f t="shared" ca="1" si="638"/>
        <v>0.67380131346386152</v>
      </c>
      <c r="BT1162">
        <f t="shared" ca="1" si="639"/>
        <v>0.45821522916528939</v>
      </c>
      <c r="BU1162">
        <f t="shared" ca="1" si="640"/>
        <v>8.4572480396170864</v>
      </c>
      <c r="BV1162">
        <f t="shared" ca="1" si="641"/>
        <v>1.2370417662312285</v>
      </c>
      <c r="BW1162">
        <f t="shared" ca="1" si="642"/>
        <v>1.6535438374856368</v>
      </c>
      <c r="BX1162">
        <f t="shared" ca="1" si="643"/>
        <v>1.6632893592089102</v>
      </c>
      <c r="BY1162">
        <f t="shared" ca="1" si="644"/>
        <v>1.3859024466149805</v>
      </c>
      <c r="BZ1162">
        <f t="shared" ca="1" si="645"/>
        <v>0.31890999473585946</v>
      </c>
      <c r="CA1162">
        <f t="shared" ca="1" si="646"/>
        <v>12.50148302194043</v>
      </c>
      <c r="CB1162">
        <f t="shared" ca="1" si="647"/>
        <v>13.521790484034989</v>
      </c>
      <c r="CC1162" s="8">
        <f t="shared" ca="1" si="616"/>
        <v>64.065537544773079</v>
      </c>
      <c r="CD1162" s="7">
        <f>IF(ISNUMBER(VLOOKUP(BM1162,Worksheet!$D$9:$E$331,2,FALSE)),VLOOKUP(BM1162,Worksheet!$D$9:$E$331,2,FALSE),CD1161)</f>
        <v>76.486999999999995</v>
      </c>
      <c r="CE1162" s="7">
        <f ca="1">IF(ISNUMBER(VLOOKUP(BM1162,Worksheet!$A$8:$B$1176,2,FALSE)),VLOOKUP(BM1162,Worksheet!$A$8:$B$1176,2,FALSE),CE1161)</f>
        <v>87.781000000000006</v>
      </c>
      <c r="CF1162">
        <f t="shared" si="614"/>
        <v>76.486999999999995</v>
      </c>
      <c r="CG1162">
        <f t="shared" si="617"/>
        <v>0</v>
      </c>
    </row>
    <row r="1163" spans="7:85" x14ac:dyDescent="0.25">
      <c r="G1163" s="2">
        <v>38918</v>
      </c>
      <c r="H1163">
        <v>12.5</v>
      </c>
      <c r="V1163" s="2">
        <v>38917</v>
      </c>
      <c r="W1163">
        <v>3.25</v>
      </c>
      <c r="AE1163" s="2">
        <v>38916</v>
      </c>
      <c r="AF1163">
        <v>8.125</v>
      </c>
      <c r="AV1163" s="2">
        <f t="shared" si="618"/>
        <v>40242</v>
      </c>
      <c r="AW1163">
        <f t="shared" ca="1" si="619"/>
        <v>33.04</v>
      </c>
      <c r="AX1163">
        <f t="shared" ca="1" si="620"/>
        <v>41.314</v>
      </c>
      <c r="AY1163">
        <f t="shared" ca="1" si="621"/>
        <v>297.99700000000001</v>
      </c>
      <c r="AZ1163">
        <f t="shared" ca="1" si="622"/>
        <v>120.318</v>
      </c>
      <c r="BA1163">
        <f t="shared" ca="1" si="623"/>
        <v>56.527000000000001</v>
      </c>
      <c r="BB1163">
        <f t="shared" ca="1" si="624"/>
        <v>32.807000000000002</v>
      </c>
      <c r="BC1163">
        <f t="shared" ca="1" si="625"/>
        <v>15.843999999999999</v>
      </c>
      <c r="BD1163">
        <f t="shared" ca="1" si="626"/>
        <v>101.962</v>
      </c>
      <c r="BE1163">
        <f t="shared" ca="1" si="627"/>
        <v>37.671999999999997</v>
      </c>
      <c r="BF1163">
        <f t="shared" ca="1" si="628"/>
        <v>33.354999999999997</v>
      </c>
      <c r="BG1163">
        <f t="shared" ca="1" si="629"/>
        <v>116.711</v>
      </c>
      <c r="BH1163">
        <f t="shared" ca="1" si="630"/>
        <v>54.158000000000001</v>
      </c>
      <c r="BI1163">
        <f t="shared" ca="1" si="631"/>
        <v>26.204999999999998</v>
      </c>
      <c r="BJ1163">
        <f t="shared" ca="1" si="632"/>
        <v>98.843999999999994</v>
      </c>
      <c r="BK1163">
        <f t="shared" ca="1" si="633"/>
        <v>78.724999999999994</v>
      </c>
      <c r="BM1163" s="2">
        <v>40242</v>
      </c>
      <c r="BN1163">
        <f t="shared" ca="1" si="615"/>
        <v>7.3113226804579421</v>
      </c>
      <c r="BO1163">
        <f t="shared" ca="1" si="634"/>
        <v>6.7435310041996139</v>
      </c>
      <c r="BP1163">
        <f t="shared" ca="1" si="635"/>
        <v>4.0667773459562762</v>
      </c>
      <c r="BQ1163">
        <f t="shared" ca="1" si="636"/>
        <v>1.7000349848804817</v>
      </c>
      <c r="BR1163">
        <f t="shared" ca="1" si="637"/>
        <v>1.7328579276745741</v>
      </c>
      <c r="BS1163">
        <f t="shared" ca="1" si="638"/>
        <v>0.64105210366873266</v>
      </c>
      <c r="BT1163">
        <f t="shared" ca="1" si="639"/>
        <v>0.45442927459281707</v>
      </c>
      <c r="BU1163">
        <f t="shared" ca="1" si="640"/>
        <v>8.2244575444017762</v>
      </c>
      <c r="BV1163">
        <f t="shared" ca="1" si="641"/>
        <v>1.2314519836551763</v>
      </c>
      <c r="BW1163">
        <f t="shared" ca="1" si="642"/>
        <v>1.6568222145253209</v>
      </c>
      <c r="BX1163">
        <f t="shared" ca="1" si="643"/>
        <v>1.5391532492042048</v>
      </c>
      <c r="BY1163">
        <f t="shared" ca="1" si="644"/>
        <v>1.3573312724469984</v>
      </c>
      <c r="BZ1163">
        <f t="shared" ca="1" si="645"/>
        <v>0.31299761842895868</v>
      </c>
      <c r="CA1163">
        <f t="shared" ca="1" si="646"/>
        <v>12.172911456977301</v>
      </c>
      <c r="CB1163">
        <f t="shared" ca="1" si="647"/>
        <v>13.293491962182081</v>
      </c>
      <c r="CC1163" s="8">
        <f t="shared" ca="1" si="616"/>
        <v>62.43862262325225</v>
      </c>
      <c r="CD1163" s="7">
        <f>IF(ISNUMBER(VLOOKUP(BM1163,Worksheet!$D$9:$E$331,2,FALSE)),VLOOKUP(BM1163,Worksheet!$D$9:$E$331,2,FALSE),CD1162)</f>
        <v>73.72</v>
      </c>
      <c r="CE1163" s="7">
        <f ca="1">IF(ISNUMBER(VLOOKUP(BM1163,Worksheet!$A$8:$B$1176,2,FALSE)),VLOOKUP(BM1163,Worksheet!$A$8:$B$1176,2,FALSE),CE1162)</f>
        <v>84.123999999999995</v>
      </c>
      <c r="CF1163">
        <f t="shared" si="614"/>
        <v>73.72</v>
      </c>
      <c r="CG1163">
        <f t="shared" si="617"/>
        <v>0</v>
      </c>
    </row>
    <row r="1164" spans="7:85" x14ac:dyDescent="0.25">
      <c r="G1164" s="2">
        <v>38917</v>
      </c>
      <c r="H1164">
        <v>12.5</v>
      </c>
      <c r="V1164" s="2">
        <v>38916</v>
      </c>
      <c r="W1164">
        <v>3.25</v>
      </c>
      <c r="AE1164" s="2">
        <v>38915</v>
      </c>
      <c r="AF1164">
        <v>8.125</v>
      </c>
      <c r="AV1164" s="2">
        <f t="shared" si="618"/>
        <v>40243</v>
      </c>
      <c r="AW1164">
        <f t="shared" ca="1" si="619"/>
        <v>33.04</v>
      </c>
      <c r="AX1164">
        <f t="shared" ca="1" si="620"/>
        <v>41.314</v>
      </c>
      <c r="AY1164">
        <f t="shared" ca="1" si="621"/>
        <v>297.99700000000001</v>
      </c>
      <c r="AZ1164">
        <f t="shared" ca="1" si="622"/>
        <v>120.318</v>
      </c>
      <c r="BA1164">
        <f t="shared" ca="1" si="623"/>
        <v>56.527000000000001</v>
      </c>
      <c r="BB1164">
        <f t="shared" ca="1" si="624"/>
        <v>32.807000000000002</v>
      </c>
      <c r="BC1164">
        <f t="shared" ca="1" si="625"/>
        <v>15.843999999999999</v>
      </c>
      <c r="BD1164">
        <f t="shared" ca="1" si="626"/>
        <v>101.962</v>
      </c>
      <c r="BE1164">
        <f t="shared" ca="1" si="627"/>
        <v>37.671999999999997</v>
      </c>
      <c r="BF1164">
        <f t="shared" ca="1" si="628"/>
        <v>33.354999999999997</v>
      </c>
      <c r="BG1164">
        <f t="shared" ca="1" si="629"/>
        <v>116.711</v>
      </c>
      <c r="BH1164">
        <f t="shared" ca="1" si="630"/>
        <v>54.158000000000001</v>
      </c>
      <c r="BI1164">
        <f t="shared" ca="1" si="631"/>
        <v>26.204999999999998</v>
      </c>
      <c r="BJ1164">
        <f t="shared" ca="1" si="632"/>
        <v>98.843999999999994</v>
      </c>
      <c r="BK1164">
        <f t="shared" ca="1" si="633"/>
        <v>78.724999999999994</v>
      </c>
      <c r="BM1164" s="2">
        <v>40243</v>
      </c>
      <c r="BN1164">
        <f t="shared" ca="1" si="615"/>
        <v>7.3113226804579421</v>
      </c>
      <c r="BO1164">
        <f t="shared" ca="1" si="634"/>
        <v>6.7435310041996139</v>
      </c>
      <c r="BP1164">
        <f t="shared" ca="1" si="635"/>
        <v>4.0667773459562762</v>
      </c>
      <c r="BQ1164">
        <f t="shared" ca="1" si="636"/>
        <v>1.7000349848804817</v>
      </c>
      <c r="BR1164">
        <f t="shared" ca="1" si="637"/>
        <v>1.7328579276745741</v>
      </c>
      <c r="BS1164">
        <f t="shared" ca="1" si="638"/>
        <v>0.64105210366873266</v>
      </c>
      <c r="BT1164">
        <f t="shared" ca="1" si="639"/>
        <v>0.45442927459281707</v>
      </c>
      <c r="BU1164">
        <f t="shared" ca="1" si="640"/>
        <v>8.2244575444017762</v>
      </c>
      <c r="BV1164">
        <f t="shared" ca="1" si="641"/>
        <v>1.2314519836551763</v>
      </c>
      <c r="BW1164">
        <f t="shared" ca="1" si="642"/>
        <v>1.6568222145253209</v>
      </c>
      <c r="BX1164">
        <f t="shared" ca="1" si="643"/>
        <v>1.5391532492042048</v>
      </c>
      <c r="BY1164">
        <f t="shared" ca="1" si="644"/>
        <v>1.3573312724469984</v>
      </c>
      <c r="BZ1164">
        <f t="shared" ca="1" si="645"/>
        <v>0.31299761842895868</v>
      </c>
      <c r="CA1164">
        <f t="shared" ca="1" si="646"/>
        <v>12.172911456977301</v>
      </c>
      <c r="CB1164">
        <f t="shared" ca="1" si="647"/>
        <v>13.293491962182081</v>
      </c>
      <c r="CC1164" s="8">
        <f t="shared" ca="1" si="616"/>
        <v>62.43862262325225</v>
      </c>
      <c r="CD1164" s="7">
        <f>IF(ISNUMBER(VLOOKUP(BM1164,Worksheet!$D$9:$E$331,2,FALSE)),VLOOKUP(BM1164,Worksheet!$D$9:$E$331,2,FALSE),CD1163)</f>
        <v>73.72</v>
      </c>
      <c r="CE1164" s="7">
        <f ca="1">IF(ISNUMBER(VLOOKUP(BM1164,Worksheet!$A$8:$B$1176,2,FALSE)),VLOOKUP(BM1164,Worksheet!$A$8:$B$1176,2,FALSE),CE1163)</f>
        <v>84.123999999999995</v>
      </c>
      <c r="CF1164">
        <f t="shared" si="614"/>
        <v>73.72</v>
      </c>
      <c r="CG1164">
        <f t="shared" si="617"/>
        <v>0</v>
      </c>
    </row>
    <row r="1165" spans="7:85" x14ac:dyDescent="0.25">
      <c r="G1165" s="2">
        <v>38916</v>
      </c>
      <c r="H1165">
        <v>12.5</v>
      </c>
      <c r="V1165" s="2">
        <v>38915</v>
      </c>
      <c r="W1165">
        <v>3.25</v>
      </c>
      <c r="AE1165" s="2">
        <v>38912</v>
      </c>
      <c r="AF1165">
        <v>8.125</v>
      </c>
      <c r="AV1165" s="2">
        <f t="shared" si="618"/>
        <v>40244</v>
      </c>
      <c r="AW1165">
        <f t="shared" ca="1" si="619"/>
        <v>33.04</v>
      </c>
      <c r="AX1165">
        <f t="shared" ca="1" si="620"/>
        <v>41.314</v>
      </c>
      <c r="AY1165">
        <f t="shared" ca="1" si="621"/>
        <v>297.99700000000001</v>
      </c>
      <c r="AZ1165">
        <f t="shared" ca="1" si="622"/>
        <v>120.318</v>
      </c>
      <c r="BA1165">
        <f t="shared" ca="1" si="623"/>
        <v>56.527000000000001</v>
      </c>
      <c r="BB1165">
        <f t="shared" ca="1" si="624"/>
        <v>32.807000000000002</v>
      </c>
      <c r="BC1165">
        <f t="shared" ca="1" si="625"/>
        <v>15.843999999999999</v>
      </c>
      <c r="BD1165">
        <f t="shared" ca="1" si="626"/>
        <v>101.962</v>
      </c>
      <c r="BE1165">
        <f t="shared" ca="1" si="627"/>
        <v>37.671999999999997</v>
      </c>
      <c r="BF1165">
        <f t="shared" ca="1" si="628"/>
        <v>33.354999999999997</v>
      </c>
      <c r="BG1165">
        <f t="shared" ca="1" si="629"/>
        <v>116.711</v>
      </c>
      <c r="BH1165">
        <f t="shared" ca="1" si="630"/>
        <v>54.158000000000001</v>
      </c>
      <c r="BI1165">
        <f t="shared" ca="1" si="631"/>
        <v>26.204999999999998</v>
      </c>
      <c r="BJ1165">
        <f t="shared" ca="1" si="632"/>
        <v>98.843999999999994</v>
      </c>
      <c r="BK1165">
        <f t="shared" ca="1" si="633"/>
        <v>78.724999999999994</v>
      </c>
      <c r="BM1165" s="2">
        <v>40244</v>
      </c>
      <c r="BN1165">
        <f t="shared" ca="1" si="615"/>
        <v>7.3113226804579421</v>
      </c>
      <c r="BO1165">
        <f t="shared" ca="1" si="634"/>
        <v>6.7435310041996139</v>
      </c>
      <c r="BP1165">
        <f t="shared" ca="1" si="635"/>
        <v>4.0667773459562762</v>
      </c>
      <c r="BQ1165">
        <f t="shared" ca="1" si="636"/>
        <v>1.7000349848804817</v>
      </c>
      <c r="BR1165">
        <f t="shared" ca="1" si="637"/>
        <v>1.7328579276745741</v>
      </c>
      <c r="BS1165">
        <f t="shared" ca="1" si="638"/>
        <v>0.64105210366873266</v>
      </c>
      <c r="BT1165">
        <f t="shared" ca="1" si="639"/>
        <v>0.45442927459281707</v>
      </c>
      <c r="BU1165">
        <f t="shared" ca="1" si="640"/>
        <v>8.2244575444017762</v>
      </c>
      <c r="BV1165">
        <f t="shared" ca="1" si="641"/>
        <v>1.2314519836551763</v>
      </c>
      <c r="BW1165">
        <f t="shared" ca="1" si="642"/>
        <v>1.6568222145253209</v>
      </c>
      <c r="BX1165">
        <f t="shared" ca="1" si="643"/>
        <v>1.5391532492042048</v>
      </c>
      <c r="BY1165">
        <f t="shared" ca="1" si="644"/>
        <v>1.3573312724469984</v>
      </c>
      <c r="BZ1165">
        <f t="shared" ca="1" si="645"/>
        <v>0.31299761842895868</v>
      </c>
      <c r="CA1165">
        <f t="shared" ca="1" si="646"/>
        <v>12.172911456977301</v>
      </c>
      <c r="CB1165">
        <f t="shared" ca="1" si="647"/>
        <v>13.293491962182081</v>
      </c>
      <c r="CC1165" s="8">
        <f t="shared" ca="1" si="616"/>
        <v>62.43862262325225</v>
      </c>
      <c r="CD1165" s="7">
        <f>IF(ISNUMBER(VLOOKUP(BM1165,Worksheet!$D$9:$E$331,2,FALSE)),VLOOKUP(BM1165,Worksheet!$D$9:$E$331,2,FALSE),CD1164)</f>
        <v>73.72</v>
      </c>
      <c r="CE1165" s="7">
        <f ca="1">IF(ISNUMBER(VLOOKUP(BM1165,Worksheet!$A$8:$B$1176,2,FALSE)),VLOOKUP(BM1165,Worksheet!$A$8:$B$1176,2,FALSE),CE1164)</f>
        <v>84.123999999999995</v>
      </c>
      <c r="CF1165">
        <f t="shared" si="614"/>
        <v>73.72</v>
      </c>
      <c r="CG1165">
        <f t="shared" si="617"/>
        <v>0</v>
      </c>
    </row>
    <row r="1166" spans="7:85" x14ac:dyDescent="0.25">
      <c r="G1166" s="2">
        <v>38915</v>
      </c>
      <c r="H1166">
        <v>12.5</v>
      </c>
      <c r="V1166" s="2">
        <v>38912</v>
      </c>
      <c r="W1166">
        <v>3.25</v>
      </c>
      <c r="AE1166" s="2">
        <v>38911</v>
      </c>
      <c r="AF1166">
        <v>8.125</v>
      </c>
      <c r="AV1166" s="2">
        <f t="shared" si="618"/>
        <v>40245</v>
      </c>
      <c r="AW1166">
        <f t="shared" ca="1" si="619"/>
        <v>29.475999999999999</v>
      </c>
      <c r="AX1166">
        <f t="shared" ca="1" si="620"/>
        <v>39.591000000000001</v>
      </c>
      <c r="AY1166">
        <f t="shared" ca="1" si="621"/>
        <v>281.73</v>
      </c>
      <c r="AZ1166">
        <f t="shared" ca="1" si="622"/>
        <v>115.33499999999999</v>
      </c>
      <c r="BA1166">
        <f t="shared" ca="1" si="623"/>
        <v>52.691000000000003</v>
      </c>
      <c r="BB1166">
        <f t="shared" ca="1" si="624"/>
        <v>29.992999999999999</v>
      </c>
      <c r="BC1166">
        <f t="shared" ca="1" si="625"/>
        <v>16.399999999999999</v>
      </c>
      <c r="BD1166">
        <f t="shared" ca="1" si="626"/>
        <v>98.34</v>
      </c>
      <c r="BE1166">
        <f t="shared" ca="1" si="627"/>
        <v>33.173000000000002</v>
      </c>
      <c r="BF1166">
        <f t="shared" ca="1" si="628"/>
        <v>30.318000000000001</v>
      </c>
      <c r="BG1166">
        <f t="shared" ca="1" si="629"/>
        <v>114.164</v>
      </c>
      <c r="BH1166">
        <f t="shared" ca="1" si="630"/>
        <v>51.341000000000001</v>
      </c>
      <c r="BI1166">
        <f t="shared" ca="1" si="631"/>
        <v>23.140999999999998</v>
      </c>
      <c r="BJ1166">
        <f t="shared" ca="1" si="632"/>
        <v>93.891999999999996</v>
      </c>
      <c r="BK1166">
        <f t="shared" ca="1" si="633"/>
        <v>76.162999999999997</v>
      </c>
      <c r="BM1166" s="2">
        <v>40245</v>
      </c>
      <c r="BN1166">
        <f t="shared" ca="1" si="615"/>
        <v>6.522655790834694</v>
      </c>
      <c r="BO1166">
        <f t="shared" ca="1" si="634"/>
        <v>6.4622921040631969</v>
      </c>
      <c r="BP1166">
        <f t="shared" ca="1" si="635"/>
        <v>3.8447809262383901</v>
      </c>
      <c r="BQ1166">
        <f t="shared" ca="1" si="636"/>
        <v>1.6296276116723212</v>
      </c>
      <c r="BR1166">
        <f t="shared" ca="1" si="637"/>
        <v>1.6152638043253842</v>
      </c>
      <c r="BS1166">
        <f t="shared" ca="1" si="638"/>
        <v>0.58606625858311634</v>
      </c>
      <c r="BT1166">
        <f t="shared" ca="1" si="639"/>
        <v>0.47037617415565508</v>
      </c>
      <c r="BU1166">
        <f t="shared" ca="1" si="640"/>
        <v>7.9322998265674531</v>
      </c>
      <c r="BV1166">
        <f t="shared" ca="1" si="641"/>
        <v>1.0843851309671153</v>
      </c>
      <c r="BW1166">
        <f t="shared" ca="1" si="642"/>
        <v>1.5059671983204523</v>
      </c>
      <c r="BX1166">
        <f t="shared" ca="1" si="643"/>
        <v>1.5055640988608514</v>
      </c>
      <c r="BY1166">
        <f t="shared" ca="1" si="644"/>
        <v>1.2867303973319058</v>
      </c>
      <c r="BZ1166">
        <f t="shared" ca="1" si="645"/>
        <v>0.27640060629897095</v>
      </c>
      <c r="CA1166">
        <f t="shared" ca="1" si="646"/>
        <v>11.563058987075722</v>
      </c>
      <c r="CB1166">
        <f t="shared" ca="1" si="647"/>
        <v>12.860873017664959</v>
      </c>
      <c r="CC1166" s="8">
        <f t="shared" ca="1" si="616"/>
        <v>59.146341932960183</v>
      </c>
      <c r="CD1166" s="7">
        <f>IF(ISNUMBER(VLOOKUP(BM1166,Worksheet!$D$9:$E$331,2,FALSE)),VLOOKUP(BM1166,Worksheet!$D$9:$E$331,2,FALSE),CD1165)</f>
        <v>68.563000000000002</v>
      </c>
      <c r="CE1166" s="7">
        <f ca="1">IF(ISNUMBER(VLOOKUP(BM1166,Worksheet!$A$8:$B$1176,2,FALSE)),VLOOKUP(BM1166,Worksheet!$A$8:$B$1176,2,FALSE),CE1165)</f>
        <v>79.195999999999998</v>
      </c>
      <c r="CF1166">
        <f t="shared" si="614"/>
        <v>68.563000000000002</v>
      </c>
      <c r="CG1166">
        <f t="shared" si="617"/>
        <v>0</v>
      </c>
    </row>
    <row r="1167" spans="7:85" x14ac:dyDescent="0.25">
      <c r="G1167" s="2">
        <v>38912</v>
      </c>
      <c r="H1167">
        <v>12.5</v>
      </c>
      <c r="V1167" s="2">
        <v>38911</v>
      </c>
      <c r="W1167">
        <v>3.25</v>
      </c>
      <c r="AE1167" s="2">
        <v>38910</v>
      </c>
      <c r="AF1167">
        <v>8.125</v>
      </c>
      <c r="AV1167" s="2">
        <f t="shared" si="618"/>
        <v>40246</v>
      </c>
      <c r="AW1167">
        <f t="shared" ca="1" si="619"/>
        <v>29.116</v>
      </c>
      <c r="AX1167">
        <f t="shared" ca="1" si="620"/>
        <v>39.774000000000001</v>
      </c>
      <c r="AY1167">
        <f t="shared" ca="1" si="621"/>
        <v>287.495</v>
      </c>
      <c r="AZ1167">
        <f t="shared" ca="1" si="622"/>
        <v>115.369</v>
      </c>
      <c r="BA1167">
        <f t="shared" ca="1" si="623"/>
        <v>52.438000000000002</v>
      </c>
      <c r="BB1167">
        <f t="shared" ca="1" si="624"/>
        <v>30.228999999999999</v>
      </c>
      <c r="BC1167">
        <f t="shared" ca="1" si="625"/>
        <v>16.725000000000001</v>
      </c>
      <c r="BD1167">
        <f t="shared" ca="1" si="626"/>
        <v>98.52</v>
      </c>
      <c r="BE1167">
        <f t="shared" ca="1" si="627"/>
        <v>33.444000000000003</v>
      </c>
      <c r="BF1167">
        <f t="shared" ca="1" si="628"/>
        <v>30.317</v>
      </c>
      <c r="BG1167">
        <f t="shared" ca="1" si="629"/>
        <v>115.57299999999999</v>
      </c>
      <c r="BH1167">
        <f t="shared" ca="1" si="630"/>
        <v>52.1</v>
      </c>
      <c r="BI1167">
        <f t="shared" ca="1" si="631"/>
        <v>22.843</v>
      </c>
      <c r="BJ1167">
        <f t="shared" ca="1" si="632"/>
        <v>93.522999999999996</v>
      </c>
      <c r="BK1167">
        <f t="shared" ca="1" si="633"/>
        <v>76.793000000000006</v>
      </c>
      <c r="BM1167" s="2">
        <v>40246</v>
      </c>
      <c r="BN1167">
        <f t="shared" ca="1" si="615"/>
        <v>6.4429924686505284</v>
      </c>
      <c r="BO1167">
        <f t="shared" ca="1" si="634"/>
        <v>6.4921625153951554</v>
      </c>
      <c r="BP1167">
        <f t="shared" ca="1" si="635"/>
        <v>3.9234561189397863</v>
      </c>
      <c r="BQ1167">
        <f t="shared" ca="1" si="636"/>
        <v>1.6301080151820699</v>
      </c>
      <c r="BR1167">
        <f t="shared" ca="1" si="637"/>
        <v>1.6075079875351483</v>
      </c>
      <c r="BS1167">
        <f t="shared" ca="1" si="638"/>
        <v>0.59067772249221562</v>
      </c>
      <c r="BT1167">
        <f t="shared" ca="1" si="639"/>
        <v>0.47969765321666663</v>
      </c>
      <c r="BU1167">
        <f t="shared" ca="1" si="640"/>
        <v>7.9468189842731887</v>
      </c>
      <c r="BV1167">
        <f t="shared" ca="1" si="641"/>
        <v>1.093243792242613</v>
      </c>
      <c r="BW1167">
        <f t="shared" ca="1" si="642"/>
        <v>1.5059175259410631</v>
      </c>
      <c r="BX1167">
        <f t="shared" ca="1" si="643"/>
        <v>1.5241456115557022</v>
      </c>
      <c r="BY1167">
        <f t="shared" ca="1" si="644"/>
        <v>1.3057527843437464</v>
      </c>
      <c r="BZ1167">
        <f t="shared" ca="1" si="645"/>
        <v>0.27284123632027107</v>
      </c>
      <c r="CA1167">
        <f t="shared" ca="1" si="646"/>
        <v>11.51761561845826</v>
      </c>
      <c r="CB1167">
        <f t="shared" ca="1" si="647"/>
        <v>12.967254725333104</v>
      </c>
      <c r="CC1167" s="8">
        <f t="shared" ca="1" si="616"/>
        <v>59.300192759879515</v>
      </c>
      <c r="CD1167" s="7">
        <f>IF(ISNUMBER(VLOOKUP(BM1167,Worksheet!$D$9:$E$331,2,FALSE)),VLOOKUP(BM1167,Worksheet!$D$9:$E$331,2,FALSE),CD1166)</f>
        <v>69.832999999999998</v>
      </c>
      <c r="CE1167" s="7">
        <f ca="1">IF(ISNUMBER(VLOOKUP(BM1167,Worksheet!$A$8:$B$1176,2,FALSE)),VLOOKUP(BM1167,Worksheet!$A$8:$B$1176,2,FALSE),CE1166)</f>
        <v>79.884</v>
      </c>
      <c r="CF1167">
        <f t="shared" si="614"/>
        <v>69.832999999999998</v>
      </c>
      <c r="CG1167">
        <f t="shared" si="617"/>
        <v>0</v>
      </c>
    </row>
    <row r="1168" spans="7:85" x14ac:dyDescent="0.25">
      <c r="G1168" s="2">
        <v>38911</v>
      </c>
      <c r="H1168">
        <v>12.5</v>
      </c>
      <c r="V1168" s="2">
        <v>38910</v>
      </c>
      <c r="W1168">
        <v>3.25</v>
      </c>
      <c r="AE1168" s="2">
        <v>38909</v>
      </c>
      <c r="AF1168">
        <v>8.125</v>
      </c>
      <c r="AV1168" s="2">
        <f t="shared" si="618"/>
        <v>40247</v>
      </c>
      <c r="AW1168">
        <f t="shared" ca="1" si="619"/>
        <v>27.533999999999999</v>
      </c>
      <c r="AX1168">
        <f t="shared" ca="1" si="620"/>
        <v>38.125</v>
      </c>
      <c r="AY1168">
        <f t="shared" ca="1" si="621"/>
        <v>284.67200000000003</v>
      </c>
      <c r="AZ1168">
        <f t="shared" ca="1" si="622"/>
        <v>113.011</v>
      </c>
      <c r="BA1168">
        <f t="shared" ca="1" si="623"/>
        <v>46.726999999999997</v>
      </c>
      <c r="BB1168">
        <f t="shared" ca="1" si="624"/>
        <v>29.242999999999999</v>
      </c>
      <c r="BC1168">
        <f t="shared" ca="1" si="625"/>
        <v>15.846</v>
      </c>
      <c r="BD1168">
        <f t="shared" ca="1" si="626"/>
        <v>93.807000000000002</v>
      </c>
      <c r="BE1168">
        <f t="shared" ca="1" si="627"/>
        <v>33.534999999999997</v>
      </c>
      <c r="BF1168">
        <f t="shared" ca="1" si="628"/>
        <v>29.375</v>
      </c>
      <c r="BG1168">
        <f t="shared" ca="1" si="629"/>
        <v>109.776</v>
      </c>
      <c r="BH1168">
        <f t="shared" ca="1" si="630"/>
        <v>48.503</v>
      </c>
      <c r="BI1168">
        <f t="shared" ca="1" si="631"/>
        <v>21.550999999999998</v>
      </c>
      <c r="BJ1168">
        <f t="shared" ca="1" si="632"/>
        <v>89.738</v>
      </c>
      <c r="BK1168">
        <f t="shared" ca="1" si="633"/>
        <v>69.313999999999993</v>
      </c>
      <c r="BM1168" s="2">
        <v>40247</v>
      </c>
      <c r="BN1168">
        <f t="shared" ca="1" si="615"/>
        <v>6.09291642505233</v>
      </c>
      <c r="BO1168">
        <f t="shared" ca="1" si="634"/>
        <v>6.2230023608246663</v>
      </c>
      <c r="BP1168">
        <f t="shared" ca="1" si="635"/>
        <v>3.8849305215423811</v>
      </c>
      <c r="BQ1168">
        <f t="shared" ca="1" si="636"/>
        <v>1.5967906188295027</v>
      </c>
      <c r="BR1168">
        <f t="shared" ca="1" si="637"/>
        <v>1.4324349848116797</v>
      </c>
      <c r="BS1168">
        <f t="shared" ca="1" si="638"/>
        <v>0.57141118260080925</v>
      </c>
      <c r="BT1168">
        <f t="shared" ca="1" si="639"/>
        <v>0.45448663754088481</v>
      </c>
      <c r="BU1168">
        <f t="shared" ca="1" si="640"/>
        <v>7.5666590383446515</v>
      </c>
      <c r="BV1168">
        <f t="shared" ca="1" si="641"/>
        <v>1.0962184718591084</v>
      </c>
      <c r="BW1168">
        <f t="shared" ca="1" si="642"/>
        <v>1.4591261445564776</v>
      </c>
      <c r="BX1168">
        <f t="shared" ca="1" si="643"/>
        <v>1.4476963361177675</v>
      </c>
      <c r="BY1168">
        <f t="shared" ca="1" si="644"/>
        <v>1.2156032111137185</v>
      </c>
      <c r="BZ1168">
        <f t="shared" ca="1" si="645"/>
        <v>0.25740933694953211</v>
      </c>
      <c r="CA1168">
        <f t="shared" ca="1" si="646"/>
        <v>11.05148242003793</v>
      </c>
      <c r="CB1168">
        <f t="shared" ca="1" si="647"/>
        <v>11.704351881444124</v>
      </c>
      <c r="CC1168" s="8">
        <f t="shared" ca="1" si="616"/>
        <v>56.054519571625555</v>
      </c>
      <c r="CD1168" s="7">
        <f>IF(ISNUMBER(VLOOKUP(BM1168,Worksheet!$D$9:$E$331,2,FALSE)),VLOOKUP(BM1168,Worksheet!$D$9:$E$331,2,FALSE),CD1167)</f>
        <v>66.521000000000001</v>
      </c>
      <c r="CE1168" s="7">
        <f ca="1">IF(ISNUMBER(VLOOKUP(BM1168,Worksheet!$A$8:$B$1176,2,FALSE)),VLOOKUP(BM1168,Worksheet!$A$8:$B$1176,2,FALSE),CE1167)</f>
        <v>78.602999999999994</v>
      </c>
      <c r="CF1168">
        <f t="shared" si="614"/>
        <v>66.521000000000001</v>
      </c>
      <c r="CG1168">
        <f t="shared" si="617"/>
        <v>0</v>
      </c>
    </row>
    <row r="1169" spans="7:85" x14ac:dyDescent="0.25">
      <c r="G1169" s="2">
        <v>38910</v>
      </c>
      <c r="H1169">
        <v>12.5</v>
      </c>
      <c r="V1169" s="2">
        <v>38909</v>
      </c>
      <c r="W1169">
        <v>3.25</v>
      </c>
      <c r="AE1169" s="2">
        <v>38908</v>
      </c>
      <c r="AF1169">
        <v>8.125</v>
      </c>
      <c r="AV1169" s="2">
        <f t="shared" si="618"/>
        <v>40248</v>
      </c>
      <c r="AW1169">
        <f t="shared" ca="1" si="619"/>
        <v>27.113</v>
      </c>
      <c r="AX1169">
        <f t="shared" ca="1" si="620"/>
        <v>37.502000000000002</v>
      </c>
      <c r="AY1169">
        <f t="shared" ca="1" si="621"/>
        <v>303.471</v>
      </c>
      <c r="AZ1169">
        <f t="shared" ca="1" si="622"/>
        <v>114.54600000000001</v>
      </c>
      <c r="BA1169">
        <f t="shared" ca="1" si="623"/>
        <v>47.335999999999999</v>
      </c>
      <c r="BB1169">
        <f t="shared" ca="1" si="624"/>
        <v>29.661999999999999</v>
      </c>
      <c r="BC1169">
        <f t="shared" ca="1" si="625"/>
        <v>15.595000000000001</v>
      </c>
      <c r="BD1169">
        <f t="shared" ca="1" si="626"/>
        <v>96.385999999999996</v>
      </c>
      <c r="BE1169">
        <f t="shared" ca="1" si="627"/>
        <v>33.732999999999997</v>
      </c>
      <c r="BF1169">
        <f t="shared" ca="1" si="628"/>
        <v>29.652000000000001</v>
      </c>
      <c r="BG1169">
        <f t="shared" ca="1" si="629"/>
        <v>113.898</v>
      </c>
      <c r="BH1169">
        <f t="shared" ca="1" si="630"/>
        <v>48.878999999999998</v>
      </c>
      <c r="BI1169">
        <f t="shared" ca="1" si="631"/>
        <v>21.675000000000001</v>
      </c>
      <c r="BJ1169">
        <f t="shared" ca="1" si="632"/>
        <v>91.903000000000006</v>
      </c>
      <c r="BK1169">
        <f t="shared" ca="1" si="633"/>
        <v>74.191000000000003</v>
      </c>
      <c r="BM1169" s="2">
        <v>40248</v>
      </c>
      <c r="BN1169">
        <f t="shared" ca="1" si="615"/>
        <v>5.9997545954980689</v>
      </c>
      <c r="BO1169">
        <f t="shared" ca="1" si="634"/>
        <v>6.1213123812628636</v>
      </c>
      <c r="BP1169">
        <f t="shared" ca="1" si="635"/>
        <v>4.1414812496592148</v>
      </c>
      <c r="BQ1169">
        <f t="shared" ca="1" si="636"/>
        <v>1.6184794243431544</v>
      </c>
      <c r="BR1169">
        <f t="shared" ca="1" si="637"/>
        <v>1.4511041248324454</v>
      </c>
      <c r="BS1169">
        <f t="shared" ca="1" si="638"/>
        <v>0.57959848504959144</v>
      </c>
      <c r="BT1169">
        <f t="shared" ca="1" si="639"/>
        <v>0.44728758755838061</v>
      </c>
      <c r="BU1169">
        <f t="shared" ca="1" si="640"/>
        <v>7.7746863034729552</v>
      </c>
      <c r="BV1169">
        <f t="shared" ca="1" si="641"/>
        <v>1.1026908516840108</v>
      </c>
      <c r="BW1169">
        <f t="shared" ca="1" si="642"/>
        <v>1.4728853936472739</v>
      </c>
      <c r="BX1169">
        <f t="shared" ca="1" si="643"/>
        <v>1.5020561624684949</v>
      </c>
      <c r="BY1169">
        <f t="shared" ca="1" si="644"/>
        <v>1.2250266861024564</v>
      </c>
      <c r="BZ1169">
        <f t="shared" ca="1" si="645"/>
        <v>0.25889041707489718</v>
      </c>
      <c r="CA1169">
        <f t="shared" ca="1" si="646"/>
        <v>11.318108146479149</v>
      </c>
      <c r="CB1169">
        <f t="shared" ca="1" si="647"/>
        <v>12.527881386678322</v>
      </c>
      <c r="CC1169" s="8">
        <f t="shared" ca="1" si="616"/>
        <v>57.541243195811269</v>
      </c>
      <c r="CD1169" s="7">
        <f>IF(ISNUMBER(VLOOKUP(BM1169,Worksheet!$D$9:$E$331,2,FALSE)),VLOOKUP(BM1169,Worksheet!$D$9:$E$331,2,FALSE),CD1168)</f>
        <v>67.832999999999998</v>
      </c>
      <c r="CE1169" s="7">
        <f ca="1">IF(ISNUMBER(VLOOKUP(BM1169,Worksheet!$A$8:$B$1176,2,FALSE)),VLOOKUP(BM1169,Worksheet!$A$8:$B$1176,2,FALSE),CE1168)</f>
        <v>80.929000000000002</v>
      </c>
      <c r="CF1169">
        <f t="shared" si="614"/>
        <v>67.832999999999998</v>
      </c>
      <c r="CG1169">
        <f t="shared" si="617"/>
        <v>0</v>
      </c>
    </row>
    <row r="1170" spans="7:85" x14ac:dyDescent="0.25">
      <c r="G1170" s="2">
        <v>38909</v>
      </c>
      <c r="H1170">
        <v>12.5</v>
      </c>
      <c r="V1170" s="2">
        <v>38908</v>
      </c>
      <c r="W1170">
        <v>3.125</v>
      </c>
      <c r="AE1170" s="2">
        <v>38905</v>
      </c>
      <c r="AF1170">
        <v>8.125</v>
      </c>
      <c r="AV1170" s="2">
        <f t="shared" si="618"/>
        <v>40249</v>
      </c>
      <c r="AW1170">
        <f t="shared" ca="1" si="619"/>
        <v>26.158000000000001</v>
      </c>
      <c r="AX1170">
        <f t="shared" ca="1" si="620"/>
        <v>36.767000000000003</v>
      </c>
      <c r="AY1170">
        <f t="shared" ca="1" si="621"/>
        <v>289.495</v>
      </c>
      <c r="AZ1170">
        <f t="shared" ca="1" si="622"/>
        <v>112.89400000000001</v>
      </c>
      <c r="BA1170">
        <f t="shared" ca="1" si="623"/>
        <v>46.734000000000002</v>
      </c>
      <c r="BB1170">
        <f t="shared" ca="1" si="624"/>
        <v>29.241</v>
      </c>
      <c r="BC1170">
        <f t="shared" ca="1" si="625"/>
        <v>15.459</v>
      </c>
      <c r="BD1170">
        <f t="shared" ca="1" si="626"/>
        <v>95.090999999999994</v>
      </c>
      <c r="BE1170">
        <f t="shared" ca="1" si="627"/>
        <v>32.094000000000001</v>
      </c>
      <c r="BF1170">
        <f t="shared" ca="1" si="628"/>
        <v>29.728000000000002</v>
      </c>
      <c r="BG1170">
        <f t="shared" ca="1" si="629"/>
        <v>111.351</v>
      </c>
      <c r="BH1170">
        <f t="shared" ca="1" si="630"/>
        <v>48.834000000000003</v>
      </c>
      <c r="BI1170">
        <f t="shared" ca="1" si="631"/>
        <v>22.053000000000001</v>
      </c>
      <c r="BJ1170">
        <f t="shared" ca="1" si="632"/>
        <v>90.04</v>
      </c>
      <c r="BK1170">
        <f t="shared" ca="1" si="633"/>
        <v>70.44</v>
      </c>
      <c r="BM1170" s="2">
        <v>40249</v>
      </c>
      <c r="BN1170">
        <f t="shared" ca="1" si="615"/>
        <v>5.7884255047039606</v>
      </c>
      <c r="BO1170">
        <f t="shared" ca="1" si="634"/>
        <v>6.0013410570607357</v>
      </c>
      <c r="BP1170">
        <f t="shared" ca="1" si="635"/>
        <v>3.9507502014034102</v>
      </c>
      <c r="BQ1170">
        <f t="shared" ca="1" si="636"/>
        <v>1.5951374655753678</v>
      </c>
      <c r="BR1170">
        <f t="shared" ca="1" si="637"/>
        <v>1.4326495726280106</v>
      </c>
      <c r="BS1170">
        <f t="shared" ca="1" si="638"/>
        <v>0.57137210239818981</v>
      </c>
      <c r="BT1170">
        <f t="shared" ca="1" si="639"/>
        <v>0.44338690708977269</v>
      </c>
      <c r="BU1170">
        <f t="shared" ca="1" si="640"/>
        <v>7.6702290299789055</v>
      </c>
      <c r="BV1170">
        <f t="shared" ca="1" si="641"/>
        <v>1.0491139298000964</v>
      </c>
      <c r="BW1170">
        <f t="shared" ca="1" si="642"/>
        <v>1.4766604944808499</v>
      </c>
      <c r="BX1170">
        <f t="shared" ca="1" si="643"/>
        <v>1.4684670121251415</v>
      </c>
      <c r="BY1170">
        <f t="shared" ca="1" si="644"/>
        <v>1.2238988765958256</v>
      </c>
      <c r="BZ1170">
        <f t="shared" ca="1" si="645"/>
        <v>0.26340532261834865</v>
      </c>
      <c r="CA1170">
        <f t="shared" ca="1" si="646"/>
        <v>11.088674553703171</v>
      </c>
      <c r="CB1170">
        <f t="shared" ca="1" si="647"/>
        <v>11.894488076419254</v>
      </c>
      <c r="CC1170" s="8">
        <f t="shared" ca="1" si="616"/>
        <v>55.918000106581047</v>
      </c>
      <c r="CD1170" s="7">
        <f>IF(ISNUMBER(VLOOKUP(BM1170,Worksheet!$D$9:$E$331,2,FALSE)),VLOOKUP(BM1170,Worksheet!$D$9:$E$331,2,FALSE),CD1169)</f>
        <v>65.563000000000002</v>
      </c>
      <c r="CE1170" s="7">
        <f ca="1">IF(ISNUMBER(VLOOKUP(BM1170,Worksheet!$A$8:$B$1176,2,FALSE)),VLOOKUP(BM1170,Worksheet!$A$8:$B$1176,2,FALSE),CE1169)</f>
        <v>80.594999999999999</v>
      </c>
      <c r="CF1170">
        <f t="shared" si="614"/>
        <v>65.563000000000002</v>
      </c>
      <c r="CG1170">
        <f t="shared" si="617"/>
        <v>0</v>
      </c>
    </row>
    <row r="1171" spans="7:85" x14ac:dyDescent="0.25">
      <c r="G1171" s="2">
        <v>38908</v>
      </c>
      <c r="H1171">
        <v>12.5</v>
      </c>
      <c r="V1171" s="2">
        <v>38905</v>
      </c>
      <c r="W1171">
        <v>3.125</v>
      </c>
      <c r="AE1171" s="2">
        <v>38904</v>
      </c>
      <c r="AF1171">
        <v>8.125</v>
      </c>
      <c r="AV1171" s="2">
        <f t="shared" si="618"/>
        <v>40250</v>
      </c>
      <c r="AW1171">
        <f t="shared" ca="1" si="619"/>
        <v>26.158000000000001</v>
      </c>
      <c r="AX1171">
        <f t="shared" ca="1" si="620"/>
        <v>36.767000000000003</v>
      </c>
      <c r="AY1171">
        <f t="shared" ca="1" si="621"/>
        <v>289.495</v>
      </c>
      <c r="AZ1171">
        <f t="shared" ca="1" si="622"/>
        <v>112.89400000000001</v>
      </c>
      <c r="BA1171">
        <f t="shared" ca="1" si="623"/>
        <v>46.734000000000002</v>
      </c>
      <c r="BB1171">
        <f t="shared" ca="1" si="624"/>
        <v>29.241</v>
      </c>
      <c r="BC1171">
        <f t="shared" ca="1" si="625"/>
        <v>15.459</v>
      </c>
      <c r="BD1171">
        <f t="shared" ca="1" si="626"/>
        <v>95.090999999999994</v>
      </c>
      <c r="BE1171">
        <f t="shared" ca="1" si="627"/>
        <v>32.094000000000001</v>
      </c>
      <c r="BF1171">
        <f t="shared" ca="1" si="628"/>
        <v>29.728000000000002</v>
      </c>
      <c r="BG1171">
        <f t="shared" ca="1" si="629"/>
        <v>111.351</v>
      </c>
      <c r="BH1171">
        <f t="shared" ca="1" si="630"/>
        <v>48.834000000000003</v>
      </c>
      <c r="BI1171">
        <f t="shared" ca="1" si="631"/>
        <v>22.053000000000001</v>
      </c>
      <c r="BJ1171">
        <f t="shared" ca="1" si="632"/>
        <v>90.04</v>
      </c>
      <c r="BK1171">
        <f t="shared" ca="1" si="633"/>
        <v>70.44</v>
      </c>
      <c r="BM1171" s="2">
        <v>40250</v>
      </c>
      <c r="BN1171">
        <f t="shared" ca="1" si="615"/>
        <v>5.7884255047039606</v>
      </c>
      <c r="BO1171">
        <f t="shared" ca="1" si="634"/>
        <v>6.0013410570607357</v>
      </c>
      <c r="BP1171">
        <f t="shared" ca="1" si="635"/>
        <v>3.9507502014034102</v>
      </c>
      <c r="BQ1171">
        <f t="shared" ca="1" si="636"/>
        <v>1.5951374655753678</v>
      </c>
      <c r="BR1171">
        <f t="shared" ca="1" si="637"/>
        <v>1.4326495726280106</v>
      </c>
      <c r="BS1171">
        <f t="shared" ca="1" si="638"/>
        <v>0.57137210239818981</v>
      </c>
      <c r="BT1171">
        <f t="shared" ca="1" si="639"/>
        <v>0.44338690708977269</v>
      </c>
      <c r="BU1171">
        <f t="shared" ca="1" si="640"/>
        <v>7.6702290299789055</v>
      </c>
      <c r="BV1171">
        <f t="shared" ca="1" si="641"/>
        <v>1.0491139298000964</v>
      </c>
      <c r="BW1171">
        <f t="shared" ca="1" si="642"/>
        <v>1.4766604944808499</v>
      </c>
      <c r="BX1171">
        <f t="shared" ca="1" si="643"/>
        <v>1.4684670121251415</v>
      </c>
      <c r="BY1171">
        <f t="shared" ca="1" si="644"/>
        <v>1.2238988765958256</v>
      </c>
      <c r="BZ1171">
        <f t="shared" ca="1" si="645"/>
        <v>0.26340532261834865</v>
      </c>
      <c r="CA1171">
        <f t="shared" ca="1" si="646"/>
        <v>11.088674553703171</v>
      </c>
      <c r="CB1171">
        <f t="shared" ca="1" si="647"/>
        <v>11.894488076419254</v>
      </c>
      <c r="CC1171" s="8">
        <f t="shared" ca="1" si="616"/>
        <v>55.918000106581047</v>
      </c>
      <c r="CD1171" s="7">
        <f>IF(ISNUMBER(VLOOKUP(BM1171,Worksheet!$D$9:$E$331,2,FALSE)),VLOOKUP(BM1171,Worksheet!$D$9:$E$331,2,FALSE),CD1170)</f>
        <v>65.563000000000002</v>
      </c>
      <c r="CE1171" s="7">
        <f ca="1">IF(ISNUMBER(VLOOKUP(BM1171,Worksheet!$A$8:$B$1176,2,FALSE)),VLOOKUP(BM1171,Worksheet!$A$8:$B$1176,2,FALSE),CE1170)</f>
        <v>80.594999999999999</v>
      </c>
      <c r="CF1171">
        <f t="shared" si="614"/>
        <v>65.563000000000002</v>
      </c>
      <c r="CG1171">
        <f t="shared" si="617"/>
        <v>0</v>
      </c>
    </row>
    <row r="1172" spans="7:85" x14ac:dyDescent="0.25">
      <c r="G1172" s="2">
        <v>38905</v>
      </c>
      <c r="H1172">
        <v>12.5</v>
      </c>
      <c r="V1172" s="2">
        <v>38904</v>
      </c>
      <c r="W1172">
        <v>3</v>
      </c>
      <c r="AE1172" s="2">
        <v>38903</v>
      </c>
      <c r="AF1172">
        <v>8.125</v>
      </c>
      <c r="AV1172" s="2">
        <f t="shared" si="618"/>
        <v>40251</v>
      </c>
      <c r="AW1172">
        <f t="shared" ca="1" si="619"/>
        <v>26.158000000000001</v>
      </c>
      <c r="AX1172">
        <f t="shared" ca="1" si="620"/>
        <v>36.767000000000003</v>
      </c>
      <c r="AY1172">
        <f t="shared" ca="1" si="621"/>
        <v>289.495</v>
      </c>
      <c r="AZ1172">
        <f t="shared" ca="1" si="622"/>
        <v>112.89400000000001</v>
      </c>
      <c r="BA1172">
        <f t="shared" ca="1" si="623"/>
        <v>46.734000000000002</v>
      </c>
      <c r="BB1172">
        <f t="shared" ca="1" si="624"/>
        <v>29.241</v>
      </c>
      <c r="BC1172">
        <f t="shared" ca="1" si="625"/>
        <v>15.459</v>
      </c>
      <c r="BD1172">
        <f t="shared" ca="1" si="626"/>
        <v>95.090999999999994</v>
      </c>
      <c r="BE1172">
        <f t="shared" ca="1" si="627"/>
        <v>32.094000000000001</v>
      </c>
      <c r="BF1172">
        <f t="shared" ca="1" si="628"/>
        <v>29.728000000000002</v>
      </c>
      <c r="BG1172">
        <f t="shared" ca="1" si="629"/>
        <v>111.351</v>
      </c>
      <c r="BH1172">
        <f t="shared" ca="1" si="630"/>
        <v>48.834000000000003</v>
      </c>
      <c r="BI1172">
        <f t="shared" ca="1" si="631"/>
        <v>22.053000000000001</v>
      </c>
      <c r="BJ1172">
        <f t="shared" ca="1" si="632"/>
        <v>90.04</v>
      </c>
      <c r="BK1172">
        <f t="shared" ca="1" si="633"/>
        <v>70.44</v>
      </c>
      <c r="BM1172" s="2">
        <v>40251</v>
      </c>
      <c r="BN1172">
        <f t="shared" ca="1" si="615"/>
        <v>5.7884255047039606</v>
      </c>
      <c r="BO1172">
        <f t="shared" ca="1" si="634"/>
        <v>6.0013410570607357</v>
      </c>
      <c r="BP1172">
        <f t="shared" ca="1" si="635"/>
        <v>3.9507502014034102</v>
      </c>
      <c r="BQ1172">
        <f t="shared" ca="1" si="636"/>
        <v>1.5951374655753678</v>
      </c>
      <c r="BR1172">
        <f t="shared" ca="1" si="637"/>
        <v>1.4326495726280106</v>
      </c>
      <c r="BS1172">
        <f t="shared" ca="1" si="638"/>
        <v>0.57137210239818981</v>
      </c>
      <c r="BT1172">
        <f t="shared" ca="1" si="639"/>
        <v>0.44338690708977269</v>
      </c>
      <c r="BU1172">
        <f t="shared" ca="1" si="640"/>
        <v>7.6702290299789055</v>
      </c>
      <c r="BV1172">
        <f t="shared" ca="1" si="641"/>
        <v>1.0491139298000964</v>
      </c>
      <c r="BW1172">
        <f t="shared" ca="1" si="642"/>
        <v>1.4766604944808499</v>
      </c>
      <c r="BX1172">
        <f t="shared" ca="1" si="643"/>
        <v>1.4684670121251415</v>
      </c>
      <c r="BY1172">
        <f t="shared" ca="1" si="644"/>
        <v>1.2238988765958256</v>
      </c>
      <c r="BZ1172">
        <f t="shared" ca="1" si="645"/>
        <v>0.26340532261834865</v>
      </c>
      <c r="CA1172">
        <f t="shared" ca="1" si="646"/>
        <v>11.088674553703171</v>
      </c>
      <c r="CB1172">
        <f t="shared" ca="1" si="647"/>
        <v>11.894488076419254</v>
      </c>
      <c r="CC1172" s="8">
        <f t="shared" ca="1" si="616"/>
        <v>55.918000106581047</v>
      </c>
      <c r="CD1172" s="7">
        <f>IF(ISNUMBER(VLOOKUP(BM1172,Worksheet!$D$9:$E$331,2,FALSE)),VLOOKUP(BM1172,Worksheet!$D$9:$E$331,2,FALSE),CD1171)</f>
        <v>65.563000000000002</v>
      </c>
      <c r="CE1172" s="7">
        <f ca="1">IF(ISNUMBER(VLOOKUP(BM1172,Worksheet!$A$8:$B$1176,2,FALSE)),VLOOKUP(BM1172,Worksheet!$A$8:$B$1176,2,FALSE),CE1171)</f>
        <v>80.594999999999999</v>
      </c>
      <c r="CF1172">
        <f t="shared" si="614"/>
        <v>65.563000000000002</v>
      </c>
      <c r="CG1172">
        <f t="shared" si="617"/>
        <v>0</v>
      </c>
    </row>
    <row r="1173" spans="7:85" x14ac:dyDescent="0.25">
      <c r="G1173" s="2">
        <v>38904</v>
      </c>
      <c r="H1173">
        <v>12.5</v>
      </c>
      <c r="V1173" s="2">
        <v>38903</v>
      </c>
      <c r="W1173">
        <v>3</v>
      </c>
      <c r="AE1173" s="2">
        <v>38902</v>
      </c>
      <c r="AF1173">
        <v>8.125</v>
      </c>
      <c r="AV1173" s="2">
        <f t="shared" si="618"/>
        <v>40252</v>
      </c>
      <c r="AW1173">
        <f t="shared" ca="1" si="619"/>
        <v>25.670999999999999</v>
      </c>
      <c r="AX1173">
        <f t="shared" ca="1" si="620"/>
        <v>36.325000000000003</v>
      </c>
      <c r="AY1173">
        <f t="shared" ca="1" si="621"/>
        <v>292.43299999999999</v>
      </c>
      <c r="AZ1173">
        <f t="shared" ca="1" si="622"/>
        <v>110.52800000000001</v>
      </c>
      <c r="BA1173">
        <f t="shared" ca="1" si="623"/>
        <v>46.353999999999999</v>
      </c>
      <c r="BB1173">
        <f t="shared" ca="1" si="624"/>
        <v>29.265999999999998</v>
      </c>
      <c r="BC1173">
        <f t="shared" ca="1" si="625"/>
        <v>15.385</v>
      </c>
      <c r="BD1173">
        <f t="shared" ca="1" si="626"/>
        <v>94.572999999999993</v>
      </c>
      <c r="BE1173">
        <f t="shared" ca="1" si="627"/>
        <v>32.082000000000001</v>
      </c>
      <c r="BF1173">
        <f t="shared" ca="1" si="628"/>
        <v>29.942</v>
      </c>
      <c r="BG1173">
        <f t="shared" ca="1" si="629"/>
        <v>111.64700000000001</v>
      </c>
      <c r="BH1173">
        <f t="shared" ca="1" si="630"/>
        <v>47.720999999999997</v>
      </c>
      <c r="BI1173">
        <f t="shared" ca="1" si="631"/>
        <v>21.896000000000001</v>
      </c>
      <c r="BJ1173">
        <f t="shared" ca="1" si="632"/>
        <v>90.131</v>
      </c>
      <c r="BK1173">
        <f t="shared" ca="1" si="633"/>
        <v>70.853999999999999</v>
      </c>
      <c r="BM1173" s="2">
        <v>40252</v>
      </c>
      <c r="BN1173">
        <f t="shared" ca="1" si="615"/>
        <v>5.6806587327492686</v>
      </c>
      <c r="BO1173">
        <f t="shared" ca="1" si="634"/>
        <v>5.9291950362480268</v>
      </c>
      <c r="BP1173">
        <f t="shared" ca="1" si="635"/>
        <v>3.9908452085424737</v>
      </c>
      <c r="BQ1173">
        <f t="shared" ca="1" si="636"/>
        <v>1.5617070331028597</v>
      </c>
      <c r="BR1173">
        <f t="shared" ca="1" si="637"/>
        <v>1.4210005197414901</v>
      </c>
      <c r="BS1173">
        <f t="shared" ca="1" si="638"/>
        <v>0.57186060493093327</v>
      </c>
      <c r="BT1173">
        <f t="shared" ca="1" si="639"/>
        <v>0.4412644780112655</v>
      </c>
      <c r="BU1173">
        <f t="shared" ca="1" si="640"/>
        <v>7.6284461205812857</v>
      </c>
      <c r="BV1173">
        <f t="shared" ca="1" si="641"/>
        <v>1.0487216643561628</v>
      </c>
      <c r="BW1173">
        <f t="shared" ca="1" si="642"/>
        <v>1.4872903836701294</v>
      </c>
      <c r="BX1173">
        <f t="shared" ca="1" si="643"/>
        <v>1.4723705804414482</v>
      </c>
      <c r="BY1173">
        <f t="shared" ca="1" si="644"/>
        <v>1.1960043881318219</v>
      </c>
      <c r="BZ1173">
        <f t="shared" ca="1" si="645"/>
        <v>0.26153008407252359</v>
      </c>
      <c r="CA1173">
        <f t="shared" ca="1" si="646"/>
        <v>11.099881454906937</v>
      </c>
      <c r="CB1173">
        <f t="shared" ca="1" si="647"/>
        <v>11.964396055744036</v>
      </c>
      <c r="CC1173" s="8">
        <f t="shared" ca="1" si="616"/>
        <v>55.755172345230662</v>
      </c>
      <c r="CD1173" s="7">
        <f>IF(ISNUMBER(VLOOKUP(BM1173,Worksheet!$D$9:$E$331,2,FALSE)),VLOOKUP(BM1173,Worksheet!$D$9:$E$331,2,FALSE),CD1172)</f>
        <v>67.417000000000002</v>
      </c>
      <c r="CE1173" s="7">
        <f ca="1">IF(ISNUMBER(VLOOKUP(BM1173,Worksheet!$A$8:$B$1176,2,FALSE)),VLOOKUP(BM1173,Worksheet!$A$8:$B$1176,2,FALSE),CE1172)</f>
        <v>83.632000000000005</v>
      </c>
      <c r="CF1173">
        <f t="shared" si="614"/>
        <v>67.417000000000002</v>
      </c>
      <c r="CG1173">
        <f t="shared" si="617"/>
        <v>0</v>
      </c>
    </row>
    <row r="1174" spans="7:85" x14ac:dyDescent="0.25">
      <c r="G1174" s="2">
        <v>38903</v>
      </c>
      <c r="H1174">
        <v>12.5</v>
      </c>
      <c r="V1174" s="2">
        <v>38902</v>
      </c>
      <c r="W1174">
        <v>3</v>
      </c>
      <c r="AE1174" s="2">
        <v>38901</v>
      </c>
      <c r="AF1174">
        <v>8.125</v>
      </c>
      <c r="AV1174" s="2">
        <f t="shared" si="618"/>
        <v>40253</v>
      </c>
      <c r="AW1174">
        <f t="shared" ca="1" si="619"/>
        <v>25.811</v>
      </c>
      <c r="AX1174">
        <f t="shared" ca="1" si="620"/>
        <v>36.78</v>
      </c>
      <c r="AY1174">
        <f t="shared" ca="1" si="621"/>
        <v>290.54899999999998</v>
      </c>
      <c r="AZ1174">
        <f t="shared" ca="1" si="622"/>
        <v>111.798</v>
      </c>
      <c r="BA1174">
        <f t="shared" ca="1" si="623"/>
        <v>47.35</v>
      </c>
      <c r="BB1174">
        <f t="shared" ca="1" si="624"/>
        <v>29.324999999999999</v>
      </c>
      <c r="BC1174">
        <f t="shared" ca="1" si="625"/>
        <v>15.356999999999999</v>
      </c>
      <c r="BD1174">
        <f t="shared" ca="1" si="626"/>
        <v>94.930999999999997</v>
      </c>
      <c r="BE1174">
        <f t="shared" ca="1" si="627"/>
        <v>32.058</v>
      </c>
      <c r="BF1174">
        <f t="shared" ca="1" si="628"/>
        <v>30.202999999999999</v>
      </c>
      <c r="BG1174">
        <f t="shared" ca="1" si="629"/>
        <v>112.435</v>
      </c>
      <c r="BH1174">
        <f t="shared" ca="1" si="630"/>
        <v>48.523000000000003</v>
      </c>
      <c r="BI1174">
        <f t="shared" ca="1" si="631"/>
        <v>21.873000000000001</v>
      </c>
      <c r="BJ1174">
        <f t="shared" ca="1" si="632"/>
        <v>90.873000000000005</v>
      </c>
      <c r="BK1174">
        <f t="shared" ca="1" si="633"/>
        <v>74.432000000000002</v>
      </c>
      <c r="BM1174" s="2">
        <v>40253</v>
      </c>
      <c r="BN1174">
        <f t="shared" ca="1" si="615"/>
        <v>5.7116389135986667</v>
      </c>
      <c r="BO1174">
        <f t="shared" ca="1" si="634"/>
        <v>6.0034629988493444</v>
      </c>
      <c r="BP1174">
        <f t="shared" ca="1" si="635"/>
        <v>3.9651341828617395</v>
      </c>
      <c r="BQ1174">
        <f t="shared" ca="1" si="636"/>
        <v>1.5796515171434706</v>
      </c>
      <c r="BR1174">
        <f t="shared" ca="1" si="637"/>
        <v>1.4515333004651068</v>
      </c>
      <c r="BS1174">
        <f t="shared" ca="1" si="638"/>
        <v>0.5730134709082082</v>
      </c>
      <c r="BT1174">
        <f t="shared" ca="1" si="639"/>
        <v>0.4404613967383168</v>
      </c>
      <c r="BU1174">
        <f t="shared" ca="1" si="640"/>
        <v>7.6573231120182514</v>
      </c>
      <c r="BV1174">
        <f t="shared" ca="1" si="641"/>
        <v>1.0479371334682959</v>
      </c>
      <c r="BW1174">
        <f t="shared" ca="1" si="642"/>
        <v>1.5002548746906992</v>
      </c>
      <c r="BX1174">
        <f t="shared" ca="1" si="643"/>
        <v>1.4827625123105344</v>
      </c>
      <c r="BY1174">
        <f t="shared" ca="1" si="644"/>
        <v>1.2161044597833321</v>
      </c>
      <c r="BZ1174">
        <f t="shared" ca="1" si="645"/>
        <v>0.2612553675976575</v>
      </c>
      <c r="CA1174">
        <f t="shared" ca="1" si="646"/>
        <v>11.191260803183789</v>
      </c>
      <c r="CB1174">
        <f t="shared" ca="1" si="647"/>
        <v>12.568576611357722</v>
      </c>
      <c r="CC1174" s="8">
        <f t="shared" ca="1" si="616"/>
        <v>56.650370654975127</v>
      </c>
      <c r="CD1174" s="7">
        <f>IF(ISNUMBER(VLOOKUP(BM1174,Worksheet!$D$9:$E$331,2,FALSE)),VLOOKUP(BM1174,Worksheet!$D$9:$E$331,2,FALSE),CD1173)</f>
        <v>67.582999999999998</v>
      </c>
      <c r="CE1174" s="7">
        <f ca="1">IF(ISNUMBER(VLOOKUP(BM1174,Worksheet!$A$8:$B$1176,2,FALSE)),VLOOKUP(BM1174,Worksheet!$A$8:$B$1176,2,FALSE),CE1173)</f>
        <v>82.415999999999997</v>
      </c>
      <c r="CF1174">
        <f t="shared" si="614"/>
        <v>67.582999999999998</v>
      </c>
      <c r="CG1174">
        <f t="shared" si="617"/>
        <v>0</v>
      </c>
    </row>
    <row r="1175" spans="7:85" x14ac:dyDescent="0.25">
      <c r="G1175" s="2">
        <v>38902</v>
      </c>
      <c r="H1175">
        <v>12.5</v>
      </c>
      <c r="V1175" s="2">
        <v>38901</v>
      </c>
      <c r="W1175">
        <v>3</v>
      </c>
      <c r="AE1175" s="2">
        <v>38898</v>
      </c>
      <c r="AF1175">
        <v>8.125</v>
      </c>
      <c r="AV1175" s="2">
        <f t="shared" si="618"/>
        <v>40254</v>
      </c>
      <c r="AW1175">
        <f t="shared" ca="1" si="619"/>
        <v>25.699000000000002</v>
      </c>
      <c r="AX1175">
        <f t="shared" ca="1" si="620"/>
        <v>36.972999999999999</v>
      </c>
      <c r="AY1175">
        <f t="shared" ca="1" si="621"/>
        <v>288.44600000000003</v>
      </c>
      <c r="AZ1175">
        <f t="shared" ca="1" si="622"/>
        <v>112.904</v>
      </c>
      <c r="BA1175">
        <f t="shared" ca="1" si="623"/>
        <v>47.779000000000003</v>
      </c>
      <c r="BB1175">
        <f t="shared" ca="1" si="624"/>
        <v>29.379000000000001</v>
      </c>
      <c r="BC1175">
        <f t="shared" ca="1" si="625"/>
        <v>15.478</v>
      </c>
      <c r="BD1175">
        <f t="shared" ca="1" si="626"/>
        <v>94.608999999999995</v>
      </c>
      <c r="BE1175">
        <f t="shared" ca="1" si="627"/>
        <v>32.027999999999999</v>
      </c>
      <c r="BF1175">
        <f t="shared" ca="1" si="628"/>
        <v>29.681000000000001</v>
      </c>
      <c r="BG1175">
        <f t="shared" ca="1" si="629"/>
        <v>112.98699999999999</v>
      </c>
      <c r="BH1175">
        <f t="shared" ca="1" si="630"/>
        <v>48.55</v>
      </c>
      <c r="BI1175">
        <f t="shared" ca="1" si="631"/>
        <v>21.675000000000001</v>
      </c>
      <c r="BJ1175">
        <f t="shared" ca="1" si="632"/>
        <v>90.564999999999998</v>
      </c>
      <c r="BK1175">
        <f t="shared" ca="1" si="633"/>
        <v>74.346999999999994</v>
      </c>
      <c r="BM1175" s="2">
        <v>40254</v>
      </c>
      <c r="BN1175">
        <f t="shared" ca="1" si="615"/>
        <v>5.6868547689191491</v>
      </c>
      <c r="BO1175">
        <f t="shared" ca="1" si="634"/>
        <v>6.0349656730956172</v>
      </c>
      <c r="BP1175">
        <f t="shared" ca="1" si="635"/>
        <v>3.9364344551512396</v>
      </c>
      <c r="BQ1175">
        <f t="shared" ca="1" si="636"/>
        <v>1.5952787607252938</v>
      </c>
      <c r="BR1175">
        <f t="shared" ca="1" si="637"/>
        <v>1.4646844680659417</v>
      </c>
      <c r="BS1175">
        <f t="shared" ca="1" si="638"/>
        <v>0.57406863637893435</v>
      </c>
      <c r="BT1175">
        <f t="shared" ca="1" si="639"/>
        <v>0.44393185509641647</v>
      </c>
      <c r="BU1175">
        <f t="shared" ca="1" si="640"/>
        <v>7.6313499521224335</v>
      </c>
      <c r="BV1175">
        <f t="shared" ca="1" si="641"/>
        <v>1.0469564698584621</v>
      </c>
      <c r="BW1175">
        <f t="shared" ca="1" si="642"/>
        <v>1.4743258926495595</v>
      </c>
      <c r="BX1175">
        <f t="shared" ca="1" si="643"/>
        <v>1.4900421397112138</v>
      </c>
      <c r="BY1175">
        <f t="shared" ca="1" si="644"/>
        <v>1.2167811454873105</v>
      </c>
      <c r="BZ1175">
        <f t="shared" ca="1" si="645"/>
        <v>0.25889041707489718</v>
      </c>
      <c r="CA1175">
        <f t="shared" ca="1" si="646"/>
        <v>11.15332975295566</v>
      </c>
      <c r="CB1175">
        <f t="shared" ca="1" si="647"/>
        <v>12.554223523815194</v>
      </c>
      <c r="CC1175" s="8">
        <f t="shared" ca="1" si="616"/>
        <v>56.562117911107322</v>
      </c>
      <c r="CD1175" s="7">
        <f>IF(ISNUMBER(VLOOKUP(BM1175,Worksheet!$D$9:$E$331,2,FALSE)),VLOOKUP(BM1175,Worksheet!$D$9:$E$331,2,FALSE),CD1174)</f>
        <v>67.813000000000002</v>
      </c>
      <c r="CE1175" s="7">
        <f ca="1">IF(ISNUMBER(VLOOKUP(BM1175,Worksheet!$A$8:$B$1176,2,FALSE)),VLOOKUP(BM1175,Worksheet!$A$8:$B$1176,2,FALSE),CE1174)</f>
        <v>80.947000000000003</v>
      </c>
      <c r="CF1175">
        <f t="shared" si="614"/>
        <v>67.813000000000002</v>
      </c>
      <c r="CG1175">
        <f t="shared" si="617"/>
        <v>0</v>
      </c>
    </row>
    <row r="1176" spans="7:85" x14ac:dyDescent="0.25">
      <c r="G1176" s="2">
        <v>38901</v>
      </c>
      <c r="H1176">
        <v>12.5</v>
      </c>
      <c r="V1176" s="2">
        <v>38898</v>
      </c>
      <c r="W1176">
        <v>3</v>
      </c>
      <c r="AV1176" s="2">
        <f t="shared" si="618"/>
        <v>40255</v>
      </c>
      <c r="AW1176">
        <f t="shared" ca="1" si="619"/>
        <v>28.297999999999998</v>
      </c>
      <c r="AX1176">
        <f t="shared" ca="1" si="620"/>
        <v>40.133000000000003</v>
      </c>
      <c r="AY1176">
        <f t="shared" ca="1" si="621"/>
        <v>310.10300000000001</v>
      </c>
      <c r="AZ1176">
        <f t="shared" ca="1" si="622"/>
        <v>119.425</v>
      </c>
      <c r="BA1176">
        <f t="shared" ca="1" si="623"/>
        <v>51.402000000000001</v>
      </c>
      <c r="BB1176">
        <f t="shared" ca="1" si="624"/>
        <v>31.622</v>
      </c>
      <c r="BC1176">
        <f t="shared" ca="1" si="625"/>
        <v>17.305</v>
      </c>
      <c r="BD1176">
        <f t="shared" ca="1" si="626"/>
        <v>100.386</v>
      </c>
      <c r="BE1176">
        <f t="shared" ca="1" si="627"/>
        <v>33.072000000000003</v>
      </c>
      <c r="BF1176">
        <f t="shared" ca="1" si="628"/>
        <v>32.625</v>
      </c>
      <c r="BG1176">
        <f t="shared" ca="1" si="629"/>
        <v>120.61799999999999</v>
      </c>
      <c r="BH1176">
        <f t="shared" ca="1" si="630"/>
        <v>52.463000000000001</v>
      </c>
      <c r="BI1176">
        <f t="shared" ca="1" si="631"/>
        <v>23.573</v>
      </c>
      <c r="BJ1176">
        <f t="shared" ca="1" si="632"/>
        <v>96.388000000000005</v>
      </c>
      <c r="BK1176">
        <f t="shared" ca="1" si="633"/>
        <v>77.468000000000004</v>
      </c>
      <c r="BM1176" s="2">
        <v>40255</v>
      </c>
      <c r="BN1176">
        <f t="shared" ca="1" si="615"/>
        <v>6.2619796976876163</v>
      </c>
      <c r="BO1176">
        <f t="shared" ca="1" si="634"/>
        <v>6.550760754019052</v>
      </c>
      <c r="BP1176">
        <f t="shared" ca="1" si="635"/>
        <v>4.2319884271085915</v>
      </c>
      <c r="BQ1176">
        <f t="shared" ca="1" si="636"/>
        <v>1.6874173279920837</v>
      </c>
      <c r="BR1176">
        <f t="shared" ca="1" si="637"/>
        <v>1.5757489907182136</v>
      </c>
      <c r="BS1176">
        <f t="shared" ca="1" si="638"/>
        <v>0.61789708361668738</v>
      </c>
      <c r="BT1176">
        <f t="shared" ca="1" si="639"/>
        <v>0.49633290815631781</v>
      </c>
      <c r="BU1176">
        <f t="shared" ca="1" si="640"/>
        <v>8.0973342524893255</v>
      </c>
      <c r="BV1176">
        <f t="shared" ca="1" si="641"/>
        <v>1.081083563480675</v>
      </c>
      <c r="BW1176">
        <f t="shared" ca="1" si="642"/>
        <v>1.6205613775712366</v>
      </c>
      <c r="BX1176">
        <f t="shared" ca="1" si="643"/>
        <v>1.5906777134332903</v>
      </c>
      <c r="BY1176">
        <f t="shared" ca="1" si="644"/>
        <v>1.3148504476972354</v>
      </c>
      <c r="BZ1176">
        <f t="shared" ca="1" si="645"/>
        <v>0.28156049834862978</v>
      </c>
      <c r="CA1176">
        <f t="shared" ca="1" si="646"/>
        <v>11.870448277236132</v>
      </c>
      <c r="CB1176">
        <f t="shared" ca="1" si="647"/>
        <v>13.081235126406117</v>
      </c>
      <c r="CC1176" s="8">
        <f t="shared" ca="1" si="616"/>
        <v>60.359876445961191</v>
      </c>
      <c r="CD1176" s="7">
        <f>IF(ISNUMBER(VLOOKUP(BM1176,Worksheet!$D$9:$E$331,2,FALSE)),VLOOKUP(BM1176,Worksheet!$D$9:$E$331,2,FALSE),CD1175)</f>
        <v>73.114999999999995</v>
      </c>
      <c r="CE1176" s="7">
        <f ca="1">IF(ISNUMBER(VLOOKUP(BM1176,Worksheet!$A$8:$B$1176,2,FALSE)),VLOOKUP(BM1176,Worksheet!$A$8:$B$1176,2,FALSE),CE1175)</f>
        <v>83.51</v>
      </c>
      <c r="CF1176">
        <f t="shared" si="614"/>
        <v>73.114999999999995</v>
      </c>
      <c r="CG1176">
        <f t="shared" si="617"/>
        <v>0</v>
      </c>
    </row>
    <row r="1177" spans="7:85" x14ac:dyDescent="0.25">
      <c r="G1177" s="2">
        <v>38898</v>
      </c>
      <c r="H1177">
        <v>12.5</v>
      </c>
      <c r="AV1177" s="2">
        <f t="shared" si="618"/>
        <v>40256</v>
      </c>
      <c r="AW1177">
        <f t="shared" ca="1" si="619"/>
        <v>28.957999999999998</v>
      </c>
      <c r="AX1177">
        <f t="shared" ca="1" si="620"/>
        <v>41.219000000000001</v>
      </c>
      <c r="AY1177">
        <f t="shared" ca="1" si="621"/>
        <v>323.27199999999999</v>
      </c>
      <c r="AZ1177">
        <f t="shared" ca="1" si="622"/>
        <v>127.96</v>
      </c>
      <c r="BA1177">
        <f t="shared" ca="1" si="623"/>
        <v>52.902000000000001</v>
      </c>
      <c r="BB1177">
        <f t="shared" ca="1" si="624"/>
        <v>33.152000000000001</v>
      </c>
      <c r="BC1177">
        <f t="shared" ca="1" si="625"/>
        <v>17.908000000000001</v>
      </c>
      <c r="BD1177">
        <f t="shared" ca="1" si="626"/>
        <v>107.77200000000001</v>
      </c>
      <c r="BE1177">
        <f t="shared" ca="1" si="627"/>
        <v>33.765999999999998</v>
      </c>
      <c r="BF1177">
        <f t="shared" ca="1" si="628"/>
        <v>32.976999999999997</v>
      </c>
      <c r="BG1177">
        <f t="shared" ca="1" si="629"/>
        <v>128.33799999999999</v>
      </c>
      <c r="BH1177">
        <f t="shared" ca="1" si="630"/>
        <v>55.512</v>
      </c>
      <c r="BI1177">
        <f t="shared" ca="1" si="631"/>
        <v>24.102</v>
      </c>
      <c r="BJ1177">
        <f t="shared" ca="1" si="632"/>
        <v>102.116</v>
      </c>
      <c r="BK1177">
        <f t="shared" ca="1" si="633"/>
        <v>79.432000000000002</v>
      </c>
      <c r="BM1177" s="2">
        <v>40256</v>
      </c>
      <c r="BN1177">
        <f t="shared" ca="1" si="615"/>
        <v>6.4080291216919214</v>
      </c>
      <c r="BO1177">
        <f t="shared" ca="1" si="634"/>
        <v>6.7280245065136244</v>
      </c>
      <c r="BP1177">
        <f t="shared" ca="1" si="635"/>
        <v>4.4117063130903231</v>
      </c>
      <c r="BQ1177">
        <f t="shared" ca="1" si="636"/>
        <v>1.8080127384539837</v>
      </c>
      <c r="BR1177">
        <f t="shared" ca="1" si="637"/>
        <v>1.6217320942176363</v>
      </c>
      <c r="BS1177">
        <f t="shared" ca="1" si="638"/>
        <v>0.64779343862059391</v>
      </c>
      <c r="BT1177">
        <f t="shared" ca="1" si="639"/>
        <v>0.51362783699874837</v>
      </c>
      <c r="BU1177">
        <f t="shared" ca="1" si="640"/>
        <v>8.6931036903480532</v>
      </c>
      <c r="BV1177">
        <f t="shared" ca="1" si="641"/>
        <v>1.1037695816548281</v>
      </c>
      <c r="BW1177">
        <f t="shared" ca="1" si="642"/>
        <v>1.6380460551162197</v>
      </c>
      <c r="BX1177">
        <f t="shared" ca="1" si="643"/>
        <v>1.6924869951964188</v>
      </c>
      <c r="BY1177">
        <f t="shared" ca="1" si="644"/>
        <v>1.3912658073798474</v>
      </c>
      <c r="BZ1177">
        <f t="shared" ca="1" si="645"/>
        <v>0.28787897727055001</v>
      </c>
      <c r="CA1177">
        <f t="shared" ca="1" si="646"/>
        <v>12.575867289270914</v>
      </c>
      <c r="CB1177">
        <f t="shared" ca="1" si="647"/>
        <v>13.412875878565222</v>
      </c>
      <c r="CC1177" s="8">
        <f t="shared" ca="1" si="616"/>
        <v>62.934220324388882</v>
      </c>
      <c r="CD1177" s="7">
        <f>IF(ISNUMBER(VLOOKUP(BM1177,Worksheet!$D$9:$E$331,2,FALSE)),VLOOKUP(BM1177,Worksheet!$D$9:$E$331,2,FALSE),CD1176)</f>
        <v>75.625</v>
      </c>
      <c r="CE1177" s="7">
        <f ca="1">IF(ISNUMBER(VLOOKUP(BM1177,Worksheet!$A$8:$B$1176,2,FALSE)),VLOOKUP(BM1177,Worksheet!$A$8:$B$1176,2,FALSE),CE1176)</f>
        <v>86.375</v>
      </c>
      <c r="CF1177">
        <f t="shared" si="614"/>
        <v>75.625</v>
      </c>
      <c r="CG1177">
        <f t="shared" si="617"/>
        <v>0</v>
      </c>
    </row>
    <row r="1178" spans="7:85" x14ac:dyDescent="0.25">
      <c r="AV1178" s="2">
        <f t="shared" si="618"/>
        <v>40257</v>
      </c>
      <c r="AW1178">
        <f t="shared" ca="1" si="619"/>
        <v>28.957999999999998</v>
      </c>
      <c r="AX1178">
        <f t="shared" ca="1" si="620"/>
        <v>41.219000000000001</v>
      </c>
      <c r="AY1178">
        <f t="shared" ca="1" si="621"/>
        <v>323.27199999999999</v>
      </c>
      <c r="AZ1178">
        <f t="shared" ca="1" si="622"/>
        <v>127.96</v>
      </c>
      <c r="BA1178">
        <f t="shared" ca="1" si="623"/>
        <v>52.902000000000001</v>
      </c>
      <c r="BB1178">
        <f t="shared" ca="1" si="624"/>
        <v>33.152000000000001</v>
      </c>
      <c r="BC1178">
        <f t="shared" ca="1" si="625"/>
        <v>17.908000000000001</v>
      </c>
      <c r="BD1178">
        <f t="shared" ca="1" si="626"/>
        <v>107.77200000000001</v>
      </c>
      <c r="BE1178">
        <f t="shared" ca="1" si="627"/>
        <v>33.765999999999998</v>
      </c>
      <c r="BF1178">
        <f t="shared" ca="1" si="628"/>
        <v>32.976999999999997</v>
      </c>
      <c r="BG1178">
        <f t="shared" ca="1" si="629"/>
        <v>128.33799999999999</v>
      </c>
      <c r="BH1178">
        <f t="shared" ca="1" si="630"/>
        <v>55.512</v>
      </c>
      <c r="BI1178">
        <f t="shared" ca="1" si="631"/>
        <v>24.102</v>
      </c>
      <c r="BJ1178">
        <f t="shared" ca="1" si="632"/>
        <v>102.116</v>
      </c>
      <c r="BK1178">
        <f t="shared" ca="1" si="633"/>
        <v>79.432000000000002</v>
      </c>
      <c r="BM1178" s="2">
        <v>40257</v>
      </c>
      <c r="BN1178">
        <f t="shared" ca="1" si="615"/>
        <v>6.4080291216919214</v>
      </c>
      <c r="BO1178">
        <f t="shared" ca="1" si="634"/>
        <v>6.7280245065136244</v>
      </c>
      <c r="BP1178">
        <f t="shared" ca="1" si="635"/>
        <v>4.4117063130903231</v>
      </c>
      <c r="BQ1178">
        <f t="shared" ca="1" si="636"/>
        <v>1.8080127384539837</v>
      </c>
      <c r="BR1178">
        <f t="shared" ca="1" si="637"/>
        <v>1.6217320942176363</v>
      </c>
      <c r="BS1178">
        <f t="shared" ca="1" si="638"/>
        <v>0.64779343862059391</v>
      </c>
      <c r="BT1178">
        <f t="shared" ca="1" si="639"/>
        <v>0.51362783699874837</v>
      </c>
      <c r="BU1178">
        <f t="shared" ca="1" si="640"/>
        <v>8.6931036903480532</v>
      </c>
      <c r="BV1178">
        <f t="shared" ca="1" si="641"/>
        <v>1.1037695816548281</v>
      </c>
      <c r="BW1178">
        <f t="shared" ca="1" si="642"/>
        <v>1.6380460551162197</v>
      </c>
      <c r="BX1178">
        <f t="shared" ca="1" si="643"/>
        <v>1.6924869951964188</v>
      </c>
      <c r="BY1178">
        <f t="shared" ca="1" si="644"/>
        <v>1.3912658073798474</v>
      </c>
      <c r="BZ1178">
        <f t="shared" ca="1" si="645"/>
        <v>0.28787897727055001</v>
      </c>
      <c r="CA1178">
        <f t="shared" ca="1" si="646"/>
        <v>12.575867289270914</v>
      </c>
      <c r="CB1178">
        <f t="shared" ca="1" si="647"/>
        <v>13.412875878565222</v>
      </c>
      <c r="CC1178" s="8">
        <f t="shared" ca="1" si="616"/>
        <v>62.934220324388882</v>
      </c>
      <c r="CD1178" s="7">
        <f>IF(ISNUMBER(VLOOKUP(BM1178,Worksheet!$D$9:$E$331,2,FALSE)),VLOOKUP(BM1178,Worksheet!$D$9:$E$331,2,FALSE),CD1177)</f>
        <v>75.625</v>
      </c>
      <c r="CE1178" s="7">
        <f ca="1">IF(ISNUMBER(VLOOKUP(BM1178,Worksheet!$A$8:$B$1176,2,FALSE)),VLOOKUP(BM1178,Worksheet!$A$8:$B$1176,2,FALSE),CE1177)</f>
        <v>86.375</v>
      </c>
      <c r="CF1178">
        <f t="shared" si="614"/>
        <v>75.625</v>
      </c>
      <c r="CG1178">
        <f t="shared" si="617"/>
        <v>0</v>
      </c>
    </row>
    <row r="1179" spans="7:85" x14ac:dyDescent="0.25">
      <c r="AV1179" s="2">
        <f t="shared" si="618"/>
        <v>40258</v>
      </c>
      <c r="AW1179">
        <f t="shared" ca="1" si="619"/>
        <v>28.957999999999998</v>
      </c>
      <c r="AX1179">
        <f t="shared" ca="1" si="620"/>
        <v>41.219000000000001</v>
      </c>
      <c r="AY1179">
        <f t="shared" ca="1" si="621"/>
        <v>323.27199999999999</v>
      </c>
      <c r="AZ1179">
        <f t="shared" ca="1" si="622"/>
        <v>127.96</v>
      </c>
      <c r="BA1179">
        <f t="shared" ca="1" si="623"/>
        <v>52.902000000000001</v>
      </c>
      <c r="BB1179">
        <f t="shared" ca="1" si="624"/>
        <v>33.152000000000001</v>
      </c>
      <c r="BC1179">
        <f t="shared" ca="1" si="625"/>
        <v>17.908000000000001</v>
      </c>
      <c r="BD1179">
        <f t="shared" ca="1" si="626"/>
        <v>107.77200000000001</v>
      </c>
      <c r="BE1179">
        <f t="shared" ca="1" si="627"/>
        <v>33.765999999999998</v>
      </c>
      <c r="BF1179">
        <f t="shared" ca="1" si="628"/>
        <v>32.976999999999997</v>
      </c>
      <c r="BG1179">
        <f t="shared" ca="1" si="629"/>
        <v>128.33799999999999</v>
      </c>
      <c r="BH1179">
        <f t="shared" ca="1" si="630"/>
        <v>55.512</v>
      </c>
      <c r="BI1179">
        <f t="shared" ca="1" si="631"/>
        <v>24.102</v>
      </c>
      <c r="BJ1179">
        <f t="shared" ca="1" si="632"/>
        <v>102.116</v>
      </c>
      <c r="BK1179">
        <f t="shared" ca="1" si="633"/>
        <v>79.432000000000002</v>
      </c>
      <c r="BM1179" s="2">
        <v>40258</v>
      </c>
      <c r="BN1179">
        <f t="shared" ca="1" si="615"/>
        <v>6.4080291216919214</v>
      </c>
      <c r="BO1179">
        <f t="shared" ca="1" si="634"/>
        <v>6.7280245065136244</v>
      </c>
      <c r="BP1179">
        <f t="shared" ca="1" si="635"/>
        <v>4.4117063130903231</v>
      </c>
      <c r="BQ1179">
        <f t="shared" ca="1" si="636"/>
        <v>1.8080127384539837</v>
      </c>
      <c r="BR1179">
        <f t="shared" ca="1" si="637"/>
        <v>1.6217320942176363</v>
      </c>
      <c r="BS1179">
        <f t="shared" ca="1" si="638"/>
        <v>0.64779343862059391</v>
      </c>
      <c r="BT1179">
        <f t="shared" ca="1" si="639"/>
        <v>0.51362783699874837</v>
      </c>
      <c r="BU1179">
        <f t="shared" ca="1" si="640"/>
        <v>8.6931036903480532</v>
      </c>
      <c r="BV1179">
        <f t="shared" ca="1" si="641"/>
        <v>1.1037695816548281</v>
      </c>
      <c r="BW1179">
        <f t="shared" ca="1" si="642"/>
        <v>1.6380460551162197</v>
      </c>
      <c r="BX1179">
        <f t="shared" ca="1" si="643"/>
        <v>1.6924869951964188</v>
      </c>
      <c r="BY1179">
        <f t="shared" ca="1" si="644"/>
        <v>1.3912658073798474</v>
      </c>
      <c r="BZ1179">
        <f t="shared" ca="1" si="645"/>
        <v>0.28787897727055001</v>
      </c>
      <c r="CA1179">
        <f t="shared" ca="1" si="646"/>
        <v>12.575867289270914</v>
      </c>
      <c r="CB1179">
        <f t="shared" ca="1" si="647"/>
        <v>13.412875878565222</v>
      </c>
      <c r="CC1179" s="8">
        <f t="shared" ca="1" si="616"/>
        <v>62.934220324388882</v>
      </c>
      <c r="CD1179" s="7">
        <f>IF(ISNUMBER(VLOOKUP(BM1179,Worksheet!$D$9:$E$331,2,FALSE)),VLOOKUP(BM1179,Worksheet!$D$9:$E$331,2,FALSE),CD1178)</f>
        <v>75.625</v>
      </c>
      <c r="CE1179" s="7">
        <f ca="1">IF(ISNUMBER(VLOOKUP(BM1179,Worksheet!$A$8:$B$1176,2,FALSE)),VLOOKUP(BM1179,Worksheet!$A$8:$B$1176,2,FALSE),CE1178)</f>
        <v>86.375</v>
      </c>
      <c r="CF1179">
        <f t="shared" si="614"/>
        <v>75.625</v>
      </c>
      <c r="CG1179">
        <f t="shared" si="617"/>
        <v>0</v>
      </c>
    </row>
    <row r="1180" spans="7:85" x14ac:dyDescent="0.25">
      <c r="AV1180" s="2">
        <f t="shared" si="618"/>
        <v>40259</v>
      </c>
      <c r="AW1180">
        <f t="shared" ca="1" si="619"/>
        <v>30.812999999999999</v>
      </c>
      <c r="AX1180">
        <f t="shared" ca="1" si="620"/>
        <v>43.783000000000001</v>
      </c>
      <c r="AY1180">
        <f t="shared" ca="1" si="621"/>
        <v>336.06099999999998</v>
      </c>
      <c r="AZ1180">
        <f t="shared" ca="1" si="622"/>
        <v>129.71199999999999</v>
      </c>
      <c r="BA1180">
        <f t="shared" ca="1" si="623"/>
        <v>55.863</v>
      </c>
      <c r="BB1180">
        <f t="shared" ca="1" si="624"/>
        <v>34.338000000000001</v>
      </c>
      <c r="BC1180">
        <f t="shared" ca="1" si="625"/>
        <v>18.489000000000001</v>
      </c>
      <c r="BD1180">
        <f t="shared" ca="1" si="626"/>
        <v>109.952</v>
      </c>
      <c r="BE1180">
        <f t="shared" ca="1" si="627"/>
        <v>33.979999999999997</v>
      </c>
      <c r="BF1180">
        <f t="shared" ca="1" si="628"/>
        <v>33.225999999999999</v>
      </c>
      <c r="BG1180">
        <f t="shared" ca="1" si="629"/>
        <v>131.803</v>
      </c>
      <c r="BH1180">
        <f t="shared" ca="1" si="630"/>
        <v>58.259</v>
      </c>
      <c r="BI1180">
        <f t="shared" ca="1" si="631"/>
        <v>24.233000000000001</v>
      </c>
      <c r="BJ1180">
        <f t="shared" ca="1" si="632"/>
        <v>103.947</v>
      </c>
      <c r="BK1180">
        <f t="shared" ca="1" si="633"/>
        <v>81.944999999999993</v>
      </c>
      <c r="BM1180" s="2">
        <v>40259</v>
      </c>
      <c r="BN1180">
        <f t="shared" ca="1" si="615"/>
        <v>6.8185165179464455</v>
      </c>
      <c r="BO1180">
        <f t="shared" ca="1" si="634"/>
        <v>7.1465367177439054</v>
      </c>
      <c r="BP1180">
        <f t="shared" ca="1" si="635"/>
        <v>4.5862383234039665</v>
      </c>
      <c r="BQ1180">
        <f t="shared" ca="1" si="636"/>
        <v>1.8327676487210312</v>
      </c>
      <c r="BR1180">
        <f t="shared" ca="1" si="637"/>
        <v>1.7125027405254964</v>
      </c>
      <c r="BS1180">
        <f t="shared" ca="1" si="638"/>
        <v>0.67096799877394897</v>
      </c>
      <c r="BT1180">
        <f t="shared" ca="1" si="639"/>
        <v>0.53029177341243339</v>
      </c>
      <c r="BU1180">
        <f t="shared" ca="1" si="640"/>
        <v>8.8689468225619734</v>
      </c>
      <c r="BV1180">
        <f t="shared" ca="1" si="641"/>
        <v>1.1107649820716416</v>
      </c>
      <c r="BW1180">
        <f t="shared" ca="1" si="642"/>
        <v>1.6504144775841199</v>
      </c>
      <c r="BX1180">
        <f t="shared" ca="1" si="643"/>
        <v>1.7381824824126415</v>
      </c>
      <c r="BY1180">
        <f t="shared" ca="1" si="644"/>
        <v>1.4601123121512922</v>
      </c>
      <c r="BZ1180">
        <f t="shared" ca="1" si="645"/>
        <v>0.28944366675783084</v>
      </c>
      <c r="CA1180">
        <f t="shared" ca="1" si="646"/>
        <v>12.8013599937115</v>
      </c>
      <c r="CB1180">
        <f t="shared" ca="1" si="647"/>
        <v>13.83722069026371</v>
      </c>
      <c r="CC1180" s="8">
        <f t="shared" ca="1" si="616"/>
        <v>65.054267148041944</v>
      </c>
      <c r="CD1180" s="7">
        <f>IF(ISNUMBER(VLOOKUP(BM1180,Worksheet!$D$9:$E$331,2,FALSE)),VLOOKUP(BM1180,Worksheet!$D$9:$E$331,2,FALSE),CD1179)</f>
        <v>83.629000000000005</v>
      </c>
      <c r="CE1180" s="7">
        <f ca="1">IF(ISNUMBER(VLOOKUP(BM1180,Worksheet!$A$8:$B$1176,2,FALSE)),VLOOKUP(BM1180,Worksheet!$A$8:$B$1176,2,FALSE),CE1179)</f>
        <v>92.067999999999998</v>
      </c>
      <c r="CF1180">
        <f t="shared" si="614"/>
        <v>83.629000000000005</v>
      </c>
      <c r="CG1180">
        <f t="shared" si="617"/>
        <v>0</v>
      </c>
    </row>
    <row r="1181" spans="7:85" x14ac:dyDescent="0.25">
      <c r="AV1181" s="2">
        <f t="shared" si="618"/>
        <v>40260</v>
      </c>
      <c r="AW1181">
        <f t="shared" ca="1" si="619"/>
        <v>30.495000000000001</v>
      </c>
      <c r="AX1181">
        <f t="shared" ca="1" si="620"/>
        <v>39.576999999999998</v>
      </c>
      <c r="AY1181">
        <f t="shared" ca="1" si="621"/>
        <v>327.40600000000001</v>
      </c>
      <c r="AZ1181">
        <f t="shared" ca="1" si="622"/>
        <v>128.96199999999999</v>
      </c>
      <c r="BA1181">
        <f t="shared" ca="1" si="623"/>
        <v>54.862000000000002</v>
      </c>
      <c r="BB1181">
        <f t="shared" ca="1" si="624"/>
        <v>32.854999999999997</v>
      </c>
      <c r="BC1181">
        <f t="shared" ca="1" si="625"/>
        <v>17.928999999999998</v>
      </c>
      <c r="BD1181">
        <f t="shared" ca="1" si="626"/>
        <v>104.65300000000001</v>
      </c>
      <c r="BE1181">
        <f t="shared" ca="1" si="627"/>
        <v>34.241</v>
      </c>
      <c r="BF1181">
        <f t="shared" ca="1" si="628"/>
        <v>32.094000000000001</v>
      </c>
      <c r="BG1181">
        <f t="shared" ca="1" si="629"/>
        <v>131.68</v>
      </c>
      <c r="BH1181">
        <f t="shared" ca="1" si="630"/>
        <v>57.374000000000002</v>
      </c>
      <c r="BI1181">
        <f t="shared" ca="1" si="631"/>
        <v>23.673999999999999</v>
      </c>
      <c r="BJ1181">
        <f t="shared" ca="1" si="632"/>
        <v>102.414</v>
      </c>
      <c r="BK1181">
        <f t="shared" ca="1" si="633"/>
        <v>79.105999999999995</v>
      </c>
      <c r="BM1181" s="2">
        <v>40260</v>
      </c>
      <c r="BN1181">
        <f t="shared" ca="1" si="615"/>
        <v>6.7481472500170989</v>
      </c>
      <c r="BO1181">
        <f t="shared" ca="1" si="634"/>
        <v>6.4600069359831558</v>
      </c>
      <c r="BP1181">
        <f t="shared" ca="1" si="635"/>
        <v>4.4681231815426345</v>
      </c>
      <c r="BQ1181">
        <f t="shared" ca="1" si="636"/>
        <v>1.8221705124765759</v>
      </c>
      <c r="BR1181">
        <f t="shared" ca="1" si="637"/>
        <v>1.6818166827902152</v>
      </c>
      <c r="BS1181">
        <f t="shared" ca="1" si="638"/>
        <v>0.64199002853160025</v>
      </c>
      <c r="BT1181">
        <f t="shared" ca="1" si="639"/>
        <v>0.51423014795345978</v>
      </c>
      <c r="BU1181">
        <f t="shared" ca="1" si="640"/>
        <v>8.4415189521025393</v>
      </c>
      <c r="BV1181">
        <f t="shared" ca="1" si="641"/>
        <v>1.1192967554771951</v>
      </c>
      <c r="BW1181">
        <f t="shared" ca="1" si="642"/>
        <v>1.5941853441155946</v>
      </c>
      <c r="BX1181">
        <f t="shared" ca="1" si="643"/>
        <v>1.7365603915244465</v>
      </c>
      <c r="BY1181">
        <f t="shared" ca="1" si="644"/>
        <v>1.437932058520885</v>
      </c>
      <c r="BZ1181">
        <f t="shared" ca="1" si="645"/>
        <v>0.28276686199912876</v>
      </c>
      <c r="CA1181">
        <f t="shared" ca="1" si="646"/>
        <v>12.612566811894231</v>
      </c>
      <c r="CB1181">
        <f t="shared" ca="1" si="647"/>
        <v>13.357827566343293</v>
      </c>
      <c r="CC1181" s="8">
        <f t="shared" ca="1" si="616"/>
        <v>62.919139481272055</v>
      </c>
      <c r="CD1181" s="7">
        <f>IF(ISNUMBER(VLOOKUP(BM1181,Worksheet!$D$9:$E$331,2,FALSE)),VLOOKUP(BM1181,Worksheet!$D$9:$E$331,2,FALSE),CD1180)</f>
        <v>77.718999999999994</v>
      </c>
      <c r="CE1181" s="7">
        <f ca="1">IF(ISNUMBER(VLOOKUP(BM1181,Worksheet!$A$8:$B$1176,2,FALSE)),VLOOKUP(BM1181,Worksheet!$A$8:$B$1176,2,FALSE),CE1180)</f>
        <v>90.031000000000006</v>
      </c>
      <c r="CF1181">
        <f t="shared" si="614"/>
        <v>77.718999999999994</v>
      </c>
      <c r="CG1181">
        <f t="shared" si="617"/>
        <v>0</v>
      </c>
    </row>
    <row r="1182" spans="7:85" x14ac:dyDescent="0.25">
      <c r="AV1182" s="2">
        <f t="shared" si="618"/>
        <v>40261</v>
      </c>
      <c r="AW1182">
        <f t="shared" ca="1" si="619"/>
        <v>30.821999999999999</v>
      </c>
      <c r="AX1182">
        <f t="shared" ca="1" si="620"/>
        <v>44.036000000000001</v>
      </c>
      <c r="AY1182">
        <f t="shared" ca="1" si="621"/>
        <v>330.56599999999997</v>
      </c>
      <c r="AZ1182">
        <f t="shared" ca="1" si="622"/>
        <v>129.196</v>
      </c>
      <c r="BA1182">
        <f t="shared" ca="1" si="623"/>
        <v>55.491999999999997</v>
      </c>
      <c r="BB1182">
        <f t="shared" ca="1" si="624"/>
        <v>32.972999999999999</v>
      </c>
      <c r="BC1182">
        <f t="shared" ca="1" si="625"/>
        <v>17.599</v>
      </c>
      <c r="BD1182">
        <f t="shared" ca="1" si="626"/>
        <v>109.277</v>
      </c>
      <c r="BE1182">
        <f t="shared" ca="1" si="627"/>
        <v>33.567999999999998</v>
      </c>
      <c r="BF1182">
        <f t="shared" ca="1" si="628"/>
        <v>31.981999999999999</v>
      </c>
      <c r="BG1182">
        <f t="shared" ca="1" si="629"/>
        <v>135.131</v>
      </c>
      <c r="BH1182">
        <f t="shared" ca="1" si="630"/>
        <v>55.536000000000001</v>
      </c>
      <c r="BI1182">
        <f t="shared" ca="1" si="631"/>
        <v>23.507999999999999</v>
      </c>
      <c r="BJ1182">
        <f t="shared" ca="1" si="632"/>
        <v>104.33499999999999</v>
      </c>
      <c r="BK1182">
        <f t="shared" ca="1" si="633"/>
        <v>79.611999999999995</v>
      </c>
      <c r="BM1182" s="2">
        <v>40261</v>
      </c>
      <c r="BN1182">
        <f t="shared" ca="1" si="615"/>
        <v>6.8205081010010504</v>
      </c>
      <c r="BO1182">
        <f t="shared" ca="1" si="634"/>
        <v>7.1878329694760659</v>
      </c>
      <c r="BP1182">
        <f t="shared" ca="1" si="635"/>
        <v>4.5112478318351599</v>
      </c>
      <c r="BQ1182">
        <f t="shared" ca="1" si="636"/>
        <v>1.825476818984846</v>
      </c>
      <c r="BR1182">
        <f t="shared" ca="1" si="637"/>
        <v>1.7011295862599725</v>
      </c>
      <c r="BS1182">
        <f t="shared" ca="1" si="638"/>
        <v>0.64429576048614989</v>
      </c>
      <c r="BT1182">
        <f t="shared" ca="1" si="639"/>
        <v>0.50476526152227896</v>
      </c>
      <c r="BU1182">
        <f t="shared" ca="1" si="640"/>
        <v>8.8144999811654614</v>
      </c>
      <c r="BV1182">
        <f t="shared" ca="1" si="641"/>
        <v>1.0972972018299256</v>
      </c>
      <c r="BW1182">
        <f t="shared" ca="1" si="642"/>
        <v>1.588622037624009</v>
      </c>
      <c r="BX1182">
        <f t="shared" ca="1" si="643"/>
        <v>1.7820712505094927</v>
      </c>
      <c r="BY1182">
        <f t="shared" ca="1" si="644"/>
        <v>1.3918673057833839</v>
      </c>
      <c r="BZ1182">
        <f t="shared" ca="1" si="645"/>
        <v>0.28078412570226907</v>
      </c>
      <c r="CA1182">
        <f t="shared" ca="1" si="646"/>
        <v>12.849143264778101</v>
      </c>
      <c r="CB1182">
        <f t="shared" ca="1" si="647"/>
        <v>13.44327065218469</v>
      </c>
      <c r="CC1182" s="8">
        <f t="shared" ca="1" si="616"/>
        <v>64.442812149142853</v>
      </c>
      <c r="CD1182" s="7">
        <f>IF(ISNUMBER(VLOOKUP(BM1182,Worksheet!$D$9:$E$331,2,FALSE)),VLOOKUP(BM1182,Worksheet!$D$9:$E$331,2,FALSE),CD1181)</f>
        <v>79.147999999999996</v>
      </c>
      <c r="CE1182" s="7">
        <f ca="1">IF(ISNUMBER(VLOOKUP(BM1182,Worksheet!$A$8:$B$1176,2,FALSE)),VLOOKUP(BM1182,Worksheet!$A$8:$B$1176,2,FALSE),CE1181)</f>
        <v>90.153999999999996</v>
      </c>
      <c r="CF1182">
        <f t="shared" si="614"/>
        <v>79.147999999999996</v>
      </c>
      <c r="CG1182">
        <f t="shared" si="617"/>
        <v>0</v>
      </c>
    </row>
    <row r="1183" spans="7:85" x14ac:dyDescent="0.25">
      <c r="AV1183" s="2">
        <f t="shared" si="618"/>
        <v>40262</v>
      </c>
      <c r="AW1183">
        <f t="shared" ca="1" si="619"/>
        <v>30.667999999999999</v>
      </c>
      <c r="AX1183">
        <f t="shared" ca="1" si="620"/>
        <v>43.683</v>
      </c>
      <c r="AY1183">
        <f t="shared" ca="1" si="621"/>
        <v>318.70299999999997</v>
      </c>
      <c r="AZ1183">
        <f t="shared" ca="1" si="622"/>
        <v>129.441</v>
      </c>
      <c r="BA1183">
        <f t="shared" ca="1" si="623"/>
        <v>55.133000000000003</v>
      </c>
      <c r="BB1183">
        <f t="shared" ca="1" si="624"/>
        <v>32.823</v>
      </c>
      <c r="BC1183">
        <f t="shared" ca="1" si="625"/>
        <v>17.7</v>
      </c>
      <c r="BD1183">
        <f t="shared" ca="1" si="626"/>
        <v>110.07899999999999</v>
      </c>
      <c r="BE1183">
        <f t="shared" ca="1" si="627"/>
        <v>33.433999999999997</v>
      </c>
      <c r="BF1183">
        <f t="shared" ca="1" si="628"/>
        <v>32.195999999999998</v>
      </c>
      <c r="BG1183">
        <f t="shared" ca="1" si="629"/>
        <v>135.88499999999999</v>
      </c>
      <c r="BH1183">
        <f t="shared" ca="1" si="630"/>
        <v>55.241</v>
      </c>
      <c r="BI1183">
        <f t="shared" ca="1" si="631"/>
        <v>23.103999999999999</v>
      </c>
      <c r="BJ1183">
        <f t="shared" ca="1" si="632"/>
        <v>106.06399999999999</v>
      </c>
      <c r="BK1183">
        <f t="shared" ca="1" si="633"/>
        <v>78.069000000000003</v>
      </c>
      <c r="BM1183" s="2">
        <v>40262</v>
      </c>
      <c r="BN1183">
        <f t="shared" ca="1" si="615"/>
        <v>6.786429902066712</v>
      </c>
      <c r="BO1183">
        <f t="shared" ca="1" si="634"/>
        <v>7.1302140886007583</v>
      </c>
      <c r="BP1183">
        <f t="shared" ca="1" si="635"/>
        <v>4.3493529817021743</v>
      </c>
      <c r="BQ1183">
        <f t="shared" ca="1" si="636"/>
        <v>1.8289385501580349</v>
      </c>
      <c r="BR1183">
        <f t="shared" ca="1" si="637"/>
        <v>1.6901242968224441</v>
      </c>
      <c r="BS1183">
        <f t="shared" ca="1" si="638"/>
        <v>0.64136474528968856</v>
      </c>
      <c r="BT1183">
        <f t="shared" ca="1" si="639"/>
        <v>0.50766209039970089</v>
      </c>
      <c r="BU1183">
        <f t="shared" ca="1" si="640"/>
        <v>8.8791908949432425</v>
      </c>
      <c r="BV1183">
        <f t="shared" ca="1" si="641"/>
        <v>1.0929169043726683</v>
      </c>
      <c r="BW1183">
        <f t="shared" ca="1" si="642"/>
        <v>1.5992519268132883</v>
      </c>
      <c r="BX1183">
        <f t="shared" ca="1" si="643"/>
        <v>1.7920147995314353</v>
      </c>
      <c r="BY1183">
        <f t="shared" ca="1" si="644"/>
        <v>1.3844738879065814</v>
      </c>
      <c r="BZ1183">
        <f t="shared" ca="1" si="645"/>
        <v>0.27595867110027333</v>
      </c>
      <c r="CA1183">
        <f t="shared" ca="1" si="646"/>
        <v>13.062074387649634</v>
      </c>
      <c r="CB1183">
        <f t="shared" ca="1" si="647"/>
        <v>13.182719898324459</v>
      </c>
      <c r="CC1183" s="8">
        <f t="shared" ca="1" si="616"/>
        <v>64.202688025681113</v>
      </c>
      <c r="CD1183" s="7">
        <f>IF(ISNUMBER(VLOOKUP(BM1183,Worksheet!$D$9:$E$331,2,FALSE)),VLOOKUP(BM1183,Worksheet!$D$9:$E$331,2,FALSE),CD1182)</f>
        <v>77.375</v>
      </c>
      <c r="CE1183" s="7">
        <f ca="1">IF(ISNUMBER(VLOOKUP(BM1183,Worksheet!$A$8:$B$1176,2,FALSE)),VLOOKUP(BM1183,Worksheet!$A$8:$B$1176,2,FALSE),CE1182)</f>
        <v>89.875</v>
      </c>
      <c r="CF1183">
        <f t="shared" si="614"/>
        <v>77.375</v>
      </c>
      <c r="CG1183">
        <f t="shared" si="617"/>
        <v>0</v>
      </c>
    </row>
    <row r="1184" spans="7:85" x14ac:dyDescent="0.25">
      <c r="AV1184" s="2">
        <f t="shared" si="618"/>
        <v>40263</v>
      </c>
      <c r="AW1184">
        <f t="shared" ca="1" si="619"/>
        <v>29.693000000000001</v>
      </c>
      <c r="AX1184">
        <f t="shared" ca="1" si="620"/>
        <v>40.487000000000002</v>
      </c>
      <c r="AY1184">
        <f t="shared" ca="1" si="621"/>
        <v>298.69600000000003</v>
      </c>
      <c r="AZ1184">
        <f t="shared" ca="1" si="622"/>
        <v>128.58000000000001</v>
      </c>
      <c r="BA1184">
        <f t="shared" ca="1" si="623"/>
        <v>52.103999999999999</v>
      </c>
      <c r="BB1184">
        <f t="shared" ca="1" si="624"/>
        <v>32.134</v>
      </c>
      <c r="BC1184">
        <f t="shared" ca="1" si="625"/>
        <v>16.79</v>
      </c>
      <c r="BD1184">
        <f t="shared" ca="1" si="626"/>
        <v>105.40300000000001</v>
      </c>
      <c r="BE1184">
        <f t="shared" ca="1" si="627"/>
        <v>32.901000000000003</v>
      </c>
      <c r="BF1184">
        <f t="shared" ca="1" si="628"/>
        <v>31.350999999999999</v>
      </c>
      <c r="BG1184">
        <f t="shared" ca="1" si="629"/>
        <v>131.63399999999999</v>
      </c>
      <c r="BH1184">
        <f t="shared" ca="1" si="630"/>
        <v>51.307000000000002</v>
      </c>
      <c r="BI1184">
        <f t="shared" ca="1" si="631"/>
        <v>22.378</v>
      </c>
      <c r="BJ1184">
        <f t="shared" ca="1" si="632"/>
        <v>104.33</v>
      </c>
      <c r="BK1184">
        <f t="shared" ca="1" si="633"/>
        <v>76.44</v>
      </c>
      <c r="BM1184" s="2">
        <v>40263</v>
      </c>
      <c r="BN1184">
        <f t="shared" ca="1" si="615"/>
        <v>6.5706750711512623</v>
      </c>
      <c r="BO1184">
        <f t="shared" ca="1" si="634"/>
        <v>6.608542861185791</v>
      </c>
      <c r="BP1184">
        <f t="shared" ca="1" si="635"/>
        <v>4.0763166277773122</v>
      </c>
      <c r="BQ1184">
        <f t="shared" ca="1" si="636"/>
        <v>1.8167730377494002</v>
      </c>
      <c r="BR1184">
        <f t="shared" ca="1" si="637"/>
        <v>1.5972690831559433</v>
      </c>
      <c r="BS1184">
        <f t="shared" ca="1" si="638"/>
        <v>0.62790161548727574</v>
      </c>
      <c r="BT1184">
        <f t="shared" ca="1" si="639"/>
        <v>0.48156194902886884</v>
      </c>
      <c r="BU1184">
        <f t="shared" ca="1" si="640"/>
        <v>8.502015442543108</v>
      </c>
      <c r="BV1184">
        <f t="shared" ca="1" si="641"/>
        <v>1.075493780904623</v>
      </c>
      <c r="BW1184">
        <f t="shared" ca="1" si="642"/>
        <v>1.5572787662294512</v>
      </c>
      <c r="BX1184">
        <f t="shared" ca="1" si="643"/>
        <v>1.7359537559077232</v>
      </c>
      <c r="BY1184">
        <f t="shared" ca="1" si="644"/>
        <v>1.2858782745935624</v>
      </c>
      <c r="BZ1184">
        <f t="shared" ca="1" si="645"/>
        <v>0.26728718585015221</v>
      </c>
      <c r="CA1184">
        <f t="shared" ca="1" si="646"/>
        <v>12.848527500975697</v>
      </c>
      <c r="CB1184">
        <f t="shared" ca="1" si="647"/>
        <v>12.907647197068254</v>
      </c>
      <c r="CC1184" s="8">
        <f t="shared" ca="1" si="616"/>
        <v>61.959122149608419</v>
      </c>
      <c r="CD1184" s="7">
        <f>IF(ISNUMBER(VLOOKUP(BM1184,Worksheet!$D$9:$E$331,2,FALSE)),VLOOKUP(BM1184,Worksheet!$D$9:$E$331,2,FALSE),CD1183)</f>
        <v>77.144999999999996</v>
      </c>
      <c r="CE1184" s="7">
        <f ca="1">IF(ISNUMBER(VLOOKUP(BM1184,Worksheet!$A$8:$B$1176,2,FALSE)),VLOOKUP(BM1184,Worksheet!$A$8:$B$1176,2,FALSE),CE1183)</f>
        <v>89.251000000000005</v>
      </c>
      <c r="CF1184">
        <f t="shared" si="614"/>
        <v>77.144999999999996</v>
      </c>
      <c r="CG1184">
        <f t="shared" si="617"/>
        <v>0</v>
      </c>
    </row>
    <row r="1185" spans="48:85" x14ac:dyDescent="0.25">
      <c r="AV1185" s="2">
        <f t="shared" si="618"/>
        <v>40264</v>
      </c>
      <c r="AW1185">
        <f t="shared" ca="1" si="619"/>
        <v>29.693000000000001</v>
      </c>
      <c r="AX1185">
        <f t="shared" ca="1" si="620"/>
        <v>40.487000000000002</v>
      </c>
      <c r="AY1185">
        <f t="shared" ca="1" si="621"/>
        <v>298.69600000000003</v>
      </c>
      <c r="AZ1185">
        <f t="shared" ca="1" si="622"/>
        <v>128.58000000000001</v>
      </c>
      <c r="BA1185">
        <f t="shared" ca="1" si="623"/>
        <v>52.103999999999999</v>
      </c>
      <c r="BB1185">
        <f t="shared" ca="1" si="624"/>
        <v>32.134</v>
      </c>
      <c r="BC1185">
        <f t="shared" ca="1" si="625"/>
        <v>16.79</v>
      </c>
      <c r="BD1185">
        <f t="shared" ca="1" si="626"/>
        <v>105.40300000000001</v>
      </c>
      <c r="BE1185">
        <f t="shared" ca="1" si="627"/>
        <v>32.901000000000003</v>
      </c>
      <c r="BF1185">
        <f t="shared" ca="1" si="628"/>
        <v>31.350999999999999</v>
      </c>
      <c r="BG1185">
        <f t="shared" ca="1" si="629"/>
        <v>131.63399999999999</v>
      </c>
      <c r="BH1185">
        <f t="shared" ca="1" si="630"/>
        <v>51.307000000000002</v>
      </c>
      <c r="BI1185">
        <f t="shared" ca="1" si="631"/>
        <v>22.378</v>
      </c>
      <c r="BJ1185">
        <f t="shared" ca="1" si="632"/>
        <v>104.33</v>
      </c>
      <c r="BK1185">
        <f t="shared" ca="1" si="633"/>
        <v>76.44</v>
      </c>
      <c r="BM1185" s="2">
        <v>40264</v>
      </c>
      <c r="BN1185">
        <f t="shared" ca="1" si="615"/>
        <v>6.5706750711512623</v>
      </c>
      <c r="BO1185">
        <f t="shared" ca="1" si="634"/>
        <v>6.608542861185791</v>
      </c>
      <c r="BP1185">
        <f t="shared" ca="1" si="635"/>
        <v>4.0763166277773122</v>
      </c>
      <c r="BQ1185">
        <f t="shared" ca="1" si="636"/>
        <v>1.8167730377494002</v>
      </c>
      <c r="BR1185">
        <f t="shared" ca="1" si="637"/>
        <v>1.5972690831559433</v>
      </c>
      <c r="BS1185">
        <f t="shared" ca="1" si="638"/>
        <v>0.62790161548727574</v>
      </c>
      <c r="BT1185">
        <f t="shared" ca="1" si="639"/>
        <v>0.48156194902886884</v>
      </c>
      <c r="BU1185">
        <f t="shared" ca="1" si="640"/>
        <v>8.502015442543108</v>
      </c>
      <c r="BV1185">
        <f t="shared" ca="1" si="641"/>
        <v>1.075493780904623</v>
      </c>
      <c r="BW1185">
        <f t="shared" ca="1" si="642"/>
        <v>1.5572787662294512</v>
      </c>
      <c r="BX1185">
        <f t="shared" ca="1" si="643"/>
        <v>1.7359537559077232</v>
      </c>
      <c r="BY1185">
        <f t="shared" ca="1" si="644"/>
        <v>1.2858782745935624</v>
      </c>
      <c r="BZ1185">
        <f t="shared" ca="1" si="645"/>
        <v>0.26728718585015221</v>
      </c>
      <c r="CA1185">
        <f t="shared" ca="1" si="646"/>
        <v>12.848527500975697</v>
      </c>
      <c r="CB1185">
        <f t="shared" ca="1" si="647"/>
        <v>12.907647197068254</v>
      </c>
      <c r="CC1185" s="8">
        <f t="shared" ca="1" si="616"/>
        <v>61.959122149608419</v>
      </c>
      <c r="CD1185" s="7">
        <f>IF(ISNUMBER(VLOOKUP(BM1185,Worksheet!$D$9:$E$331,2,FALSE)),VLOOKUP(BM1185,Worksheet!$D$9:$E$331,2,FALSE),CD1184)</f>
        <v>77.144999999999996</v>
      </c>
      <c r="CE1185" s="7">
        <f ca="1">IF(ISNUMBER(VLOOKUP(BM1185,Worksheet!$A$8:$B$1176,2,FALSE)),VLOOKUP(BM1185,Worksheet!$A$8:$B$1176,2,FALSE),CE1184)</f>
        <v>89.251000000000005</v>
      </c>
      <c r="CF1185">
        <f t="shared" si="614"/>
        <v>77.144999999999996</v>
      </c>
      <c r="CG1185">
        <f t="shared" si="617"/>
        <v>0</v>
      </c>
    </row>
    <row r="1186" spans="48:85" x14ac:dyDescent="0.25">
      <c r="AV1186" s="2">
        <f t="shared" si="618"/>
        <v>40265</v>
      </c>
      <c r="AW1186">
        <f t="shared" ca="1" si="619"/>
        <v>29.693000000000001</v>
      </c>
      <c r="AX1186">
        <f t="shared" ca="1" si="620"/>
        <v>40.487000000000002</v>
      </c>
      <c r="AY1186">
        <f t="shared" ca="1" si="621"/>
        <v>298.69600000000003</v>
      </c>
      <c r="AZ1186">
        <f t="shared" ca="1" si="622"/>
        <v>128.58000000000001</v>
      </c>
      <c r="BA1186">
        <f t="shared" ca="1" si="623"/>
        <v>52.103999999999999</v>
      </c>
      <c r="BB1186">
        <f t="shared" ca="1" si="624"/>
        <v>32.134</v>
      </c>
      <c r="BC1186">
        <f t="shared" ca="1" si="625"/>
        <v>16.79</v>
      </c>
      <c r="BD1186">
        <f t="shared" ca="1" si="626"/>
        <v>105.40300000000001</v>
      </c>
      <c r="BE1186">
        <f t="shared" ca="1" si="627"/>
        <v>32.901000000000003</v>
      </c>
      <c r="BF1186">
        <f t="shared" ca="1" si="628"/>
        <v>31.350999999999999</v>
      </c>
      <c r="BG1186">
        <f t="shared" ca="1" si="629"/>
        <v>131.63399999999999</v>
      </c>
      <c r="BH1186">
        <f t="shared" ca="1" si="630"/>
        <v>51.307000000000002</v>
      </c>
      <c r="BI1186">
        <f t="shared" ca="1" si="631"/>
        <v>22.378</v>
      </c>
      <c r="BJ1186">
        <f t="shared" ca="1" si="632"/>
        <v>104.33</v>
      </c>
      <c r="BK1186">
        <f t="shared" ca="1" si="633"/>
        <v>76.44</v>
      </c>
      <c r="BM1186" s="2">
        <v>40265</v>
      </c>
      <c r="BN1186">
        <f t="shared" ca="1" si="615"/>
        <v>6.5706750711512623</v>
      </c>
      <c r="BO1186">
        <f t="shared" ca="1" si="634"/>
        <v>6.608542861185791</v>
      </c>
      <c r="BP1186">
        <f t="shared" ca="1" si="635"/>
        <v>4.0763166277773122</v>
      </c>
      <c r="BQ1186">
        <f t="shared" ca="1" si="636"/>
        <v>1.8167730377494002</v>
      </c>
      <c r="BR1186">
        <f t="shared" ca="1" si="637"/>
        <v>1.5972690831559433</v>
      </c>
      <c r="BS1186">
        <f t="shared" ca="1" si="638"/>
        <v>0.62790161548727574</v>
      </c>
      <c r="BT1186">
        <f t="shared" ca="1" si="639"/>
        <v>0.48156194902886884</v>
      </c>
      <c r="BU1186">
        <f t="shared" ca="1" si="640"/>
        <v>8.502015442543108</v>
      </c>
      <c r="BV1186">
        <f t="shared" ca="1" si="641"/>
        <v>1.075493780904623</v>
      </c>
      <c r="BW1186">
        <f t="shared" ca="1" si="642"/>
        <v>1.5572787662294512</v>
      </c>
      <c r="BX1186">
        <f t="shared" ca="1" si="643"/>
        <v>1.7359537559077232</v>
      </c>
      <c r="BY1186">
        <f t="shared" ca="1" si="644"/>
        <v>1.2858782745935624</v>
      </c>
      <c r="BZ1186">
        <f t="shared" ca="1" si="645"/>
        <v>0.26728718585015221</v>
      </c>
      <c r="CA1186">
        <f t="shared" ca="1" si="646"/>
        <v>12.848527500975697</v>
      </c>
      <c r="CB1186">
        <f t="shared" ca="1" si="647"/>
        <v>12.907647197068254</v>
      </c>
      <c r="CC1186" s="8">
        <f t="shared" ca="1" si="616"/>
        <v>61.959122149608419</v>
      </c>
      <c r="CD1186" s="7">
        <f>IF(ISNUMBER(VLOOKUP(BM1186,Worksheet!$D$9:$E$331,2,FALSE)),VLOOKUP(BM1186,Worksheet!$D$9:$E$331,2,FALSE),CD1185)</f>
        <v>77.144999999999996</v>
      </c>
      <c r="CE1186" s="7">
        <f ca="1">IF(ISNUMBER(VLOOKUP(BM1186,Worksheet!$A$8:$B$1176,2,FALSE)),VLOOKUP(BM1186,Worksheet!$A$8:$B$1176,2,FALSE),CE1185)</f>
        <v>89.251000000000005</v>
      </c>
      <c r="CF1186">
        <f t="shared" si="614"/>
        <v>77.144999999999996</v>
      </c>
      <c r="CG1186">
        <f t="shared" si="617"/>
        <v>0</v>
      </c>
    </row>
    <row r="1187" spans="48:85" x14ac:dyDescent="0.25">
      <c r="AV1187" s="2">
        <f t="shared" si="618"/>
        <v>40266</v>
      </c>
      <c r="AW1187">
        <f t="shared" ca="1" si="619"/>
        <v>30.158999999999999</v>
      </c>
      <c r="AX1187">
        <f t="shared" ca="1" si="620"/>
        <v>43.42</v>
      </c>
      <c r="AY1187">
        <f t="shared" ca="1" si="621"/>
        <v>322.03199999999998</v>
      </c>
      <c r="AZ1187">
        <f t="shared" ca="1" si="622"/>
        <v>132.23699999999999</v>
      </c>
      <c r="BA1187">
        <f t="shared" ca="1" si="623"/>
        <v>52.54</v>
      </c>
      <c r="BB1187">
        <f t="shared" ca="1" si="624"/>
        <v>32.715000000000003</v>
      </c>
      <c r="BC1187">
        <f t="shared" ca="1" si="625"/>
        <v>17.420000000000002</v>
      </c>
      <c r="BD1187">
        <f t="shared" ca="1" si="626"/>
        <v>111.748</v>
      </c>
      <c r="BE1187">
        <f t="shared" ca="1" si="627"/>
        <v>33.237000000000002</v>
      </c>
      <c r="BF1187">
        <f t="shared" ca="1" si="628"/>
        <v>31.978000000000002</v>
      </c>
      <c r="BG1187">
        <f t="shared" ca="1" si="629"/>
        <v>133.78</v>
      </c>
      <c r="BH1187">
        <f t="shared" ca="1" si="630"/>
        <v>51.954999999999998</v>
      </c>
      <c r="BI1187">
        <f t="shared" ca="1" si="631"/>
        <v>22.942</v>
      </c>
      <c r="BJ1187">
        <f t="shared" ca="1" si="632"/>
        <v>106.95</v>
      </c>
      <c r="BK1187">
        <f t="shared" ca="1" si="633"/>
        <v>77.498999999999995</v>
      </c>
      <c r="BM1187" s="2">
        <v>40266</v>
      </c>
      <c r="BN1187">
        <f t="shared" ca="1" si="615"/>
        <v>6.6737948159785434</v>
      </c>
      <c r="BO1187">
        <f t="shared" ca="1" si="634"/>
        <v>7.0872855739542828</v>
      </c>
      <c r="BP1187">
        <f t="shared" ca="1" si="635"/>
        <v>4.3947839819628767</v>
      </c>
      <c r="BQ1187">
        <f t="shared" ca="1" si="636"/>
        <v>1.8684446740773637</v>
      </c>
      <c r="BR1187">
        <f t="shared" ca="1" si="637"/>
        <v>1.6106348385731089</v>
      </c>
      <c r="BS1187">
        <f t="shared" ca="1" si="638"/>
        <v>0.63925441434823638</v>
      </c>
      <c r="BT1187">
        <f t="shared" ca="1" si="639"/>
        <v>0.4996312776702142</v>
      </c>
      <c r="BU1187">
        <f t="shared" ca="1" si="640"/>
        <v>9.0138157516703252</v>
      </c>
      <c r="BV1187">
        <f t="shared" ca="1" si="641"/>
        <v>1.0864772133347604</v>
      </c>
      <c r="BW1187">
        <f t="shared" ca="1" si="642"/>
        <v>1.5884233481064525</v>
      </c>
      <c r="BX1187">
        <f t="shared" ca="1" si="643"/>
        <v>1.7642546262009451</v>
      </c>
      <c r="BY1187">
        <f t="shared" ca="1" si="644"/>
        <v>1.3021187314890468</v>
      </c>
      <c r="BZ1187">
        <f t="shared" ca="1" si="645"/>
        <v>0.27402371158165123</v>
      </c>
      <c r="CA1187">
        <f t="shared" ca="1" si="646"/>
        <v>13.171187733435742</v>
      </c>
      <c r="CB1187">
        <f t="shared" ca="1" si="647"/>
        <v>13.086469781862801</v>
      </c>
      <c r="CC1187" s="8">
        <f t="shared" ca="1" si="616"/>
        <v>64.060600474246343</v>
      </c>
      <c r="CD1187" s="7">
        <f>IF(ISNUMBER(VLOOKUP(BM1187,Worksheet!$D$9:$E$331,2,FALSE)),VLOOKUP(BM1187,Worksheet!$D$9:$E$331,2,FALSE),CD1186)</f>
        <v>78.748999999999995</v>
      </c>
      <c r="CE1187" s="7">
        <f ca="1">IF(ISNUMBER(VLOOKUP(BM1187,Worksheet!$A$8:$B$1176,2,FALSE)),VLOOKUP(BM1187,Worksheet!$A$8:$B$1176,2,FALSE),CE1186)</f>
        <v>88.832999999999998</v>
      </c>
      <c r="CF1187">
        <f t="shared" si="614"/>
        <v>78.748999999999995</v>
      </c>
      <c r="CG1187">
        <f t="shared" si="617"/>
        <v>0</v>
      </c>
    </row>
    <row r="1188" spans="48:85" x14ac:dyDescent="0.25">
      <c r="AV1188" s="2">
        <f t="shared" si="618"/>
        <v>40267</v>
      </c>
      <c r="AW1188">
        <f t="shared" ca="1" si="619"/>
        <v>31.481999999999999</v>
      </c>
      <c r="AX1188">
        <f t="shared" ca="1" si="620"/>
        <v>44.877000000000002</v>
      </c>
      <c r="AY1188">
        <f t="shared" ca="1" si="621"/>
        <v>332.26600000000002</v>
      </c>
      <c r="AZ1188">
        <f t="shared" ca="1" si="622"/>
        <v>136.00899999999999</v>
      </c>
      <c r="BA1188">
        <f t="shared" ca="1" si="623"/>
        <v>53.584000000000003</v>
      </c>
      <c r="BB1188">
        <f t="shared" ca="1" si="624"/>
        <v>33.497</v>
      </c>
      <c r="BC1188">
        <f t="shared" ca="1" si="625"/>
        <v>18.138999999999999</v>
      </c>
      <c r="BD1188">
        <f t="shared" ca="1" si="626"/>
        <v>114.59699999999999</v>
      </c>
      <c r="BE1188">
        <f t="shared" ca="1" si="627"/>
        <v>33.652000000000001</v>
      </c>
      <c r="BF1188">
        <f t="shared" ca="1" si="628"/>
        <v>32.704000000000001</v>
      </c>
      <c r="BG1188">
        <f t="shared" ca="1" si="629"/>
        <v>136.75299999999999</v>
      </c>
      <c r="BH1188">
        <f t="shared" ca="1" si="630"/>
        <v>53.030999999999999</v>
      </c>
      <c r="BI1188">
        <f t="shared" ca="1" si="631"/>
        <v>23.841999999999999</v>
      </c>
      <c r="BJ1188">
        <f t="shared" ca="1" si="632"/>
        <v>110.11199999999999</v>
      </c>
      <c r="BK1188">
        <f t="shared" ca="1" si="633"/>
        <v>78.465000000000003</v>
      </c>
      <c r="BM1188" s="2">
        <v>40267</v>
      </c>
      <c r="BN1188">
        <f t="shared" ca="1" si="615"/>
        <v>6.9665575250053555</v>
      </c>
      <c r="BO1188">
        <f t="shared" ca="1" si="634"/>
        <v>7.3251062805699299</v>
      </c>
      <c r="BP1188">
        <f t="shared" ca="1" si="635"/>
        <v>4.5344478019292405</v>
      </c>
      <c r="BQ1188">
        <f t="shared" ca="1" si="636"/>
        <v>1.9217412046294768</v>
      </c>
      <c r="BR1188">
        <f t="shared" ca="1" si="637"/>
        <v>1.6426390786087071</v>
      </c>
      <c r="BS1188">
        <f t="shared" ca="1" si="638"/>
        <v>0.65453477357245515</v>
      </c>
      <c r="BT1188">
        <f t="shared" ca="1" si="639"/>
        <v>0.52025325750057483</v>
      </c>
      <c r="BU1188">
        <f t="shared" ca="1" si="640"/>
        <v>9.2436217533572336</v>
      </c>
      <c r="BV1188">
        <f t="shared" ca="1" si="641"/>
        <v>1.10004305993746</v>
      </c>
      <c r="BW1188">
        <f t="shared" ca="1" si="642"/>
        <v>1.6244854955429802</v>
      </c>
      <c r="BX1188">
        <f t="shared" ca="1" si="643"/>
        <v>1.8034617498643881</v>
      </c>
      <c r="BY1188">
        <f t="shared" ca="1" si="644"/>
        <v>1.3290859099142651</v>
      </c>
      <c r="BZ1188">
        <f t="shared" ca="1" si="645"/>
        <v>0.28477348668510716</v>
      </c>
      <c r="CA1188">
        <f t="shared" ca="1" si="646"/>
        <v>13.56059676207645</v>
      </c>
      <c r="CB1188">
        <f t="shared" ca="1" si="647"/>
        <v>13.249588400287292</v>
      </c>
      <c r="CC1188" s="8">
        <f t="shared" ca="1" si="616"/>
        <v>65.760936539480909</v>
      </c>
      <c r="CD1188" s="7">
        <f>IF(ISNUMBER(VLOOKUP(BM1188,Worksheet!$D$9:$E$331,2,FALSE)),VLOOKUP(BM1188,Worksheet!$D$9:$E$331,2,FALSE),CD1187)</f>
        <v>81.352000000000004</v>
      </c>
      <c r="CE1188" s="7">
        <f ca="1">IF(ISNUMBER(VLOOKUP(BM1188,Worksheet!$A$8:$B$1176,2,FALSE)),VLOOKUP(BM1188,Worksheet!$A$8:$B$1176,2,FALSE),CE1187)</f>
        <v>88.917000000000002</v>
      </c>
      <c r="CF1188">
        <f t="shared" si="614"/>
        <v>81.352000000000004</v>
      </c>
      <c r="CG1188">
        <f t="shared" si="617"/>
        <v>0</v>
      </c>
    </row>
    <row r="1189" spans="48:85" x14ac:dyDescent="0.25">
      <c r="AV1189" s="2">
        <f t="shared" si="618"/>
        <v>40268</v>
      </c>
      <c r="AW1189">
        <f t="shared" ca="1" si="619"/>
        <v>31.856000000000002</v>
      </c>
      <c r="AX1189">
        <f t="shared" ca="1" si="620"/>
        <v>45.792000000000002</v>
      </c>
      <c r="AY1189">
        <f t="shared" ca="1" si="621"/>
        <v>341.22300000000001</v>
      </c>
      <c r="AZ1189">
        <f t="shared" ca="1" si="622"/>
        <v>142.02699999999999</v>
      </c>
      <c r="BA1189">
        <f t="shared" ca="1" si="623"/>
        <v>55.356000000000002</v>
      </c>
      <c r="BB1189">
        <f t="shared" ca="1" si="624"/>
        <v>33.737000000000002</v>
      </c>
      <c r="BC1189">
        <f t="shared" ca="1" si="625"/>
        <v>18.187000000000001</v>
      </c>
      <c r="BD1189">
        <f t="shared" ca="1" si="626"/>
        <v>119.27500000000001</v>
      </c>
      <c r="BE1189">
        <f t="shared" ca="1" si="627"/>
        <v>33.656999999999996</v>
      </c>
      <c r="BF1189">
        <f t="shared" ca="1" si="628"/>
        <v>33.213000000000001</v>
      </c>
      <c r="BG1189">
        <f t="shared" ca="1" si="629"/>
        <v>142.34700000000001</v>
      </c>
      <c r="BH1189">
        <f t="shared" ca="1" si="630"/>
        <v>54.78</v>
      </c>
      <c r="BI1189">
        <f t="shared" ca="1" si="631"/>
        <v>23.841999999999999</v>
      </c>
      <c r="BJ1189">
        <f t="shared" ca="1" si="632"/>
        <v>115.298</v>
      </c>
      <c r="BK1189">
        <f t="shared" ca="1" si="633"/>
        <v>79.105000000000004</v>
      </c>
      <c r="BM1189" s="2">
        <v>40268</v>
      </c>
      <c r="BN1189">
        <f t="shared" ca="1" si="615"/>
        <v>7.0493188652744623</v>
      </c>
      <c r="BO1189">
        <f t="shared" ca="1" si="634"/>
        <v>7.4744583372297217</v>
      </c>
      <c r="BP1189">
        <f t="shared" ca="1" si="635"/>
        <v>4.6566843502425801</v>
      </c>
      <c r="BQ1189">
        <f t="shared" ca="1" si="636"/>
        <v>2.0067726258549854</v>
      </c>
      <c r="BR1189">
        <f t="shared" ca="1" si="637"/>
        <v>1.6969604515426917</v>
      </c>
      <c r="BS1189">
        <f t="shared" ca="1" si="638"/>
        <v>0.65922439788679354</v>
      </c>
      <c r="BT1189">
        <f t="shared" ca="1" si="639"/>
        <v>0.52162996825420127</v>
      </c>
      <c r="BU1189">
        <f t="shared" ca="1" si="640"/>
        <v>9.6209585297318778</v>
      </c>
      <c r="BV1189">
        <f t="shared" ca="1" si="641"/>
        <v>1.1002065038724322</v>
      </c>
      <c r="BW1189">
        <f t="shared" ca="1" si="642"/>
        <v>1.6497687366520608</v>
      </c>
      <c r="BX1189">
        <f t="shared" ca="1" si="643"/>
        <v>1.8772339159502613</v>
      </c>
      <c r="BY1189">
        <f t="shared" ca="1" si="644"/>
        <v>1.3729201060719851</v>
      </c>
      <c r="BZ1189">
        <f t="shared" ca="1" si="645"/>
        <v>0.28477348668510716</v>
      </c>
      <c r="CA1189">
        <f t="shared" ca="1" si="646"/>
        <v>14.199266977930566</v>
      </c>
      <c r="CB1189">
        <f t="shared" ca="1" si="647"/>
        <v>13.357658706489852</v>
      </c>
      <c r="CC1189" s="8">
        <f t="shared" ca="1" si="616"/>
        <v>67.527835959669588</v>
      </c>
      <c r="CD1189" s="7">
        <f>IF(ISNUMBER(VLOOKUP(BM1189,Worksheet!$D$9:$E$331,2,FALSE)),VLOOKUP(BM1189,Worksheet!$D$9:$E$331,2,FALSE),CD1188)</f>
        <v>82.942999999999998</v>
      </c>
      <c r="CE1189" s="7">
        <f ca="1">IF(ISNUMBER(VLOOKUP(BM1189,Worksheet!$A$8:$B$1176,2,FALSE)),VLOOKUP(BM1189,Worksheet!$A$8:$B$1176,2,FALSE),CE1188)</f>
        <v>90.661000000000001</v>
      </c>
      <c r="CF1189">
        <f t="shared" si="614"/>
        <v>82.942999999999998</v>
      </c>
      <c r="CG1189">
        <f t="shared" si="617"/>
        <v>0</v>
      </c>
    </row>
    <row r="1190" spans="48:85" x14ac:dyDescent="0.25">
      <c r="AV1190" s="2">
        <f t="shared" si="618"/>
        <v>40269</v>
      </c>
      <c r="AW1190">
        <f t="shared" ca="1" si="619"/>
        <v>32.076000000000001</v>
      </c>
      <c r="AX1190">
        <f t="shared" ca="1" si="620"/>
        <v>44.100999999999999</v>
      </c>
      <c r="AY1190">
        <f t="shared" ca="1" si="621"/>
        <v>343.68599999999998</v>
      </c>
      <c r="AZ1190">
        <f t="shared" ca="1" si="622"/>
        <v>143.38999999999999</v>
      </c>
      <c r="BA1190">
        <f t="shared" ca="1" si="623"/>
        <v>55.393999999999998</v>
      </c>
      <c r="BB1190">
        <f t="shared" ca="1" si="624"/>
        <v>34.015999999999998</v>
      </c>
      <c r="BC1190">
        <f t="shared" ca="1" si="625"/>
        <v>17.471</v>
      </c>
      <c r="BD1190">
        <f t="shared" ca="1" si="626"/>
        <v>111.08499999999999</v>
      </c>
      <c r="BE1190">
        <f t="shared" ca="1" si="627"/>
        <v>33.86</v>
      </c>
      <c r="BF1190">
        <f t="shared" ca="1" si="628"/>
        <v>33.558</v>
      </c>
      <c r="BG1190">
        <f t="shared" ca="1" si="629"/>
        <v>143.803</v>
      </c>
      <c r="BH1190">
        <f t="shared" ca="1" si="630"/>
        <v>54.845999999999997</v>
      </c>
      <c r="BI1190">
        <f t="shared" ca="1" si="631"/>
        <v>23.725999999999999</v>
      </c>
      <c r="BJ1190">
        <f t="shared" ca="1" si="632"/>
        <v>114.67</v>
      </c>
      <c r="BK1190">
        <f t="shared" ca="1" si="633"/>
        <v>79.210999999999999</v>
      </c>
      <c r="BM1190" s="2">
        <v>40269</v>
      </c>
      <c r="BN1190">
        <f t="shared" ca="1" si="615"/>
        <v>7.0980020066092298</v>
      </c>
      <c r="BO1190">
        <f t="shared" ca="1" si="634"/>
        <v>7.1984426784191111</v>
      </c>
      <c r="BP1190">
        <f t="shared" ca="1" si="635"/>
        <v>4.6902970127965329</v>
      </c>
      <c r="BQ1190">
        <f t="shared" ca="1" si="636"/>
        <v>2.0260311547899086</v>
      </c>
      <c r="BR1190">
        <f t="shared" ca="1" si="637"/>
        <v>1.6981253568313437</v>
      </c>
      <c r="BS1190">
        <f t="shared" ca="1" si="638"/>
        <v>0.66467608615221174</v>
      </c>
      <c r="BT1190">
        <f t="shared" ca="1" si="639"/>
        <v>0.50109403284594212</v>
      </c>
      <c r="BU1190">
        <f t="shared" ca="1" si="640"/>
        <v>8.960336854120861</v>
      </c>
      <c r="BV1190">
        <f t="shared" ca="1" si="641"/>
        <v>1.1068423276323069</v>
      </c>
      <c r="BW1190">
        <f t="shared" ca="1" si="642"/>
        <v>1.6669057075413198</v>
      </c>
      <c r="BX1190">
        <f t="shared" ca="1" si="643"/>
        <v>1.8964352519926335</v>
      </c>
      <c r="BY1190">
        <f t="shared" ca="1" si="644"/>
        <v>1.3745742266817103</v>
      </c>
      <c r="BZ1190">
        <f t="shared" ca="1" si="645"/>
        <v>0.28338796011621731</v>
      </c>
      <c r="CA1190">
        <f t="shared" ca="1" si="646"/>
        <v>14.121927044348542</v>
      </c>
      <c r="CB1190">
        <f t="shared" ca="1" si="647"/>
        <v>13.37555785095465</v>
      </c>
      <c r="CC1190" s="8">
        <f t="shared" ca="1" si="616"/>
        <v>66.662635551832523</v>
      </c>
      <c r="CD1190" s="7">
        <f>IF(ISNUMBER(VLOOKUP(BM1190,Worksheet!$D$9:$E$331,2,FALSE)),VLOOKUP(BM1190,Worksheet!$D$9:$E$331,2,FALSE),CD1189)</f>
        <v>81.617000000000004</v>
      </c>
      <c r="CE1190" s="7">
        <f ca="1">IF(ISNUMBER(VLOOKUP(BM1190,Worksheet!$A$8:$B$1176,2,FALSE)),VLOOKUP(BM1190,Worksheet!$A$8:$B$1176,2,FALSE),CE1189)</f>
        <v>90.213999999999999</v>
      </c>
      <c r="CF1190">
        <f t="shared" si="614"/>
        <v>81.617000000000004</v>
      </c>
      <c r="CG1190">
        <f t="shared" si="617"/>
        <v>0</v>
      </c>
    </row>
    <row r="1191" spans="48:85" x14ac:dyDescent="0.25">
      <c r="AV1191" s="2">
        <f t="shared" si="618"/>
        <v>40270</v>
      </c>
      <c r="AW1191">
        <f t="shared" ca="1" si="619"/>
        <v>31.728999999999999</v>
      </c>
      <c r="AX1191">
        <f t="shared" ca="1" si="620"/>
        <v>46.942</v>
      </c>
      <c r="AY1191">
        <f t="shared" ca="1" si="621"/>
        <v>344.15300000000002</v>
      </c>
      <c r="AZ1191">
        <f t="shared" ca="1" si="622"/>
        <v>143.33000000000001</v>
      </c>
      <c r="BA1191">
        <f t="shared" ca="1" si="623"/>
        <v>54.98</v>
      </c>
      <c r="BB1191">
        <f t="shared" ca="1" si="624"/>
        <v>34.692999999999998</v>
      </c>
      <c r="BC1191">
        <f t="shared" ca="1" si="625"/>
        <v>17.146000000000001</v>
      </c>
      <c r="BD1191">
        <f t="shared" ca="1" si="626"/>
        <v>118.105</v>
      </c>
      <c r="BE1191">
        <f t="shared" ca="1" si="627"/>
        <v>33.686999999999998</v>
      </c>
      <c r="BF1191">
        <f t="shared" ca="1" si="628"/>
        <v>34.926000000000002</v>
      </c>
      <c r="BG1191">
        <f t="shared" ca="1" si="629"/>
        <v>144.38</v>
      </c>
      <c r="BH1191">
        <f t="shared" ca="1" si="630"/>
        <v>56.841999999999999</v>
      </c>
      <c r="BI1191">
        <f t="shared" ca="1" si="631"/>
        <v>23.574000000000002</v>
      </c>
      <c r="BJ1191">
        <f t="shared" ca="1" si="632"/>
        <v>115.125</v>
      </c>
      <c r="BK1191">
        <f t="shared" ca="1" si="633"/>
        <v>76.905000000000001</v>
      </c>
      <c r="BM1191" s="2">
        <v>40270</v>
      </c>
      <c r="BN1191">
        <f t="shared" ca="1" si="615"/>
        <v>7.0212154155039359</v>
      </c>
      <c r="BO1191">
        <f t="shared" ca="1" si="634"/>
        <v>7.6621685723759079</v>
      </c>
      <c r="BP1191">
        <f t="shared" ca="1" si="635"/>
        <v>4.6966701810517897</v>
      </c>
      <c r="BQ1191">
        <f t="shared" ca="1" si="636"/>
        <v>2.0251833838903526</v>
      </c>
      <c r="BR1191">
        <f t="shared" ca="1" si="637"/>
        <v>1.6854340202655029</v>
      </c>
      <c r="BS1191">
        <f t="shared" ca="1" si="638"/>
        <v>0.67790473473890756</v>
      </c>
      <c r="BT1191">
        <f t="shared" ca="1" si="639"/>
        <v>0.49177255378493068</v>
      </c>
      <c r="BU1191">
        <f t="shared" ca="1" si="640"/>
        <v>9.5265840046445902</v>
      </c>
      <c r="BV1191">
        <f t="shared" ca="1" si="641"/>
        <v>1.101187167482266</v>
      </c>
      <c r="BW1191">
        <f t="shared" ca="1" si="642"/>
        <v>1.7348575225456864</v>
      </c>
      <c r="BX1191">
        <f t="shared" ca="1" si="643"/>
        <v>1.9040445726632715</v>
      </c>
      <c r="BY1191">
        <f t="shared" ca="1" si="644"/>
        <v>1.4245988439091599</v>
      </c>
      <c r="BZ1191">
        <f t="shared" ca="1" si="645"/>
        <v>0.28157244254318919</v>
      </c>
      <c r="CA1191">
        <f t="shared" ca="1" si="646"/>
        <v>14.177961550367366</v>
      </c>
      <c r="CB1191">
        <f t="shared" ca="1" si="647"/>
        <v>12.986167028918551</v>
      </c>
      <c r="CC1191" s="8">
        <f t="shared" ca="1" si="616"/>
        <v>67.397321994685399</v>
      </c>
      <c r="CD1191" s="7">
        <f>IF(ISNUMBER(VLOOKUP(BM1191,Worksheet!$D$9:$E$331,2,FALSE)),VLOOKUP(BM1191,Worksheet!$D$9:$E$331,2,FALSE),CD1190)</f>
        <v>81.024000000000001</v>
      </c>
      <c r="CE1191" s="7">
        <f ca="1">IF(ISNUMBER(VLOOKUP(BM1191,Worksheet!$A$8:$B$1176,2,FALSE)),VLOOKUP(BM1191,Worksheet!$A$8:$B$1176,2,FALSE),CE1190)</f>
        <v>90.066000000000003</v>
      </c>
      <c r="CF1191">
        <f t="shared" si="614"/>
        <v>81.024000000000001</v>
      </c>
      <c r="CG1191">
        <f t="shared" si="617"/>
        <v>0</v>
      </c>
    </row>
    <row r="1192" spans="48:85" x14ac:dyDescent="0.25">
      <c r="AV1192" s="2">
        <f t="shared" si="618"/>
        <v>40271</v>
      </c>
      <c r="AW1192">
        <f t="shared" ca="1" si="619"/>
        <v>31.728999999999999</v>
      </c>
      <c r="AX1192">
        <f t="shared" ca="1" si="620"/>
        <v>46.942</v>
      </c>
      <c r="AY1192">
        <f t="shared" ca="1" si="621"/>
        <v>344.15300000000002</v>
      </c>
      <c r="AZ1192">
        <f t="shared" ca="1" si="622"/>
        <v>143.33000000000001</v>
      </c>
      <c r="BA1192">
        <f t="shared" ca="1" si="623"/>
        <v>54.98</v>
      </c>
      <c r="BB1192">
        <f t="shared" ca="1" si="624"/>
        <v>34.692999999999998</v>
      </c>
      <c r="BC1192">
        <f t="shared" ca="1" si="625"/>
        <v>17.146000000000001</v>
      </c>
      <c r="BD1192">
        <f t="shared" ca="1" si="626"/>
        <v>118.105</v>
      </c>
      <c r="BE1192">
        <f t="shared" ca="1" si="627"/>
        <v>33.686999999999998</v>
      </c>
      <c r="BF1192">
        <f t="shared" ca="1" si="628"/>
        <v>34.926000000000002</v>
      </c>
      <c r="BG1192">
        <f t="shared" ca="1" si="629"/>
        <v>144.38</v>
      </c>
      <c r="BH1192">
        <f t="shared" ca="1" si="630"/>
        <v>56.841999999999999</v>
      </c>
      <c r="BI1192">
        <f t="shared" ca="1" si="631"/>
        <v>23.574000000000002</v>
      </c>
      <c r="BJ1192">
        <f t="shared" ca="1" si="632"/>
        <v>115.125</v>
      </c>
      <c r="BK1192">
        <f t="shared" ca="1" si="633"/>
        <v>76.905000000000001</v>
      </c>
      <c r="BM1192" s="2">
        <v>40271</v>
      </c>
      <c r="BN1192">
        <f t="shared" ca="1" si="615"/>
        <v>7.0212154155039359</v>
      </c>
      <c r="BO1192">
        <f t="shared" ca="1" si="634"/>
        <v>7.6621685723759079</v>
      </c>
      <c r="BP1192">
        <f t="shared" ca="1" si="635"/>
        <v>4.6966701810517897</v>
      </c>
      <c r="BQ1192">
        <f t="shared" ca="1" si="636"/>
        <v>2.0251833838903526</v>
      </c>
      <c r="BR1192">
        <f t="shared" ca="1" si="637"/>
        <v>1.6854340202655029</v>
      </c>
      <c r="BS1192">
        <f t="shared" ca="1" si="638"/>
        <v>0.67790473473890756</v>
      </c>
      <c r="BT1192">
        <f t="shared" ca="1" si="639"/>
        <v>0.49177255378493068</v>
      </c>
      <c r="BU1192">
        <f t="shared" ca="1" si="640"/>
        <v>9.5265840046445902</v>
      </c>
      <c r="BV1192">
        <f t="shared" ca="1" si="641"/>
        <v>1.101187167482266</v>
      </c>
      <c r="BW1192">
        <f t="shared" ca="1" si="642"/>
        <v>1.7348575225456864</v>
      </c>
      <c r="BX1192">
        <f t="shared" ca="1" si="643"/>
        <v>1.9040445726632715</v>
      </c>
      <c r="BY1192">
        <f t="shared" ca="1" si="644"/>
        <v>1.4245988439091599</v>
      </c>
      <c r="BZ1192">
        <f t="shared" ca="1" si="645"/>
        <v>0.28157244254318919</v>
      </c>
      <c r="CA1192">
        <f t="shared" ca="1" si="646"/>
        <v>14.177961550367366</v>
      </c>
      <c r="CB1192">
        <f t="shared" ca="1" si="647"/>
        <v>12.986167028918551</v>
      </c>
      <c r="CC1192" s="8">
        <f t="shared" ca="1" si="616"/>
        <v>67.397321994685399</v>
      </c>
      <c r="CD1192" s="7">
        <f>IF(ISNUMBER(VLOOKUP(BM1192,Worksheet!$D$9:$E$331,2,FALSE)),VLOOKUP(BM1192,Worksheet!$D$9:$E$331,2,FALSE),CD1191)</f>
        <v>81.024000000000001</v>
      </c>
      <c r="CE1192" s="7">
        <f ca="1">IF(ISNUMBER(VLOOKUP(BM1192,Worksheet!$A$8:$B$1176,2,FALSE)),VLOOKUP(BM1192,Worksheet!$A$8:$B$1176,2,FALSE),CE1191)</f>
        <v>90.066000000000003</v>
      </c>
      <c r="CF1192">
        <f t="shared" si="614"/>
        <v>81.024000000000001</v>
      </c>
      <c r="CG1192">
        <f t="shared" si="617"/>
        <v>0</v>
      </c>
    </row>
    <row r="1193" spans="48:85" x14ac:dyDescent="0.25">
      <c r="AV1193" s="2">
        <f t="shared" si="618"/>
        <v>40272</v>
      </c>
      <c r="AW1193">
        <f t="shared" ca="1" si="619"/>
        <v>31.728999999999999</v>
      </c>
      <c r="AX1193">
        <f t="shared" ca="1" si="620"/>
        <v>46.942</v>
      </c>
      <c r="AY1193">
        <f t="shared" ca="1" si="621"/>
        <v>344.15300000000002</v>
      </c>
      <c r="AZ1193">
        <f t="shared" ca="1" si="622"/>
        <v>143.33000000000001</v>
      </c>
      <c r="BA1193">
        <f t="shared" ca="1" si="623"/>
        <v>54.98</v>
      </c>
      <c r="BB1193">
        <f t="shared" ca="1" si="624"/>
        <v>34.692999999999998</v>
      </c>
      <c r="BC1193">
        <f t="shared" ca="1" si="625"/>
        <v>17.146000000000001</v>
      </c>
      <c r="BD1193">
        <f t="shared" ca="1" si="626"/>
        <v>118.105</v>
      </c>
      <c r="BE1193">
        <f t="shared" ca="1" si="627"/>
        <v>33.686999999999998</v>
      </c>
      <c r="BF1193">
        <f t="shared" ca="1" si="628"/>
        <v>34.926000000000002</v>
      </c>
      <c r="BG1193">
        <f t="shared" ca="1" si="629"/>
        <v>144.38</v>
      </c>
      <c r="BH1193">
        <f t="shared" ca="1" si="630"/>
        <v>56.841999999999999</v>
      </c>
      <c r="BI1193">
        <f t="shared" ca="1" si="631"/>
        <v>23.574000000000002</v>
      </c>
      <c r="BJ1193">
        <f t="shared" ca="1" si="632"/>
        <v>115.125</v>
      </c>
      <c r="BK1193">
        <f t="shared" ca="1" si="633"/>
        <v>76.905000000000001</v>
      </c>
      <c r="BM1193" s="2">
        <v>40272</v>
      </c>
      <c r="BN1193">
        <f t="shared" ca="1" si="615"/>
        <v>7.0212154155039359</v>
      </c>
      <c r="BO1193">
        <f t="shared" ca="1" si="634"/>
        <v>7.6621685723759079</v>
      </c>
      <c r="BP1193">
        <f t="shared" ca="1" si="635"/>
        <v>4.6966701810517897</v>
      </c>
      <c r="BQ1193">
        <f t="shared" ca="1" si="636"/>
        <v>2.0251833838903526</v>
      </c>
      <c r="BR1193">
        <f t="shared" ca="1" si="637"/>
        <v>1.6854340202655029</v>
      </c>
      <c r="BS1193">
        <f t="shared" ca="1" si="638"/>
        <v>0.67790473473890756</v>
      </c>
      <c r="BT1193">
        <f t="shared" ca="1" si="639"/>
        <v>0.49177255378493068</v>
      </c>
      <c r="BU1193">
        <f t="shared" ca="1" si="640"/>
        <v>9.5265840046445902</v>
      </c>
      <c r="BV1193">
        <f t="shared" ca="1" si="641"/>
        <v>1.101187167482266</v>
      </c>
      <c r="BW1193">
        <f t="shared" ca="1" si="642"/>
        <v>1.7348575225456864</v>
      </c>
      <c r="BX1193">
        <f t="shared" ca="1" si="643"/>
        <v>1.9040445726632715</v>
      </c>
      <c r="BY1193">
        <f t="shared" ca="1" si="644"/>
        <v>1.4245988439091599</v>
      </c>
      <c r="BZ1193">
        <f t="shared" ca="1" si="645"/>
        <v>0.28157244254318919</v>
      </c>
      <c r="CA1193">
        <f t="shared" ca="1" si="646"/>
        <v>14.177961550367366</v>
      </c>
      <c r="CB1193">
        <f t="shared" ca="1" si="647"/>
        <v>12.986167028918551</v>
      </c>
      <c r="CC1193" s="8">
        <f t="shared" ca="1" si="616"/>
        <v>67.397321994685399</v>
      </c>
      <c r="CD1193" s="7">
        <f>IF(ISNUMBER(VLOOKUP(BM1193,Worksheet!$D$9:$E$331,2,FALSE)),VLOOKUP(BM1193,Worksheet!$D$9:$E$331,2,FALSE),CD1192)</f>
        <v>81.024000000000001</v>
      </c>
      <c r="CE1193" s="7">
        <f ca="1">IF(ISNUMBER(VLOOKUP(BM1193,Worksheet!$A$8:$B$1176,2,FALSE)),VLOOKUP(BM1193,Worksheet!$A$8:$B$1176,2,FALSE),CE1192)</f>
        <v>90.066000000000003</v>
      </c>
      <c r="CF1193">
        <f t="shared" si="614"/>
        <v>81.024000000000001</v>
      </c>
      <c r="CG1193">
        <f t="shared" si="617"/>
        <v>0</v>
      </c>
    </row>
    <row r="1194" spans="48:85" x14ac:dyDescent="0.25">
      <c r="AV1194" s="2">
        <f t="shared" si="618"/>
        <v>40273</v>
      </c>
      <c r="AW1194">
        <f t="shared" ca="1" si="619"/>
        <v>31.731000000000002</v>
      </c>
      <c r="AX1194">
        <f t="shared" ca="1" si="620"/>
        <v>46.947000000000003</v>
      </c>
      <c r="AY1194">
        <f t="shared" ca="1" si="621"/>
        <v>342.74799999999999</v>
      </c>
      <c r="AZ1194">
        <f t="shared" ca="1" si="622"/>
        <v>142.38499999999999</v>
      </c>
      <c r="BA1194">
        <f t="shared" ca="1" si="623"/>
        <v>54.540999999999997</v>
      </c>
      <c r="BB1194">
        <f t="shared" ca="1" si="624"/>
        <v>34.695999999999998</v>
      </c>
      <c r="BC1194">
        <f t="shared" ca="1" si="625"/>
        <v>17.145</v>
      </c>
      <c r="BD1194">
        <f t="shared" ca="1" si="626"/>
        <v>117.188</v>
      </c>
      <c r="BE1194">
        <f t="shared" ca="1" si="627"/>
        <v>33.689</v>
      </c>
      <c r="BF1194">
        <f t="shared" ca="1" si="628"/>
        <v>34.929000000000002</v>
      </c>
      <c r="BG1194">
        <f t="shared" ca="1" si="629"/>
        <v>144.87</v>
      </c>
      <c r="BH1194">
        <f t="shared" ca="1" si="630"/>
        <v>56.83</v>
      </c>
      <c r="BI1194">
        <f t="shared" ca="1" si="631"/>
        <v>23.574000000000002</v>
      </c>
      <c r="BJ1194">
        <f t="shared" ca="1" si="632"/>
        <v>115.51</v>
      </c>
      <c r="BK1194">
        <f t="shared" ca="1" si="633"/>
        <v>76.897999999999996</v>
      </c>
      <c r="BM1194" s="2">
        <v>40273</v>
      </c>
      <c r="BN1194">
        <f t="shared" ca="1" si="615"/>
        <v>7.0216579895160711</v>
      </c>
      <c r="BO1194">
        <f t="shared" ca="1" si="634"/>
        <v>7.6629847038330663</v>
      </c>
      <c r="BP1194">
        <f t="shared" ca="1" si="635"/>
        <v>4.6774960881210932</v>
      </c>
      <c r="BQ1194">
        <f t="shared" ca="1" si="636"/>
        <v>2.0118309922223387</v>
      </c>
      <c r="BR1194">
        <f t="shared" ca="1" si="637"/>
        <v>1.6719762986413387</v>
      </c>
      <c r="BS1194">
        <f t="shared" ca="1" si="638"/>
        <v>0.67796335504283678</v>
      </c>
      <c r="BT1194">
        <f t="shared" ca="1" si="639"/>
        <v>0.49174387231089678</v>
      </c>
      <c r="BU1194">
        <f t="shared" ca="1" si="640"/>
        <v>9.4526169623325877</v>
      </c>
      <c r="BV1194">
        <f t="shared" ca="1" si="641"/>
        <v>1.1012525450562549</v>
      </c>
      <c r="BW1194">
        <f t="shared" ca="1" si="642"/>
        <v>1.7350065396838539</v>
      </c>
      <c r="BX1194">
        <f t="shared" ca="1" si="643"/>
        <v>1.9105065607544545</v>
      </c>
      <c r="BY1194">
        <f t="shared" ca="1" si="644"/>
        <v>1.4242980947073915</v>
      </c>
      <c r="BZ1194">
        <f t="shared" ca="1" si="645"/>
        <v>0.28157244254318919</v>
      </c>
      <c r="CA1194">
        <f t="shared" ca="1" si="646"/>
        <v>14.225375363152525</v>
      </c>
      <c r="CB1194">
        <f t="shared" ca="1" si="647"/>
        <v>12.984985009944461</v>
      </c>
      <c r="CC1194" s="8">
        <f t="shared" ca="1" si="616"/>
        <v>67.331266817862357</v>
      </c>
      <c r="CD1194" s="7">
        <f>IF(ISNUMBER(VLOOKUP(BM1194,Worksheet!$D$9:$E$331,2,FALSE)),VLOOKUP(BM1194,Worksheet!$D$9:$E$331,2,FALSE),CD1193)</f>
        <v>81.332999999999998</v>
      </c>
      <c r="CE1194" s="7">
        <f ca="1">IF(ISNUMBER(VLOOKUP(BM1194,Worksheet!$A$8:$B$1176,2,FALSE)),VLOOKUP(BM1194,Worksheet!$A$8:$B$1176,2,FALSE),CE1193)</f>
        <v>90.099000000000004</v>
      </c>
      <c r="CF1194">
        <f t="shared" si="614"/>
        <v>81.332999999999998</v>
      </c>
      <c r="CG1194">
        <f t="shared" si="617"/>
        <v>0</v>
      </c>
    </row>
    <row r="1195" spans="48:85" x14ac:dyDescent="0.25">
      <c r="AV1195" s="2">
        <f t="shared" si="618"/>
        <v>40274</v>
      </c>
      <c r="AW1195">
        <f t="shared" ca="1" si="619"/>
        <v>32.186</v>
      </c>
      <c r="AX1195">
        <f t="shared" ca="1" si="620"/>
        <v>44.805</v>
      </c>
      <c r="AY1195">
        <f t="shared" ca="1" si="621"/>
        <v>376.06099999999998</v>
      </c>
      <c r="AZ1195">
        <f t="shared" ca="1" si="622"/>
        <v>146.66200000000001</v>
      </c>
      <c r="BA1195">
        <f t="shared" ca="1" si="623"/>
        <v>56.040999999999997</v>
      </c>
      <c r="BB1195">
        <f t="shared" ca="1" si="624"/>
        <v>34.122</v>
      </c>
      <c r="BC1195">
        <f t="shared" ca="1" si="625"/>
        <v>18.350000000000001</v>
      </c>
      <c r="BD1195">
        <f t="shared" ca="1" si="626"/>
        <v>123.506</v>
      </c>
      <c r="BE1195">
        <f t="shared" ca="1" si="627"/>
        <v>33.784999999999997</v>
      </c>
      <c r="BF1195">
        <f t="shared" ca="1" si="628"/>
        <v>33.670999999999999</v>
      </c>
      <c r="BG1195">
        <f t="shared" ca="1" si="629"/>
        <v>147.28299999999999</v>
      </c>
      <c r="BH1195">
        <f t="shared" ca="1" si="630"/>
        <v>55.646999999999998</v>
      </c>
      <c r="BI1195">
        <f t="shared" ca="1" si="631"/>
        <v>23.786000000000001</v>
      </c>
      <c r="BJ1195">
        <f t="shared" ca="1" si="632"/>
        <v>119.251</v>
      </c>
      <c r="BK1195">
        <f t="shared" ca="1" si="633"/>
        <v>79.233999999999995</v>
      </c>
      <c r="BM1195" s="2">
        <v>40274</v>
      </c>
      <c r="BN1195">
        <f t="shared" ca="1" si="615"/>
        <v>7.1223435772766139</v>
      </c>
      <c r="BO1195">
        <f t="shared" ca="1" si="634"/>
        <v>7.3133539875868641</v>
      </c>
      <c r="BP1195">
        <f t="shared" ca="1" si="635"/>
        <v>5.1321199726764455</v>
      </c>
      <c r="BQ1195">
        <f t="shared" ca="1" si="636"/>
        <v>2.0722629278457187</v>
      </c>
      <c r="BR1195">
        <f t="shared" ca="1" si="637"/>
        <v>1.7179594021407611</v>
      </c>
      <c r="BS1195">
        <f t="shared" ca="1" si="638"/>
        <v>0.66674733689104448</v>
      </c>
      <c r="BT1195">
        <f t="shared" ca="1" si="639"/>
        <v>0.52630504852172388</v>
      </c>
      <c r="BU1195">
        <f t="shared" ca="1" si="640"/>
        <v>9.962239397803943</v>
      </c>
      <c r="BV1195">
        <f t="shared" ca="1" si="641"/>
        <v>1.1043906686077225</v>
      </c>
      <c r="BW1195">
        <f t="shared" ca="1" si="642"/>
        <v>1.6725186864122945</v>
      </c>
      <c r="BX1195">
        <f t="shared" ca="1" si="643"/>
        <v>1.9423285551708311</v>
      </c>
      <c r="BY1195">
        <f t="shared" ca="1" si="644"/>
        <v>1.39464923589974</v>
      </c>
      <c r="BZ1195">
        <f t="shared" ca="1" si="645"/>
        <v>0.28410461178978108</v>
      </c>
      <c r="CA1195">
        <f t="shared" ca="1" si="646"/>
        <v>14.686089840111695</v>
      </c>
      <c r="CB1195">
        <f t="shared" ca="1" si="647"/>
        <v>13.379441627583804</v>
      </c>
      <c r="CC1195" s="8">
        <f t="shared" ca="1" si="616"/>
        <v>68.976854876318981</v>
      </c>
      <c r="CD1195" s="7">
        <f>IF(ISNUMBER(VLOOKUP(BM1195,Worksheet!$D$9:$E$331,2,FALSE)),VLOOKUP(BM1195,Worksheet!$D$9:$E$331,2,FALSE),CD1194)</f>
        <v>85.41</v>
      </c>
      <c r="CE1195" s="7">
        <f ca="1">IF(ISNUMBER(VLOOKUP(BM1195,Worksheet!$A$8:$B$1176,2,FALSE)),VLOOKUP(BM1195,Worksheet!$A$8:$B$1176,2,FALSE),CE1194)</f>
        <v>89.957999999999998</v>
      </c>
      <c r="CF1195">
        <f t="shared" si="614"/>
        <v>85.41</v>
      </c>
      <c r="CG1195">
        <f t="shared" si="617"/>
        <v>0</v>
      </c>
    </row>
    <row r="1196" spans="48:85" x14ac:dyDescent="0.25">
      <c r="AV1196" s="2">
        <f t="shared" si="618"/>
        <v>40275</v>
      </c>
      <c r="AW1196">
        <f t="shared" ca="1" si="619"/>
        <v>32.325000000000003</v>
      </c>
      <c r="AX1196">
        <f t="shared" ca="1" si="620"/>
        <v>48.421999999999997</v>
      </c>
      <c r="AY1196">
        <f t="shared" ca="1" si="621"/>
        <v>406.88099999999997</v>
      </c>
      <c r="AZ1196">
        <f t="shared" ca="1" si="622"/>
        <v>152.488</v>
      </c>
      <c r="BA1196">
        <f t="shared" ca="1" si="623"/>
        <v>57.207999999999998</v>
      </c>
      <c r="BB1196">
        <f t="shared" ca="1" si="624"/>
        <v>34.311999999999998</v>
      </c>
      <c r="BC1196">
        <f t="shared" ca="1" si="625"/>
        <v>18.347999999999999</v>
      </c>
      <c r="BD1196">
        <f t="shared" ca="1" si="626"/>
        <v>130.08199999999999</v>
      </c>
      <c r="BE1196">
        <f t="shared" ca="1" si="627"/>
        <v>33.896000000000001</v>
      </c>
      <c r="BF1196">
        <f t="shared" ca="1" si="628"/>
        <v>33.972000000000001</v>
      </c>
      <c r="BG1196">
        <f t="shared" ca="1" si="629"/>
        <v>156.774</v>
      </c>
      <c r="BH1196">
        <f t="shared" ca="1" si="630"/>
        <v>58.143000000000001</v>
      </c>
      <c r="BI1196">
        <f t="shared" ca="1" si="631"/>
        <v>24.088000000000001</v>
      </c>
      <c r="BJ1196">
        <f t="shared" ca="1" si="632"/>
        <v>124.988</v>
      </c>
      <c r="BK1196">
        <f t="shared" ca="1" si="633"/>
        <v>79.870999999999995</v>
      </c>
      <c r="BM1196" s="2">
        <v>40275</v>
      </c>
      <c r="BN1196">
        <f t="shared" ca="1" si="615"/>
        <v>7.1531024711199453</v>
      </c>
      <c r="BO1196">
        <f t="shared" ca="1" si="634"/>
        <v>7.9037434836944787</v>
      </c>
      <c r="BP1196">
        <f t="shared" ca="1" si="635"/>
        <v>5.5527217834408908</v>
      </c>
      <c r="BQ1196">
        <f t="shared" ca="1" si="636"/>
        <v>2.154581482192647</v>
      </c>
      <c r="BR1196">
        <f t="shared" ca="1" si="637"/>
        <v>1.7537342566633121</v>
      </c>
      <c r="BS1196">
        <f t="shared" ca="1" si="638"/>
        <v>0.67045995613989551</v>
      </c>
      <c r="BT1196">
        <f t="shared" ca="1" si="639"/>
        <v>0.52624768557365609</v>
      </c>
      <c r="BU1196">
        <f t="shared" ca="1" si="640"/>
        <v>10.492672625986854</v>
      </c>
      <c r="BV1196">
        <f t="shared" ca="1" si="641"/>
        <v>1.1080191239641075</v>
      </c>
      <c r="BW1196">
        <f t="shared" ca="1" si="642"/>
        <v>1.6874700726084308</v>
      </c>
      <c r="BX1196">
        <f t="shared" ca="1" si="643"/>
        <v>2.0674933081778066</v>
      </c>
      <c r="BY1196">
        <f t="shared" ca="1" si="644"/>
        <v>1.4572050698675325</v>
      </c>
      <c r="BZ1196">
        <f t="shared" ca="1" si="645"/>
        <v>0.28771175854671849</v>
      </c>
      <c r="CA1196">
        <f t="shared" ca="1" si="646"/>
        <v>15.392617226990804</v>
      </c>
      <c r="CB1196">
        <f t="shared" ca="1" si="647"/>
        <v>13.48700535422604</v>
      </c>
      <c r="CC1196" s="8">
        <f t="shared" ca="1" si="616"/>
        <v>71.69478565919313</v>
      </c>
      <c r="CD1196" s="7">
        <f>IF(ISNUMBER(VLOOKUP(BM1196,Worksheet!$D$9:$E$331,2,FALSE)),VLOOKUP(BM1196,Worksheet!$D$9:$E$331,2,FALSE),CD1195)</f>
        <v>92.49</v>
      </c>
      <c r="CE1196" s="7">
        <f ca="1">IF(ISNUMBER(VLOOKUP(BM1196,Worksheet!$A$8:$B$1176,2,FALSE)),VLOOKUP(BM1196,Worksheet!$A$8:$B$1176,2,FALSE),CE1195)</f>
        <v>94.667000000000002</v>
      </c>
      <c r="CF1196">
        <f t="shared" si="614"/>
        <v>92.49</v>
      </c>
      <c r="CG1196">
        <f t="shared" si="617"/>
        <v>0</v>
      </c>
    </row>
    <row r="1197" spans="48:85" x14ac:dyDescent="0.25">
      <c r="AV1197" s="2">
        <f t="shared" si="618"/>
        <v>40276</v>
      </c>
      <c r="AW1197">
        <f t="shared" ca="1" si="619"/>
        <v>33.703000000000003</v>
      </c>
      <c r="AX1197">
        <f t="shared" ca="1" si="620"/>
        <v>51.787999999999997</v>
      </c>
      <c r="AY1197">
        <f t="shared" ca="1" si="621"/>
        <v>444.54700000000003</v>
      </c>
      <c r="AZ1197">
        <f t="shared" ca="1" si="622"/>
        <v>161.023</v>
      </c>
      <c r="BA1197">
        <f t="shared" ca="1" si="623"/>
        <v>59.444000000000003</v>
      </c>
      <c r="BB1197">
        <f t="shared" ca="1" si="624"/>
        <v>35.984999999999999</v>
      </c>
      <c r="BC1197">
        <f t="shared" ca="1" si="625"/>
        <v>19.516999999999999</v>
      </c>
      <c r="BD1197">
        <f t="shared" ca="1" si="626"/>
        <v>135.81899999999999</v>
      </c>
      <c r="BE1197">
        <f t="shared" ca="1" si="627"/>
        <v>35.674999999999997</v>
      </c>
      <c r="BF1197">
        <f t="shared" ca="1" si="628"/>
        <v>35.048999999999999</v>
      </c>
      <c r="BG1197">
        <f t="shared" ca="1" si="629"/>
        <v>165.483</v>
      </c>
      <c r="BH1197">
        <f t="shared" ca="1" si="630"/>
        <v>58.674999999999997</v>
      </c>
      <c r="BI1197">
        <f t="shared" ca="1" si="631"/>
        <v>25.478999999999999</v>
      </c>
      <c r="BJ1197">
        <f t="shared" ca="1" si="632"/>
        <v>131.03</v>
      </c>
      <c r="BK1197">
        <f t="shared" ca="1" si="633"/>
        <v>78.783000000000001</v>
      </c>
      <c r="BM1197" s="2">
        <v>40276</v>
      </c>
      <c r="BN1197">
        <f t="shared" ca="1" si="615"/>
        <v>7.4580359654804491</v>
      </c>
      <c r="BO1197">
        <f t="shared" ca="1" si="634"/>
        <v>8.4531631806527958</v>
      </c>
      <c r="BP1197">
        <f t="shared" ca="1" si="635"/>
        <v>6.0667512384783224</v>
      </c>
      <c r="BQ1197">
        <f t="shared" ca="1" si="636"/>
        <v>2.2751768926545468</v>
      </c>
      <c r="BR1197">
        <f t="shared" ca="1" si="637"/>
        <v>1.8222797362797847</v>
      </c>
      <c r="BS1197">
        <f t="shared" ca="1" si="638"/>
        <v>0.70315054563109536</v>
      </c>
      <c r="BT1197">
        <f t="shared" ca="1" si="639"/>
        <v>0.55977632871926342</v>
      </c>
      <c r="BU1197">
        <f t="shared" ca="1" si="640"/>
        <v>10.955430446863582</v>
      </c>
      <c r="BV1197">
        <f t="shared" ca="1" si="641"/>
        <v>1.1661724760272461</v>
      </c>
      <c r="BW1197">
        <f t="shared" ca="1" si="642"/>
        <v>1.7409672252105526</v>
      </c>
      <c r="BX1197">
        <f t="shared" ca="1" si="643"/>
        <v>2.1823452557004859</v>
      </c>
      <c r="BY1197">
        <f t="shared" ca="1" si="644"/>
        <v>1.4705382844792574</v>
      </c>
      <c r="BZ1197">
        <f t="shared" ca="1" si="645"/>
        <v>0.30432613317883761</v>
      </c>
      <c r="CA1197">
        <f t="shared" ca="1" si="646"/>
        <v>16.136706205816598</v>
      </c>
      <c r="CB1197">
        <f t="shared" ca="1" si="647"/>
        <v>13.303285833681688</v>
      </c>
      <c r="CC1197" s="8">
        <f t="shared" ca="1" si="616"/>
        <v>74.598105748854508</v>
      </c>
      <c r="CD1197" s="7">
        <f>IF(ISNUMBER(VLOOKUP(BM1197,Worksheet!$D$9:$E$331,2,FALSE)),VLOOKUP(BM1197,Worksheet!$D$9:$E$331,2,FALSE),CD1196)</f>
        <v>94.028000000000006</v>
      </c>
      <c r="CE1197" s="7">
        <f ca="1">IF(ISNUMBER(VLOOKUP(BM1197,Worksheet!$A$8:$B$1176,2,FALSE)),VLOOKUP(BM1197,Worksheet!$A$8:$B$1176,2,FALSE),CE1196)</f>
        <v>98</v>
      </c>
      <c r="CF1197">
        <f t="shared" si="614"/>
        <v>94.028000000000006</v>
      </c>
      <c r="CG1197">
        <f t="shared" si="617"/>
        <v>0</v>
      </c>
    </row>
    <row r="1198" spans="48:85" x14ac:dyDescent="0.25">
      <c r="AV1198" s="2">
        <f t="shared" si="618"/>
        <v>40277</v>
      </c>
      <c r="AW1198">
        <f t="shared" ca="1" si="619"/>
        <v>33.390999999999998</v>
      </c>
      <c r="AX1198">
        <f t="shared" ca="1" si="620"/>
        <v>49.774999999999999</v>
      </c>
      <c r="AY1198">
        <f t="shared" ca="1" si="621"/>
        <v>426.959</v>
      </c>
      <c r="AZ1198">
        <f t="shared" ca="1" si="622"/>
        <v>154.56800000000001</v>
      </c>
      <c r="BA1198">
        <f t="shared" ca="1" si="623"/>
        <v>58.226999999999997</v>
      </c>
      <c r="BB1198">
        <f t="shared" ca="1" si="624"/>
        <v>33.994</v>
      </c>
      <c r="BC1198">
        <f t="shared" ca="1" si="625"/>
        <v>19.132000000000001</v>
      </c>
      <c r="BD1198">
        <f t="shared" ca="1" si="626"/>
        <v>129.67099999999999</v>
      </c>
      <c r="BE1198">
        <f t="shared" ca="1" si="627"/>
        <v>35.070999999999998</v>
      </c>
      <c r="BF1198">
        <f t="shared" ca="1" si="628"/>
        <v>34.49</v>
      </c>
      <c r="BG1198">
        <f t="shared" ca="1" si="629"/>
        <v>159.83799999999999</v>
      </c>
      <c r="BH1198">
        <f t="shared" ca="1" si="630"/>
        <v>57.655000000000001</v>
      </c>
      <c r="BI1198">
        <f t="shared" ca="1" si="631"/>
        <v>25.129000000000001</v>
      </c>
      <c r="BJ1198">
        <f t="shared" ca="1" si="632"/>
        <v>125.322</v>
      </c>
      <c r="BK1198">
        <f t="shared" ca="1" si="633"/>
        <v>76.914000000000001</v>
      </c>
      <c r="BM1198" s="2">
        <v>40277</v>
      </c>
      <c r="BN1198">
        <f t="shared" ca="1" si="615"/>
        <v>7.3889944195875046</v>
      </c>
      <c r="BO1198">
        <f t="shared" ca="1" si="634"/>
        <v>8.1245886560012526</v>
      </c>
      <c r="BP1198">
        <f t="shared" ca="1" si="635"/>
        <v>5.8267270772932127</v>
      </c>
      <c r="BQ1198">
        <f t="shared" ca="1" si="636"/>
        <v>2.1839708733772696</v>
      </c>
      <c r="BR1198">
        <f t="shared" ca="1" si="637"/>
        <v>1.7849721116405863</v>
      </c>
      <c r="BS1198">
        <f t="shared" ca="1" si="638"/>
        <v>0.66424620392339739</v>
      </c>
      <c r="BT1198">
        <f t="shared" ca="1" si="639"/>
        <v>0.5487339612162192</v>
      </c>
      <c r="BU1198">
        <f t="shared" ca="1" si="640"/>
        <v>10.459520549225422</v>
      </c>
      <c r="BV1198">
        <f t="shared" ca="1" si="641"/>
        <v>1.1464284486825942</v>
      </c>
      <c r="BW1198">
        <f t="shared" ca="1" si="642"/>
        <v>1.713200365132014</v>
      </c>
      <c r="BX1198">
        <f t="shared" ca="1" si="643"/>
        <v>2.1079005153438981</v>
      </c>
      <c r="BY1198">
        <f t="shared" ca="1" si="644"/>
        <v>1.4449746023289578</v>
      </c>
      <c r="BZ1198">
        <f t="shared" ca="1" si="645"/>
        <v>0.30014566508304918</v>
      </c>
      <c r="CA1198">
        <f t="shared" ca="1" si="646"/>
        <v>15.433750248991435</v>
      </c>
      <c r="CB1198">
        <f t="shared" ca="1" si="647"/>
        <v>12.987686767599525</v>
      </c>
      <c r="CC1198" s="8">
        <f t="shared" ca="1" si="616"/>
        <v>72.115840465426331</v>
      </c>
      <c r="CD1198" s="7">
        <f>IF(ISNUMBER(VLOOKUP(BM1198,Worksheet!$D$9:$E$331,2,FALSE)),VLOOKUP(BM1198,Worksheet!$D$9:$E$331,2,FALSE),CD1197)</f>
        <v>86.486000000000004</v>
      </c>
      <c r="CE1198" s="7">
        <f ca="1">IF(ISNUMBER(VLOOKUP(BM1198,Worksheet!$A$8:$B$1176,2,FALSE)),VLOOKUP(BM1198,Worksheet!$A$8:$B$1176,2,FALSE),CE1197)</f>
        <v>93.024000000000001</v>
      </c>
      <c r="CF1198">
        <f t="shared" si="614"/>
        <v>86.486000000000004</v>
      </c>
      <c r="CG1198">
        <f t="shared" si="617"/>
        <v>0</v>
      </c>
    </row>
    <row r="1199" spans="48:85" x14ac:dyDescent="0.25">
      <c r="AV1199" s="2">
        <f t="shared" si="618"/>
        <v>40278</v>
      </c>
      <c r="AW1199">
        <f t="shared" ca="1" si="619"/>
        <v>33.390999999999998</v>
      </c>
      <c r="AX1199">
        <f t="shared" ca="1" si="620"/>
        <v>49.774999999999999</v>
      </c>
      <c r="AY1199">
        <f t="shared" ca="1" si="621"/>
        <v>426.959</v>
      </c>
      <c r="AZ1199">
        <f t="shared" ca="1" si="622"/>
        <v>154.56800000000001</v>
      </c>
      <c r="BA1199">
        <f t="shared" ca="1" si="623"/>
        <v>58.226999999999997</v>
      </c>
      <c r="BB1199">
        <f t="shared" ca="1" si="624"/>
        <v>33.994</v>
      </c>
      <c r="BC1199">
        <f t="shared" ca="1" si="625"/>
        <v>19.132000000000001</v>
      </c>
      <c r="BD1199">
        <f t="shared" ca="1" si="626"/>
        <v>129.67099999999999</v>
      </c>
      <c r="BE1199">
        <f t="shared" ca="1" si="627"/>
        <v>35.070999999999998</v>
      </c>
      <c r="BF1199">
        <f t="shared" ca="1" si="628"/>
        <v>34.49</v>
      </c>
      <c r="BG1199">
        <f t="shared" ca="1" si="629"/>
        <v>159.83799999999999</v>
      </c>
      <c r="BH1199">
        <f t="shared" ca="1" si="630"/>
        <v>57.655000000000001</v>
      </c>
      <c r="BI1199">
        <f t="shared" ca="1" si="631"/>
        <v>25.129000000000001</v>
      </c>
      <c r="BJ1199">
        <f t="shared" ca="1" si="632"/>
        <v>125.322</v>
      </c>
      <c r="BK1199">
        <f t="shared" ca="1" si="633"/>
        <v>76.914000000000001</v>
      </c>
      <c r="BM1199" s="2">
        <v>40278</v>
      </c>
      <c r="BN1199">
        <f t="shared" ca="1" si="615"/>
        <v>7.3889944195875046</v>
      </c>
      <c r="BO1199">
        <f t="shared" ca="1" si="634"/>
        <v>8.1245886560012526</v>
      </c>
      <c r="BP1199">
        <f t="shared" ca="1" si="635"/>
        <v>5.8267270772932127</v>
      </c>
      <c r="BQ1199">
        <f t="shared" ca="1" si="636"/>
        <v>2.1839708733772696</v>
      </c>
      <c r="BR1199">
        <f t="shared" ca="1" si="637"/>
        <v>1.7849721116405863</v>
      </c>
      <c r="BS1199">
        <f t="shared" ca="1" si="638"/>
        <v>0.66424620392339739</v>
      </c>
      <c r="BT1199">
        <f t="shared" ca="1" si="639"/>
        <v>0.5487339612162192</v>
      </c>
      <c r="BU1199">
        <f t="shared" ca="1" si="640"/>
        <v>10.459520549225422</v>
      </c>
      <c r="BV1199">
        <f t="shared" ca="1" si="641"/>
        <v>1.1464284486825942</v>
      </c>
      <c r="BW1199">
        <f t="shared" ca="1" si="642"/>
        <v>1.713200365132014</v>
      </c>
      <c r="BX1199">
        <f t="shared" ca="1" si="643"/>
        <v>2.1079005153438981</v>
      </c>
      <c r="BY1199">
        <f t="shared" ca="1" si="644"/>
        <v>1.4449746023289578</v>
      </c>
      <c r="BZ1199">
        <f t="shared" ca="1" si="645"/>
        <v>0.30014566508304918</v>
      </c>
      <c r="CA1199">
        <f t="shared" ca="1" si="646"/>
        <v>15.433750248991435</v>
      </c>
      <c r="CB1199">
        <f t="shared" ca="1" si="647"/>
        <v>12.987686767599525</v>
      </c>
      <c r="CC1199" s="8">
        <f t="shared" ca="1" si="616"/>
        <v>72.115840465426331</v>
      </c>
      <c r="CD1199" s="7">
        <f>IF(ISNUMBER(VLOOKUP(BM1199,Worksheet!$D$9:$E$331,2,FALSE)),VLOOKUP(BM1199,Worksheet!$D$9:$E$331,2,FALSE),CD1198)</f>
        <v>86.486000000000004</v>
      </c>
      <c r="CE1199" s="7">
        <f ca="1">IF(ISNUMBER(VLOOKUP(BM1199,Worksheet!$A$8:$B$1176,2,FALSE)),VLOOKUP(BM1199,Worksheet!$A$8:$B$1176,2,FALSE),CE1198)</f>
        <v>93.024000000000001</v>
      </c>
      <c r="CF1199">
        <f t="shared" si="614"/>
        <v>86.486000000000004</v>
      </c>
      <c r="CG1199">
        <f t="shared" si="617"/>
        <v>0</v>
      </c>
    </row>
    <row r="1200" spans="48:85" x14ac:dyDescent="0.25">
      <c r="AV1200" s="2">
        <f t="shared" si="618"/>
        <v>40279</v>
      </c>
      <c r="AW1200">
        <f t="shared" ca="1" si="619"/>
        <v>33.390999999999998</v>
      </c>
      <c r="AX1200">
        <f t="shared" ca="1" si="620"/>
        <v>49.774999999999999</v>
      </c>
      <c r="AY1200">
        <f t="shared" ca="1" si="621"/>
        <v>426.959</v>
      </c>
      <c r="AZ1200">
        <f t="shared" ca="1" si="622"/>
        <v>154.56800000000001</v>
      </c>
      <c r="BA1200">
        <f t="shared" ca="1" si="623"/>
        <v>58.226999999999997</v>
      </c>
      <c r="BB1200">
        <f t="shared" ca="1" si="624"/>
        <v>33.994</v>
      </c>
      <c r="BC1200">
        <f t="shared" ca="1" si="625"/>
        <v>19.132000000000001</v>
      </c>
      <c r="BD1200">
        <f t="shared" ca="1" si="626"/>
        <v>129.67099999999999</v>
      </c>
      <c r="BE1200">
        <f t="shared" ca="1" si="627"/>
        <v>35.070999999999998</v>
      </c>
      <c r="BF1200">
        <f t="shared" ca="1" si="628"/>
        <v>34.49</v>
      </c>
      <c r="BG1200">
        <f t="shared" ca="1" si="629"/>
        <v>159.83799999999999</v>
      </c>
      <c r="BH1200">
        <f t="shared" ca="1" si="630"/>
        <v>57.655000000000001</v>
      </c>
      <c r="BI1200">
        <f t="shared" ca="1" si="631"/>
        <v>25.129000000000001</v>
      </c>
      <c r="BJ1200">
        <f t="shared" ca="1" si="632"/>
        <v>125.322</v>
      </c>
      <c r="BK1200">
        <f t="shared" ca="1" si="633"/>
        <v>76.914000000000001</v>
      </c>
      <c r="BM1200" s="2">
        <v>40279</v>
      </c>
      <c r="BN1200">
        <f t="shared" ca="1" si="615"/>
        <v>7.3889944195875046</v>
      </c>
      <c r="BO1200">
        <f t="shared" ca="1" si="634"/>
        <v>8.1245886560012526</v>
      </c>
      <c r="BP1200">
        <f t="shared" ca="1" si="635"/>
        <v>5.8267270772932127</v>
      </c>
      <c r="BQ1200">
        <f t="shared" ca="1" si="636"/>
        <v>2.1839708733772696</v>
      </c>
      <c r="BR1200">
        <f t="shared" ca="1" si="637"/>
        <v>1.7849721116405863</v>
      </c>
      <c r="BS1200">
        <f t="shared" ca="1" si="638"/>
        <v>0.66424620392339739</v>
      </c>
      <c r="BT1200">
        <f t="shared" ca="1" si="639"/>
        <v>0.5487339612162192</v>
      </c>
      <c r="BU1200">
        <f t="shared" ca="1" si="640"/>
        <v>10.459520549225422</v>
      </c>
      <c r="BV1200">
        <f t="shared" ca="1" si="641"/>
        <v>1.1464284486825942</v>
      </c>
      <c r="BW1200">
        <f t="shared" ca="1" si="642"/>
        <v>1.713200365132014</v>
      </c>
      <c r="BX1200">
        <f t="shared" ca="1" si="643"/>
        <v>2.1079005153438981</v>
      </c>
      <c r="BY1200">
        <f t="shared" ca="1" si="644"/>
        <v>1.4449746023289578</v>
      </c>
      <c r="BZ1200">
        <f t="shared" ca="1" si="645"/>
        <v>0.30014566508304918</v>
      </c>
      <c r="CA1200">
        <f t="shared" ca="1" si="646"/>
        <v>15.433750248991435</v>
      </c>
      <c r="CB1200">
        <f t="shared" ca="1" si="647"/>
        <v>12.987686767599525</v>
      </c>
      <c r="CC1200" s="8">
        <f t="shared" ca="1" si="616"/>
        <v>72.115840465426331</v>
      </c>
      <c r="CD1200" s="7">
        <f>IF(ISNUMBER(VLOOKUP(BM1200,Worksheet!$D$9:$E$331,2,FALSE)),VLOOKUP(BM1200,Worksheet!$D$9:$E$331,2,FALSE),CD1199)</f>
        <v>86.486000000000004</v>
      </c>
      <c r="CE1200" s="7">
        <f ca="1">IF(ISNUMBER(VLOOKUP(BM1200,Worksheet!$A$8:$B$1176,2,FALSE)),VLOOKUP(BM1200,Worksheet!$A$8:$B$1176,2,FALSE),CE1199)</f>
        <v>93.024000000000001</v>
      </c>
      <c r="CF1200">
        <f t="shared" si="614"/>
        <v>86.486000000000004</v>
      </c>
      <c r="CG1200">
        <f t="shared" si="617"/>
        <v>0</v>
      </c>
    </row>
    <row r="1201" spans="48:85" x14ac:dyDescent="0.25">
      <c r="AV1201" s="2">
        <f t="shared" si="618"/>
        <v>40280</v>
      </c>
      <c r="AW1201">
        <f t="shared" ca="1" si="619"/>
        <v>29.79</v>
      </c>
      <c r="AX1201">
        <f t="shared" ca="1" si="620"/>
        <v>47.447000000000003</v>
      </c>
      <c r="AY1201">
        <f t="shared" ca="1" si="621"/>
        <v>368.39299999999997</v>
      </c>
      <c r="AZ1201">
        <f t="shared" ca="1" si="622"/>
        <v>145.96899999999999</v>
      </c>
      <c r="BA1201">
        <f t="shared" ca="1" si="623"/>
        <v>56.253999999999998</v>
      </c>
      <c r="BB1201">
        <f t="shared" ca="1" si="624"/>
        <v>33.216000000000001</v>
      </c>
      <c r="BC1201">
        <f t="shared" ca="1" si="625"/>
        <v>17.248999999999999</v>
      </c>
      <c r="BD1201">
        <f t="shared" ca="1" si="626"/>
        <v>127.3</v>
      </c>
      <c r="BE1201">
        <f t="shared" ca="1" si="627"/>
        <v>32.688000000000002</v>
      </c>
      <c r="BF1201">
        <f t="shared" ca="1" si="628"/>
        <v>33.298999999999999</v>
      </c>
      <c r="BG1201">
        <f t="shared" ca="1" si="629"/>
        <v>150.42500000000001</v>
      </c>
      <c r="BH1201">
        <f t="shared" ca="1" si="630"/>
        <v>54.911000000000001</v>
      </c>
      <c r="BI1201">
        <f t="shared" ca="1" si="631"/>
        <v>22.422999999999998</v>
      </c>
      <c r="BJ1201">
        <f t="shared" ca="1" si="632"/>
        <v>125.27200000000001</v>
      </c>
      <c r="BK1201">
        <f t="shared" ca="1" si="633"/>
        <v>76.522999999999996</v>
      </c>
      <c r="BM1201" s="2">
        <v>40280</v>
      </c>
      <c r="BN1201">
        <f t="shared" ca="1" si="615"/>
        <v>6.5921399107397729</v>
      </c>
      <c r="BO1201">
        <f t="shared" ca="1" si="634"/>
        <v>7.744597849548799</v>
      </c>
      <c r="BP1201">
        <f t="shared" ca="1" si="635"/>
        <v>5.0274744605109118</v>
      </c>
      <c r="BQ1201">
        <f t="shared" ca="1" si="636"/>
        <v>2.0624711739558421</v>
      </c>
      <c r="BR1201">
        <f t="shared" ca="1" si="637"/>
        <v>1.7244890028376791</v>
      </c>
      <c r="BS1201">
        <f t="shared" ca="1" si="638"/>
        <v>0.64904400510441751</v>
      </c>
      <c r="BT1201">
        <f t="shared" ca="1" si="639"/>
        <v>0.4947267456104204</v>
      </c>
      <c r="BU1201">
        <f t="shared" ca="1" si="640"/>
        <v>10.268270977445971</v>
      </c>
      <c r="BV1201">
        <f t="shared" ca="1" si="641"/>
        <v>1.0685310692748038</v>
      </c>
      <c r="BW1201">
        <f t="shared" ca="1" si="642"/>
        <v>1.6540405612795284</v>
      </c>
      <c r="BX1201">
        <f t="shared" ca="1" si="643"/>
        <v>1.9837644053391927</v>
      </c>
      <c r="BY1201">
        <f t="shared" ca="1" si="644"/>
        <v>1.3762032848579551</v>
      </c>
      <c r="BZ1201">
        <f t="shared" ca="1" si="645"/>
        <v>0.267824674605325</v>
      </c>
      <c r="CA1201">
        <f t="shared" ca="1" si="646"/>
        <v>15.427592610967389</v>
      </c>
      <c r="CB1201">
        <f t="shared" ca="1" si="647"/>
        <v>12.921662564903897</v>
      </c>
      <c r="CC1201" s="8">
        <f t="shared" ca="1" si="616"/>
        <v>69.26283329698191</v>
      </c>
      <c r="CD1201" s="7">
        <f>IF(ISNUMBER(VLOOKUP(BM1201,Worksheet!$D$9:$E$331,2,FALSE)),VLOOKUP(BM1201,Worksheet!$D$9:$E$331,2,FALSE),CD1200)</f>
        <v>83.195999999999998</v>
      </c>
      <c r="CE1201" s="7">
        <f ca="1">IF(ISNUMBER(VLOOKUP(BM1201,Worksheet!$A$8:$B$1176,2,FALSE)),VLOOKUP(BM1201,Worksheet!$A$8:$B$1176,2,FALSE),CE1200)</f>
        <v>88.239000000000004</v>
      </c>
      <c r="CF1201">
        <f t="shared" si="614"/>
        <v>83.195999999999998</v>
      </c>
      <c r="CG1201">
        <f t="shared" si="617"/>
        <v>0</v>
      </c>
    </row>
    <row r="1202" spans="48:85" x14ac:dyDescent="0.25">
      <c r="AV1202" s="2">
        <f t="shared" si="618"/>
        <v>40281</v>
      </c>
      <c r="AW1202">
        <f t="shared" ca="1" si="619"/>
        <v>29.992000000000001</v>
      </c>
      <c r="AX1202">
        <f t="shared" ca="1" si="620"/>
        <v>48.194000000000003</v>
      </c>
      <c r="AY1202">
        <f t="shared" ca="1" si="621"/>
        <v>376.45600000000002</v>
      </c>
      <c r="AZ1202">
        <f t="shared" ca="1" si="622"/>
        <v>139.90600000000001</v>
      </c>
      <c r="BA1202">
        <f t="shared" ca="1" si="623"/>
        <v>55.889000000000003</v>
      </c>
      <c r="BB1202">
        <f t="shared" ca="1" si="624"/>
        <v>32.822000000000003</v>
      </c>
      <c r="BC1202">
        <f t="shared" ca="1" si="625"/>
        <v>17.856999999999999</v>
      </c>
      <c r="BD1202">
        <f t="shared" ca="1" si="626"/>
        <v>128.22999999999999</v>
      </c>
      <c r="BE1202">
        <f t="shared" ca="1" si="627"/>
        <v>33.048000000000002</v>
      </c>
      <c r="BF1202">
        <f t="shared" ca="1" si="628"/>
        <v>32.360999999999997</v>
      </c>
      <c r="BG1202">
        <f t="shared" ca="1" si="629"/>
        <v>149.50299999999999</v>
      </c>
      <c r="BH1202">
        <f t="shared" ca="1" si="630"/>
        <v>54.3</v>
      </c>
      <c r="BI1202">
        <f t="shared" ca="1" si="631"/>
        <v>22.86</v>
      </c>
      <c r="BJ1202">
        <f t="shared" ca="1" si="632"/>
        <v>121.485</v>
      </c>
      <c r="BK1202">
        <f t="shared" ca="1" si="633"/>
        <v>75.454999999999998</v>
      </c>
      <c r="BM1202" s="2">
        <v>40281</v>
      </c>
      <c r="BN1202">
        <f t="shared" ca="1" si="615"/>
        <v>6.6368398859653333</v>
      </c>
      <c r="BO1202">
        <f t="shared" ca="1" si="634"/>
        <v>7.866527889248105</v>
      </c>
      <c r="BP1202">
        <f t="shared" ca="1" si="635"/>
        <v>5.1375105539630121</v>
      </c>
      <c r="BQ1202">
        <f t="shared" ca="1" si="636"/>
        <v>1.9768039245556663</v>
      </c>
      <c r="BR1202">
        <f t="shared" ca="1" si="637"/>
        <v>1.7132997809861532</v>
      </c>
      <c r="BS1202">
        <f t="shared" ca="1" si="638"/>
        <v>0.6413452051883789</v>
      </c>
      <c r="BT1202">
        <f t="shared" ca="1" si="639"/>
        <v>0.51216508182302034</v>
      </c>
      <c r="BU1202">
        <f t="shared" ca="1" si="640"/>
        <v>10.343286625592276</v>
      </c>
      <c r="BV1202">
        <f t="shared" ca="1" si="641"/>
        <v>1.0802990325928081</v>
      </c>
      <c r="BW1202">
        <f t="shared" ca="1" si="642"/>
        <v>1.6074478694124992</v>
      </c>
      <c r="BX1202">
        <f t="shared" ca="1" si="643"/>
        <v>1.9716053175431296</v>
      </c>
      <c r="BY1202">
        <f t="shared" ca="1" si="644"/>
        <v>1.3608901380012557</v>
      </c>
      <c r="BZ1202">
        <f t="shared" ca="1" si="645"/>
        <v>0.27304428762778082</v>
      </c>
      <c r="CA1202">
        <f t="shared" ca="1" si="646"/>
        <v>14.961213107026097</v>
      </c>
      <c r="CB1202">
        <f t="shared" ca="1" si="647"/>
        <v>12.741320241428376</v>
      </c>
      <c r="CC1202" s="8">
        <f t="shared" ca="1" si="616"/>
        <v>68.823598940953886</v>
      </c>
      <c r="CD1202" s="7">
        <f>IF(ISNUMBER(VLOOKUP(BM1202,Worksheet!$D$9:$E$331,2,FALSE)),VLOOKUP(BM1202,Worksheet!$D$9:$E$331,2,FALSE),CD1201)</f>
        <v>83.36</v>
      </c>
      <c r="CE1202" s="7">
        <f ca="1">IF(ISNUMBER(VLOOKUP(BM1202,Worksheet!$A$8:$B$1176,2,FALSE)),VLOOKUP(BM1202,Worksheet!$A$8:$B$1176,2,FALSE),CE1201)</f>
        <v>87</v>
      </c>
      <c r="CF1202">
        <f t="shared" ref="CF1202:CF1265" si="648">CD1202</f>
        <v>83.36</v>
      </c>
      <c r="CG1202">
        <f t="shared" si="617"/>
        <v>0</v>
      </c>
    </row>
    <row r="1203" spans="48:85" x14ac:dyDescent="0.25">
      <c r="AV1203" s="2">
        <f t="shared" si="618"/>
        <v>40282</v>
      </c>
      <c r="AW1203">
        <f t="shared" ca="1" si="619"/>
        <v>32.173000000000002</v>
      </c>
      <c r="AX1203">
        <f t="shared" ca="1" si="620"/>
        <v>50.953000000000003</v>
      </c>
      <c r="AY1203">
        <f t="shared" ca="1" si="621"/>
        <v>421.577</v>
      </c>
      <c r="AZ1203">
        <f t="shared" ca="1" si="622"/>
        <v>146.316</v>
      </c>
      <c r="BA1203">
        <f t="shared" ca="1" si="623"/>
        <v>58.207000000000001</v>
      </c>
      <c r="BB1203">
        <f t="shared" ca="1" si="624"/>
        <v>34.598999999999997</v>
      </c>
      <c r="BC1203">
        <f t="shared" ca="1" si="625"/>
        <v>19.181999999999999</v>
      </c>
      <c r="BD1203">
        <f t="shared" ca="1" si="626"/>
        <v>139.875</v>
      </c>
      <c r="BE1203">
        <f t="shared" ca="1" si="627"/>
        <v>34.457000000000001</v>
      </c>
      <c r="BF1203">
        <f t="shared" ca="1" si="628"/>
        <v>35.384</v>
      </c>
      <c r="BG1203">
        <f t="shared" ca="1" si="629"/>
        <v>172.84200000000001</v>
      </c>
      <c r="BH1203">
        <f t="shared" ca="1" si="630"/>
        <v>56.79</v>
      </c>
      <c r="BI1203">
        <f t="shared" ca="1" si="631"/>
        <v>23.184000000000001</v>
      </c>
      <c r="BJ1203">
        <f t="shared" ca="1" si="632"/>
        <v>127.85899999999999</v>
      </c>
      <c r="BK1203">
        <f t="shared" ca="1" si="633"/>
        <v>76.855999999999995</v>
      </c>
      <c r="BM1203" s="2">
        <v>40282</v>
      </c>
      <c r="BN1203">
        <f t="shared" ca="1" si="615"/>
        <v>7.1194668461977422</v>
      </c>
      <c r="BO1203">
        <f t="shared" ca="1" si="634"/>
        <v>8.3168692273075209</v>
      </c>
      <c r="BP1203">
        <f t="shared" ca="1" si="635"/>
        <v>5.7532787013836</v>
      </c>
      <c r="BQ1203">
        <f t="shared" ca="1" si="636"/>
        <v>2.0673741156582768</v>
      </c>
      <c r="BR1203">
        <f t="shared" ca="1" si="637"/>
        <v>1.7843590035939276</v>
      </c>
      <c r="BS1203">
        <f t="shared" ca="1" si="638"/>
        <v>0.67606796521579171</v>
      </c>
      <c r="BT1203">
        <f t="shared" ca="1" si="639"/>
        <v>0.55016803491791322</v>
      </c>
      <c r="BU1203">
        <f t="shared" ca="1" si="640"/>
        <v>11.282595467166184</v>
      </c>
      <c r="BV1203">
        <f t="shared" ca="1" si="641"/>
        <v>1.1263575334679976</v>
      </c>
      <c r="BW1203">
        <f t="shared" ca="1" si="642"/>
        <v>1.7576074723059201</v>
      </c>
      <c r="BX1203">
        <f t="shared" ca="1" si="643"/>
        <v>2.2793937666454163</v>
      </c>
      <c r="BY1203">
        <f t="shared" ca="1" si="644"/>
        <v>1.4232955973681642</v>
      </c>
      <c r="BZ1203">
        <f t="shared" ca="1" si="645"/>
        <v>0.27691420666502498</v>
      </c>
      <c r="CA1203">
        <f t="shared" ca="1" si="646"/>
        <v>15.746188802331561</v>
      </c>
      <c r="CB1203">
        <f t="shared" ca="1" si="647"/>
        <v>12.977892896099917</v>
      </c>
      <c r="CC1203" s="8">
        <f t="shared" ca="1" si="616"/>
        <v>73.137829636324966</v>
      </c>
      <c r="CD1203" s="7">
        <f>IF(ISNUMBER(VLOOKUP(BM1203,Worksheet!$D$9:$E$331,2,FALSE)),VLOOKUP(BM1203,Worksheet!$D$9:$E$331,2,FALSE),CD1202)</f>
        <v>89.626999999999995</v>
      </c>
      <c r="CE1203" s="7">
        <f ca="1">IF(ISNUMBER(VLOOKUP(BM1203,Worksheet!$A$8:$B$1176,2,FALSE)),VLOOKUP(BM1203,Worksheet!$A$8:$B$1176,2,FALSE),CE1202)</f>
        <v>89.667000000000002</v>
      </c>
      <c r="CF1203">
        <f t="shared" si="648"/>
        <v>89.626999999999995</v>
      </c>
      <c r="CG1203">
        <f t="shared" si="617"/>
        <v>0</v>
      </c>
    </row>
    <row r="1204" spans="48:85" x14ac:dyDescent="0.25">
      <c r="AV1204" s="2">
        <f t="shared" si="618"/>
        <v>40283</v>
      </c>
      <c r="AW1204">
        <f t="shared" ca="1" si="619"/>
        <v>33.808</v>
      </c>
      <c r="AX1204">
        <f t="shared" ca="1" si="620"/>
        <v>52.432000000000002</v>
      </c>
      <c r="AY1204">
        <f t="shared" ca="1" si="621"/>
        <v>418.46800000000002</v>
      </c>
      <c r="AZ1204">
        <f t="shared" ca="1" si="622"/>
        <v>145.398</v>
      </c>
      <c r="BA1204">
        <f t="shared" ca="1" si="623"/>
        <v>60.737000000000002</v>
      </c>
      <c r="BB1204">
        <f t="shared" ca="1" si="624"/>
        <v>35.133000000000003</v>
      </c>
      <c r="BC1204">
        <f t="shared" ca="1" si="625"/>
        <v>19.521999999999998</v>
      </c>
      <c r="BD1204">
        <f t="shared" ca="1" si="626"/>
        <v>143.816</v>
      </c>
      <c r="BE1204">
        <f t="shared" ca="1" si="627"/>
        <v>34.768999999999998</v>
      </c>
      <c r="BF1204">
        <f t="shared" ca="1" si="628"/>
        <v>35.845999999999997</v>
      </c>
      <c r="BG1204">
        <f t="shared" ca="1" si="629"/>
        <v>180.53399999999999</v>
      </c>
      <c r="BH1204">
        <f t="shared" ca="1" si="630"/>
        <v>58.902000000000001</v>
      </c>
      <c r="BI1204">
        <f t="shared" ca="1" si="631"/>
        <v>25.088000000000001</v>
      </c>
      <c r="BJ1204">
        <f t="shared" ca="1" si="632"/>
        <v>125.44499999999999</v>
      </c>
      <c r="BK1204">
        <f t="shared" ca="1" si="633"/>
        <v>77.418999999999997</v>
      </c>
      <c r="BM1204" s="2">
        <v>40283</v>
      </c>
      <c r="BN1204">
        <f t="shared" ca="1" si="615"/>
        <v>7.481271101117497</v>
      </c>
      <c r="BO1204">
        <f t="shared" ca="1" si="634"/>
        <v>8.558280912334661</v>
      </c>
      <c r="BP1204">
        <f t="shared" ca="1" si="635"/>
        <v>5.7108500501938968</v>
      </c>
      <c r="BQ1204">
        <f t="shared" ca="1" si="636"/>
        <v>2.0544032208950638</v>
      </c>
      <c r="BR1204">
        <f t="shared" ca="1" si="637"/>
        <v>1.861917171496287</v>
      </c>
      <c r="BS1204">
        <f t="shared" ca="1" si="638"/>
        <v>0.68650237931519453</v>
      </c>
      <c r="BT1204">
        <f t="shared" ca="1" si="639"/>
        <v>0.5599197360894328</v>
      </c>
      <c r="BU1204">
        <f t="shared" ca="1" si="640"/>
        <v>11.600484358934562</v>
      </c>
      <c r="BV1204">
        <f t="shared" ca="1" si="641"/>
        <v>1.1365564350102682</v>
      </c>
      <c r="BW1204">
        <f t="shared" ca="1" si="642"/>
        <v>1.7805561115837103</v>
      </c>
      <c r="BX1204">
        <f t="shared" ca="1" si="643"/>
        <v>2.3808337919461908</v>
      </c>
      <c r="BY1204">
        <f t="shared" ca="1" si="644"/>
        <v>1.4762274568793734</v>
      </c>
      <c r="BZ1204">
        <f t="shared" ca="1" si="645"/>
        <v>0.29965595310611398</v>
      </c>
      <c r="CA1204">
        <f t="shared" ca="1" si="646"/>
        <v>15.448898038530588</v>
      </c>
      <c r="CB1204">
        <f t="shared" ca="1" si="647"/>
        <v>13.072960993587483</v>
      </c>
      <c r="CC1204" s="8">
        <f t="shared" ca="1" si="616"/>
        <v>74.109317711020324</v>
      </c>
      <c r="CD1204" s="7">
        <f>IF(ISNUMBER(VLOOKUP(BM1204,Worksheet!$D$9:$E$331,2,FALSE)),VLOOKUP(BM1204,Worksheet!$D$9:$E$331,2,FALSE),CD1203)</f>
        <v>89.082999999999998</v>
      </c>
      <c r="CE1204" s="7">
        <f ca="1">IF(ISNUMBER(VLOOKUP(BM1204,Worksheet!$A$8:$B$1176,2,FALSE)),VLOOKUP(BM1204,Worksheet!$A$8:$B$1176,2,FALSE),CE1203)</f>
        <v>90.667000000000002</v>
      </c>
      <c r="CF1204">
        <f t="shared" si="648"/>
        <v>89.082999999999998</v>
      </c>
      <c r="CG1204">
        <f t="shared" si="617"/>
        <v>0</v>
      </c>
    </row>
    <row r="1205" spans="48:85" x14ac:dyDescent="0.25">
      <c r="AV1205" s="2">
        <f t="shared" si="618"/>
        <v>40284</v>
      </c>
      <c r="AW1205">
        <f t="shared" ca="1" si="619"/>
        <v>34.476999999999997</v>
      </c>
      <c r="AX1205">
        <f t="shared" ca="1" si="620"/>
        <v>53.143999999999998</v>
      </c>
      <c r="AY1205">
        <f t="shared" ca="1" si="621"/>
        <v>429.06400000000002</v>
      </c>
      <c r="AZ1205">
        <f t="shared" ca="1" si="622"/>
        <v>146.827</v>
      </c>
      <c r="BA1205">
        <f t="shared" ca="1" si="623"/>
        <v>62.225999999999999</v>
      </c>
      <c r="BB1205">
        <f t="shared" ca="1" si="624"/>
        <v>35.133000000000003</v>
      </c>
      <c r="BC1205">
        <f t="shared" ca="1" si="625"/>
        <v>19.184999999999999</v>
      </c>
      <c r="BD1205">
        <f t="shared" ca="1" si="626"/>
        <v>149.00800000000001</v>
      </c>
      <c r="BE1205">
        <f t="shared" ca="1" si="627"/>
        <v>35.054000000000002</v>
      </c>
      <c r="BF1205">
        <f t="shared" ca="1" si="628"/>
        <v>36.137999999999998</v>
      </c>
      <c r="BG1205">
        <f t="shared" ca="1" si="629"/>
        <v>192.851</v>
      </c>
      <c r="BH1205">
        <f t="shared" ca="1" si="630"/>
        <v>60.548999999999999</v>
      </c>
      <c r="BI1205">
        <f t="shared" ca="1" si="631"/>
        <v>24.667999999999999</v>
      </c>
      <c r="BJ1205">
        <f t="shared" ca="1" si="632"/>
        <v>127.35299999999999</v>
      </c>
      <c r="BK1205">
        <f t="shared" ca="1" si="633"/>
        <v>77.807000000000002</v>
      </c>
      <c r="BM1205" s="2">
        <v>40284</v>
      </c>
      <c r="BN1205">
        <f t="shared" ca="1" si="615"/>
        <v>7.6293121081764061</v>
      </c>
      <c r="BO1205">
        <f t="shared" ca="1" si="634"/>
        <v>8.6744980318338634</v>
      </c>
      <c r="BP1205">
        <f t="shared" ca="1" si="635"/>
        <v>5.8554540990861774</v>
      </c>
      <c r="BQ1205">
        <f t="shared" ca="1" si="636"/>
        <v>2.0745942978194991</v>
      </c>
      <c r="BR1205">
        <f t="shared" ca="1" si="637"/>
        <v>1.9075630655700471</v>
      </c>
      <c r="BS1205">
        <f t="shared" ca="1" si="638"/>
        <v>0.68650237931519453</v>
      </c>
      <c r="BT1205">
        <f t="shared" ca="1" si="639"/>
        <v>0.5502540793400148</v>
      </c>
      <c r="BU1205">
        <f t="shared" ca="1" si="640"/>
        <v>12.01928139675781</v>
      </c>
      <c r="BV1205">
        <f t="shared" ca="1" si="641"/>
        <v>1.1458727393036885</v>
      </c>
      <c r="BW1205">
        <f t="shared" ca="1" si="642"/>
        <v>1.7950604463653441</v>
      </c>
      <c r="BX1205">
        <f t="shared" ca="1" si="643"/>
        <v>2.5432670721892547</v>
      </c>
      <c r="BY1205">
        <f t="shared" ca="1" si="644"/>
        <v>1.5175052848220634</v>
      </c>
      <c r="BZ1205">
        <f t="shared" ca="1" si="645"/>
        <v>0.29463939139116785</v>
      </c>
      <c r="CA1205">
        <f t="shared" ca="1" si="646"/>
        <v>15.683873505528208</v>
      </c>
      <c r="CB1205">
        <f t="shared" ca="1" si="647"/>
        <v>13.138478616722786</v>
      </c>
      <c r="CC1205" s="8">
        <f t="shared" ca="1" si="616"/>
        <v>75.516156514221507</v>
      </c>
      <c r="CD1205" s="7">
        <f>IF(ISNUMBER(VLOOKUP(BM1205,Worksheet!$D$9:$E$331,2,FALSE)),VLOOKUP(BM1205,Worksheet!$D$9:$E$331,2,FALSE),CD1204)</f>
        <v>93.563000000000002</v>
      </c>
      <c r="CE1205" s="7">
        <f ca="1">IF(ISNUMBER(VLOOKUP(BM1205,Worksheet!$A$8:$B$1176,2,FALSE)),VLOOKUP(BM1205,Worksheet!$A$8:$B$1176,2,FALSE),CE1204)</f>
        <v>95.75</v>
      </c>
      <c r="CF1205">
        <f t="shared" si="648"/>
        <v>93.563000000000002</v>
      </c>
      <c r="CG1205">
        <f t="shared" si="617"/>
        <v>0</v>
      </c>
    </row>
    <row r="1206" spans="48:85" x14ac:dyDescent="0.25">
      <c r="AV1206" s="2">
        <f t="shared" si="618"/>
        <v>40285</v>
      </c>
      <c r="AW1206">
        <f t="shared" ca="1" si="619"/>
        <v>34.476999999999997</v>
      </c>
      <c r="AX1206">
        <f t="shared" ca="1" si="620"/>
        <v>53.143999999999998</v>
      </c>
      <c r="AY1206">
        <f t="shared" ca="1" si="621"/>
        <v>429.06400000000002</v>
      </c>
      <c r="AZ1206">
        <f t="shared" ca="1" si="622"/>
        <v>146.827</v>
      </c>
      <c r="BA1206">
        <f t="shared" ca="1" si="623"/>
        <v>62.225999999999999</v>
      </c>
      <c r="BB1206">
        <f t="shared" ca="1" si="624"/>
        <v>35.133000000000003</v>
      </c>
      <c r="BC1206">
        <f t="shared" ca="1" si="625"/>
        <v>19.184999999999999</v>
      </c>
      <c r="BD1206">
        <f t="shared" ca="1" si="626"/>
        <v>149.00800000000001</v>
      </c>
      <c r="BE1206">
        <f t="shared" ca="1" si="627"/>
        <v>35.054000000000002</v>
      </c>
      <c r="BF1206">
        <f t="shared" ca="1" si="628"/>
        <v>36.137999999999998</v>
      </c>
      <c r="BG1206">
        <f t="shared" ca="1" si="629"/>
        <v>192.851</v>
      </c>
      <c r="BH1206">
        <f t="shared" ca="1" si="630"/>
        <v>60.548999999999999</v>
      </c>
      <c r="BI1206">
        <f t="shared" ca="1" si="631"/>
        <v>24.667999999999999</v>
      </c>
      <c r="BJ1206">
        <f t="shared" ca="1" si="632"/>
        <v>127.35299999999999</v>
      </c>
      <c r="BK1206">
        <f t="shared" ca="1" si="633"/>
        <v>77.807000000000002</v>
      </c>
      <c r="BM1206" s="2">
        <v>40285</v>
      </c>
      <c r="BN1206">
        <f t="shared" ca="1" si="615"/>
        <v>7.6293121081764061</v>
      </c>
      <c r="BO1206">
        <f t="shared" ca="1" si="634"/>
        <v>8.6744980318338634</v>
      </c>
      <c r="BP1206">
        <f t="shared" ca="1" si="635"/>
        <v>5.8554540990861774</v>
      </c>
      <c r="BQ1206">
        <f t="shared" ca="1" si="636"/>
        <v>2.0745942978194991</v>
      </c>
      <c r="BR1206">
        <f t="shared" ca="1" si="637"/>
        <v>1.9075630655700471</v>
      </c>
      <c r="BS1206">
        <f t="shared" ca="1" si="638"/>
        <v>0.68650237931519453</v>
      </c>
      <c r="BT1206">
        <f t="shared" ca="1" si="639"/>
        <v>0.5502540793400148</v>
      </c>
      <c r="BU1206">
        <f t="shared" ca="1" si="640"/>
        <v>12.01928139675781</v>
      </c>
      <c r="BV1206">
        <f t="shared" ca="1" si="641"/>
        <v>1.1458727393036885</v>
      </c>
      <c r="BW1206">
        <f t="shared" ca="1" si="642"/>
        <v>1.7950604463653441</v>
      </c>
      <c r="BX1206">
        <f t="shared" ca="1" si="643"/>
        <v>2.5432670721892547</v>
      </c>
      <c r="BY1206">
        <f t="shared" ca="1" si="644"/>
        <v>1.5175052848220634</v>
      </c>
      <c r="BZ1206">
        <f t="shared" ca="1" si="645"/>
        <v>0.29463939139116785</v>
      </c>
      <c r="CA1206">
        <f t="shared" ca="1" si="646"/>
        <v>15.683873505528208</v>
      </c>
      <c r="CB1206">
        <f t="shared" ca="1" si="647"/>
        <v>13.138478616722786</v>
      </c>
      <c r="CC1206" s="8">
        <f t="shared" ca="1" si="616"/>
        <v>75.516156514221507</v>
      </c>
      <c r="CD1206" s="7">
        <f>IF(ISNUMBER(VLOOKUP(BM1206,Worksheet!$D$9:$E$331,2,FALSE)),VLOOKUP(BM1206,Worksheet!$D$9:$E$331,2,FALSE),CD1205)</f>
        <v>93.563000000000002</v>
      </c>
      <c r="CE1206" s="7">
        <f ca="1">IF(ISNUMBER(VLOOKUP(BM1206,Worksheet!$A$8:$B$1176,2,FALSE)),VLOOKUP(BM1206,Worksheet!$A$8:$B$1176,2,FALSE),CE1205)</f>
        <v>95.75</v>
      </c>
      <c r="CF1206">
        <f t="shared" si="648"/>
        <v>93.563000000000002</v>
      </c>
      <c r="CG1206">
        <f t="shared" si="617"/>
        <v>0</v>
      </c>
    </row>
    <row r="1207" spans="48:85" x14ac:dyDescent="0.25">
      <c r="AV1207" s="2">
        <f t="shared" si="618"/>
        <v>40286</v>
      </c>
      <c r="AW1207">
        <f t="shared" ca="1" si="619"/>
        <v>34.476999999999997</v>
      </c>
      <c r="AX1207">
        <f t="shared" ca="1" si="620"/>
        <v>53.143999999999998</v>
      </c>
      <c r="AY1207">
        <f t="shared" ca="1" si="621"/>
        <v>429.06400000000002</v>
      </c>
      <c r="AZ1207">
        <f t="shared" ca="1" si="622"/>
        <v>146.827</v>
      </c>
      <c r="BA1207">
        <f t="shared" ca="1" si="623"/>
        <v>62.225999999999999</v>
      </c>
      <c r="BB1207">
        <f t="shared" ca="1" si="624"/>
        <v>35.133000000000003</v>
      </c>
      <c r="BC1207">
        <f t="shared" ca="1" si="625"/>
        <v>19.184999999999999</v>
      </c>
      <c r="BD1207">
        <f t="shared" ca="1" si="626"/>
        <v>149.00800000000001</v>
      </c>
      <c r="BE1207">
        <f t="shared" ca="1" si="627"/>
        <v>35.054000000000002</v>
      </c>
      <c r="BF1207">
        <f t="shared" ca="1" si="628"/>
        <v>36.137999999999998</v>
      </c>
      <c r="BG1207">
        <f t="shared" ca="1" si="629"/>
        <v>192.851</v>
      </c>
      <c r="BH1207">
        <f t="shared" ca="1" si="630"/>
        <v>60.548999999999999</v>
      </c>
      <c r="BI1207">
        <f t="shared" ca="1" si="631"/>
        <v>24.667999999999999</v>
      </c>
      <c r="BJ1207">
        <f t="shared" ca="1" si="632"/>
        <v>127.35299999999999</v>
      </c>
      <c r="BK1207">
        <f t="shared" ca="1" si="633"/>
        <v>77.807000000000002</v>
      </c>
      <c r="BM1207" s="2">
        <v>40286</v>
      </c>
      <c r="BN1207">
        <f t="shared" ca="1" si="615"/>
        <v>7.6293121081764061</v>
      </c>
      <c r="BO1207">
        <f t="shared" ca="1" si="634"/>
        <v>8.6744980318338634</v>
      </c>
      <c r="BP1207">
        <f t="shared" ca="1" si="635"/>
        <v>5.8554540990861774</v>
      </c>
      <c r="BQ1207">
        <f t="shared" ca="1" si="636"/>
        <v>2.0745942978194991</v>
      </c>
      <c r="BR1207">
        <f t="shared" ca="1" si="637"/>
        <v>1.9075630655700471</v>
      </c>
      <c r="BS1207">
        <f t="shared" ca="1" si="638"/>
        <v>0.68650237931519453</v>
      </c>
      <c r="BT1207">
        <f t="shared" ca="1" si="639"/>
        <v>0.5502540793400148</v>
      </c>
      <c r="BU1207">
        <f t="shared" ca="1" si="640"/>
        <v>12.01928139675781</v>
      </c>
      <c r="BV1207">
        <f t="shared" ca="1" si="641"/>
        <v>1.1458727393036885</v>
      </c>
      <c r="BW1207">
        <f t="shared" ca="1" si="642"/>
        <v>1.7950604463653441</v>
      </c>
      <c r="BX1207">
        <f t="shared" ca="1" si="643"/>
        <v>2.5432670721892547</v>
      </c>
      <c r="BY1207">
        <f t="shared" ca="1" si="644"/>
        <v>1.5175052848220634</v>
      </c>
      <c r="BZ1207">
        <f t="shared" ca="1" si="645"/>
        <v>0.29463939139116785</v>
      </c>
      <c r="CA1207">
        <f t="shared" ca="1" si="646"/>
        <v>15.683873505528208</v>
      </c>
      <c r="CB1207">
        <f t="shared" ca="1" si="647"/>
        <v>13.138478616722786</v>
      </c>
      <c r="CC1207" s="8">
        <f t="shared" ca="1" si="616"/>
        <v>75.516156514221507</v>
      </c>
      <c r="CD1207" s="7">
        <f>IF(ISNUMBER(VLOOKUP(BM1207,Worksheet!$D$9:$E$331,2,FALSE)),VLOOKUP(BM1207,Worksheet!$D$9:$E$331,2,FALSE),CD1206)</f>
        <v>93.563000000000002</v>
      </c>
      <c r="CE1207" s="7">
        <f ca="1">IF(ISNUMBER(VLOOKUP(BM1207,Worksheet!$A$8:$B$1176,2,FALSE)),VLOOKUP(BM1207,Worksheet!$A$8:$B$1176,2,FALSE),CE1206)</f>
        <v>95.75</v>
      </c>
      <c r="CF1207">
        <f t="shared" si="648"/>
        <v>93.563000000000002</v>
      </c>
      <c r="CG1207">
        <f t="shared" si="617"/>
        <v>0</v>
      </c>
    </row>
    <row r="1208" spans="48:85" x14ac:dyDescent="0.25">
      <c r="AV1208" s="2">
        <f t="shared" si="618"/>
        <v>40287</v>
      </c>
      <c r="AW1208">
        <f t="shared" ca="1" si="619"/>
        <v>35.04</v>
      </c>
      <c r="AX1208">
        <f t="shared" ca="1" si="620"/>
        <v>55.069000000000003</v>
      </c>
      <c r="AY1208">
        <f t="shared" ca="1" si="621"/>
        <v>456.49200000000002</v>
      </c>
      <c r="AZ1208">
        <f t="shared" ca="1" si="622"/>
        <v>148.19399999999999</v>
      </c>
      <c r="BA1208">
        <f t="shared" ca="1" si="623"/>
        <v>63.363999999999997</v>
      </c>
      <c r="BB1208">
        <f t="shared" ca="1" si="624"/>
        <v>35.468000000000004</v>
      </c>
      <c r="BC1208">
        <f t="shared" ca="1" si="625"/>
        <v>19.516999999999999</v>
      </c>
      <c r="BD1208">
        <f t="shared" ca="1" si="626"/>
        <v>151.22499999999999</v>
      </c>
      <c r="BE1208">
        <f t="shared" ca="1" si="627"/>
        <v>35.390999999999998</v>
      </c>
      <c r="BF1208">
        <f t="shared" ca="1" si="628"/>
        <v>36.334000000000003</v>
      </c>
      <c r="BG1208">
        <f t="shared" ca="1" si="629"/>
        <v>199.43299999999999</v>
      </c>
      <c r="BH1208">
        <f t="shared" ca="1" si="630"/>
        <v>62.146000000000001</v>
      </c>
      <c r="BI1208">
        <f t="shared" ca="1" si="631"/>
        <v>25.222999999999999</v>
      </c>
      <c r="BJ1208">
        <f t="shared" ca="1" si="632"/>
        <v>129.56899999999999</v>
      </c>
      <c r="BK1208">
        <f t="shared" ca="1" si="633"/>
        <v>79.131</v>
      </c>
      <c r="BM1208" s="2">
        <v>40287</v>
      </c>
      <c r="BN1208">
        <f t="shared" ca="1" si="615"/>
        <v>7.7538966925921997</v>
      </c>
      <c r="BO1208">
        <f t="shared" ca="1" si="634"/>
        <v>8.9887086428394376</v>
      </c>
      <c r="BP1208">
        <f t="shared" ca="1" si="635"/>
        <v>6.2297651459923165</v>
      </c>
      <c r="BQ1208">
        <f t="shared" ca="1" si="636"/>
        <v>2.0939093448143926</v>
      </c>
      <c r="BR1208">
        <f t="shared" ca="1" si="637"/>
        <v>1.9424489134249423</v>
      </c>
      <c r="BS1208">
        <f t="shared" ca="1" si="638"/>
        <v>0.69304831325395833</v>
      </c>
      <c r="BT1208">
        <f t="shared" ca="1" si="639"/>
        <v>0.55977632871926342</v>
      </c>
      <c r="BU1208">
        <f t="shared" ca="1" si="640"/>
        <v>12.198109022500132</v>
      </c>
      <c r="BV1208">
        <f t="shared" ca="1" si="641"/>
        <v>1.1568888605208203</v>
      </c>
      <c r="BW1208">
        <f t="shared" ca="1" si="642"/>
        <v>1.8047962327256191</v>
      </c>
      <c r="BX1208">
        <f t="shared" ca="1" si="643"/>
        <v>2.6300687163038803</v>
      </c>
      <c r="BY1208">
        <f t="shared" ca="1" si="644"/>
        <v>1.557529991090719</v>
      </c>
      <c r="BZ1208">
        <f t="shared" ca="1" si="645"/>
        <v>0.30126841937163235</v>
      </c>
      <c r="CA1208">
        <f t="shared" ca="1" si="646"/>
        <v>15.956780022753955</v>
      </c>
      <c r="CB1208">
        <f t="shared" ca="1" si="647"/>
        <v>13.362049062679331</v>
      </c>
      <c r="CC1208" s="8">
        <f t="shared" ca="1" si="616"/>
        <v>77.229043709582598</v>
      </c>
      <c r="CD1208" s="7">
        <f>IF(ISNUMBER(VLOOKUP(BM1208,Worksheet!$D$9:$E$331,2,FALSE)),VLOOKUP(BM1208,Worksheet!$D$9:$E$331,2,FALSE),CD1207)</f>
        <v>96.281000000000006</v>
      </c>
      <c r="CE1208" s="7">
        <f ca="1">IF(ISNUMBER(VLOOKUP(BM1208,Worksheet!$A$8:$B$1176,2,FALSE)),VLOOKUP(BM1208,Worksheet!$A$8:$B$1176,2,FALSE),CE1207)</f>
        <v>102.167</v>
      </c>
      <c r="CF1208">
        <f t="shared" si="648"/>
        <v>96.281000000000006</v>
      </c>
      <c r="CG1208">
        <f t="shared" si="617"/>
        <v>0</v>
      </c>
    </row>
    <row r="1209" spans="48:85" x14ac:dyDescent="0.25">
      <c r="AV1209" s="2">
        <f t="shared" si="618"/>
        <v>40288</v>
      </c>
      <c r="AW1209">
        <f t="shared" ca="1" si="619"/>
        <v>34.709000000000003</v>
      </c>
      <c r="AX1209">
        <f t="shared" ca="1" si="620"/>
        <v>53.853000000000002</v>
      </c>
      <c r="AY1209">
        <f t="shared" ca="1" si="621"/>
        <v>461.084</v>
      </c>
      <c r="AZ1209">
        <f t="shared" ca="1" si="622"/>
        <v>140.69200000000001</v>
      </c>
      <c r="BA1209">
        <f t="shared" ca="1" si="623"/>
        <v>61.988</v>
      </c>
      <c r="BB1209">
        <f t="shared" ca="1" si="624"/>
        <v>34.749000000000002</v>
      </c>
      <c r="BC1209">
        <f t="shared" ca="1" si="625"/>
        <v>18.654</v>
      </c>
      <c r="BD1209">
        <f t="shared" ca="1" si="626"/>
        <v>146.41200000000001</v>
      </c>
      <c r="BE1209">
        <f t="shared" ca="1" si="627"/>
        <v>34.526000000000003</v>
      </c>
      <c r="BF1209">
        <f t="shared" ca="1" si="628"/>
        <v>33.396000000000001</v>
      </c>
      <c r="BG1209">
        <f t="shared" ca="1" si="629"/>
        <v>197.45500000000001</v>
      </c>
      <c r="BH1209">
        <f t="shared" ca="1" si="630"/>
        <v>60.084000000000003</v>
      </c>
      <c r="BI1209">
        <f t="shared" ca="1" si="631"/>
        <v>24.667000000000002</v>
      </c>
      <c r="BJ1209">
        <f t="shared" ca="1" si="632"/>
        <v>124.849</v>
      </c>
      <c r="BK1209">
        <f t="shared" ca="1" si="633"/>
        <v>77.225999999999999</v>
      </c>
      <c r="BM1209" s="2">
        <v>40288</v>
      </c>
      <c r="BN1209">
        <f t="shared" ca="1" si="615"/>
        <v>7.6806506935839813</v>
      </c>
      <c r="BO1209">
        <f t="shared" ca="1" si="634"/>
        <v>8.7902254724587738</v>
      </c>
      <c r="BP1209">
        <f t="shared" ca="1" si="635"/>
        <v>6.2924323593287967</v>
      </c>
      <c r="BQ1209">
        <f t="shared" ca="1" si="636"/>
        <v>1.9879097233398555</v>
      </c>
      <c r="BR1209">
        <f t="shared" ca="1" si="637"/>
        <v>1.9002670798148054</v>
      </c>
      <c r="BS1209">
        <f t="shared" ca="1" si="638"/>
        <v>0.67899898041225326</v>
      </c>
      <c r="BT1209">
        <f t="shared" ca="1" si="639"/>
        <v>0.5350242166280238</v>
      </c>
      <c r="BU1209">
        <f t="shared" ca="1" si="640"/>
        <v>11.809882877846185</v>
      </c>
      <c r="BV1209">
        <f t="shared" ca="1" si="641"/>
        <v>1.1286130597706152</v>
      </c>
      <c r="BW1209">
        <f t="shared" ca="1" si="642"/>
        <v>1.6588587820802765</v>
      </c>
      <c r="BX1209">
        <f t="shared" ca="1" si="643"/>
        <v>2.6039833847847782</v>
      </c>
      <c r="BY1209">
        <f t="shared" ca="1" si="644"/>
        <v>1.5058512532535444</v>
      </c>
      <c r="BZ1209">
        <f t="shared" ca="1" si="645"/>
        <v>0.29462744719660849</v>
      </c>
      <c r="CA1209">
        <f t="shared" ca="1" si="646"/>
        <v>15.375498993283955</v>
      </c>
      <c r="CB1209">
        <f t="shared" ca="1" si="647"/>
        <v>13.040371041873273</v>
      </c>
      <c r="CC1209" s="8">
        <f t="shared" ca="1" si="616"/>
        <v>75.283195365655729</v>
      </c>
      <c r="CD1209" s="7">
        <f>IF(ISNUMBER(VLOOKUP(BM1209,Worksheet!$D$9:$E$331,2,FALSE)),VLOOKUP(BM1209,Worksheet!$D$9:$E$331,2,FALSE),CD1208)</f>
        <v>93.387</v>
      </c>
      <c r="CE1209" s="7">
        <f ca="1">IF(ISNUMBER(VLOOKUP(BM1209,Worksheet!$A$8:$B$1176,2,FALSE)),VLOOKUP(BM1209,Worksheet!$A$8:$B$1176,2,FALSE),CE1208)</f>
        <v>97.75</v>
      </c>
      <c r="CF1209">
        <f t="shared" si="648"/>
        <v>93.387</v>
      </c>
      <c r="CG1209">
        <f t="shared" si="617"/>
        <v>0</v>
      </c>
    </row>
    <row r="1210" spans="48:85" x14ac:dyDescent="0.25">
      <c r="AV1210" s="2">
        <f t="shared" si="618"/>
        <v>40289</v>
      </c>
      <c r="AW1210">
        <f t="shared" ca="1" si="619"/>
        <v>35.814999999999998</v>
      </c>
      <c r="AX1210">
        <f t="shared" ca="1" si="620"/>
        <v>55.332999999999998</v>
      </c>
      <c r="AY1210">
        <f t="shared" ca="1" si="621"/>
        <v>485.68299999999999</v>
      </c>
      <c r="AZ1210">
        <f t="shared" ca="1" si="622"/>
        <v>146.172</v>
      </c>
      <c r="BA1210">
        <f t="shared" ca="1" si="623"/>
        <v>63.164999999999999</v>
      </c>
      <c r="BB1210">
        <f t="shared" ca="1" si="624"/>
        <v>35.968000000000004</v>
      </c>
      <c r="BC1210">
        <f t="shared" ca="1" si="625"/>
        <v>19.398</v>
      </c>
      <c r="BD1210">
        <f t="shared" ca="1" si="626"/>
        <v>157.16300000000001</v>
      </c>
      <c r="BE1210">
        <f t="shared" ca="1" si="627"/>
        <v>35.555999999999997</v>
      </c>
      <c r="BF1210">
        <f t="shared" ca="1" si="628"/>
        <v>34.402000000000001</v>
      </c>
      <c r="BG1210">
        <f t="shared" ca="1" si="629"/>
        <v>224.17400000000001</v>
      </c>
      <c r="BH1210">
        <f t="shared" ca="1" si="630"/>
        <v>61.313000000000002</v>
      </c>
      <c r="BI1210">
        <f t="shared" ca="1" si="631"/>
        <v>25.664999999999999</v>
      </c>
      <c r="BJ1210">
        <f t="shared" ca="1" si="632"/>
        <v>132.203</v>
      </c>
      <c r="BK1210">
        <f t="shared" ca="1" si="633"/>
        <v>77.835999999999999</v>
      </c>
      <c r="BM1210" s="2">
        <v>40289</v>
      </c>
      <c r="BN1210">
        <f t="shared" ca="1" si="615"/>
        <v>7.9253941222942252</v>
      </c>
      <c r="BO1210">
        <f t="shared" ca="1" si="634"/>
        <v>9.0318003837773446</v>
      </c>
      <c r="BP1210">
        <f t="shared" ca="1" si="635"/>
        <v>6.6281359265901392</v>
      </c>
      <c r="BQ1210">
        <f t="shared" ca="1" si="636"/>
        <v>2.0653394654993416</v>
      </c>
      <c r="BR1210">
        <f t="shared" ca="1" si="637"/>
        <v>1.9363484883606856</v>
      </c>
      <c r="BS1210">
        <f t="shared" ca="1" si="638"/>
        <v>0.70281836390882979</v>
      </c>
      <c r="BT1210">
        <f t="shared" ca="1" si="639"/>
        <v>0.55636323330923154</v>
      </c>
      <c r="BU1210">
        <f t="shared" ca="1" si="640"/>
        <v>12.677079902814935</v>
      </c>
      <c r="BV1210">
        <f t="shared" ca="1" si="641"/>
        <v>1.1622825103749057</v>
      </c>
      <c r="BW1210">
        <f t="shared" ca="1" si="642"/>
        <v>1.7088291957457682</v>
      </c>
      <c r="BX1210">
        <f t="shared" ca="1" si="643"/>
        <v>2.9563463639854288</v>
      </c>
      <c r="BY1210">
        <f t="shared" ca="1" si="644"/>
        <v>1.5366529840013077</v>
      </c>
      <c r="BZ1210">
        <f t="shared" ca="1" si="645"/>
        <v>0.30654775336688517</v>
      </c>
      <c r="CA1210">
        <f t="shared" ca="1" si="646"/>
        <v>16.281164393860731</v>
      </c>
      <c r="CB1210">
        <f t="shared" ca="1" si="647"/>
        <v>13.143375552472587</v>
      </c>
      <c r="CC1210" s="8">
        <f t="shared" ca="1" si="616"/>
        <v>78.618478640362355</v>
      </c>
      <c r="CD1210" s="7">
        <f>IF(ISNUMBER(VLOOKUP(BM1210,Worksheet!$D$9:$E$331,2,FALSE)),VLOOKUP(BM1210,Worksheet!$D$9:$E$331,2,FALSE),CD1209)</f>
        <v>98.25</v>
      </c>
      <c r="CE1210" s="7">
        <f ca="1">IF(ISNUMBER(VLOOKUP(BM1210,Worksheet!$A$8:$B$1176,2,FALSE)),VLOOKUP(BM1210,Worksheet!$A$8:$B$1176,2,FALSE),CE1209)</f>
        <v>102.5</v>
      </c>
      <c r="CF1210">
        <f t="shared" si="648"/>
        <v>98.25</v>
      </c>
      <c r="CG1210">
        <f t="shared" si="617"/>
        <v>0</v>
      </c>
    </row>
    <row r="1211" spans="48:85" x14ac:dyDescent="0.25">
      <c r="AV1211" s="2">
        <f t="shared" si="618"/>
        <v>40290</v>
      </c>
      <c r="AW1211">
        <f t="shared" ca="1" si="619"/>
        <v>37.878</v>
      </c>
      <c r="AX1211">
        <f t="shared" ca="1" si="620"/>
        <v>60.616</v>
      </c>
      <c r="AY1211">
        <f t="shared" ca="1" si="621"/>
        <v>611.70000000000005</v>
      </c>
      <c r="AZ1211">
        <f t="shared" ca="1" si="622"/>
        <v>168.43100000000001</v>
      </c>
      <c r="BA1211">
        <f t="shared" ca="1" si="623"/>
        <v>72.786000000000001</v>
      </c>
      <c r="BB1211">
        <f t="shared" ca="1" si="624"/>
        <v>37.006</v>
      </c>
      <c r="BC1211">
        <f t="shared" ca="1" si="625"/>
        <v>19.599</v>
      </c>
      <c r="BD1211">
        <f t="shared" ca="1" si="626"/>
        <v>171.126</v>
      </c>
      <c r="BE1211">
        <f t="shared" ca="1" si="627"/>
        <v>36.500999999999998</v>
      </c>
      <c r="BF1211">
        <f t="shared" ca="1" si="628"/>
        <v>37.468000000000004</v>
      </c>
      <c r="BG1211">
        <f t="shared" ca="1" si="629"/>
        <v>261.99400000000003</v>
      </c>
      <c r="BH1211">
        <f t="shared" ca="1" si="630"/>
        <v>67.733999999999995</v>
      </c>
      <c r="BI1211">
        <f t="shared" ca="1" si="631"/>
        <v>26.652000000000001</v>
      </c>
      <c r="BJ1211">
        <f t="shared" ca="1" si="632"/>
        <v>144.39500000000001</v>
      </c>
      <c r="BK1211">
        <f t="shared" ca="1" si="633"/>
        <v>77.795000000000002</v>
      </c>
      <c r="BM1211" s="2">
        <v>40290</v>
      </c>
      <c r="BN1211">
        <f t="shared" ca="1" si="615"/>
        <v>8.3819092158107118</v>
      </c>
      <c r="BO1211">
        <f t="shared" ca="1" si="634"/>
        <v>9.894124881409784</v>
      </c>
      <c r="BP1211">
        <f t="shared" ca="1" si="635"/>
        <v>8.3478951214993913</v>
      </c>
      <c r="BQ1211">
        <f t="shared" ca="1" si="636"/>
        <v>2.3798483397197794</v>
      </c>
      <c r="BR1211">
        <f t="shared" ca="1" si="637"/>
        <v>2.231284114205982</v>
      </c>
      <c r="BS1211">
        <f t="shared" ca="1" si="638"/>
        <v>0.72310098906834275</v>
      </c>
      <c r="BT1211">
        <f t="shared" ca="1" si="639"/>
        <v>0.56212820959004173</v>
      </c>
      <c r="BU1211">
        <f t="shared" ca="1" si="640"/>
        <v>13.803363230843827</v>
      </c>
      <c r="BV1211">
        <f t="shared" ca="1" si="641"/>
        <v>1.1931734140846673</v>
      </c>
      <c r="BW1211">
        <f t="shared" ca="1" si="642"/>
        <v>1.8611247109529228</v>
      </c>
      <c r="BX1211">
        <f t="shared" ca="1" si="643"/>
        <v>3.4551063427783708</v>
      </c>
      <c r="BY1211">
        <f t="shared" ca="1" si="644"/>
        <v>1.6975788693807929</v>
      </c>
      <c r="BZ1211">
        <f t="shared" ca="1" si="645"/>
        <v>0.3183366733970085</v>
      </c>
      <c r="CA1211">
        <f t="shared" ca="1" si="646"/>
        <v>17.782642849644265</v>
      </c>
      <c r="CB1211">
        <f t="shared" ca="1" si="647"/>
        <v>13.136452298481487</v>
      </c>
      <c r="CC1211" s="8">
        <f t="shared" ca="1" si="616"/>
        <v>85.768069260867378</v>
      </c>
      <c r="CD1211" s="7">
        <f>IF(ISNUMBER(VLOOKUP(BM1211,Worksheet!$D$9:$E$331,2,FALSE)),VLOOKUP(BM1211,Worksheet!$D$9:$E$331,2,FALSE),CD1210)</f>
        <v>110.75</v>
      </c>
      <c r="CE1211" s="7">
        <f ca="1">IF(ISNUMBER(VLOOKUP(BM1211,Worksheet!$A$8:$B$1176,2,FALSE)),VLOOKUP(BM1211,Worksheet!$A$8:$B$1176,2,FALSE),CE1210)</f>
        <v>109.833</v>
      </c>
      <c r="CF1211">
        <f t="shared" si="648"/>
        <v>110.75</v>
      </c>
      <c r="CG1211">
        <f t="shared" si="617"/>
        <v>0</v>
      </c>
    </row>
    <row r="1212" spans="48:85" x14ac:dyDescent="0.25">
      <c r="AV1212" s="2">
        <f t="shared" si="618"/>
        <v>40291</v>
      </c>
      <c r="AW1212">
        <f t="shared" ca="1" si="619"/>
        <v>42.554000000000002</v>
      </c>
      <c r="AX1212">
        <f t="shared" ca="1" si="620"/>
        <v>61.241999999999997</v>
      </c>
      <c r="AY1212">
        <f t="shared" ca="1" si="621"/>
        <v>636.50699999999995</v>
      </c>
      <c r="AZ1212">
        <f t="shared" ca="1" si="622"/>
        <v>179.11799999999999</v>
      </c>
      <c r="BA1212">
        <f t="shared" ca="1" si="623"/>
        <v>75.915000000000006</v>
      </c>
      <c r="BB1212">
        <f t="shared" ca="1" si="624"/>
        <v>39.322000000000003</v>
      </c>
      <c r="BC1212">
        <f t="shared" ca="1" si="625"/>
        <v>20.408999999999999</v>
      </c>
      <c r="BD1212">
        <f t="shared" ca="1" si="626"/>
        <v>175.79</v>
      </c>
      <c r="BE1212">
        <f t="shared" ca="1" si="627"/>
        <v>37.792999999999999</v>
      </c>
      <c r="BF1212">
        <f t="shared" ca="1" si="628"/>
        <v>40.881</v>
      </c>
      <c r="BG1212">
        <f t="shared" ca="1" si="629"/>
        <v>275.11399999999998</v>
      </c>
      <c r="BH1212">
        <f t="shared" ca="1" si="630"/>
        <v>70.894000000000005</v>
      </c>
      <c r="BI1212">
        <f t="shared" ca="1" si="631"/>
        <v>28.803000000000001</v>
      </c>
      <c r="BJ1212">
        <f t="shared" ca="1" si="632"/>
        <v>139.053</v>
      </c>
      <c r="BK1212">
        <f t="shared" ca="1" si="633"/>
        <v>77.742000000000004</v>
      </c>
      <c r="BM1212" s="2">
        <v>40291</v>
      </c>
      <c r="BN1212">
        <f t="shared" ca="1" si="615"/>
        <v>9.4166472561806085</v>
      </c>
      <c r="BO1212">
        <f t="shared" ca="1" si="634"/>
        <v>9.9963045398458803</v>
      </c>
      <c r="BP1212">
        <f t="shared" ca="1" si="635"/>
        <v>8.6864372733369493</v>
      </c>
      <c r="BQ1212">
        <f t="shared" ca="1" si="636"/>
        <v>2.5308504664457696</v>
      </c>
      <c r="BR1212">
        <f t="shared" ca="1" si="637"/>
        <v>2.327204868105778</v>
      </c>
      <c r="BS1212">
        <f t="shared" ca="1" si="638"/>
        <v>0.76835586370170716</v>
      </c>
      <c r="BT1212">
        <f t="shared" ca="1" si="639"/>
        <v>0.58536020355748564</v>
      </c>
      <c r="BU1212">
        <f t="shared" ca="1" si="640"/>
        <v>14.179570739396913</v>
      </c>
      <c r="BV1212">
        <f t="shared" ca="1" si="641"/>
        <v>1.2354073268815056</v>
      </c>
      <c r="BW1212">
        <f t="shared" ca="1" si="642"/>
        <v>2.0306565418081144</v>
      </c>
      <c r="BX1212">
        <f t="shared" ca="1" si="643"/>
        <v>3.6281293708524949</v>
      </c>
      <c r="BY1212">
        <f t="shared" ca="1" si="644"/>
        <v>1.7767761591797613</v>
      </c>
      <c r="BZ1212">
        <f t="shared" ca="1" si="645"/>
        <v>0.34402863589426819</v>
      </c>
      <c r="CA1212">
        <f t="shared" ca="1" si="646"/>
        <v>17.12476080315512</v>
      </c>
      <c r="CB1212">
        <f t="shared" ca="1" si="647"/>
        <v>13.127502726249087</v>
      </c>
      <c r="CC1212" s="8">
        <f t="shared" ca="1" si="616"/>
        <v>87.757992774591457</v>
      </c>
      <c r="CD1212" s="7">
        <f>IF(ISNUMBER(VLOOKUP(BM1212,Worksheet!$D$9:$E$331,2,FALSE)),VLOOKUP(BM1212,Worksheet!$D$9:$E$331,2,FALSE),CD1211)</f>
        <v>112.313</v>
      </c>
      <c r="CE1212" s="7">
        <f ca="1">IF(ISNUMBER(VLOOKUP(BM1212,Worksheet!$A$8:$B$1176,2,FALSE)),VLOOKUP(BM1212,Worksheet!$A$8:$B$1176,2,FALSE),CE1211)</f>
        <v>111.5</v>
      </c>
      <c r="CF1212">
        <f t="shared" si="648"/>
        <v>112.313</v>
      </c>
      <c r="CG1212">
        <f t="shared" si="617"/>
        <v>0</v>
      </c>
    </row>
    <row r="1213" spans="48:85" x14ac:dyDescent="0.25">
      <c r="AV1213" s="2">
        <f t="shared" si="618"/>
        <v>40292</v>
      </c>
      <c r="AW1213">
        <f t="shared" ca="1" si="619"/>
        <v>42.554000000000002</v>
      </c>
      <c r="AX1213">
        <f t="shared" ca="1" si="620"/>
        <v>61.241999999999997</v>
      </c>
      <c r="AY1213">
        <f t="shared" ca="1" si="621"/>
        <v>636.50699999999995</v>
      </c>
      <c r="AZ1213">
        <f t="shared" ca="1" si="622"/>
        <v>179.11799999999999</v>
      </c>
      <c r="BA1213">
        <f t="shared" ca="1" si="623"/>
        <v>75.915000000000006</v>
      </c>
      <c r="BB1213">
        <f t="shared" ca="1" si="624"/>
        <v>39.322000000000003</v>
      </c>
      <c r="BC1213">
        <f t="shared" ca="1" si="625"/>
        <v>20.408999999999999</v>
      </c>
      <c r="BD1213">
        <f t="shared" ca="1" si="626"/>
        <v>175.79</v>
      </c>
      <c r="BE1213">
        <f t="shared" ca="1" si="627"/>
        <v>37.792999999999999</v>
      </c>
      <c r="BF1213">
        <f t="shared" ca="1" si="628"/>
        <v>40.881</v>
      </c>
      <c r="BG1213">
        <f t="shared" ca="1" si="629"/>
        <v>275.11399999999998</v>
      </c>
      <c r="BH1213">
        <f t="shared" ca="1" si="630"/>
        <v>70.894000000000005</v>
      </c>
      <c r="BI1213">
        <f t="shared" ca="1" si="631"/>
        <v>28.803000000000001</v>
      </c>
      <c r="BJ1213">
        <f t="shared" ca="1" si="632"/>
        <v>139.053</v>
      </c>
      <c r="BK1213">
        <f t="shared" ca="1" si="633"/>
        <v>77.742000000000004</v>
      </c>
      <c r="BM1213" s="2">
        <v>40292</v>
      </c>
      <c r="BN1213">
        <f t="shared" ca="1" si="615"/>
        <v>9.4166472561806085</v>
      </c>
      <c r="BO1213">
        <f t="shared" ca="1" si="634"/>
        <v>9.9963045398458803</v>
      </c>
      <c r="BP1213">
        <f t="shared" ca="1" si="635"/>
        <v>8.6864372733369493</v>
      </c>
      <c r="BQ1213">
        <f t="shared" ca="1" si="636"/>
        <v>2.5308504664457696</v>
      </c>
      <c r="BR1213">
        <f t="shared" ca="1" si="637"/>
        <v>2.327204868105778</v>
      </c>
      <c r="BS1213">
        <f t="shared" ca="1" si="638"/>
        <v>0.76835586370170716</v>
      </c>
      <c r="BT1213">
        <f t="shared" ca="1" si="639"/>
        <v>0.58536020355748564</v>
      </c>
      <c r="BU1213">
        <f t="shared" ca="1" si="640"/>
        <v>14.179570739396913</v>
      </c>
      <c r="BV1213">
        <f t="shared" ca="1" si="641"/>
        <v>1.2354073268815056</v>
      </c>
      <c r="BW1213">
        <f t="shared" ca="1" si="642"/>
        <v>2.0306565418081144</v>
      </c>
      <c r="BX1213">
        <f t="shared" ca="1" si="643"/>
        <v>3.6281293708524949</v>
      </c>
      <c r="BY1213">
        <f t="shared" ca="1" si="644"/>
        <v>1.7767761591797613</v>
      </c>
      <c r="BZ1213">
        <f t="shared" ca="1" si="645"/>
        <v>0.34402863589426819</v>
      </c>
      <c r="CA1213">
        <f t="shared" ca="1" si="646"/>
        <v>17.12476080315512</v>
      </c>
      <c r="CB1213">
        <f t="shared" ca="1" si="647"/>
        <v>13.127502726249087</v>
      </c>
      <c r="CC1213" s="8">
        <f t="shared" ca="1" si="616"/>
        <v>87.757992774591457</v>
      </c>
      <c r="CD1213" s="7">
        <f>IF(ISNUMBER(VLOOKUP(BM1213,Worksheet!$D$9:$E$331,2,FALSE)),VLOOKUP(BM1213,Worksheet!$D$9:$E$331,2,FALSE),CD1212)</f>
        <v>112.313</v>
      </c>
      <c r="CE1213" s="7">
        <f ca="1">IF(ISNUMBER(VLOOKUP(BM1213,Worksheet!$A$8:$B$1176,2,FALSE)),VLOOKUP(BM1213,Worksheet!$A$8:$B$1176,2,FALSE),CE1212)</f>
        <v>111.5</v>
      </c>
      <c r="CF1213">
        <f t="shared" si="648"/>
        <v>112.313</v>
      </c>
      <c r="CG1213">
        <f t="shared" si="617"/>
        <v>0</v>
      </c>
    </row>
    <row r="1214" spans="48:85" x14ac:dyDescent="0.25">
      <c r="AV1214" s="2">
        <f t="shared" si="618"/>
        <v>40293</v>
      </c>
      <c r="AW1214">
        <f t="shared" ca="1" si="619"/>
        <v>42.554000000000002</v>
      </c>
      <c r="AX1214">
        <f t="shared" ca="1" si="620"/>
        <v>61.241999999999997</v>
      </c>
      <c r="AY1214">
        <f t="shared" ca="1" si="621"/>
        <v>636.50699999999995</v>
      </c>
      <c r="AZ1214">
        <f t="shared" ca="1" si="622"/>
        <v>179.11799999999999</v>
      </c>
      <c r="BA1214">
        <f t="shared" ca="1" si="623"/>
        <v>75.915000000000006</v>
      </c>
      <c r="BB1214">
        <f t="shared" ca="1" si="624"/>
        <v>39.322000000000003</v>
      </c>
      <c r="BC1214">
        <f t="shared" ca="1" si="625"/>
        <v>20.408999999999999</v>
      </c>
      <c r="BD1214">
        <f t="shared" ca="1" si="626"/>
        <v>175.79</v>
      </c>
      <c r="BE1214">
        <f t="shared" ca="1" si="627"/>
        <v>37.792999999999999</v>
      </c>
      <c r="BF1214">
        <f t="shared" ca="1" si="628"/>
        <v>40.881</v>
      </c>
      <c r="BG1214">
        <f t="shared" ca="1" si="629"/>
        <v>275.11399999999998</v>
      </c>
      <c r="BH1214">
        <f t="shared" ca="1" si="630"/>
        <v>70.894000000000005</v>
      </c>
      <c r="BI1214">
        <f t="shared" ca="1" si="631"/>
        <v>28.803000000000001</v>
      </c>
      <c r="BJ1214">
        <f t="shared" ca="1" si="632"/>
        <v>139.053</v>
      </c>
      <c r="BK1214">
        <f t="shared" ca="1" si="633"/>
        <v>77.742000000000004</v>
      </c>
      <c r="BM1214" s="2">
        <v>40293</v>
      </c>
      <c r="BN1214">
        <f t="shared" ca="1" si="615"/>
        <v>9.4166472561806085</v>
      </c>
      <c r="BO1214">
        <f t="shared" ca="1" si="634"/>
        <v>9.9963045398458803</v>
      </c>
      <c r="BP1214">
        <f t="shared" ca="1" si="635"/>
        <v>8.6864372733369493</v>
      </c>
      <c r="BQ1214">
        <f t="shared" ca="1" si="636"/>
        <v>2.5308504664457696</v>
      </c>
      <c r="BR1214">
        <f t="shared" ca="1" si="637"/>
        <v>2.327204868105778</v>
      </c>
      <c r="BS1214">
        <f t="shared" ca="1" si="638"/>
        <v>0.76835586370170716</v>
      </c>
      <c r="BT1214">
        <f t="shared" ca="1" si="639"/>
        <v>0.58536020355748564</v>
      </c>
      <c r="BU1214">
        <f t="shared" ca="1" si="640"/>
        <v>14.179570739396913</v>
      </c>
      <c r="BV1214">
        <f t="shared" ca="1" si="641"/>
        <v>1.2354073268815056</v>
      </c>
      <c r="BW1214">
        <f t="shared" ca="1" si="642"/>
        <v>2.0306565418081144</v>
      </c>
      <c r="BX1214">
        <f t="shared" ca="1" si="643"/>
        <v>3.6281293708524949</v>
      </c>
      <c r="BY1214">
        <f t="shared" ca="1" si="644"/>
        <v>1.7767761591797613</v>
      </c>
      <c r="BZ1214">
        <f t="shared" ca="1" si="645"/>
        <v>0.34402863589426819</v>
      </c>
      <c r="CA1214">
        <f t="shared" ca="1" si="646"/>
        <v>17.12476080315512</v>
      </c>
      <c r="CB1214">
        <f t="shared" ca="1" si="647"/>
        <v>13.127502726249087</v>
      </c>
      <c r="CC1214" s="8">
        <f t="shared" ca="1" si="616"/>
        <v>87.757992774591457</v>
      </c>
      <c r="CD1214" s="7">
        <f>IF(ISNUMBER(VLOOKUP(BM1214,Worksheet!$D$9:$E$331,2,FALSE)),VLOOKUP(BM1214,Worksheet!$D$9:$E$331,2,FALSE),CD1213)</f>
        <v>112.313</v>
      </c>
      <c r="CE1214" s="7">
        <f ca="1">IF(ISNUMBER(VLOOKUP(BM1214,Worksheet!$A$8:$B$1176,2,FALSE)),VLOOKUP(BM1214,Worksheet!$A$8:$B$1176,2,FALSE),CE1213)</f>
        <v>111.5</v>
      </c>
      <c r="CF1214">
        <f t="shared" si="648"/>
        <v>112.313</v>
      </c>
      <c r="CG1214">
        <f t="shared" si="617"/>
        <v>0</v>
      </c>
    </row>
    <row r="1215" spans="48:85" x14ac:dyDescent="0.25">
      <c r="AV1215" s="2">
        <f t="shared" si="618"/>
        <v>40294</v>
      </c>
      <c r="AW1215">
        <f t="shared" ca="1" si="619"/>
        <v>45.32</v>
      </c>
      <c r="AX1215">
        <f t="shared" ca="1" si="620"/>
        <v>67.05</v>
      </c>
      <c r="AY1215">
        <f t="shared" ca="1" si="621"/>
        <v>746.23299999999995</v>
      </c>
      <c r="AZ1215">
        <f t="shared" ca="1" si="622"/>
        <v>192.25399999999999</v>
      </c>
      <c r="BA1215">
        <f t="shared" ca="1" si="623"/>
        <v>78.545000000000002</v>
      </c>
      <c r="BB1215">
        <f t="shared" ca="1" si="624"/>
        <v>42.65</v>
      </c>
      <c r="BC1215">
        <f t="shared" ca="1" si="625"/>
        <v>21.347999999999999</v>
      </c>
      <c r="BD1215">
        <f t="shared" ca="1" si="626"/>
        <v>186.51300000000001</v>
      </c>
      <c r="BE1215">
        <f t="shared" ca="1" si="627"/>
        <v>38.539000000000001</v>
      </c>
      <c r="BF1215">
        <f t="shared" ca="1" si="628"/>
        <v>40.277000000000001</v>
      </c>
      <c r="BG1215">
        <f t="shared" ca="1" si="629"/>
        <v>308.64699999999999</v>
      </c>
      <c r="BH1215">
        <f t="shared" ca="1" si="630"/>
        <v>71.938000000000002</v>
      </c>
      <c r="BI1215">
        <f t="shared" ca="1" si="631"/>
        <v>29.32</v>
      </c>
      <c r="BJ1215">
        <f t="shared" ca="1" si="632"/>
        <v>140.30799999999999</v>
      </c>
      <c r="BK1215">
        <f t="shared" ca="1" si="633"/>
        <v>78.78</v>
      </c>
      <c r="BM1215" s="2">
        <v>40294</v>
      </c>
      <c r="BN1215">
        <f t="shared" ca="1" si="615"/>
        <v>10.028727114962287</v>
      </c>
      <c r="BO1215">
        <f t="shared" ca="1" si="634"/>
        <v>10.94432284047984</v>
      </c>
      <c r="BP1215">
        <f t="shared" ca="1" si="635"/>
        <v>10.183872519538751</v>
      </c>
      <c r="BQ1215">
        <f t="shared" ca="1" si="636"/>
        <v>2.7164557753886545</v>
      </c>
      <c r="BR1215">
        <f t="shared" ca="1" si="637"/>
        <v>2.4078285762414322</v>
      </c>
      <c r="BS1215">
        <f t="shared" ca="1" si="638"/>
        <v>0.83338532086053119</v>
      </c>
      <c r="BT1215">
        <f t="shared" ca="1" si="639"/>
        <v>0.61229210767530029</v>
      </c>
      <c r="BU1215">
        <f t="shared" ca="1" si="640"/>
        <v>15.044509228722548</v>
      </c>
      <c r="BV1215">
        <f t="shared" ca="1" si="641"/>
        <v>1.2597931619793703</v>
      </c>
      <c r="BW1215">
        <f t="shared" ca="1" si="642"/>
        <v>2.0006544246570637</v>
      </c>
      <c r="BX1215">
        <f t="shared" ca="1" si="643"/>
        <v>4.0703535477129851</v>
      </c>
      <c r="BY1215">
        <f t="shared" ca="1" si="644"/>
        <v>1.8029413397335976</v>
      </c>
      <c r="BZ1215">
        <f t="shared" ca="1" si="645"/>
        <v>0.35020378448147566</v>
      </c>
      <c r="CA1215">
        <f t="shared" ca="1" si="646"/>
        <v>17.279317517558692</v>
      </c>
      <c r="CB1215">
        <f t="shared" ca="1" si="647"/>
        <v>13.302779254121365</v>
      </c>
      <c r="CC1215" s="8">
        <f t="shared" ca="1" si="616"/>
        <v>92.83743651411389</v>
      </c>
      <c r="CD1215" s="7">
        <f>IF(ISNUMBER(VLOOKUP(BM1215,Worksheet!$D$9:$E$331,2,FALSE)),VLOOKUP(BM1215,Worksheet!$D$9:$E$331,2,FALSE),CD1214)</f>
        <v>115.87</v>
      </c>
      <c r="CE1215" s="7">
        <f ca="1">IF(ISNUMBER(VLOOKUP(BM1215,Worksheet!$A$8:$B$1176,2,FALSE)),VLOOKUP(BM1215,Worksheet!$A$8:$B$1176,2,FALSE),CE1214)</f>
        <v>116.417</v>
      </c>
      <c r="CF1215">
        <f t="shared" si="648"/>
        <v>115.87</v>
      </c>
      <c r="CG1215">
        <f t="shared" si="617"/>
        <v>0</v>
      </c>
    </row>
    <row r="1216" spans="48:85" x14ac:dyDescent="0.25">
      <c r="AV1216" s="2">
        <f t="shared" si="618"/>
        <v>40295</v>
      </c>
      <c r="AW1216">
        <f t="shared" ca="1" si="619"/>
        <v>47.256999999999998</v>
      </c>
      <c r="AX1216">
        <f t="shared" ca="1" si="620"/>
        <v>68.572999999999993</v>
      </c>
      <c r="AY1216">
        <f t="shared" ca="1" si="621"/>
        <v>848.84100000000001</v>
      </c>
      <c r="AZ1216">
        <f t="shared" ca="1" si="622"/>
        <v>251.363</v>
      </c>
      <c r="BA1216">
        <f t="shared" ca="1" si="623"/>
        <v>82.42</v>
      </c>
      <c r="BB1216">
        <f t="shared" ca="1" si="624"/>
        <v>42.988</v>
      </c>
      <c r="BC1216">
        <f t="shared" ca="1" si="625"/>
        <v>23.141999999999999</v>
      </c>
      <c r="BD1216">
        <f t="shared" ca="1" si="626"/>
        <v>207.06899999999999</v>
      </c>
      <c r="BE1216">
        <f t="shared" ca="1" si="627"/>
        <v>38.651000000000003</v>
      </c>
      <c r="BF1216">
        <f t="shared" ca="1" si="628"/>
        <v>41.401000000000003</v>
      </c>
      <c r="BG1216">
        <f t="shared" ca="1" si="629"/>
        <v>379.03399999999999</v>
      </c>
      <c r="BH1216">
        <f t="shared" ca="1" si="630"/>
        <v>76.099999999999994</v>
      </c>
      <c r="BI1216">
        <f t="shared" ca="1" si="631"/>
        <v>30.599</v>
      </c>
      <c r="BJ1216">
        <f t="shared" ca="1" si="632"/>
        <v>153.68299999999999</v>
      </c>
      <c r="BK1216">
        <f t="shared" ca="1" si="633"/>
        <v>82.016000000000005</v>
      </c>
      <c r="BM1216" s="2">
        <v>40295</v>
      </c>
      <c r="BN1216">
        <f t="shared" ca="1" si="615"/>
        <v>10.457360045714315</v>
      </c>
      <c r="BO1216">
        <f t="shared" ca="1" si="634"/>
        <v>11.192916482329963</v>
      </c>
      <c r="BP1216">
        <f t="shared" ca="1" si="635"/>
        <v>11.584168126252516</v>
      </c>
      <c r="BQ1216">
        <f t="shared" ca="1" si="636"/>
        <v>3.551637277086658</v>
      </c>
      <c r="BR1216">
        <f t="shared" ca="1" si="637"/>
        <v>2.526618260281607</v>
      </c>
      <c r="BS1216">
        <f t="shared" ca="1" si="638"/>
        <v>0.83998987510322431</v>
      </c>
      <c r="BT1216">
        <f t="shared" ca="1" si="639"/>
        <v>0.6637466720920836</v>
      </c>
      <c r="BU1216">
        <f t="shared" ca="1" si="640"/>
        <v>16.70259703871767</v>
      </c>
      <c r="BV1216">
        <f t="shared" ca="1" si="641"/>
        <v>1.2634543061227497</v>
      </c>
      <c r="BW1216">
        <f t="shared" ca="1" si="642"/>
        <v>2.0564861790904758</v>
      </c>
      <c r="BX1216">
        <f t="shared" ca="1" si="643"/>
        <v>4.9985983554152265</v>
      </c>
      <c r="BY1216">
        <f t="shared" ca="1" si="644"/>
        <v>1.907251187880213</v>
      </c>
      <c r="BZ1216">
        <f t="shared" ca="1" si="645"/>
        <v>0.36548040932294251</v>
      </c>
      <c r="CA1216">
        <f t="shared" ca="1" si="646"/>
        <v>18.926485688991164</v>
      </c>
      <c r="CB1216">
        <f t="shared" ca="1" si="647"/>
        <v>13.849209739858059</v>
      </c>
      <c r="CC1216" s="8">
        <f t="shared" ca="1" si="616"/>
        <v>100.88599964425886</v>
      </c>
      <c r="CD1216" s="7">
        <f>IF(ISNUMBER(VLOOKUP(BM1216,Worksheet!$D$9:$E$331,2,FALSE)),VLOOKUP(BM1216,Worksheet!$D$9:$E$331,2,FALSE),CD1215)</f>
        <v>134.375</v>
      </c>
      <c r="CE1216" s="7">
        <f ca="1">IF(ISNUMBER(VLOOKUP(BM1216,Worksheet!$A$8:$B$1176,2,FALSE)),VLOOKUP(BM1216,Worksheet!$A$8:$B$1176,2,FALSE),CE1215)</f>
        <v>130.5</v>
      </c>
      <c r="CF1216">
        <f t="shared" si="648"/>
        <v>134.375</v>
      </c>
      <c r="CG1216">
        <f t="shared" si="617"/>
        <v>0</v>
      </c>
    </row>
    <row r="1217" spans="48:85" x14ac:dyDescent="0.25">
      <c r="AV1217" s="2">
        <f t="shared" si="618"/>
        <v>40296</v>
      </c>
      <c r="AW1217">
        <f t="shared" ca="1" si="619"/>
        <v>47.957999999999998</v>
      </c>
      <c r="AX1217">
        <f t="shared" ca="1" si="620"/>
        <v>67.775999999999996</v>
      </c>
      <c r="AY1217">
        <f t="shared" ca="1" si="621"/>
        <v>768.40700000000004</v>
      </c>
      <c r="AZ1217">
        <f t="shared" ca="1" si="622"/>
        <v>217.983</v>
      </c>
      <c r="BA1217">
        <f t="shared" ca="1" si="623"/>
        <v>80.212000000000003</v>
      </c>
      <c r="BB1217">
        <f t="shared" ca="1" si="624"/>
        <v>43.625</v>
      </c>
      <c r="BC1217">
        <f t="shared" ca="1" si="625"/>
        <v>23.888000000000002</v>
      </c>
      <c r="BD1217">
        <f t="shared" ca="1" si="626"/>
        <v>190.20099999999999</v>
      </c>
      <c r="BE1217">
        <f t="shared" ca="1" si="627"/>
        <v>37.723999999999997</v>
      </c>
      <c r="BF1217">
        <f t="shared" ca="1" si="628"/>
        <v>44.195</v>
      </c>
      <c r="BG1217">
        <f t="shared" ca="1" si="629"/>
        <v>339.92599999999999</v>
      </c>
      <c r="BH1217">
        <f t="shared" ca="1" si="630"/>
        <v>74.471000000000004</v>
      </c>
      <c r="BI1217">
        <f t="shared" ca="1" si="631"/>
        <v>30.146000000000001</v>
      </c>
      <c r="BJ1217">
        <f t="shared" ca="1" si="632"/>
        <v>148.46199999999999</v>
      </c>
      <c r="BK1217">
        <f t="shared" ca="1" si="633"/>
        <v>79.828000000000003</v>
      </c>
      <c r="BM1217" s="2">
        <v>40296</v>
      </c>
      <c r="BN1217">
        <f t="shared" ca="1" si="615"/>
        <v>10.612482236967372</v>
      </c>
      <c r="BO1217">
        <f t="shared" ca="1" si="634"/>
        <v>11.062825128059083</v>
      </c>
      <c r="BP1217">
        <f t="shared" ca="1" si="635"/>
        <v>10.486482011812951</v>
      </c>
      <c r="BQ1217">
        <f t="shared" ca="1" si="636"/>
        <v>3.0799940666334384</v>
      </c>
      <c r="BR1217">
        <f t="shared" ca="1" si="637"/>
        <v>2.458931131930457</v>
      </c>
      <c r="BS1217">
        <f t="shared" ca="1" si="638"/>
        <v>0.85243691963753043</v>
      </c>
      <c r="BT1217">
        <f t="shared" ca="1" si="639"/>
        <v>0.68514305172135914</v>
      </c>
      <c r="BU1217">
        <f t="shared" ca="1" si="640"/>
        <v>15.341990637715639</v>
      </c>
      <c r="BV1217">
        <f t="shared" ca="1" si="641"/>
        <v>1.233151800578888</v>
      </c>
      <c r="BW1217">
        <f t="shared" ca="1" si="642"/>
        <v>2.1952708071037796</v>
      </c>
      <c r="BX1217">
        <f t="shared" ca="1" si="643"/>
        <v>4.4828525793540326</v>
      </c>
      <c r="BY1217">
        <f t="shared" ca="1" si="644"/>
        <v>1.8664244837401756</v>
      </c>
      <c r="BZ1217">
        <f t="shared" ca="1" si="645"/>
        <v>0.36006968918753635</v>
      </c>
      <c r="CA1217">
        <f t="shared" ca="1" si="646"/>
        <v>18.283505126520215</v>
      </c>
      <c r="CB1217">
        <f t="shared" ca="1" si="647"/>
        <v>13.479744380528057</v>
      </c>
      <c r="CC1217" s="8">
        <f t="shared" ca="1" si="616"/>
        <v>96.481304051490525</v>
      </c>
      <c r="CD1217" s="7">
        <f>IF(ISNUMBER(VLOOKUP(BM1217,Worksheet!$D$9:$E$331,2,FALSE)),VLOOKUP(BM1217,Worksheet!$D$9:$E$331,2,FALSE),CD1216)</f>
        <v>125.5</v>
      </c>
      <c r="CE1217" s="7">
        <f ca="1">IF(ISNUMBER(VLOOKUP(BM1217,Worksheet!$A$8:$B$1176,2,FALSE)),VLOOKUP(BM1217,Worksheet!$A$8:$B$1176,2,FALSE),CE1216)</f>
        <v>130.25</v>
      </c>
      <c r="CF1217">
        <f t="shared" si="648"/>
        <v>125.5</v>
      </c>
      <c r="CG1217">
        <f t="shared" si="617"/>
        <v>0</v>
      </c>
    </row>
    <row r="1218" spans="48:85" x14ac:dyDescent="0.25">
      <c r="AV1218" s="2">
        <f t="shared" si="618"/>
        <v>40297</v>
      </c>
      <c r="AW1218">
        <f t="shared" ca="1" si="619"/>
        <v>46.445</v>
      </c>
      <c r="AX1218">
        <f t="shared" ca="1" si="620"/>
        <v>66.03</v>
      </c>
      <c r="AY1218">
        <f t="shared" ca="1" si="621"/>
        <v>687.178</v>
      </c>
      <c r="AZ1218">
        <f t="shared" ca="1" si="622"/>
        <v>201.46799999999999</v>
      </c>
      <c r="BA1218">
        <f t="shared" ca="1" si="623"/>
        <v>82.290999999999997</v>
      </c>
      <c r="BB1218">
        <f t="shared" ca="1" si="624"/>
        <v>42.250999999999998</v>
      </c>
      <c r="BC1218">
        <f t="shared" ca="1" si="625"/>
        <v>24.597999999999999</v>
      </c>
      <c r="BD1218">
        <f t="shared" ca="1" si="626"/>
        <v>175.49299999999999</v>
      </c>
      <c r="BE1218">
        <f t="shared" ca="1" si="627"/>
        <v>36.744</v>
      </c>
      <c r="BF1218">
        <f t="shared" ca="1" si="628"/>
        <v>41.061999999999998</v>
      </c>
      <c r="BG1218">
        <f t="shared" ca="1" si="629"/>
        <v>303.86099999999999</v>
      </c>
      <c r="BH1218">
        <f t="shared" ca="1" si="630"/>
        <v>73.069999999999993</v>
      </c>
      <c r="BI1218">
        <f t="shared" ca="1" si="631"/>
        <v>29.902999999999999</v>
      </c>
      <c r="BJ1218">
        <f t="shared" ca="1" si="632"/>
        <v>146.82900000000001</v>
      </c>
      <c r="BK1218">
        <f t="shared" ca="1" si="633"/>
        <v>80.174000000000007</v>
      </c>
      <c r="BM1218" s="2">
        <v>40297</v>
      </c>
      <c r="BN1218">
        <f t="shared" ca="1" si="615"/>
        <v>10.277674996787807</v>
      </c>
      <c r="BO1218">
        <f t="shared" ca="1" si="634"/>
        <v>10.777832023219744</v>
      </c>
      <c r="BP1218">
        <f t="shared" ca="1" si="635"/>
        <v>9.3779464995940955</v>
      </c>
      <c r="BQ1218">
        <f t="shared" ca="1" si="636"/>
        <v>2.8466451265305346</v>
      </c>
      <c r="BR1218">
        <f t="shared" ca="1" si="637"/>
        <v>2.5226637133806569</v>
      </c>
      <c r="BS1218">
        <f t="shared" ca="1" si="638"/>
        <v>0.82558882043794379</v>
      </c>
      <c r="BT1218">
        <f t="shared" ca="1" si="639"/>
        <v>0.70550689828541491</v>
      </c>
      <c r="BU1218">
        <f t="shared" ca="1" si="640"/>
        <v>14.155614129182448</v>
      </c>
      <c r="BV1218">
        <f t="shared" ca="1" si="641"/>
        <v>1.2011167893243204</v>
      </c>
      <c r="BW1218">
        <f t="shared" ca="1" si="642"/>
        <v>2.0396472424775514</v>
      </c>
      <c r="BX1218">
        <f t="shared" ca="1" si="643"/>
        <v>4.0072370681121647</v>
      </c>
      <c r="BY1218">
        <f t="shared" ca="1" si="644"/>
        <v>1.831312014433734</v>
      </c>
      <c r="BZ1218">
        <f t="shared" ca="1" si="645"/>
        <v>0.35716724990960319</v>
      </c>
      <c r="CA1218">
        <f t="shared" ca="1" si="646"/>
        <v>18.082396668654855</v>
      </c>
      <c r="CB1218">
        <f t="shared" ca="1" si="647"/>
        <v>13.538169889818816</v>
      </c>
      <c r="CC1218" s="8">
        <f t="shared" ca="1" si="616"/>
        <v>92.54651913014969</v>
      </c>
      <c r="CD1218" s="7">
        <f>IF(ISNUMBER(VLOOKUP(BM1218,Worksheet!$D$9:$E$331,2,FALSE)),VLOOKUP(BM1218,Worksheet!$D$9:$E$331,2,FALSE),CD1217)</f>
        <v>118.342</v>
      </c>
      <c r="CE1218" s="7">
        <f ca="1">IF(ISNUMBER(VLOOKUP(BM1218,Worksheet!$A$8:$B$1176,2,FALSE)),VLOOKUP(BM1218,Worksheet!$A$8:$B$1176,2,FALSE),CE1217)</f>
        <v>118</v>
      </c>
      <c r="CF1218">
        <f t="shared" si="648"/>
        <v>118.342</v>
      </c>
      <c r="CG1218">
        <f t="shared" si="617"/>
        <v>0</v>
      </c>
    </row>
    <row r="1219" spans="48:85" x14ac:dyDescent="0.25">
      <c r="AV1219" s="2">
        <f t="shared" si="618"/>
        <v>40298</v>
      </c>
      <c r="AW1219">
        <f t="shared" ca="1" si="619"/>
        <v>45.091999999999999</v>
      </c>
      <c r="AX1219">
        <f t="shared" ca="1" si="620"/>
        <v>61.271999999999998</v>
      </c>
      <c r="AY1219">
        <f t="shared" ca="1" si="621"/>
        <v>721.85699999999997</v>
      </c>
      <c r="AZ1219">
        <f t="shared" ca="1" si="622"/>
        <v>189.72499999999999</v>
      </c>
      <c r="BA1219">
        <f t="shared" ca="1" si="623"/>
        <v>80.647999999999996</v>
      </c>
      <c r="BB1219">
        <f t="shared" ca="1" si="624"/>
        <v>41.231000000000002</v>
      </c>
      <c r="BC1219">
        <f t="shared" ca="1" si="625"/>
        <v>20.917999999999999</v>
      </c>
      <c r="BD1219">
        <f t="shared" ca="1" si="626"/>
        <v>159.08600000000001</v>
      </c>
      <c r="BE1219">
        <f t="shared" ca="1" si="627"/>
        <v>35.259</v>
      </c>
      <c r="BF1219">
        <f t="shared" ca="1" si="628"/>
        <v>39.295000000000002</v>
      </c>
      <c r="BG1219">
        <f t="shared" ca="1" si="629"/>
        <v>279.84399999999999</v>
      </c>
      <c r="BH1219">
        <f t="shared" ca="1" si="630"/>
        <v>71.417000000000002</v>
      </c>
      <c r="BI1219">
        <f t="shared" ca="1" si="631"/>
        <v>28.908999999999999</v>
      </c>
      <c r="BJ1219">
        <f t="shared" ca="1" si="632"/>
        <v>141.249</v>
      </c>
      <c r="BK1219">
        <f t="shared" ca="1" si="633"/>
        <v>78.415000000000006</v>
      </c>
      <c r="BM1219" s="2">
        <v>40298</v>
      </c>
      <c r="BN1219">
        <f t="shared" ca="1" si="615"/>
        <v>9.9782736775789811</v>
      </c>
      <c r="BO1219">
        <f t="shared" ca="1" si="634"/>
        <v>10.001201328588825</v>
      </c>
      <c r="BP1219">
        <f t="shared" ca="1" si="635"/>
        <v>9.8512122424721031</v>
      </c>
      <c r="BQ1219">
        <f t="shared" ca="1" si="636"/>
        <v>2.6807222319723514</v>
      </c>
      <c r="BR1219">
        <f t="shared" ca="1" si="637"/>
        <v>2.4722968873476225</v>
      </c>
      <c r="BS1219">
        <f t="shared" ca="1" si="638"/>
        <v>0.80565791710200618</v>
      </c>
      <c r="BT1219">
        <f t="shared" ca="1" si="639"/>
        <v>0.59995907384073133</v>
      </c>
      <c r="BU1219">
        <f t="shared" ca="1" si="640"/>
        <v>12.832192904304554</v>
      </c>
      <c r="BV1219">
        <f t="shared" ca="1" si="641"/>
        <v>1.1525739406375521</v>
      </c>
      <c r="BW1219">
        <f t="shared" ca="1" si="642"/>
        <v>1.9518761480969118</v>
      </c>
      <c r="BX1219">
        <f t="shared" ca="1" si="643"/>
        <v>3.6905073375286088</v>
      </c>
      <c r="BY1219">
        <f t="shared" ca="1" si="644"/>
        <v>1.7898838118901601</v>
      </c>
      <c r="BZ1219">
        <f t="shared" ca="1" si="645"/>
        <v>0.3452947205175641</v>
      </c>
      <c r="CA1219">
        <f t="shared" ca="1" si="646"/>
        <v>17.395204265171248</v>
      </c>
      <c r="CB1219">
        <f t="shared" ca="1" si="647"/>
        <v>13.241145407615218</v>
      </c>
      <c r="CC1219" s="8">
        <f t="shared" ca="1" si="616"/>
        <v>88.788001894664447</v>
      </c>
      <c r="CD1219" s="7">
        <f>IF(ISNUMBER(VLOOKUP(BM1219,Worksheet!$D$9:$E$331,2,FALSE)),VLOOKUP(BM1219,Worksheet!$D$9:$E$331,2,FALSE),CD1218)</f>
        <v>115.188</v>
      </c>
      <c r="CE1219" s="7">
        <f ca="1">IF(ISNUMBER(VLOOKUP(BM1219,Worksheet!$A$8:$B$1176,2,FALSE)),VLOOKUP(BM1219,Worksheet!$A$8:$B$1176,2,FALSE),CE1218)</f>
        <v>117.25</v>
      </c>
      <c r="CF1219">
        <f t="shared" si="648"/>
        <v>115.188</v>
      </c>
      <c r="CG1219">
        <f t="shared" si="617"/>
        <v>0</v>
      </c>
    </row>
    <row r="1220" spans="48:85" x14ac:dyDescent="0.25">
      <c r="AV1220" s="2">
        <f t="shared" si="618"/>
        <v>40299</v>
      </c>
      <c r="AW1220">
        <f t="shared" ca="1" si="619"/>
        <v>45.091999999999999</v>
      </c>
      <c r="AX1220">
        <f t="shared" ca="1" si="620"/>
        <v>61.271999999999998</v>
      </c>
      <c r="AY1220">
        <f t="shared" ca="1" si="621"/>
        <v>721.85699999999997</v>
      </c>
      <c r="AZ1220">
        <f t="shared" ca="1" si="622"/>
        <v>189.72499999999999</v>
      </c>
      <c r="BA1220">
        <f t="shared" ca="1" si="623"/>
        <v>80.647999999999996</v>
      </c>
      <c r="BB1220">
        <f t="shared" ca="1" si="624"/>
        <v>41.231000000000002</v>
      </c>
      <c r="BC1220">
        <f t="shared" ca="1" si="625"/>
        <v>20.917999999999999</v>
      </c>
      <c r="BD1220">
        <f t="shared" ca="1" si="626"/>
        <v>159.08600000000001</v>
      </c>
      <c r="BE1220">
        <f t="shared" ca="1" si="627"/>
        <v>35.259</v>
      </c>
      <c r="BF1220">
        <f t="shared" ca="1" si="628"/>
        <v>39.295000000000002</v>
      </c>
      <c r="BG1220">
        <f t="shared" ca="1" si="629"/>
        <v>279.84399999999999</v>
      </c>
      <c r="BH1220">
        <f t="shared" ca="1" si="630"/>
        <v>71.417000000000002</v>
      </c>
      <c r="BI1220">
        <f t="shared" ca="1" si="631"/>
        <v>28.908999999999999</v>
      </c>
      <c r="BJ1220">
        <f t="shared" ca="1" si="632"/>
        <v>141.249</v>
      </c>
      <c r="BK1220">
        <f t="shared" ca="1" si="633"/>
        <v>78.415000000000006</v>
      </c>
      <c r="BM1220" s="2">
        <v>40299</v>
      </c>
      <c r="BN1220">
        <f t="shared" ca="1" si="615"/>
        <v>9.9782736775789811</v>
      </c>
      <c r="BO1220">
        <f t="shared" ca="1" si="634"/>
        <v>10.001201328588825</v>
      </c>
      <c r="BP1220">
        <f t="shared" ca="1" si="635"/>
        <v>9.8512122424721031</v>
      </c>
      <c r="BQ1220">
        <f t="shared" ca="1" si="636"/>
        <v>2.6807222319723514</v>
      </c>
      <c r="BR1220">
        <f t="shared" ca="1" si="637"/>
        <v>2.4722968873476225</v>
      </c>
      <c r="BS1220">
        <f t="shared" ca="1" si="638"/>
        <v>0.80565791710200618</v>
      </c>
      <c r="BT1220">
        <f t="shared" ca="1" si="639"/>
        <v>0.59995907384073133</v>
      </c>
      <c r="BU1220">
        <f t="shared" ca="1" si="640"/>
        <v>12.832192904304554</v>
      </c>
      <c r="BV1220">
        <f t="shared" ca="1" si="641"/>
        <v>1.1525739406375521</v>
      </c>
      <c r="BW1220">
        <f t="shared" ca="1" si="642"/>
        <v>1.9518761480969118</v>
      </c>
      <c r="BX1220">
        <f t="shared" ca="1" si="643"/>
        <v>3.6905073375286088</v>
      </c>
      <c r="BY1220">
        <f t="shared" ca="1" si="644"/>
        <v>1.7898838118901601</v>
      </c>
      <c r="BZ1220">
        <f t="shared" ca="1" si="645"/>
        <v>0.3452947205175641</v>
      </c>
      <c r="CA1220">
        <f t="shared" ca="1" si="646"/>
        <v>17.395204265171248</v>
      </c>
      <c r="CB1220">
        <f t="shared" ca="1" si="647"/>
        <v>13.241145407615218</v>
      </c>
      <c r="CC1220" s="8">
        <f t="shared" ca="1" si="616"/>
        <v>88.788001894664447</v>
      </c>
      <c r="CD1220" s="7">
        <f>IF(ISNUMBER(VLOOKUP(BM1220,Worksheet!$D$9:$E$331,2,FALSE)),VLOOKUP(BM1220,Worksheet!$D$9:$E$331,2,FALSE),CD1219)</f>
        <v>115.188</v>
      </c>
      <c r="CE1220" s="7">
        <f ca="1">IF(ISNUMBER(VLOOKUP(BM1220,Worksheet!$A$8:$B$1176,2,FALSE)),VLOOKUP(BM1220,Worksheet!$A$8:$B$1176,2,FALSE),CE1219)</f>
        <v>117.25</v>
      </c>
      <c r="CF1220">
        <f t="shared" si="648"/>
        <v>115.188</v>
      </c>
      <c r="CG1220">
        <f t="shared" si="617"/>
        <v>0</v>
      </c>
    </row>
    <row r="1221" spans="48:85" x14ac:dyDescent="0.25">
      <c r="AV1221" s="2">
        <f t="shared" si="618"/>
        <v>40300</v>
      </c>
      <c r="AW1221">
        <f t="shared" ca="1" si="619"/>
        <v>45.091999999999999</v>
      </c>
      <c r="AX1221">
        <f t="shared" ca="1" si="620"/>
        <v>61.271999999999998</v>
      </c>
      <c r="AY1221">
        <f t="shared" ca="1" si="621"/>
        <v>721.85699999999997</v>
      </c>
      <c r="AZ1221">
        <f t="shared" ca="1" si="622"/>
        <v>189.72499999999999</v>
      </c>
      <c r="BA1221">
        <f t="shared" ca="1" si="623"/>
        <v>80.647999999999996</v>
      </c>
      <c r="BB1221">
        <f t="shared" ca="1" si="624"/>
        <v>41.231000000000002</v>
      </c>
      <c r="BC1221">
        <f t="shared" ca="1" si="625"/>
        <v>20.917999999999999</v>
      </c>
      <c r="BD1221">
        <f t="shared" ca="1" si="626"/>
        <v>159.08600000000001</v>
      </c>
      <c r="BE1221">
        <f t="shared" ca="1" si="627"/>
        <v>35.259</v>
      </c>
      <c r="BF1221">
        <f t="shared" ca="1" si="628"/>
        <v>39.295000000000002</v>
      </c>
      <c r="BG1221">
        <f t="shared" ca="1" si="629"/>
        <v>279.84399999999999</v>
      </c>
      <c r="BH1221">
        <f t="shared" ca="1" si="630"/>
        <v>71.417000000000002</v>
      </c>
      <c r="BI1221">
        <f t="shared" ca="1" si="631"/>
        <v>28.908999999999999</v>
      </c>
      <c r="BJ1221">
        <f t="shared" ca="1" si="632"/>
        <v>141.249</v>
      </c>
      <c r="BK1221">
        <f t="shared" ca="1" si="633"/>
        <v>78.415000000000006</v>
      </c>
      <c r="BM1221" s="2">
        <v>40300</v>
      </c>
      <c r="BN1221">
        <f t="shared" ref="BN1221:BN1284" ca="1" si="649">AW1221*AW$1</f>
        <v>9.9782736775789811</v>
      </c>
      <c r="BO1221">
        <f t="shared" ca="1" si="634"/>
        <v>10.001201328588825</v>
      </c>
      <c r="BP1221">
        <f t="shared" ca="1" si="635"/>
        <v>9.8512122424721031</v>
      </c>
      <c r="BQ1221">
        <f t="shared" ca="1" si="636"/>
        <v>2.6807222319723514</v>
      </c>
      <c r="BR1221">
        <f t="shared" ca="1" si="637"/>
        <v>2.4722968873476225</v>
      </c>
      <c r="BS1221">
        <f t="shared" ca="1" si="638"/>
        <v>0.80565791710200618</v>
      </c>
      <c r="BT1221">
        <f t="shared" ca="1" si="639"/>
        <v>0.59995907384073133</v>
      </c>
      <c r="BU1221">
        <f t="shared" ca="1" si="640"/>
        <v>12.832192904304554</v>
      </c>
      <c r="BV1221">
        <f t="shared" ca="1" si="641"/>
        <v>1.1525739406375521</v>
      </c>
      <c r="BW1221">
        <f t="shared" ca="1" si="642"/>
        <v>1.9518761480969118</v>
      </c>
      <c r="BX1221">
        <f t="shared" ca="1" si="643"/>
        <v>3.6905073375286088</v>
      </c>
      <c r="BY1221">
        <f t="shared" ca="1" si="644"/>
        <v>1.7898838118901601</v>
      </c>
      <c r="BZ1221">
        <f t="shared" ca="1" si="645"/>
        <v>0.3452947205175641</v>
      </c>
      <c r="CA1221">
        <f t="shared" ca="1" si="646"/>
        <v>17.395204265171248</v>
      </c>
      <c r="CB1221">
        <f t="shared" ca="1" si="647"/>
        <v>13.241145407615218</v>
      </c>
      <c r="CC1221" s="8">
        <f t="shared" ref="CC1221:CC1284" ca="1" si="650">SUM(BN1221:CB1221)</f>
        <v>88.788001894664447</v>
      </c>
      <c r="CD1221" s="7">
        <f>IF(ISNUMBER(VLOOKUP(BM1221,Worksheet!$D$9:$E$331,2,FALSE)),VLOOKUP(BM1221,Worksheet!$D$9:$E$331,2,FALSE),CD1220)</f>
        <v>115.188</v>
      </c>
      <c r="CE1221" s="7">
        <f ca="1">IF(ISNUMBER(VLOOKUP(BM1221,Worksheet!$A$8:$B$1176,2,FALSE)),VLOOKUP(BM1221,Worksheet!$A$8:$B$1176,2,FALSE),CE1220)</f>
        <v>117.25</v>
      </c>
      <c r="CF1221">
        <f t="shared" si="648"/>
        <v>115.188</v>
      </c>
      <c r="CG1221">
        <f t="shared" ref="CG1221:CG1284" si="651">IF(ISNUMBER(VLOOKUP(BM1221,$CK$3:$CM$5,3,FALSE)),1,0)</f>
        <v>0</v>
      </c>
    </row>
    <row r="1222" spans="48:85" x14ac:dyDescent="0.25">
      <c r="AV1222" s="2">
        <f t="shared" ref="AV1222:AV1285" si="652">AV1221+1</f>
        <v>40301</v>
      </c>
      <c r="AW1222">
        <f t="shared" ref="AW1222:AW1285" ca="1" si="653">IF(ISNUMBER(VLOOKUP(AV1222,$A$9:$B$1063,2,FALSE)),VLOOKUP(AV1222,$A$9:$B$1063,2,FALSE),AW1221)</f>
        <v>44.576999999999998</v>
      </c>
      <c r="AX1222">
        <f t="shared" ref="AX1222:AX1285" ca="1" si="654">IF(ISNUMBER(VLOOKUP(AV1222,$D$9:$E$1063,2,FALSE)),VLOOKUP($AV1222,$D$9:$E$1063,2,FALSE),AX1221)</f>
        <v>63.320999999999998</v>
      </c>
      <c r="AY1222">
        <f t="shared" ref="AY1222:AY1285" ca="1" si="655">IF(ISNUMBER(VLOOKUP($AV1222,$G$9:$H$1063,2,FALSE)),VLOOKUP($AV1222,$G$9:$H$1063,2,FALSE),AY1221)</f>
        <v>719.88400000000001</v>
      </c>
      <c r="AZ1222">
        <f t="shared" ref="AZ1222:AZ1285" ca="1" si="656">IF(ISNUMBER(VLOOKUP($AV1222,$J$9:$K$1063,2,FALSE)),VLOOKUP($AV1222,$J$9:$K$1063,2,FALSE),AZ1221)</f>
        <v>184.328</v>
      </c>
      <c r="BA1222">
        <f t="shared" ref="BA1222:BA1285" ca="1" si="657">IF(ISNUMBER(VLOOKUP($AV1222,$M$9:$N$4000,2,FALSE)),VLOOKUP($AV1222,$M$9:$N$4000,2,FALSE),BA1221)</f>
        <v>78.585999999999999</v>
      </c>
      <c r="BB1222">
        <f t="shared" ref="BB1222:BB1285" ca="1" si="658">IF(ISNUMBER(VLOOKUP($AV1222,$P$9:$Q$4000,2,FALSE)),VLOOKUP($AV1222,$P$9:$Q$4000,2,FALSE),BB1221)</f>
        <v>40.130000000000003</v>
      </c>
      <c r="BC1222">
        <f t="shared" ref="BC1222:BC1285" ca="1" si="659">IF(ISNUMBER(VLOOKUP($AV1222,$S$9:$T$4000,2,FALSE)),VLOOKUP($AV1222,$S$9:$T$4000,2,FALSE),BC1221)</f>
        <v>18.513000000000002</v>
      </c>
      <c r="BD1222">
        <f t="shared" ref="BD1222:BD1285" ca="1" si="660">IF(ISNUMBER(VLOOKUP($AV1222,$V$9:$W$4000,2,FALSE)),VLOOKUP($AV1222,$V$9:$W$4000,2,FALSE),BD1221)</f>
        <v>156.566</v>
      </c>
      <c r="BE1222">
        <f t="shared" ref="BE1222:BE1285" ca="1" si="661">IF(ISNUMBER(VLOOKUP($AV1222,$Y$9:$Z$4000,2,FALSE)),VLOOKUP($AV1222,$Y$9:$Z$4000,2,FALSE),BE1221)</f>
        <v>36.487000000000002</v>
      </c>
      <c r="BF1222">
        <f t="shared" ref="BF1222:BF1285" ca="1" si="662">IF(ISNUMBER(VLOOKUP($AV1222,$AB$9:$AC$4000,2,FALSE)),VLOOKUP($AV1222,$AB$9:$AC$4000,2,FALSE),BF1221)</f>
        <v>40.296999999999997</v>
      </c>
      <c r="BG1222">
        <f t="shared" ref="BG1222:BG1285" ca="1" si="663">IF(ISNUMBER(VLOOKUP($AV1222,$AE$9:$AF$4000,2,FALSE)),VLOOKUP($AV1222,$AE$9:$AF$4000,2,FALSE),BG1221)</f>
        <v>285.99</v>
      </c>
      <c r="BH1222">
        <f t="shared" ref="BH1222:BH1285" ca="1" si="664">IF(ISNUMBER(VLOOKUP($AV1222,$AH$9:$AI$4000,2,FALSE)),VLOOKUP($AV1222,$AH$9:$AI$4000,2,FALSE),BH1221)</f>
        <v>70.617999999999995</v>
      </c>
      <c r="BI1222">
        <f t="shared" ref="BI1222:BI1285" ca="1" si="665">IF(ISNUMBER(VLOOKUP($AV1222,$AK$9:$AL$4000,2,FALSE)),VLOOKUP($AV1222,$AK$9:$AL$4000,2,FALSE),BI1221)</f>
        <v>27.331</v>
      </c>
      <c r="BJ1222">
        <f t="shared" ref="BJ1222:BJ1285" ca="1" si="666">IF(ISNUMBER(VLOOKUP($AV1222,$AN$9:$AO$4000,2,FALSE)),VLOOKUP($AV1222,$AN$9:$AO$4000,2,FALSE),BJ1221)</f>
        <v>140.374</v>
      </c>
      <c r="BK1222">
        <f t="shared" ref="BK1222:BK1285" ca="1" si="667">IF(ISNUMBER(VLOOKUP($AV1222,$AQ$9:$AR$4000,2,FALSE)),VLOOKUP($AV1222,$AQ$9:$AR$4000,2,FALSE),BK1221)</f>
        <v>73.915999999999997</v>
      </c>
      <c r="BM1222" s="2">
        <v>40301</v>
      </c>
      <c r="BN1222">
        <f t="shared" ca="1" si="649"/>
        <v>9.8643108694544086</v>
      </c>
      <c r="BO1222">
        <f t="shared" ref="BO1222:BO1285" ca="1" si="668">AX1222*AX$1</f>
        <v>10.335651999731899</v>
      </c>
      <c r="BP1222">
        <f t="shared" ref="BP1222:BP1285" ca="1" si="669">AY1222*AY$1</f>
        <v>9.8242866301217386</v>
      </c>
      <c r="BQ1222">
        <f t="shared" ref="BQ1222:BQ1285" ca="1" si="670">AZ1222*AZ$1</f>
        <v>2.6044652395572516</v>
      </c>
      <c r="BR1222">
        <f t="shared" ref="BR1222:BR1285" ca="1" si="671">BA1222*BA$1</f>
        <v>2.4090854477370831</v>
      </c>
      <c r="BS1222">
        <f t="shared" ref="BS1222:BS1285" ca="1" si="672">BB1222*BB$1</f>
        <v>0.7841442655599794</v>
      </c>
      <c r="BT1222">
        <f t="shared" ref="BT1222:BT1285" ca="1" si="673">BC1222*BC$1</f>
        <v>0.53098012878924661</v>
      </c>
      <c r="BU1222">
        <f t="shared" ref="BU1222:BU1285" ca="1" si="674">BD1222*BD$1</f>
        <v>12.628924696424241</v>
      </c>
      <c r="BV1222">
        <f t="shared" ref="BV1222:BV1285" ca="1" si="675">BE1222*BE$1</f>
        <v>1.1927157710667451</v>
      </c>
      <c r="BW1222">
        <f t="shared" ref="BW1222:BW1285" ca="1" si="676">BF1222*BF$1</f>
        <v>2.0016478722448467</v>
      </c>
      <c r="BX1222">
        <f t="shared" ref="BX1222:BX1285" ca="1" si="677">BG1222*BG$1</f>
        <v>3.7715591310151617</v>
      </c>
      <c r="BY1222">
        <f t="shared" ref="BY1222:BY1285" ca="1" si="678">BH1222*BH$1</f>
        <v>1.7698589275390917</v>
      </c>
      <c r="BZ1222">
        <f t="shared" ref="BZ1222:BZ1285" ca="1" si="679">BI1222*BI$1</f>
        <v>0.32644678150283801</v>
      </c>
      <c r="CA1222">
        <f t="shared" ref="CA1222:CA1285" ca="1" si="680">BJ1222*BJ$1</f>
        <v>17.287445599750431</v>
      </c>
      <c r="CB1222">
        <f t="shared" ref="CB1222:CB1285" ca="1" si="681">BK1222*BK$1</f>
        <v>12.481444926981908</v>
      </c>
      <c r="CC1222" s="8">
        <f t="shared" ca="1" si="650"/>
        <v>87.812968287476863</v>
      </c>
      <c r="CD1222" s="7">
        <f>IF(ISNUMBER(VLOOKUP(BM1222,Worksheet!$D$9:$E$331,2,FALSE)),VLOOKUP(BM1222,Worksheet!$D$9:$E$331,2,FALSE),CD1221)</f>
        <v>112.02</v>
      </c>
      <c r="CE1222" s="7">
        <f ca="1">IF(ISNUMBER(VLOOKUP(BM1222,Worksheet!$A$8:$B$1176,2,FALSE)),VLOOKUP(BM1222,Worksheet!$A$8:$B$1176,2,FALSE),CE1221)</f>
        <v>117.774</v>
      </c>
      <c r="CF1222">
        <f t="shared" si="648"/>
        <v>112.02</v>
      </c>
      <c r="CG1222">
        <f t="shared" si="651"/>
        <v>0</v>
      </c>
    </row>
    <row r="1223" spans="48:85" x14ac:dyDescent="0.25">
      <c r="AV1223" s="2">
        <f t="shared" si="652"/>
        <v>40302</v>
      </c>
      <c r="AW1223">
        <f t="shared" ca="1" si="653"/>
        <v>46.92</v>
      </c>
      <c r="AX1223">
        <f t="shared" ca="1" si="654"/>
        <v>62.725000000000001</v>
      </c>
      <c r="AY1223">
        <f t="shared" ca="1" si="655"/>
        <v>765.86900000000003</v>
      </c>
      <c r="AZ1223">
        <f t="shared" ca="1" si="656"/>
        <v>183.49199999999999</v>
      </c>
      <c r="BA1223">
        <f t="shared" ca="1" si="657"/>
        <v>82.935000000000002</v>
      </c>
      <c r="BB1223">
        <f t="shared" ca="1" si="658"/>
        <v>42.86</v>
      </c>
      <c r="BC1223">
        <f t="shared" ca="1" si="659"/>
        <v>18.513000000000002</v>
      </c>
      <c r="BD1223">
        <f t="shared" ca="1" si="660"/>
        <v>201.381</v>
      </c>
      <c r="BE1223">
        <f t="shared" ca="1" si="661"/>
        <v>37.344999999999999</v>
      </c>
      <c r="BF1223">
        <f t="shared" ca="1" si="662"/>
        <v>42.18</v>
      </c>
      <c r="BG1223">
        <f t="shared" ca="1" si="663"/>
        <v>342.14800000000002</v>
      </c>
      <c r="BH1223">
        <f t="shared" ca="1" si="664"/>
        <v>72.971999999999994</v>
      </c>
      <c r="BI1223">
        <f t="shared" ca="1" si="665"/>
        <v>29.436</v>
      </c>
      <c r="BJ1223">
        <f t="shared" ca="1" si="666"/>
        <v>161.96799999999999</v>
      </c>
      <c r="BK1223">
        <f t="shared" ca="1" si="667"/>
        <v>81.994</v>
      </c>
      <c r="BM1223" s="2">
        <v>40302</v>
      </c>
      <c r="BN1223">
        <f t="shared" ca="1" si="649"/>
        <v>10.382786324669693</v>
      </c>
      <c r="BO1223">
        <f t="shared" ca="1" si="668"/>
        <v>10.238369130038746</v>
      </c>
      <c r="BP1223">
        <f t="shared" ca="1" si="669"/>
        <v>10.451845821166613</v>
      </c>
      <c r="BQ1223">
        <f t="shared" ca="1" si="670"/>
        <v>2.5926529650234325</v>
      </c>
      <c r="BR1223">
        <f t="shared" ca="1" si="671"/>
        <v>2.5424057924830756</v>
      </c>
      <c r="BS1223">
        <f t="shared" ca="1" si="672"/>
        <v>0.83748874213557722</v>
      </c>
      <c r="BT1223">
        <f t="shared" ca="1" si="673"/>
        <v>0.53098012878924661</v>
      </c>
      <c r="BU1223">
        <f t="shared" ca="1" si="674"/>
        <v>16.243791655216395</v>
      </c>
      <c r="BV1223">
        <f t="shared" ca="1" si="675"/>
        <v>1.220762750307989</v>
      </c>
      <c r="BW1223">
        <f t="shared" ca="1" si="676"/>
        <v>2.0951809626346289</v>
      </c>
      <c r="BX1223">
        <f t="shared" ca="1" si="677"/>
        <v>4.5121557171879285</v>
      </c>
      <c r="BY1223">
        <f t="shared" ca="1" si="678"/>
        <v>1.8288558959526267</v>
      </c>
      <c r="BZ1223">
        <f t="shared" ca="1" si="679"/>
        <v>0.35158931105036556</v>
      </c>
      <c r="CA1223">
        <f t="shared" ca="1" si="680"/>
        <v>19.946806309575688</v>
      </c>
      <c r="CB1223">
        <f t="shared" ca="1" si="681"/>
        <v>13.845494823082344</v>
      </c>
      <c r="CC1223" s="8">
        <f t="shared" ca="1" si="650"/>
        <v>97.621166329314349</v>
      </c>
      <c r="CD1223" s="7">
        <f>IF(ISNUMBER(VLOOKUP(BM1223,Worksheet!$D$9:$E$331,2,FALSE)),VLOOKUP(BM1223,Worksheet!$D$9:$E$331,2,FALSE),CD1222)</f>
        <v>131.98099999999999</v>
      </c>
      <c r="CE1223" s="7">
        <f ca="1">IF(ISNUMBER(VLOOKUP(BM1223,Worksheet!$A$8:$B$1176,2,FALSE)),VLOOKUP(BM1223,Worksheet!$A$8:$B$1176,2,FALSE),CE1222)</f>
        <v>135</v>
      </c>
      <c r="CF1223">
        <f t="shared" si="648"/>
        <v>131.98099999999999</v>
      </c>
      <c r="CG1223">
        <f t="shared" si="651"/>
        <v>0</v>
      </c>
    </row>
    <row r="1224" spans="48:85" x14ac:dyDescent="0.25">
      <c r="AV1224" s="2">
        <f t="shared" si="652"/>
        <v>40303</v>
      </c>
      <c r="AW1224">
        <f t="shared" ca="1" si="653"/>
        <v>51.079000000000001</v>
      </c>
      <c r="AX1224">
        <f t="shared" ca="1" si="654"/>
        <v>69.552000000000007</v>
      </c>
      <c r="AY1224">
        <f t="shared" ca="1" si="655"/>
        <v>865.899</v>
      </c>
      <c r="AZ1224">
        <f t="shared" ca="1" si="656"/>
        <v>229.46</v>
      </c>
      <c r="BA1224">
        <f t="shared" ca="1" si="657"/>
        <v>90.558999999999997</v>
      </c>
      <c r="BB1224">
        <f t="shared" ca="1" si="658"/>
        <v>44.241999999999997</v>
      </c>
      <c r="BC1224">
        <f t="shared" ca="1" si="659"/>
        <v>23.32</v>
      </c>
      <c r="BD1224">
        <f t="shared" ca="1" si="660"/>
        <v>223.06200000000001</v>
      </c>
      <c r="BE1224">
        <f t="shared" ca="1" si="661"/>
        <v>37.066000000000003</v>
      </c>
      <c r="BF1224">
        <f t="shared" ca="1" si="662"/>
        <v>46.323</v>
      </c>
      <c r="BG1224">
        <f t="shared" ca="1" si="663"/>
        <v>395.10300000000001</v>
      </c>
      <c r="BH1224">
        <f t="shared" ca="1" si="664"/>
        <v>73.876999999999995</v>
      </c>
      <c r="BI1224">
        <f t="shared" ca="1" si="665"/>
        <v>31.015000000000001</v>
      </c>
      <c r="BJ1224">
        <f t="shared" ca="1" si="666"/>
        <v>183.839</v>
      </c>
      <c r="BK1224">
        <f t="shared" ca="1" si="667"/>
        <v>86.072999999999993</v>
      </c>
      <c r="BM1224" s="2">
        <v>40303</v>
      </c>
      <c r="BN1224">
        <f t="shared" ca="1" si="649"/>
        <v>11.303118982902882</v>
      </c>
      <c r="BO1224">
        <f t="shared" ca="1" si="668"/>
        <v>11.352715021641371</v>
      </c>
      <c r="BP1224">
        <f t="shared" ca="1" si="669"/>
        <v>11.816959355584764</v>
      </c>
      <c r="BQ1224">
        <f t="shared" ca="1" si="670"/>
        <v>3.2421585102035881</v>
      </c>
      <c r="BR1224">
        <f t="shared" ca="1" si="671"/>
        <v>2.7761225798694742</v>
      </c>
      <c r="BS1224">
        <f t="shared" ca="1" si="672"/>
        <v>0.86449316214564176</v>
      </c>
      <c r="BT1224">
        <f t="shared" ca="1" si="673"/>
        <v>0.66885197447011446</v>
      </c>
      <c r="BU1224">
        <f t="shared" ca="1" si="674"/>
        <v>17.992624200872374</v>
      </c>
      <c r="BV1224">
        <f t="shared" ca="1" si="675"/>
        <v>1.2116425787365355</v>
      </c>
      <c r="BW1224">
        <f t="shared" ca="1" si="676"/>
        <v>2.300973630443905</v>
      </c>
      <c r="BX1224">
        <f t="shared" ca="1" si="677"/>
        <v>5.210512001613635</v>
      </c>
      <c r="BY1224">
        <f t="shared" ca="1" si="678"/>
        <v>1.8515373982526477</v>
      </c>
      <c r="BZ1224">
        <f t="shared" ca="1" si="679"/>
        <v>0.370449194259651</v>
      </c>
      <c r="CA1224">
        <f t="shared" ca="1" si="680"/>
        <v>22.640280334054168</v>
      </c>
      <c r="CB1224">
        <f t="shared" ca="1" si="681"/>
        <v>14.534274165270222</v>
      </c>
      <c r="CC1224" s="8">
        <f t="shared" ca="1" si="650"/>
        <v>108.13671309032097</v>
      </c>
      <c r="CD1224" s="7">
        <f>IF(ISNUMBER(VLOOKUP(BM1224,Worksheet!$D$9:$E$331,2,FALSE)),VLOOKUP(BM1224,Worksheet!$D$9:$E$331,2,FALSE),CD1223)</f>
        <v>147</v>
      </c>
      <c r="CE1224" s="7">
        <f ca="1">IF(ISNUMBER(VLOOKUP(BM1224,Worksheet!$A$8:$B$1176,2,FALSE)),VLOOKUP(BM1224,Worksheet!$A$8:$B$1176,2,FALSE),CE1223)</f>
        <v>148.333</v>
      </c>
      <c r="CF1224">
        <f t="shared" si="648"/>
        <v>147</v>
      </c>
      <c r="CG1224">
        <f t="shared" si="651"/>
        <v>0</v>
      </c>
    </row>
    <row r="1225" spans="48:85" x14ac:dyDescent="0.25">
      <c r="AV1225" s="2">
        <f t="shared" si="652"/>
        <v>40304</v>
      </c>
      <c r="AW1225">
        <f t="shared" ca="1" si="653"/>
        <v>56.893999999999998</v>
      </c>
      <c r="AX1225">
        <f t="shared" ca="1" si="654"/>
        <v>77.331999999999994</v>
      </c>
      <c r="AY1225">
        <f t="shared" ca="1" si="655"/>
        <v>959.45500000000004</v>
      </c>
      <c r="AZ1225">
        <f t="shared" ca="1" si="656"/>
        <v>266.214</v>
      </c>
      <c r="BA1225">
        <f t="shared" ca="1" si="657"/>
        <v>95.537999999999997</v>
      </c>
      <c r="BB1225">
        <f t="shared" ca="1" si="658"/>
        <v>47.088999999999999</v>
      </c>
      <c r="BC1225">
        <f t="shared" ca="1" si="659"/>
        <v>25.401</v>
      </c>
      <c r="BD1225">
        <f t="shared" ca="1" si="660"/>
        <v>267.31099999999998</v>
      </c>
      <c r="BE1225">
        <f t="shared" ca="1" si="661"/>
        <v>38.994999999999997</v>
      </c>
      <c r="BF1225">
        <f t="shared" ca="1" si="662"/>
        <v>48.783000000000001</v>
      </c>
      <c r="BG1225">
        <f t="shared" ca="1" si="663"/>
        <v>450.63200000000001</v>
      </c>
      <c r="BH1225">
        <f t="shared" ca="1" si="664"/>
        <v>79.375</v>
      </c>
      <c r="BI1225">
        <f t="shared" ca="1" si="665"/>
        <v>32.231000000000002</v>
      </c>
      <c r="BJ1225">
        <f t="shared" ca="1" si="666"/>
        <v>223.88800000000001</v>
      </c>
      <c r="BK1225">
        <f t="shared" ca="1" si="667"/>
        <v>89.37</v>
      </c>
      <c r="BM1225" s="2">
        <v>40304</v>
      </c>
      <c r="BN1225">
        <f t="shared" ca="1" si="649"/>
        <v>12.589902923183237</v>
      </c>
      <c r="BO1225">
        <f t="shared" ca="1" si="668"/>
        <v>12.62261556897818</v>
      </c>
      <c r="BP1225">
        <f t="shared" ca="1" si="669"/>
        <v>13.093721945068166</v>
      </c>
      <c r="BQ1225">
        <f t="shared" ca="1" si="670"/>
        <v>3.7614747042418637</v>
      </c>
      <c r="BR1225">
        <f t="shared" ca="1" si="671"/>
        <v>2.9287558280852242</v>
      </c>
      <c r="BS1225">
        <f t="shared" ca="1" si="672"/>
        <v>0.92012383057447955</v>
      </c>
      <c r="BT1225">
        <f t="shared" ca="1" si="673"/>
        <v>0.72853812193462164</v>
      </c>
      <c r="BU1225">
        <f t="shared" ca="1" si="674"/>
        <v>21.561836474878707</v>
      </c>
      <c r="BV1225">
        <f t="shared" ca="1" si="675"/>
        <v>1.2746992488488424</v>
      </c>
      <c r="BW1225">
        <f t="shared" ca="1" si="676"/>
        <v>2.4231676837412306</v>
      </c>
      <c r="BX1225">
        <f t="shared" ca="1" si="677"/>
        <v>5.9428135051142501</v>
      </c>
      <c r="BY1225">
        <f t="shared" ca="1" si="678"/>
        <v>1.98933065752946</v>
      </c>
      <c r="BZ1225">
        <f t="shared" ca="1" si="679"/>
        <v>0.38497333484387597</v>
      </c>
      <c r="CA1225">
        <f t="shared" ca="1" si="680"/>
        <v>27.572425238555038</v>
      </c>
      <c r="CB1225">
        <f t="shared" ca="1" si="681"/>
        <v>15.091005102066848</v>
      </c>
      <c r="CC1225" s="8">
        <f t="shared" ca="1" si="650"/>
        <v>122.88538416764402</v>
      </c>
      <c r="CD1225" s="7">
        <f>IF(ISNUMBER(VLOOKUP(BM1225,Worksheet!$D$9:$E$331,2,FALSE)),VLOOKUP(BM1225,Worksheet!$D$9:$E$331,2,FALSE),CD1224)</f>
        <v>165</v>
      </c>
      <c r="CE1225" s="7">
        <f ca="1">IF(ISNUMBER(VLOOKUP(BM1225,Worksheet!$A$8:$B$1176,2,FALSE)),VLOOKUP(BM1225,Worksheet!$A$8:$B$1176,2,FALSE),CE1224)</f>
        <v>182.5</v>
      </c>
      <c r="CF1225">
        <f t="shared" si="648"/>
        <v>165</v>
      </c>
      <c r="CG1225">
        <f t="shared" si="651"/>
        <v>0</v>
      </c>
    </row>
    <row r="1226" spans="48:85" x14ac:dyDescent="0.25">
      <c r="AV1226" s="2">
        <f t="shared" si="652"/>
        <v>40305</v>
      </c>
      <c r="AW1226">
        <f t="shared" ca="1" si="653"/>
        <v>55.087000000000003</v>
      </c>
      <c r="AX1226">
        <f t="shared" ca="1" si="654"/>
        <v>70.596999999999994</v>
      </c>
      <c r="AY1226">
        <f t="shared" ca="1" si="655"/>
        <v>964.69299999999998</v>
      </c>
      <c r="AZ1226">
        <f t="shared" ca="1" si="656"/>
        <v>252.97499999999999</v>
      </c>
      <c r="BA1226">
        <f t="shared" ca="1" si="657"/>
        <v>97.802999999999997</v>
      </c>
      <c r="BB1226">
        <f t="shared" ca="1" si="658"/>
        <v>46.817999999999998</v>
      </c>
      <c r="BC1226">
        <f t="shared" ca="1" si="659"/>
        <v>24.806000000000001</v>
      </c>
      <c r="BD1226">
        <f t="shared" ca="1" si="660"/>
        <v>238.738</v>
      </c>
      <c r="BE1226">
        <f t="shared" ca="1" si="661"/>
        <v>40.761000000000003</v>
      </c>
      <c r="BF1226">
        <f t="shared" ca="1" si="662"/>
        <v>53.627000000000002</v>
      </c>
      <c r="BG1226">
        <f t="shared" ca="1" si="663"/>
        <v>421.62599999999998</v>
      </c>
      <c r="BH1226">
        <f t="shared" ca="1" si="664"/>
        <v>80.757000000000005</v>
      </c>
      <c r="BI1226">
        <f t="shared" ca="1" si="665"/>
        <v>30.984999999999999</v>
      </c>
      <c r="BJ1226">
        <f t="shared" ca="1" si="666"/>
        <v>228.19</v>
      </c>
      <c r="BK1226">
        <f t="shared" ca="1" si="667"/>
        <v>94.39</v>
      </c>
      <c r="BM1226" s="2">
        <v>40305</v>
      </c>
      <c r="BN1226">
        <f t="shared" ca="1" si="649"/>
        <v>12.190037303219937</v>
      </c>
      <c r="BO1226">
        <f t="shared" ca="1" si="668"/>
        <v>11.523286496187252</v>
      </c>
      <c r="BP1226">
        <f t="shared" ca="1" si="669"/>
        <v>13.165205147040398</v>
      </c>
      <c r="BQ1226">
        <f t="shared" ca="1" si="670"/>
        <v>3.5744140552547403</v>
      </c>
      <c r="BR1226">
        <f t="shared" ca="1" si="671"/>
        <v>2.9981903143693525</v>
      </c>
      <c r="BS1226">
        <f t="shared" ca="1" si="672"/>
        <v>0.91482846311953925</v>
      </c>
      <c r="BT1226">
        <f t="shared" ca="1" si="673"/>
        <v>0.71147264488446227</v>
      </c>
      <c r="BU1226">
        <f t="shared" ca="1" si="674"/>
        <v>19.257081513067526</v>
      </c>
      <c r="BV1226">
        <f t="shared" ca="1" si="675"/>
        <v>1.3324276466810534</v>
      </c>
      <c r="BW1226">
        <f t="shared" ca="1" si="676"/>
        <v>2.6637806895023055</v>
      </c>
      <c r="BX1226">
        <f t="shared" ca="1" si="677"/>
        <v>5.560290185577812</v>
      </c>
      <c r="BY1226">
        <f t="shared" ca="1" si="678"/>
        <v>2.0239669405997684</v>
      </c>
      <c r="BZ1226">
        <f t="shared" ca="1" si="679"/>
        <v>0.37009086842286915</v>
      </c>
      <c r="CA1226">
        <f t="shared" ca="1" si="680"/>
        <v>28.102228414144008</v>
      </c>
      <c r="CB1226">
        <f t="shared" ca="1" si="681"/>
        <v>15.938681566343178</v>
      </c>
      <c r="CC1226" s="8">
        <f t="shared" ca="1" si="650"/>
        <v>120.32598224841419</v>
      </c>
      <c r="CD1226" s="7">
        <f>IF(ISNUMBER(VLOOKUP(BM1226,Worksheet!$D$9:$E$331,2,FALSE)),VLOOKUP(BM1226,Worksheet!$D$9:$E$331,2,FALSE),CD1225)</f>
        <v>168.25</v>
      </c>
      <c r="CE1226" s="7">
        <f ca="1">IF(ISNUMBER(VLOOKUP(BM1226,Worksheet!$A$8:$B$1176,2,FALSE)),VLOOKUP(BM1226,Worksheet!$A$8:$B$1176,2,FALSE),CE1225)</f>
        <v>180</v>
      </c>
      <c r="CF1226">
        <f t="shared" si="648"/>
        <v>168.25</v>
      </c>
      <c r="CG1226">
        <f t="shared" si="651"/>
        <v>0</v>
      </c>
    </row>
    <row r="1227" spans="48:85" x14ac:dyDescent="0.25">
      <c r="AV1227" s="2">
        <f t="shared" si="652"/>
        <v>40306</v>
      </c>
      <c r="AW1227">
        <f t="shared" ca="1" si="653"/>
        <v>55.087000000000003</v>
      </c>
      <c r="AX1227">
        <f t="shared" ca="1" si="654"/>
        <v>70.596999999999994</v>
      </c>
      <c r="AY1227">
        <f t="shared" ca="1" si="655"/>
        <v>964.69299999999998</v>
      </c>
      <c r="AZ1227">
        <f t="shared" ca="1" si="656"/>
        <v>252.97499999999999</v>
      </c>
      <c r="BA1227">
        <f t="shared" ca="1" si="657"/>
        <v>97.802999999999997</v>
      </c>
      <c r="BB1227">
        <f t="shared" ca="1" si="658"/>
        <v>46.817999999999998</v>
      </c>
      <c r="BC1227">
        <f t="shared" ca="1" si="659"/>
        <v>24.806000000000001</v>
      </c>
      <c r="BD1227">
        <f t="shared" ca="1" si="660"/>
        <v>238.738</v>
      </c>
      <c r="BE1227">
        <f t="shared" ca="1" si="661"/>
        <v>40.761000000000003</v>
      </c>
      <c r="BF1227">
        <f t="shared" ca="1" si="662"/>
        <v>53.627000000000002</v>
      </c>
      <c r="BG1227">
        <f t="shared" ca="1" si="663"/>
        <v>421.62599999999998</v>
      </c>
      <c r="BH1227">
        <f t="shared" ca="1" si="664"/>
        <v>80.757000000000005</v>
      </c>
      <c r="BI1227">
        <f t="shared" ca="1" si="665"/>
        <v>30.984999999999999</v>
      </c>
      <c r="BJ1227">
        <f t="shared" ca="1" si="666"/>
        <v>228.19</v>
      </c>
      <c r="BK1227">
        <f t="shared" ca="1" si="667"/>
        <v>94.39</v>
      </c>
      <c r="BM1227" s="2">
        <v>40306</v>
      </c>
      <c r="BN1227">
        <f t="shared" ca="1" si="649"/>
        <v>12.190037303219937</v>
      </c>
      <c r="BO1227">
        <f t="shared" ca="1" si="668"/>
        <v>11.523286496187252</v>
      </c>
      <c r="BP1227">
        <f t="shared" ca="1" si="669"/>
        <v>13.165205147040398</v>
      </c>
      <c r="BQ1227">
        <f t="shared" ca="1" si="670"/>
        <v>3.5744140552547403</v>
      </c>
      <c r="BR1227">
        <f t="shared" ca="1" si="671"/>
        <v>2.9981903143693525</v>
      </c>
      <c r="BS1227">
        <f t="shared" ca="1" si="672"/>
        <v>0.91482846311953925</v>
      </c>
      <c r="BT1227">
        <f t="shared" ca="1" si="673"/>
        <v>0.71147264488446227</v>
      </c>
      <c r="BU1227">
        <f t="shared" ca="1" si="674"/>
        <v>19.257081513067526</v>
      </c>
      <c r="BV1227">
        <f t="shared" ca="1" si="675"/>
        <v>1.3324276466810534</v>
      </c>
      <c r="BW1227">
        <f t="shared" ca="1" si="676"/>
        <v>2.6637806895023055</v>
      </c>
      <c r="BX1227">
        <f t="shared" ca="1" si="677"/>
        <v>5.560290185577812</v>
      </c>
      <c r="BY1227">
        <f t="shared" ca="1" si="678"/>
        <v>2.0239669405997684</v>
      </c>
      <c r="BZ1227">
        <f t="shared" ca="1" si="679"/>
        <v>0.37009086842286915</v>
      </c>
      <c r="CA1227">
        <f t="shared" ca="1" si="680"/>
        <v>28.102228414144008</v>
      </c>
      <c r="CB1227">
        <f t="shared" ca="1" si="681"/>
        <v>15.938681566343178</v>
      </c>
      <c r="CC1227" s="8">
        <f t="shared" ca="1" si="650"/>
        <v>120.32598224841419</v>
      </c>
      <c r="CD1227" s="7">
        <f>IF(ISNUMBER(VLOOKUP(BM1227,Worksheet!$D$9:$E$331,2,FALSE)),VLOOKUP(BM1227,Worksheet!$D$9:$E$331,2,FALSE),CD1226)</f>
        <v>168.25</v>
      </c>
      <c r="CE1227" s="7">
        <f ca="1">IF(ISNUMBER(VLOOKUP(BM1227,Worksheet!$A$8:$B$1176,2,FALSE)),VLOOKUP(BM1227,Worksheet!$A$8:$B$1176,2,FALSE),CE1226)</f>
        <v>180</v>
      </c>
      <c r="CF1227">
        <f t="shared" si="648"/>
        <v>168.25</v>
      </c>
      <c r="CG1227">
        <f t="shared" si="651"/>
        <v>0</v>
      </c>
    </row>
    <row r="1228" spans="48:85" x14ac:dyDescent="0.25">
      <c r="AV1228" s="2">
        <f t="shared" si="652"/>
        <v>40307</v>
      </c>
      <c r="AW1228">
        <f t="shared" ca="1" si="653"/>
        <v>55.087000000000003</v>
      </c>
      <c r="AX1228">
        <f t="shared" ca="1" si="654"/>
        <v>70.596999999999994</v>
      </c>
      <c r="AY1228">
        <f t="shared" ca="1" si="655"/>
        <v>964.69299999999998</v>
      </c>
      <c r="AZ1228">
        <f t="shared" ca="1" si="656"/>
        <v>252.97499999999999</v>
      </c>
      <c r="BA1228">
        <f t="shared" ca="1" si="657"/>
        <v>97.802999999999997</v>
      </c>
      <c r="BB1228">
        <f t="shared" ca="1" si="658"/>
        <v>46.817999999999998</v>
      </c>
      <c r="BC1228">
        <f t="shared" ca="1" si="659"/>
        <v>24.806000000000001</v>
      </c>
      <c r="BD1228">
        <f t="shared" ca="1" si="660"/>
        <v>238.738</v>
      </c>
      <c r="BE1228">
        <f t="shared" ca="1" si="661"/>
        <v>40.761000000000003</v>
      </c>
      <c r="BF1228">
        <f t="shared" ca="1" si="662"/>
        <v>53.627000000000002</v>
      </c>
      <c r="BG1228">
        <f t="shared" ca="1" si="663"/>
        <v>421.62599999999998</v>
      </c>
      <c r="BH1228">
        <f t="shared" ca="1" si="664"/>
        <v>80.757000000000005</v>
      </c>
      <c r="BI1228">
        <f t="shared" ca="1" si="665"/>
        <v>30.984999999999999</v>
      </c>
      <c r="BJ1228">
        <f t="shared" ca="1" si="666"/>
        <v>228.19</v>
      </c>
      <c r="BK1228">
        <f t="shared" ca="1" si="667"/>
        <v>94.39</v>
      </c>
      <c r="BM1228" s="2">
        <v>40307</v>
      </c>
      <c r="BN1228">
        <f t="shared" ca="1" si="649"/>
        <v>12.190037303219937</v>
      </c>
      <c r="BO1228">
        <f t="shared" ca="1" si="668"/>
        <v>11.523286496187252</v>
      </c>
      <c r="BP1228">
        <f t="shared" ca="1" si="669"/>
        <v>13.165205147040398</v>
      </c>
      <c r="BQ1228">
        <f t="shared" ca="1" si="670"/>
        <v>3.5744140552547403</v>
      </c>
      <c r="BR1228">
        <f t="shared" ca="1" si="671"/>
        <v>2.9981903143693525</v>
      </c>
      <c r="BS1228">
        <f t="shared" ca="1" si="672"/>
        <v>0.91482846311953925</v>
      </c>
      <c r="BT1228">
        <f t="shared" ca="1" si="673"/>
        <v>0.71147264488446227</v>
      </c>
      <c r="BU1228">
        <f t="shared" ca="1" si="674"/>
        <v>19.257081513067526</v>
      </c>
      <c r="BV1228">
        <f t="shared" ca="1" si="675"/>
        <v>1.3324276466810534</v>
      </c>
      <c r="BW1228">
        <f t="shared" ca="1" si="676"/>
        <v>2.6637806895023055</v>
      </c>
      <c r="BX1228">
        <f t="shared" ca="1" si="677"/>
        <v>5.560290185577812</v>
      </c>
      <c r="BY1228">
        <f t="shared" ca="1" si="678"/>
        <v>2.0239669405997684</v>
      </c>
      <c r="BZ1228">
        <f t="shared" ca="1" si="679"/>
        <v>0.37009086842286915</v>
      </c>
      <c r="CA1228">
        <f t="shared" ca="1" si="680"/>
        <v>28.102228414144008</v>
      </c>
      <c r="CB1228">
        <f t="shared" ca="1" si="681"/>
        <v>15.938681566343178</v>
      </c>
      <c r="CC1228" s="8">
        <f t="shared" ca="1" si="650"/>
        <v>120.32598224841419</v>
      </c>
      <c r="CD1228" s="7">
        <f>IF(ISNUMBER(VLOOKUP(BM1228,Worksheet!$D$9:$E$331,2,FALSE)),VLOOKUP(BM1228,Worksheet!$D$9:$E$331,2,FALSE),CD1227)</f>
        <v>168.25</v>
      </c>
      <c r="CE1228" s="7">
        <f ca="1">IF(ISNUMBER(VLOOKUP(BM1228,Worksheet!$A$8:$B$1176,2,FALSE)),VLOOKUP(BM1228,Worksheet!$A$8:$B$1176,2,FALSE),CE1227)</f>
        <v>180</v>
      </c>
      <c r="CF1228">
        <f t="shared" si="648"/>
        <v>168.25</v>
      </c>
      <c r="CG1228">
        <f t="shared" si="651"/>
        <v>0</v>
      </c>
    </row>
    <row r="1229" spans="48:85" x14ac:dyDescent="0.25">
      <c r="AV1229" s="2">
        <f t="shared" si="652"/>
        <v>40308</v>
      </c>
      <c r="AW1229">
        <f t="shared" ca="1" si="653"/>
        <v>49.720999999999997</v>
      </c>
      <c r="AX1229">
        <f t="shared" ca="1" si="654"/>
        <v>65.802999999999997</v>
      </c>
      <c r="AY1229">
        <f t="shared" ca="1" si="655"/>
        <v>590.11599999999999</v>
      </c>
      <c r="AZ1229">
        <f t="shared" ca="1" si="656"/>
        <v>182.43</v>
      </c>
      <c r="BA1229">
        <f t="shared" ca="1" si="657"/>
        <v>87.962999999999994</v>
      </c>
      <c r="BB1229">
        <f t="shared" ca="1" si="658"/>
        <v>42.707999999999998</v>
      </c>
      <c r="BC1229">
        <f t="shared" ca="1" si="659"/>
        <v>22.062999999999999</v>
      </c>
      <c r="BD1229">
        <f t="shared" ca="1" si="660"/>
        <v>164.84399999999999</v>
      </c>
      <c r="BE1229">
        <f t="shared" ca="1" si="661"/>
        <v>35.713000000000001</v>
      </c>
      <c r="BF1229">
        <f t="shared" ca="1" si="662"/>
        <v>42.948999999999998</v>
      </c>
      <c r="BG1229">
        <f t="shared" ca="1" si="663"/>
        <v>262.51799999999997</v>
      </c>
      <c r="BH1229">
        <f t="shared" ca="1" si="664"/>
        <v>70.451999999999998</v>
      </c>
      <c r="BI1229">
        <f t="shared" ca="1" si="665"/>
        <v>28.835000000000001</v>
      </c>
      <c r="BJ1229">
        <f t="shared" ca="1" si="666"/>
        <v>147.36199999999999</v>
      </c>
      <c r="BK1229">
        <f t="shared" ca="1" si="667"/>
        <v>81.704999999999998</v>
      </c>
      <c r="BM1229" s="2">
        <v>40308</v>
      </c>
      <c r="BN1229">
        <f t="shared" ca="1" si="649"/>
        <v>11.002611228663721</v>
      </c>
      <c r="BO1229">
        <f t="shared" ca="1" si="668"/>
        <v>10.7407796550648</v>
      </c>
      <c r="BP1229">
        <f t="shared" ca="1" si="669"/>
        <v>8.0533373835519608</v>
      </c>
      <c r="BQ1229">
        <f t="shared" ca="1" si="670"/>
        <v>2.5776474201012838</v>
      </c>
      <c r="BR1229">
        <f t="shared" ca="1" si="671"/>
        <v>2.69654115541314</v>
      </c>
      <c r="BS1229">
        <f t="shared" ca="1" si="672"/>
        <v>0.83451864673649623</v>
      </c>
      <c r="BT1229">
        <f t="shared" ca="1" si="673"/>
        <v>0.63279936160952555</v>
      </c>
      <c r="BU1229">
        <f t="shared" ca="1" si="674"/>
        <v>13.296644626913617</v>
      </c>
      <c r="BV1229">
        <f t="shared" ca="1" si="675"/>
        <v>1.1674146499330353</v>
      </c>
      <c r="BW1229">
        <f t="shared" ca="1" si="676"/>
        <v>2.1333790223848901</v>
      </c>
      <c r="BX1229">
        <f t="shared" ca="1" si="677"/>
        <v>3.4620167137166966</v>
      </c>
      <c r="BY1229">
        <f t="shared" ca="1" si="678"/>
        <v>1.7656985635812978</v>
      </c>
      <c r="BZ1229">
        <f t="shared" ca="1" si="679"/>
        <v>0.34441085012016887</v>
      </c>
      <c r="CA1229">
        <f t="shared" ca="1" si="680"/>
        <v>18.148037089991188</v>
      </c>
      <c r="CB1229">
        <f t="shared" ca="1" si="681"/>
        <v>13.796694325437752</v>
      </c>
      <c r="CC1229" s="8">
        <f t="shared" ca="1" si="650"/>
        <v>90.652530693219589</v>
      </c>
      <c r="CD1229" s="7">
        <f>IF(ISNUMBER(VLOOKUP(BM1229,Worksheet!$D$9:$E$331,2,FALSE)),VLOOKUP(BM1229,Worksheet!$D$9:$E$331,2,FALSE),CD1228)</f>
        <v>142.25</v>
      </c>
      <c r="CE1229" s="7">
        <f ca="1">IF(ISNUMBER(VLOOKUP(BM1229,Worksheet!$A$8:$B$1176,2,FALSE)),VLOOKUP(BM1229,Worksheet!$A$8:$B$1176,2,FALSE),CE1228)</f>
        <v>130.667</v>
      </c>
      <c r="CF1229">
        <f t="shared" si="648"/>
        <v>142.25</v>
      </c>
      <c r="CG1229">
        <f t="shared" si="651"/>
        <v>0</v>
      </c>
    </row>
    <row r="1230" spans="48:85" x14ac:dyDescent="0.25">
      <c r="AV1230" s="2">
        <f t="shared" si="652"/>
        <v>40309</v>
      </c>
      <c r="AW1230">
        <f t="shared" ca="1" si="653"/>
        <v>47.255000000000003</v>
      </c>
      <c r="AX1230">
        <f t="shared" ca="1" si="654"/>
        <v>64.090999999999994</v>
      </c>
      <c r="AY1230">
        <f t="shared" ca="1" si="655"/>
        <v>559.53599999999994</v>
      </c>
      <c r="AZ1230">
        <f t="shared" ca="1" si="656"/>
        <v>172.81700000000001</v>
      </c>
      <c r="BA1230">
        <f t="shared" ca="1" si="657"/>
        <v>88.004999999999995</v>
      </c>
      <c r="BB1230">
        <f t="shared" ca="1" si="658"/>
        <v>41.918999999999997</v>
      </c>
      <c r="BC1230">
        <f t="shared" ca="1" si="659"/>
        <v>22.192</v>
      </c>
      <c r="BD1230">
        <f t="shared" ca="1" si="660"/>
        <v>164.30500000000001</v>
      </c>
      <c r="BE1230">
        <f t="shared" ca="1" si="661"/>
        <v>33.798999999999999</v>
      </c>
      <c r="BF1230">
        <f t="shared" ca="1" si="662"/>
        <v>41.78</v>
      </c>
      <c r="BG1230">
        <f t="shared" ca="1" si="663"/>
        <v>236.89099999999999</v>
      </c>
      <c r="BH1230">
        <f t="shared" ca="1" si="664"/>
        <v>71.260000000000005</v>
      </c>
      <c r="BI1230">
        <f t="shared" ca="1" si="665"/>
        <v>28.672000000000001</v>
      </c>
      <c r="BJ1230">
        <f t="shared" ca="1" si="666"/>
        <v>143.524</v>
      </c>
      <c r="BK1230">
        <f t="shared" ca="1" si="667"/>
        <v>84.397999999999996</v>
      </c>
      <c r="BM1230" s="2">
        <v>40309</v>
      </c>
      <c r="BN1230">
        <f t="shared" ca="1" si="649"/>
        <v>10.456917471702182</v>
      </c>
      <c r="BO1230">
        <f t="shared" ca="1" si="668"/>
        <v>10.461336244134129</v>
      </c>
      <c r="BP1230">
        <f t="shared" ca="1" si="669"/>
        <v>7.6360108626831487</v>
      </c>
      <c r="BQ1230">
        <f t="shared" ca="1" si="670"/>
        <v>2.4418203924773536</v>
      </c>
      <c r="BR1230">
        <f t="shared" ca="1" si="671"/>
        <v>2.6978286823111239</v>
      </c>
      <c r="BS1230">
        <f t="shared" ca="1" si="672"/>
        <v>0.81910150680310911</v>
      </c>
      <c r="BT1230">
        <f t="shared" ca="1" si="673"/>
        <v>0.63649927175989629</v>
      </c>
      <c r="BU1230">
        <f t="shared" ca="1" si="674"/>
        <v>13.253167815783662</v>
      </c>
      <c r="BV1230">
        <f t="shared" ca="1" si="675"/>
        <v>1.1048483116256451</v>
      </c>
      <c r="BW1230">
        <f t="shared" ca="1" si="676"/>
        <v>2.0753120108789664</v>
      </c>
      <c r="BX1230">
        <f t="shared" ca="1" si="677"/>
        <v>3.1240547365478255</v>
      </c>
      <c r="BY1230">
        <f t="shared" ca="1" si="678"/>
        <v>1.7859490098336923</v>
      </c>
      <c r="BZ1230">
        <f t="shared" ca="1" si="679"/>
        <v>0.34246394640698741</v>
      </c>
      <c r="CA1230">
        <f t="shared" ca="1" si="680"/>
        <v>17.675376795265372</v>
      </c>
      <c r="CB1230">
        <f t="shared" ca="1" si="681"/>
        <v>14.25143391075571</v>
      </c>
      <c r="CC1230" s="8">
        <f t="shared" ca="1" si="650"/>
        <v>88.762120968968802</v>
      </c>
      <c r="CD1230" s="7">
        <f>IF(ISNUMBER(VLOOKUP(BM1230,Worksheet!$D$9:$E$331,2,FALSE)),VLOOKUP(BM1230,Worksheet!$D$9:$E$331,2,FALSE),CD1229)</f>
        <v>118.667</v>
      </c>
      <c r="CE1230" s="7">
        <f ca="1">IF(ISNUMBER(VLOOKUP(BM1230,Worksheet!$A$8:$B$1176,2,FALSE)),VLOOKUP(BM1230,Worksheet!$A$8:$B$1176,2,FALSE),CE1229)</f>
        <v>135.25</v>
      </c>
      <c r="CF1230">
        <f t="shared" si="648"/>
        <v>118.667</v>
      </c>
      <c r="CG1230">
        <f t="shared" si="651"/>
        <v>0</v>
      </c>
    </row>
    <row r="1231" spans="48:85" x14ac:dyDescent="0.25">
      <c r="AV1231" s="2">
        <f t="shared" si="652"/>
        <v>40310</v>
      </c>
      <c r="AW1231">
        <f t="shared" ca="1" si="653"/>
        <v>45.381</v>
      </c>
      <c r="AX1231">
        <f t="shared" ca="1" si="654"/>
        <v>61.436</v>
      </c>
      <c r="AY1231">
        <f t="shared" ca="1" si="655"/>
        <v>539.99300000000005</v>
      </c>
      <c r="AZ1231">
        <f t="shared" ca="1" si="656"/>
        <v>161.99199999999999</v>
      </c>
      <c r="BA1231">
        <f t="shared" ca="1" si="657"/>
        <v>85.331999999999994</v>
      </c>
      <c r="BB1231">
        <f t="shared" ca="1" si="658"/>
        <v>40.478000000000002</v>
      </c>
      <c r="BC1231">
        <f t="shared" ca="1" si="659"/>
        <v>21.187000000000001</v>
      </c>
      <c r="BD1231">
        <f t="shared" ca="1" si="660"/>
        <v>150.28399999999999</v>
      </c>
      <c r="BE1231">
        <f t="shared" ca="1" si="661"/>
        <v>32.994999999999997</v>
      </c>
      <c r="BF1231">
        <f t="shared" ca="1" si="662"/>
        <v>40.633000000000003</v>
      </c>
      <c r="BG1231">
        <f t="shared" ca="1" si="663"/>
        <v>198.02099999999999</v>
      </c>
      <c r="BH1231">
        <f t="shared" ca="1" si="664"/>
        <v>68.054000000000002</v>
      </c>
      <c r="BI1231">
        <f t="shared" ca="1" si="665"/>
        <v>27.885000000000002</v>
      </c>
      <c r="BJ1231">
        <f t="shared" ca="1" si="666"/>
        <v>131.84</v>
      </c>
      <c r="BK1231">
        <f t="shared" ca="1" si="667"/>
        <v>79.864000000000004</v>
      </c>
      <c r="BM1231" s="2">
        <v>40310</v>
      </c>
      <c r="BN1231">
        <f t="shared" ca="1" si="649"/>
        <v>10.042225622332381</v>
      </c>
      <c r="BO1231">
        <f t="shared" ca="1" si="668"/>
        <v>10.027970440383585</v>
      </c>
      <c r="BP1231">
        <f t="shared" ca="1" si="669"/>
        <v>7.3693067358898485</v>
      </c>
      <c r="BQ1231">
        <f t="shared" ca="1" si="670"/>
        <v>2.288868392682383</v>
      </c>
      <c r="BR1231">
        <f t="shared" ca="1" si="671"/>
        <v>2.6158867918751527</v>
      </c>
      <c r="BS1231">
        <f t="shared" ca="1" si="672"/>
        <v>0.79094422081576987</v>
      </c>
      <c r="BT1231">
        <f t="shared" ca="1" si="673"/>
        <v>0.60767439035584547</v>
      </c>
      <c r="BU1231">
        <f t="shared" ca="1" si="674"/>
        <v>12.12220609249403</v>
      </c>
      <c r="BV1231">
        <f t="shared" ca="1" si="675"/>
        <v>1.0785665268821019</v>
      </c>
      <c r="BW1231">
        <f t="shared" ca="1" si="676"/>
        <v>2.0183377917196035</v>
      </c>
      <c r="BX1231">
        <f t="shared" ca="1" si="677"/>
        <v>2.6114476404166345</v>
      </c>
      <c r="BY1231">
        <f t="shared" ca="1" si="678"/>
        <v>1.7055988480946127</v>
      </c>
      <c r="BZ1231">
        <f t="shared" ca="1" si="679"/>
        <v>0.33306386528874316</v>
      </c>
      <c r="CA1231">
        <f t="shared" ca="1" si="680"/>
        <v>16.236459941806153</v>
      </c>
      <c r="CB1231">
        <f t="shared" ca="1" si="681"/>
        <v>13.485823335251951</v>
      </c>
      <c r="CC1231" s="8">
        <f t="shared" ca="1" si="650"/>
        <v>83.334380636288785</v>
      </c>
      <c r="CD1231" s="7">
        <f>IF(ISNUMBER(VLOOKUP(BM1231,Worksheet!$D$9:$E$331,2,FALSE)),VLOOKUP(BM1231,Worksheet!$D$9:$E$331,2,FALSE),CD1230)</f>
        <v>111.333</v>
      </c>
      <c r="CE1231" s="7">
        <f ca="1">IF(ISNUMBER(VLOOKUP(BM1231,Worksheet!$A$8:$B$1176,2,FALSE)),VLOOKUP(BM1231,Worksheet!$A$8:$B$1176,2,FALSE),CE1230)</f>
        <v>124.583</v>
      </c>
      <c r="CF1231">
        <f t="shared" si="648"/>
        <v>111.333</v>
      </c>
      <c r="CG1231">
        <f t="shared" si="651"/>
        <v>0</v>
      </c>
    </row>
    <row r="1232" spans="48:85" x14ac:dyDescent="0.25">
      <c r="AV1232" s="2">
        <f t="shared" si="652"/>
        <v>40311</v>
      </c>
      <c r="AW1232">
        <f t="shared" ca="1" si="653"/>
        <v>45.633000000000003</v>
      </c>
      <c r="AX1232">
        <f t="shared" ca="1" si="654"/>
        <v>62.747</v>
      </c>
      <c r="AY1232">
        <f t="shared" ca="1" si="655"/>
        <v>538.27700000000004</v>
      </c>
      <c r="AZ1232">
        <f t="shared" ca="1" si="656"/>
        <v>163.93</v>
      </c>
      <c r="BA1232">
        <f t="shared" ca="1" si="657"/>
        <v>86.716999999999999</v>
      </c>
      <c r="BB1232">
        <f t="shared" ca="1" si="658"/>
        <v>40.073999999999998</v>
      </c>
      <c r="BC1232">
        <f t="shared" ca="1" si="659"/>
        <v>21.238</v>
      </c>
      <c r="BD1232">
        <f t="shared" ca="1" si="660"/>
        <v>151.61199999999999</v>
      </c>
      <c r="BE1232">
        <f t="shared" ca="1" si="661"/>
        <v>33.51</v>
      </c>
      <c r="BF1232">
        <f t="shared" ca="1" si="662"/>
        <v>40.557000000000002</v>
      </c>
      <c r="BG1232">
        <f t="shared" ca="1" si="663"/>
        <v>199.36600000000001</v>
      </c>
      <c r="BH1232">
        <f t="shared" ca="1" si="664"/>
        <v>62.292999999999999</v>
      </c>
      <c r="BI1232">
        <f t="shared" ca="1" si="665"/>
        <v>26.495999999999999</v>
      </c>
      <c r="BJ1232">
        <f t="shared" ca="1" si="666"/>
        <v>128.93</v>
      </c>
      <c r="BK1232">
        <f t="shared" ca="1" si="667"/>
        <v>79.825000000000003</v>
      </c>
      <c r="BM1232" s="2">
        <v>40311</v>
      </c>
      <c r="BN1232">
        <f t="shared" ca="1" si="649"/>
        <v>10.097989947861299</v>
      </c>
      <c r="BO1232">
        <f t="shared" ca="1" si="668"/>
        <v>10.241960108450238</v>
      </c>
      <c r="BP1232">
        <f t="shared" ca="1" si="669"/>
        <v>7.3458884131360591</v>
      </c>
      <c r="BQ1232">
        <f t="shared" ca="1" si="670"/>
        <v>2.3162513927380557</v>
      </c>
      <c r="BR1232">
        <f t="shared" ca="1" si="671"/>
        <v>2.6583445241062864</v>
      </c>
      <c r="BS1232">
        <f t="shared" ca="1" si="672"/>
        <v>0.7830500198866337</v>
      </c>
      <c r="BT1232">
        <f t="shared" ca="1" si="673"/>
        <v>0.60913714553157339</v>
      </c>
      <c r="BU1232">
        <f t="shared" ca="1" si="674"/>
        <v>12.229325211567465</v>
      </c>
      <c r="BV1232">
        <f t="shared" ca="1" si="675"/>
        <v>1.0954012521842471</v>
      </c>
      <c r="BW1232">
        <f t="shared" ca="1" si="676"/>
        <v>2.0145626908860277</v>
      </c>
      <c r="BX1232">
        <f t="shared" ca="1" si="677"/>
        <v>2.6291851383403921</v>
      </c>
      <c r="BY1232">
        <f t="shared" ca="1" si="678"/>
        <v>1.56121416881238</v>
      </c>
      <c r="BZ1232">
        <f t="shared" ca="1" si="679"/>
        <v>0.3164733790457428</v>
      </c>
      <c r="CA1232">
        <f t="shared" ca="1" si="680"/>
        <v>15.878085408806641</v>
      </c>
      <c r="CB1232">
        <f t="shared" ca="1" si="681"/>
        <v>13.479237800967732</v>
      </c>
      <c r="CC1232" s="8">
        <f t="shared" ca="1" si="650"/>
        <v>83.25610660232077</v>
      </c>
      <c r="CD1232" s="7">
        <f>IF(ISNUMBER(VLOOKUP(BM1232,Worksheet!$D$9:$E$331,2,FALSE)),VLOOKUP(BM1232,Worksheet!$D$9:$E$331,2,FALSE),CD1231)</f>
        <v>108.5</v>
      </c>
      <c r="CE1232" s="7">
        <f ca="1">IF(ISNUMBER(VLOOKUP(BM1232,Worksheet!$A$8:$B$1176,2,FALSE)),VLOOKUP(BM1232,Worksheet!$A$8:$B$1176,2,FALSE),CE1231)</f>
        <v>131.5</v>
      </c>
      <c r="CF1232">
        <f t="shared" si="648"/>
        <v>108.5</v>
      </c>
      <c r="CG1232">
        <f t="shared" si="651"/>
        <v>0</v>
      </c>
    </row>
    <row r="1233" spans="48:85" x14ac:dyDescent="0.25">
      <c r="AV1233" s="2">
        <f t="shared" si="652"/>
        <v>40312</v>
      </c>
      <c r="AW1233">
        <f t="shared" ca="1" si="653"/>
        <v>47.932000000000002</v>
      </c>
      <c r="AX1233">
        <f t="shared" ca="1" si="654"/>
        <v>67.435000000000002</v>
      </c>
      <c r="AY1233">
        <f t="shared" ca="1" si="655"/>
        <v>614.57299999999998</v>
      </c>
      <c r="AZ1233">
        <f t="shared" ca="1" si="656"/>
        <v>183.91200000000001</v>
      </c>
      <c r="BA1233">
        <f t="shared" ca="1" si="657"/>
        <v>94.222999999999999</v>
      </c>
      <c r="BB1233">
        <f t="shared" ca="1" si="658"/>
        <v>39.997999999999998</v>
      </c>
      <c r="BC1233">
        <f t="shared" ca="1" si="659"/>
        <v>21.077000000000002</v>
      </c>
      <c r="BD1233">
        <f t="shared" ca="1" si="660"/>
        <v>179.53899999999999</v>
      </c>
      <c r="BE1233">
        <f t="shared" ca="1" si="661"/>
        <v>35.770000000000003</v>
      </c>
      <c r="BF1233">
        <f t="shared" ca="1" si="662"/>
        <v>42.835999999999999</v>
      </c>
      <c r="BG1233">
        <f t="shared" ca="1" si="663"/>
        <v>237.76</v>
      </c>
      <c r="BH1233">
        <f t="shared" ca="1" si="664"/>
        <v>64.344999999999999</v>
      </c>
      <c r="BI1233">
        <f t="shared" ca="1" si="665"/>
        <v>28.096</v>
      </c>
      <c r="BJ1233">
        <f t="shared" ca="1" si="666"/>
        <v>139.58699999999999</v>
      </c>
      <c r="BK1233">
        <f t="shared" ca="1" si="667"/>
        <v>82.555000000000007</v>
      </c>
      <c r="BM1233" s="2">
        <v>40312</v>
      </c>
      <c r="BN1233">
        <f t="shared" ca="1" si="649"/>
        <v>10.606728774809628</v>
      </c>
      <c r="BO1233">
        <f t="shared" ca="1" si="668"/>
        <v>11.007164962680955</v>
      </c>
      <c r="BP1233">
        <f t="shared" ca="1" si="669"/>
        <v>8.3871030709583856</v>
      </c>
      <c r="BQ1233">
        <f t="shared" ca="1" si="670"/>
        <v>2.5985873613203272</v>
      </c>
      <c r="BR1233">
        <f t="shared" ca="1" si="671"/>
        <v>2.8884439740173971</v>
      </c>
      <c r="BS1233">
        <f t="shared" ca="1" si="672"/>
        <v>0.7815649721870932</v>
      </c>
      <c r="BT1233">
        <f t="shared" ca="1" si="673"/>
        <v>0.60451942821211857</v>
      </c>
      <c r="BU1233">
        <f t="shared" ca="1" si="674"/>
        <v>14.481972529612506</v>
      </c>
      <c r="BV1233">
        <f t="shared" ca="1" si="675"/>
        <v>1.1692779107917195</v>
      </c>
      <c r="BW1233">
        <f t="shared" ca="1" si="676"/>
        <v>2.1277660435139154</v>
      </c>
      <c r="BX1233">
        <f t="shared" ca="1" si="677"/>
        <v>3.1355148746115766</v>
      </c>
      <c r="BY1233">
        <f t="shared" ca="1" si="678"/>
        <v>1.6126422823147477</v>
      </c>
      <c r="BZ1233">
        <f t="shared" ca="1" si="679"/>
        <v>0.33558409034077558</v>
      </c>
      <c r="CA1233">
        <f t="shared" ca="1" si="680"/>
        <v>17.190524377251936</v>
      </c>
      <c r="CB1233">
        <f t="shared" ca="1" si="681"/>
        <v>13.940225200863027</v>
      </c>
      <c r="CC1233" s="8">
        <f t="shared" ca="1" si="650"/>
        <v>90.867619853486119</v>
      </c>
      <c r="CD1233" s="7">
        <f>IF(ISNUMBER(VLOOKUP(BM1233,Worksheet!$D$9:$E$331,2,FALSE)),VLOOKUP(BM1233,Worksheet!$D$9:$E$331,2,FALSE),CD1232)</f>
        <v>121.625</v>
      </c>
      <c r="CE1233" s="7">
        <f ca="1">IF(ISNUMBER(VLOOKUP(BM1233,Worksheet!$A$8:$B$1176,2,FALSE)),VLOOKUP(BM1233,Worksheet!$A$8:$B$1176,2,FALSE),CE1232)</f>
        <v>147</v>
      </c>
      <c r="CF1233">
        <f t="shared" si="648"/>
        <v>121.625</v>
      </c>
      <c r="CG1233">
        <f t="shared" si="651"/>
        <v>0</v>
      </c>
    </row>
    <row r="1234" spans="48:85" x14ac:dyDescent="0.25">
      <c r="AV1234" s="2">
        <f t="shared" si="652"/>
        <v>40313</v>
      </c>
      <c r="AW1234">
        <f t="shared" ca="1" si="653"/>
        <v>47.932000000000002</v>
      </c>
      <c r="AX1234">
        <f t="shared" ca="1" si="654"/>
        <v>67.435000000000002</v>
      </c>
      <c r="AY1234">
        <f t="shared" ca="1" si="655"/>
        <v>614.57299999999998</v>
      </c>
      <c r="AZ1234">
        <f t="shared" ca="1" si="656"/>
        <v>183.91200000000001</v>
      </c>
      <c r="BA1234">
        <f t="shared" ca="1" si="657"/>
        <v>94.222999999999999</v>
      </c>
      <c r="BB1234">
        <f t="shared" ca="1" si="658"/>
        <v>39.997999999999998</v>
      </c>
      <c r="BC1234">
        <f t="shared" ca="1" si="659"/>
        <v>21.077000000000002</v>
      </c>
      <c r="BD1234">
        <f t="shared" ca="1" si="660"/>
        <v>179.53899999999999</v>
      </c>
      <c r="BE1234">
        <f t="shared" ca="1" si="661"/>
        <v>35.770000000000003</v>
      </c>
      <c r="BF1234">
        <f t="shared" ca="1" si="662"/>
        <v>42.835999999999999</v>
      </c>
      <c r="BG1234">
        <f t="shared" ca="1" si="663"/>
        <v>237.76</v>
      </c>
      <c r="BH1234">
        <f t="shared" ca="1" si="664"/>
        <v>64.344999999999999</v>
      </c>
      <c r="BI1234">
        <f t="shared" ca="1" si="665"/>
        <v>28.096</v>
      </c>
      <c r="BJ1234">
        <f t="shared" ca="1" si="666"/>
        <v>139.58699999999999</v>
      </c>
      <c r="BK1234">
        <f t="shared" ca="1" si="667"/>
        <v>82.555000000000007</v>
      </c>
      <c r="BM1234" s="2">
        <v>40313</v>
      </c>
      <c r="BN1234">
        <f t="shared" ca="1" si="649"/>
        <v>10.606728774809628</v>
      </c>
      <c r="BO1234">
        <f t="shared" ca="1" si="668"/>
        <v>11.007164962680955</v>
      </c>
      <c r="BP1234">
        <f t="shared" ca="1" si="669"/>
        <v>8.3871030709583856</v>
      </c>
      <c r="BQ1234">
        <f t="shared" ca="1" si="670"/>
        <v>2.5985873613203272</v>
      </c>
      <c r="BR1234">
        <f t="shared" ca="1" si="671"/>
        <v>2.8884439740173971</v>
      </c>
      <c r="BS1234">
        <f t="shared" ca="1" si="672"/>
        <v>0.7815649721870932</v>
      </c>
      <c r="BT1234">
        <f t="shared" ca="1" si="673"/>
        <v>0.60451942821211857</v>
      </c>
      <c r="BU1234">
        <f t="shared" ca="1" si="674"/>
        <v>14.481972529612506</v>
      </c>
      <c r="BV1234">
        <f t="shared" ca="1" si="675"/>
        <v>1.1692779107917195</v>
      </c>
      <c r="BW1234">
        <f t="shared" ca="1" si="676"/>
        <v>2.1277660435139154</v>
      </c>
      <c r="BX1234">
        <f t="shared" ca="1" si="677"/>
        <v>3.1355148746115766</v>
      </c>
      <c r="BY1234">
        <f t="shared" ca="1" si="678"/>
        <v>1.6126422823147477</v>
      </c>
      <c r="BZ1234">
        <f t="shared" ca="1" si="679"/>
        <v>0.33558409034077558</v>
      </c>
      <c r="CA1234">
        <f t="shared" ca="1" si="680"/>
        <v>17.190524377251936</v>
      </c>
      <c r="CB1234">
        <f t="shared" ca="1" si="681"/>
        <v>13.940225200863027</v>
      </c>
      <c r="CC1234" s="8">
        <f t="shared" ca="1" si="650"/>
        <v>90.867619853486119</v>
      </c>
      <c r="CD1234" s="7">
        <f>IF(ISNUMBER(VLOOKUP(BM1234,Worksheet!$D$9:$E$331,2,FALSE)),VLOOKUP(BM1234,Worksheet!$D$9:$E$331,2,FALSE),CD1233)</f>
        <v>121.625</v>
      </c>
      <c r="CE1234" s="7">
        <f ca="1">IF(ISNUMBER(VLOOKUP(BM1234,Worksheet!$A$8:$B$1176,2,FALSE)),VLOOKUP(BM1234,Worksheet!$A$8:$B$1176,2,FALSE),CE1233)</f>
        <v>147</v>
      </c>
      <c r="CF1234">
        <f t="shared" si="648"/>
        <v>121.625</v>
      </c>
      <c r="CG1234">
        <f t="shared" si="651"/>
        <v>0</v>
      </c>
    </row>
    <row r="1235" spans="48:85" x14ac:dyDescent="0.25">
      <c r="AV1235" s="2">
        <f t="shared" si="652"/>
        <v>40314</v>
      </c>
      <c r="AW1235">
        <f t="shared" ca="1" si="653"/>
        <v>47.932000000000002</v>
      </c>
      <c r="AX1235">
        <f t="shared" ca="1" si="654"/>
        <v>67.435000000000002</v>
      </c>
      <c r="AY1235">
        <f t="shared" ca="1" si="655"/>
        <v>614.57299999999998</v>
      </c>
      <c r="AZ1235">
        <f t="shared" ca="1" si="656"/>
        <v>183.91200000000001</v>
      </c>
      <c r="BA1235">
        <f t="shared" ca="1" si="657"/>
        <v>94.222999999999999</v>
      </c>
      <c r="BB1235">
        <f t="shared" ca="1" si="658"/>
        <v>39.997999999999998</v>
      </c>
      <c r="BC1235">
        <f t="shared" ca="1" si="659"/>
        <v>21.077000000000002</v>
      </c>
      <c r="BD1235">
        <f t="shared" ca="1" si="660"/>
        <v>179.53899999999999</v>
      </c>
      <c r="BE1235">
        <f t="shared" ca="1" si="661"/>
        <v>35.770000000000003</v>
      </c>
      <c r="BF1235">
        <f t="shared" ca="1" si="662"/>
        <v>42.835999999999999</v>
      </c>
      <c r="BG1235">
        <f t="shared" ca="1" si="663"/>
        <v>237.76</v>
      </c>
      <c r="BH1235">
        <f t="shared" ca="1" si="664"/>
        <v>64.344999999999999</v>
      </c>
      <c r="BI1235">
        <f t="shared" ca="1" si="665"/>
        <v>28.096</v>
      </c>
      <c r="BJ1235">
        <f t="shared" ca="1" si="666"/>
        <v>139.58699999999999</v>
      </c>
      <c r="BK1235">
        <f t="shared" ca="1" si="667"/>
        <v>82.555000000000007</v>
      </c>
      <c r="BM1235" s="2">
        <v>40314</v>
      </c>
      <c r="BN1235">
        <f t="shared" ca="1" si="649"/>
        <v>10.606728774809628</v>
      </c>
      <c r="BO1235">
        <f t="shared" ca="1" si="668"/>
        <v>11.007164962680955</v>
      </c>
      <c r="BP1235">
        <f t="shared" ca="1" si="669"/>
        <v>8.3871030709583856</v>
      </c>
      <c r="BQ1235">
        <f t="shared" ca="1" si="670"/>
        <v>2.5985873613203272</v>
      </c>
      <c r="BR1235">
        <f t="shared" ca="1" si="671"/>
        <v>2.8884439740173971</v>
      </c>
      <c r="BS1235">
        <f t="shared" ca="1" si="672"/>
        <v>0.7815649721870932</v>
      </c>
      <c r="BT1235">
        <f t="shared" ca="1" si="673"/>
        <v>0.60451942821211857</v>
      </c>
      <c r="BU1235">
        <f t="shared" ca="1" si="674"/>
        <v>14.481972529612506</v>
      </c>
      <c r="BV1235">
        <f t="shared" ca="1" si="675"/>
        <v>1.1692779107917195</v>
      </c>
      <c r="BW1235">
        <f t="shared" ca="1" si="676"/>
        <v>2.1277660435139154</v>
      </c>
      <c r="BX1235">
        <f t="shared" ca="1" si="677"/>
        <v>3.1355148746115766</v>
      </c>
      <c r="BY1235">
        <f t="shared" ca="1" si="678"/>
        <v>1.6126422823147477</v>
      </c>
      <c r="BZ1235">
        <f t="shared" ca="1" si="679"/>
        <v>0.33558409034077558</v>
      </c>
      <c r="CA1235">
        <f t="shared" ca="1" si="680"/>
        <v>17.190524377251936</v>
      </c>
      <c r="CB1235">
        <f t="shared" ca="1" si="681"/>
        <v>13.940225200863027</v>
      </c>
      <c r="CC1235" s="8">
        <f t="shared" ca="1" si="650"/>
        <v>90.867619853486119</v>
      </c>
      <c r="CD1235" s="7">
        <f>IF(ISNUMBER(VLOOKUP(BM1235,Worksheet!$D$9:$E$331,2,FALSE)),VLOOKUP(BM1235,Worksheet!$D$9:$E$331,2,FALSE),CD1234)</f>
        <v>121.625</v>
      </c>
      <c r="CE1235" s="7">
        <f ca="1">IF(ISNUMBER(VLOOKUP(BM1235,Worksheet!$A$8:$B$1176,2,FALSE)),VLOOKUP(BM1235,Worksheet!$A$8:$B$1176,2,FALSE),CE1234)</f>
        <v>147</v>
      </c>
      <c r="CF1235">
        <f t="shared" si="648"/>
        <v>121.625</v>
      </c>
      <c r="CG1235">
        <f t="shared" si="651"/>
        <v>0</v>
      </c>
    </row>
    <row r="1236" spans="48:85" x14ac:dyDescent="0.25">
      <c r="AV1236" s="2">
        <f t="shared" si="652"/>
        <v>40315</v>
      </c>
      <c r="AW1236">
        <f t="shared" ca="1" si="653"/>
        <v>48.527999999999999</v>
      </c>
      <c r="AX1236">
        <f t="shared" ca="1" si="654"/>
        <v>75.296999999999997</v>
      </c>
      <c r="AY1236">
        <f t="shared" ca="1" si="655"/>
        <v>663.57299999999998</v>
      </c>
      <c r="AZ1236">
        <f t="shared" ca="1" si="656"/>
        <v>198.14</v>
      </c>
      <c r="BA1236">
        <f t="shared" ca="1" si="657"/>
        <v>97.314999999999998</v>
      </c>
      <c r="BB1236">
        <f t="shared" ca="1" si="658"/>
        <v>40.728999999999999</v>
      </c>
      <c r="BC1236">
        <f t="shared" ca="1" si="659"/>
        <v>22.876000000000001</v>
      </c>
      <c r="BD1236">
        <f t="shared" ca="1" si="660"/>
        <v>189.833</v>
      </c>
      <c r="BE1236">
        <f t="shared" ca="1" si="661"/>
        <v>35.868000000000002</v>
      </c>
      <c r="BF1236">
        <f t="shared" ca="1" si="662"/>
        <v>47.933999999999997</v>
      </c>
      <c r="BG1236">
        <f t="shared" ca="1" si="663"/>
        <v>272.85700000000003</v>
      </c>
      <c r="BH1236">
        <f t="shared" ca="1" si="664"/>
        <v>66.042000000000002</v>
      </c>
      <c r="BI1236">
        <f t="shared" ca="1" si="665"/>
        <v>29.573</v>
      </c>
      <c r="BJ1236">
        <f t="shared" ca="1" si="666"/>
        <v>141.137</v>
      </c>
      <c r="BK1236">
        <f t="shared" ca="1" si="667"/>
        <v>84.885000000000005</v>
      </c>
      <c r="BM1236" s="2">
        <v>40315</v>
      </c>
      <c r="BN1236">
        <f t="shared" ca="1" si="649"/>
        <v>10.738615830425637</v>
      </c>
      <c r="BO1236">
        <f t="shared" ca="1" si="668"/>
        <v>12.290450065915145</v>
      </c>
      <c r="BP1236">
        <f t="shared" ca="1" si="669"/>
        <v>9.0558080913171732</v>
      </c>
      <c r="BQ1236">
        <f t="shared" ca="1" si="670"/>
        <v>2.7996221006351387</v>
      </c>
      <c r="BR1236">
        <f t="shared" ca="1" si="671"/>
        <v>2.9832304780308734</v>
      </c>
      <c r="BS1236">
        <f t="shared" ca="1" si="672"/>
        <v>0.79584878624451527</v>
      </c>
      <c r="BT1236">
        <f t="shared" ca="1" si="673"/>
        <v>0.65611739999907115</v>
      </c>
      <c r="BU1236">
        <f t="shared" ca="1" si="674"/>
        <v>15.312307026406133</v>
      </c>
      <c r="BV1236">
        <f t="shared" ca="1" si="675"/>
        <v>1.1724814119171763</v>
      </c>
      <c r="BW1236">
        <f t="shared" ca="1" si="676"/>
        <v>2.3809958336398362</v>
      </c>
      <c r="BX1236">
        <f t="shared" ca="1" si="677"/>
        <v>3.5983646624406589</v>
      </c>
      <c r="BY1236">
        <f t="shared" ca="1" si="678"/>
        <v>1.6551732319314723</v>
      </c>
      <c r="BZ1236">
        <f t="shared" ca="1" si="679"/>
        <v>0.35322566570500274</v>
      </c>
      <c r="CA1236">
        <f t="shared" ca="1" si="680"/>
        <v>17.381411155997384</v>
      </c>
      <c r="CB1236">
        <f t="shared" ca="1" si="681"/>
        <v>14.333668659381722</v>
      </c>
      <c r="CC1236" s="8">
        <f t="shared" ca="1" si="650"/>
        <v>95.507320399986924</v>
      </c>
      <c r="CD1236" s="7">
        <f>IF(ISNUMBER(VLOOKUP(BM1236,Worksheet!$D$9:$E$331,2,FALSE)),VLOOKUP(BM1236,Worksheet!$D$9:$E$331,2,FALSE),CD1235)</f>
        <v>124.375</v>
      </c>
      <c r="CE1236" s="7">
        <f ca="1">IF(ISNUMBER(VLOOKUP(BM1236,Worksheet!$A$8:$B$1176,2,FALSE)),VLOOKUP(BM1236,Worksheet!$A$8:$B$1176,2,FALSE),CE1235)</f>
        <v>156</v>
      </c>
      <c r="CF1236">
        <f t="shared" si="648"/>
        <v>124.375</v>
      </c>
      <c r="CG1236">
        <f t="shared" si="651"/>
        <v>0</v>
      </c>
    </row>
    <row r="1237" spans="48:85" x14ac:dyDescent="0.25">
      <c r="AV1237" s="2">
        <f t="shared" si="652"/>
        <v>40316</v>
      </c>
      <c r="AW1237">
        <f t="shared" ca="1" si="653"/>
        <v>46.17</v>
      </c>
      <c r="AX1237">
        <f t="shared" ca="1" si="654"/>
        <v>71.716999999999999</v>
      </c>
      <c r="AY1237">
        <f t="shared" ca="1" si="655"/>
        <v>634.82399999999996</v>
      </c>
      <c r="AZ1237">
        <f t="shared" ca="1" si="656"/>
        <v>199.78</v>
      </c>
      <c r="BA1237">
        <f t="shared" ca="1" si="657"/>
        <v>95.510999999999996</v>
      </c>
      <c r="BB1237">
        <f t="shared" ca="1" si="658"/>
        <v>40.267000000000003</v>
      </c>
      <c r="BC1237">
        <f t="shared" ca="1" si="659"/>
        <v>22.478999999999999</v>
      </c>
      <c r="BD1237">
        <f t="shared" ca="1" si="660"/>
        <v>175.393</v>
      </c>
      <c r="BE1237">
        <f t="shared" ca="1" si="661"/>
        <v>35.31</v>
      </c>
      <c r="BF1237">
        <f t="shared" ca="1" si="662"/>
        <v>45.601999999999997</v>
      </c>
      <c r="BG1237">
        <f t="shared" ca="1" si="663"/>
        <v>271.53800000000001</v>
      </c>
      <c r="BH1237">
        <f t="shared" ca="1" si="664"/>
        <v>64.331000000000003</v>
      </c>
      <c r="BI1237">
        <f t="shared" ca="1" si="665"/>
        <v>29.065999999999999</v>
      </c>
      <c r="BJ1237">
        <f t="shared" ca="1" si="666"/>
        <v>135.65700000000001</v>
      </c>
      <c r="BK1237">
        <f t="shared" ca="1" si="667"/>
        <v>83.055999999999997</v>
      </c>
      <c r="BM1237" s="2">
        <v>40316</v>
      </c>
      <c r="BN1237">
        <f t="shared" ca="1" si="649"/>
        <v>10.216821070119346</v>
      </c>
      <c r="BO1237">
        <f t="shared" ca="1" si="668"/>
        <v>11.706099942590495</v>
      </c>
      <c r="BP1237">
        <f t="shared" ca="1" si="669"/>
        <v>8.6634693029438097</v>
      </c>
      <c r="BQ1237">
        <f t="shared" ca="1" si="670"/>
        <v>2.8227945052230141</v>
      </c>
      <c r="BR1237">
        <f t="shared" ca="1" si="671"/>
        <v>2.9279281322222346</v>
      </c>
      <c r="BS1237">
        <f t="shared" ca="1" si="672"/>
        <v>0.78682125943941417</v>
      </c>
      <c r="BT1237">
        <f t="shared" ca="1" si="673"/>
        <v>0.64473085480762016</v>
      </c>
      <c r="BU1237">
        <f t="shared" ca="1" si="674"/>
        <v>14.147547930457039</v>
      </c>
      <c r="BV1237">
        <f t="shared" ca="1" si="675"/>
        <v>1.1542410687742695</v>
      </c>
      <c r="BW1237">
        <f t="shared" ca="1" si="676"/>
        <v>2.2651598449043227</v>
      </c>
      <c r="BX1237">
        <f t="shared" ca="1" si="677"/>
        <v>3.5809700455176579</v>
      </c>
      <c r="BY1237">
        <f t="shared" ca="1" si="678"/>
        <v>1.6122914082460182</v>
      </c>
      <c r="BZ1237">
        <f t="shared" ca="1" si="679"/>
        <v>0.34716995906338921</v>
      </c>
      <c r="CA1237">
        <f t="shared" ca="1" si="680"/>
        <v>16.706534028561876</v>
      </c>
      <c r="CB1237">
        <f t="shared" ca="1" si="681"/>
        <v>14.024823987437218</v>
      </c>
      <c r="CC1237" s="8">
        <f t="shared" ca="1" si="650"/>
        <v>91.607403340307727</v>
      </c>
      <c r="CD1237" s="7">
        <f>IF(ISNUMBER(VLOOKUP(BM1237,Worksheet!$D$9:$E$331,2,FALSE)),VLOOKUP(BM1237,Worksheet!$D$9:$E$331,2,FALSE),CD1236)</f>
        <v>119.333</v>
      </c>
      <c r="CE1237" s="7">
        <f ca="1">IF(ISNUMBER(VLOOKUP(BM1237,Worksheet!$A$8:$B$1176,2,FALSE)),VLOOKUP(BM1237,Worksheet!$A$8:$B$1176,2,FALSE),CE1236)</f>
        <v>148.833</v>
      </c>
      <c r="CF1237">
        <f t="shared" si="648"/>
        <v>119.333</v>
      </c>
      <c r="CG1237">
        <f t="shared" si="651"/>
        <v>0</v>
      </c>
    </row>
    <row r="1238" spans="48:85" x14ac:dyDescent="0.25">
      <c r="AV1238" s="2">
        <f t="shared" si="652"/>
        <v>40317</v>
      </c>
      <c r="AW1238">
        <f t="shared" ca="1" si="653"/>
        <v>44.78</v>
      </c>
      <c r="AX1238">
        <f t="shared" ca="1" si="654"/>
        <v>70.944000000000003</v>
      </c>
      <c r="AY1238">
        <f t="shared" ca="1" si="655"/>
        <v>670.16300000000001</v>
      </c>
      <c r="AZ1238">
        <f t="shared" ca="1" si="656"/>
        <v>197.34899999999999</v>
      </c>
      <c r="BA1238">
        <f t="shared" ca="1" si="657"/>
        <v>94.278000000000006</v>
      </c>
      <c r="BB1238">
        <f t="shared" ca="1" si="658"/>
        <v>39.067</v>
      </c>
      <c r="BC1238">
        <f t="shared" ca="1" si="659"/>
        <v>20.295999999999999</v>
      </c>
      <c r="BD1238">
        <f t="shared" ca="1" si="660"/>
        <v>183.23699999999999</v>
      </c>
      <c r="BE1238">
        <f t="shared" ca="1" si="661"/>
        <v>34.741</v>
      </c>
      <c r="BF1238">
        <f t="shared" ca="1" si="662"/>
        <v>44.076000000000001</v>
      </c>
      <c r="BG1238">
        <f t="shared" ca="1" si="663"/>
        <v>277.14499999999998</v>
      </c>
      <c r="BH1238">
        <f t="shared" ca="1" si="664"/>
        <v>64.075000000000003</v>
      </c>
      <c r="BI1238">
        <f t="shared" ca="1" si="665"/>
        <v>28.687999999999999</v>
      </c>
      <c r="BJ1238">
        <f t="shared" ca="1" si="666"/>
        <v>139.26</v>
      </c>
      <c r="BK1238">
        <f t="shared" ca="1" si="667"/>
        <v>78.183999999999997</v>
      </c>
      <c r="BM1238" s="2">
        <v>40317</v>
      </c>
      <c r="BN1238">
        <f t="shared" ca="1" si="649"/>
        <v>9.9092321316860374</v>
      </c>
      <c r="BO1238">
        <f t="shared" ca="1" si="668"/>
        <v>11.579926019313971</v>
      </c>
      <c r="BP1238">
        <f t="shared" ca="1" si="669"/>
        <v>9.1457420930348139</v>
      </c>
      <c r="BQ1238">
        <f t="shared" ca="1" si="670"/>
        <v>2.7884456542759866</v>
      </c>
      <c r="BR1238">
        <f t="shared" ca="1" si="671"/>
        <v>2.8901300211457093</v>
      </c>
      <c r="BS1238">
        <f t="shared" ca="1" si="672"/>
        <v>0.76337313786772276</v>
      </c>
      <c r="BT1238">
        <f t="shared" ca="1" si="673"/>
        <v>0.58211919699165704</v>
      </c>
      <c r="BU1238">
        <f t="shared" ca="1" si="674"/>
        <v>14.78026055847814</v>
      </c>
      <c r="BV1238">
        <f t="shared" ca="1" si="675"/>
        <v>1.1356411489744234</v>
      </c>
      <c r="BW1238">
        <f t="shared" ca="1" si="676"/>
        <v>2.18935979395647</v>
      </c>
      <c r="BX1238">
        <f t="shared" ca="1" si="677"/>
        <v>3.6549136521039087</v>
      </c>
      <c r="BY1238">
        <f t="shared" ca="1" si="678"/>
        <v>1.6058754252749627</v>
      </c>
      <c r="BZ1238">
        <f t="shared" ca="1" si="679"/>
        <v>0.34265505351993769</v>
      </c>
      <c r="CA1238">
        <f t="shared" ca="1" si="680"/>
        <v>17.150253424574672</v>
      </c>
      <c r="CB1238">
        <f t="shared" ca="1" si="681"/>
        <v>13.20213878147023</v>
      </c>
      <c r="CC1238" s="8">
        <f t="shared" ca="1" si="650"/>
        <v>91.720066092668631</v>
      </c>
      <c r="CD1238" s="7">
        <f>IF(ISNUMBER(VLOOKUP(BM1238,Worksheet!$D$9:$E$331,2,FALSE)),VLOOKUP(BM1238,Worksheet!$D$9:$E$331,2,FALSE),CD1237)</f>
        <v>123.5</v>
      </c>
      <c r="CE1238" s="7">
        <f ca="1">IF(ISNUMBER(VLOOKUP(BM1238,Worksheet!$A$8:$B$1176,2,FALSE)),VLOOKUP(BM1238,Worksheet!$A$8:$B$1176,2,FALSE),CE1237)</f>
        <v>160</v>
      </c>
      <c r="CF1238">
        <f t="shared" si="648"/>
        <v>123.5</v>
      </c>
      <c r="CG1238">
        <f t="shared" si="651"/>
        <v>0</v>
      </c>
    </row>
    <row r="1239" spans="48:85" x14ac:dyDescent="0.25">
      <c r="AV1239" s="2">
        <f t="shared" si="652"/>
        <v>40318</v>
      </c>
      <c r="AW1239">
        <f t="shared" ca="1" si="653"/>
        <v>42.947000000000003</v>
      </c>
      <c r="AX1239">
        <f t="shared" ca="1" si="654"/>
        <v>76.272999999999996</v>
      </c>
      <c r="AY1239">
        <f t="shared" ca="1" si="655"/>
        <v>727.24800000000005</v>
      </c>
      <c r="AZ1239">
        <f t="shared" ca="1" si="656"/>
        <v>216.149</v>
      </c>
      <c r="BA1239">
        <f t="shared" ca="1" si="657"/>
        <v>100.30200000000001</v>
      </c>
      <c r="BB1239">
        <f t="shared" ca="1" si="658"/>
        <v>39.844999999999999</v>
      </c>
      <c r="BC1239">
        <f t="shared" ca="1" si="659"/>
        <v>21.097000000000001</v>
      </c>
      <c r="BD1239">
        <f t="shared" ca="1" si="660"/>
        <v>206.327</v>
      </c>
      <c r="BE1239">
        <f t="shared" ca="1" si="661"/>
        <v>36.872999999999998</v>
      </c>
      <c r="BF1239">
        <f t="shared" ca="1" si="662"/>
        <v>44.548999999999999</v>
      </c>
      <c r="BG1239">
        <f t="shared" ca="1" si="663"/>
        <v>328.98099999999999</v>
      </c>
      <c r="BH1239">
        <f t="shared" ca="1" si="664"/>
        <v>69.278000000000006</v>
      </c>
      <c r="BI1239">
        <f t="shared" ca="1" si="665"/>
        <v>29.219000000000001</v>
      </c>
      <c r="BJ1239">
        <f t="shared" ca="1" si="666"/>
        <v>155.87</v>
      </c>
      <c r="BK1239">
        <f t="shared" ca="1" si="667"/>
        <v>83.870999999999995</v>
      </c>
      <c r="BM1239" s="2">
        <v>40318</v>
      </c>
      <c r="BN1239">
        <f t="shared" ca="1" si="649"/>
        <v>9.50361304956499</v>
      </c>
      <c r="BO1239">
        <f t="shared" ca="1" si="668"/>
        <v>12.449758926352256</v>
      </c>
      <c r="BP1239">
        <f t="shared" ca="1" si="669"/>
        <v>9.9247834417528011</v>
      </c>
      <c r="BQ1239">
        <f t="shared" ca="1" si="670"/>
        <v>3.0540805361369974</v>
      </c>
      <c r="BR1239">
        <f t="shared" ca="1" si="671"/>
        <v>3.0747981647993905</v>
      </c>
      <c r="BS1239">
        <f t="shared" ca="1" si="672"/>
        <v>0.77857533668670265</v>
      </c>
      <c r="BT1239">
        <f t="shared" ca="1" si="673"/>
        <v>0.6050930576927962</v>
      </c>
      <c r="BU1239">
        <f t="shared" ca="1" si="674"/>
        <v>16.642745844175135</v>
      </c>
      <c r="BV1239">
        <f t="shared" ca="1" si="675"/>
        <v>1.2053336428466053</v>
      </c>
      <c r="BW1239">
        <f t="shared" ca="1" si="676"/>
        <v>2.212854829407541</v>
      </c>
      <c r="BX1239">
        <f t="shared" ca="1" si="677"/>
        <v>4.3385128657662815</v>
      </c>
      <c r="BY1239">
        <f t="shared" ca="1" si="678"/>
        <v>1.7362752666749726</v>
      </c>
      <c r="BZ1239">
        <f t="shared" ca="1" si="679"/>
        <v>0.34899742083097673</v>
      </c>
      <c r="CA1239">
        <f t="shared" ca="1" si="680"/>
        <v>19.195820776162964</v>
      </c>
      <c r="CB1239">
        <f t="shared" ca="1" si="681"/>
        <v>14.162444767992039</v>
      </c>
      <c r="CC1239" s="8">
        <f t="shared" ca="1" si="650"/>
        <v>99.23368792684245</v>
      </c>
      <c r="CD1239" s="7">
        <f>IF(ISNUMBER(VLOOKUP(BM1239,Worksheet!$D$9:$E$331,2,FALSE)),VLOOKUP(BM1239,Worksheet!$D$9:$E$331,2,FALSE),CD1238)</f>
        <v>130.667</v>
      </c>
      <c r="CE1239" s="7">
        <f ca="1">IF(ISNUMBER(VLOOKUP(BM1239,Worksheet!$A$8:$B$1176,2,FALSE)),VLOOKUP(BM1239,Worksheet!$A$8:$B$1176,2,FALSE),CE1238)</f>
        <v>168.667</v>
      </c>
      <c r="CF1239">
        <f t="shared" si="648"/>
        <v>130.667</v>
      </c>
      <c r="CG1239">
        <f t="shared" si="651"/>
        <v>0</v>
      </c>
    </row>
    <row r="1240" spans="48:85" x14ac:dyDescent="0.25">
      <c r="AV1240" s="2">
        <f t="shared" si="652"/>
        <v>40319</v>
      </c>
      <c r="AW1240">
        <f t="shared" ca="1" si="653"/>
        <v>42.465000000000003</v>
      </c>
      <c r="AX1240">
        <f t="shared" ca="1" si="654"/>
        <v>74.682000000000002</v>
      </c>
      <c r="AY1240">
        <f t="shared" ca="1" si="655"/>
        <v>726.76599999999996</v>
      </c>
      <c r="AZ1240">
        <f t="shared" ca="1" si="656"/>
        <v>223.84899999999999</v>
      </c>
      <c r="BA1240">
        <f t="shared" ca="1" si="657"/>
        <v>99.828999999999994</v>
      </c>
      <c r="BB1240">
        <f t="shared" ca="1" si="658"/>
        <v>40.749000000000002</v>
      </c>
      <c r="BC1240">
        <f t="shared" ca="1" si="659"/>
        <v>21.55</v>
      </c>
      <c r="BD1240">
        <f t="shared" ca="1" si="660"/>
        <v>201.91499999999999</v>
      </c>
      <c r="BE1240">
        <f t="shared" ca="1" si="661"/>
        <v>37.247</v>
      </c>
      <c r="BF1240">
        <f t="shared" ca="1" si="662"/>
        <v>44.689</v>
      </c>
      <c r="BG1240">
        <f t="shared" ca="1" si="663"/>
        <v>321.93</v>
      </c>
      <c r="BH1240">
        <f t="shared" ca="1" si="664"/>
        <v>68.308000000000007</v>
      </c>
      <c r="BI1240">
        <f t="shared" ca="1" si="665"/>
        <v>29.579000000000001</v>
      </c>
      <c r="BJ1240">
        <f t="shared" ca="1" si="666"/>
        <v>159.52799999999999</v>
      </c>
      <c r="BK1240">
        <f t="shared" ca="1" si="667"/>
        <v>81.792000000000002</v>
      </c>
      <c r="BM1240" s="2">
        <v>40319</v>
      </c>
      <c r="BN1240">
        <f t="shared" ca="1" si="649"/>
        <v>9.3969527126406334</v>
      </c>
      <c r="BO1240">
        <f t="shared" ca="1" si="668"/>
        <v>12.190065896684795</v>
      </c>
      <c r="BP1240">
        <f t="shared" ca="1" si="669"/>
        <v>9.9182055678790668</v>
      </c>
      <c r="BQ1240">
        <f t="shared" ca="1" si="670"/>
        <v>3.1628778015800703</v>
      </c>
      <c r="BR1240">
        <f t="shared" ca="1" si="671"/>
        <v>3.0602981594959058</v>
      </c>
      <c r="BS1240">
        <f t="shared" ca="1" si="672"/>
        <v>0.79623958827071017</v>
      </c>
      <c r="BT1240">
        <f t="shared" ca="1" si="673"/>
        <v>0.61808576543014437</v>
      </c>
      <c r="BU1240">
        <f t="shared" ca="1" si="674"/>
        <v>16.28686515641008</v>
      </c>
      <c r="BV1240">
        <f t="shared" ca="1" si="675"/>
        <v>1.2175592491825322</v>
      </c>
      <c r="BW1240">
        <f t="shared" ca="1" si="676"/>
        <v>2.219808962522023</v>
      </c>
      <c r="BX1240">
        <f t="shared" ca="1" si="677"/>
        <v>4.245526175907238</v>
      </c>
      <c r="BY1240">
        <f t="shared" ca="1" si="678"/>
        <v>1.7119647061987071</v>
      </c>
      <c r="BZ1240">
        <f t="shared" ca="1" si="679"/>
        <v>0.35329733087235909</v>
      </c>
      <c r="CA1240">
        <f t="shared" ca="1" si="680"/>
        <v>19.646313574002214</v>
      </c>
      <c r="CB1240">
        <f t="shared" ca="1" si="681"/>
        <v>13.811385132687162</v>
      </c>
      <c r="CC1240" s="8">
        <f t="shared" ca="1" si="650"/>
        <v>98.635445779763657</v>
      </c>
      <c r="CD1240" s="7">
        <f>IF(ISNUMBER(VLOOKUP(BM1240,Worksheet!$D$9:$E$331,2,FALSE)),VLOOKUP(BM1240,Worksheet!$D$9:$E$331,2,FALSE),CD1239)</f>
        <v>130.667</v>
      </c>
      <c r="CE1240" s="7">
        <f ca="1">IF(ISNUMBER(VLOOKUP(BM1240,Worksheet!$A$8:$B$1176,2,FALSE)),VLOOKUP(BM1240,Worksheet!$A$8:$B$1176,2,FALSE),CE1239)</f>
        <v>161</v>
      </c>
      <c r="CF1240">
        <f t="shared" si="648"/>
        <v>130.667</v>
      </c>
      <c r="CG1240">
        <f t="shared" si="651"/>
        <v>0</v>
      </c>
    </row>
    <row r="1241" spans="48:85" x14ac:dyDescent="0.25">
      <c r="AV1241" s="2">
        <f t="shared" si="652"/>
        <v>40320</v>
      </c>
      <c r="AW1241">
        <f t="shared" ca="1" si="653"/>
        <v>42.465000000000003</v>
      </c>
      <c r="AX1241">
        <f t="shared" ca="1" si="654"/>
        <v>74.682000000000002</v>
      </c>
      <c r="AY1241">
        <f t="shared" ca="1" si="655"/>
        <v>726.76599999999996</v>
      </c>
      <c r="AZ1241">
        <f t="shared" ca="1" si="656"/>
        <v>223.84899999999999</v>
      </c>
      <c r="BA1241">
        <f t="shared" ca="1" si="657"/>
        <v>99.828999999999994</v>
      </c>
      <c r="BB1241">
        <f t="shared" ca="1" si="658"/>
        <v>40.749000000000002</v>
      </c>
      <c r="BC1241">
        <f t="shared" ca="1" si="659"/>
        <v>21.55</v>
      </c>
      <c r="BD1241">
        <f t="shared" ca="1" si="660"/>
        <v>201.91499999999999</v>
      </c>
      <c r="BE1241">
        <f t="shared" ca="1" si="661"/>
        <v>37.247</v>
      </c>
      <c r="BF1241">
        <f t="shared" ca="1" si="662"/>
        <v>44.689</v>
      </c>
      <c r="BG1241">
        <f t="shared" ca="1" si="663"/>
        <v>321.93</v>
      </c>
      <c r="BH1241">
        <f t="shared" ca="1" si="664"/>
        <v>68.308000000000007</v>
      </c>
      <c r="BI1241">
        <f t="shared" ca="1" si="665"/>
        <v>29.579000000000001</v>
      </c>
      <c r="BJ1241">
        <f t="shared" ca="1" si="666"/>
        <v>159.52799999999999</v>
      </c>
      <c r="BK1241">
        <f t="shared" ca="1" si="667"/>
        <v>81.792000000000002</v>
      </c>
      <c r="BM1241" s="2">
        <v>40320</v>
      </c>
      <c r="BN1241">
        <f t="shared" ca="1" si="649"/>
        <v>9.3969527126406334</v>
      </c>
      <c r="BO1241">
        <f t="shared" ca="1" si="668"/>
        <v>12.190065896684795</v>
      </c>
      <c r="BP1241">
        <f t="shared" ca="1" si="669"/>
        <v>9.9182055678790668</v>
      </c>
      <c r="BQ1241">
        <f t="shared" ca="1" si="670"/>
        <v>3.1628778015800703</v>
      </c>
      <c r="BR1241">
        <f t="shared" ca="1" si="671"/>
        <v>3.0602981594959058</v>
      </c>
      <c r="BS1241">
        <f t="shared" ca="1" si="672"/>
        <v>0.79623958827071017</v>
      </c>
      <c r="BT1241">
        <f t="shared" ca="1" si="673"/>
        <v>0.61808576543014437</v>
      </c>
      <c r="BU1241">
        <f t="shared" ca="1" si="674"/>
        <v>16.28686515641008</v>
      </c>
      <c r="BV1241">
        <f t="shared" ca="1" si="675"/>
        <v>1.2175592491825322</v>
      </c>
      <c r="BW1241">
        <f t="shared" ca="1" si="676"/>
        <v>2.219808962522023</v>
      </c>
      <c r="BX1241">
        <f t="shared" ca="1" si="677"/>
        <v>4.245526175907238</v>
      </c>
      <c r="BY1241">
        <f t="shared" ca="1" si="678"/>
        <v>1.7119647061987071</v>
      </c>
      <c r="BZ1241">
        <f t="shared" ca="1" si="679"/>
        <v>0.35329733087235909</v>
      </c>
      <c r="CA1241">
        <f t="shared" ca="1" si="680"/>
        <v>19.646313574002214</v>
      </c>
      <c r="CB1241">
        <f t="shared" ca="1" si="681"/>
        <v>13.811385132687162</v>
      </c>
      <c r="CC1241" s="8">
        <f t="shared" ca="1" si="650"/>
        <v>98.635445779763657</v>
      </c>
      <c r="CD1241" s="7">
        <f>IF(ISNUMBER(VLOOKUP(BM1241,Worksheet!$D$9:$E$331,2,FALSE)),VLOOKUP(BM1241,Worksheet!$D$9:$E$331,2,FALSE),CD1240)</f>
        <v>130.667</v>
      </c>
      <c r="CE1241" s="7">
        <f ca="1">IF(ISNUMBER(VLOOKUP(BM1241,Worksheet!$A$8:$B$1176,2,FALSE)),VLOOKUP(BM1241,Worksheet!$A$8:$B$1176,2,FALSE),CE1240)</f>
        <v>161</v>
      </c>
      <c r="CF1241">
        <f t="shared" si="648"/>
        <v>130.667</v>
      </c>
      <c r="CG1241">
        <f t="shared" si="651"/>
        <v>0</v>
      </c>
    </row>
    <row r="1242" spans="48:85" x14ac:dyDescent="0.25">
      <c r="AV1242" s="2">
        <f t="shared" si="652"/>
        <v>40321</v>
      </c>
      <c r="AW1242">
        <f t="shared" ca="1" si="653"/>
        <v>42.465000000000003</v>
      </c>
      <c r="AX1242">
        <f t="shared" ca="1" si="654"/>
        <v>74.682000000000002</v>
      </c>
      <c r="AY1242">
        <f t="shared" ca="1" si="655"/>
        <v>726.76599999999996</v>
      </c>
      <c r="AZ1242">
        <f t="shared" ca="1" si="656"/>
        <v>223.84899999999999</v>
      </c>
      <c r="BA1242">
        <f t="shared" ca="1" si="657"/>
        <v>99.828999999999994</v>
      </c>
      <c r="BB1242">
        <f t="shared" ca="1" si="658"/>
        <v>40.749000000000002</v>
      </c>
      <c r="BC1242">
        <f t="shared" ca="1" si="659"/>
        <v>21.55</v>
      </c>
      <c r="BD1242">
        <f t="shared" ca="1" si="660"/>
        <v>201.91499999999999</v>
      </c>
      <c r="BE1242">
        <f t="shared" ca="1" si="661"/>
        <v>37.247</v>
      </c>
      <c r="BF1242">
        <f t="shared" ca="1" si="662"/>
        <v>44.689</v>
      </c>
      <c r="BG1242">
        <f t="shared" ca="1" si="663"/>
        <v>321.93</v>
      </c>
      <c r="BH1242">
        <f t="shared" ca="1" si="664"/>
        <v>68.308000000000007</v>
      </c>
      <c r="BI1242">
        <f t="shared" ca="1" si="665"/>
        <v>29.579000000000001</v>
      </c>
      <c r="BJ1242">
        <f t="shared" ca="1" si="666"/>
        <v>159.52799999999999</v>
      </c>
      <c r="BK1242">
        <f t="shared" ca="1" si="667"/>
        <v>81.792000000000002</v>
      </c>
      <c r="BM1242" s="2">
        <v>40321</v>
      </c>
      <c r="BN1242">
        <f t="shared" ca="1" si="649"/>
        <v>9.3969527126406334</v>
      </c>
      <c r="BO1242">
        <f t="shared" ca="1" si="668"/>
        <v>12.190065896684795</v>
      </c>
      <c r="BP1242">
        <f t="shared" ca="1" si="669"/>
        <v>9.9182055678790668</v>
      </c>
      <c r="BQ1242">
        <f t="shared" ca="1" si="670"/>
        <v>3.1628778015800703</v>
      </c>
      <c r="BR1242">
        <f t="shared" ca="1" si="671"/>
        <v>3.0602981594959058</v>
      </c>
      <c r="BS1242">
        <f t="shared" ca="1" si="672"/>
        <v>0.79623958827071017</v>
      </c>
      <c r="BT1242">
        <f t="shared" ca="1" si="673"/>
        <v>0.61808576543014437</v>
      </c>
      <c r="BU1242">
        <f t="shared" ca="1" si="674"/>
        <v>16.28686515641008</v>
      </c>
      <c r="BV1242">
        <f t="shared" ca="1" si="675"/>
        <v>1.2175592491825322</v>
      </c>
      <c r="BW1242">
        <f t="shared" ca="1" si="676"/>
        <v>2.219808962522023</v>
      </c>
      <c r="BX1242">
        <f t="shared" ca="1" si="677"/>
        <v>4.245526175907238</v>
      </c>
      <c r="BY1242">
        <f t="shared" ca="1" si="678"/>
        <v>1.7119647061987071</v>
      </c>
      <c r="BZ1242">
        <f t="shared" ca="1" si="679"/>
        <v>0.35329733087235909</v>
      </c>
      <c r="CA1242">
        <f t="shared" ca="1" si="680"/>
        <v>19.646313574002214</v>
      </c>
      <c r="CB1242">
        <f t="shared" ca="1" si="681"/>
        <v>13.811385132687162</v>
      </c>
      <c r="CC1242" s="8">
        <f t="shared" ca="1" si="650"/>
        <v>98.635445779763657</v>
      </c>
      <c r="CD1242" s="7">
        <f>IF(ISNUMBER(VLOOKUP(BM1242,Worksheet!$D$9:$E$331,2,FALSE)),VLOOKUP(BM1242,Worksheet!$D$9:$E$331,2,FALSE),CD1241)</f>
        <v>130.667</v>
      </c>
      <c r="CE1242" s="7">
        <f ca="1">IF(ISNUMBER(VLOOKUP(BM1242,Worksheet!$A$8:$B$1176,2,FALSE)),VLOOKUP(BM1242,Worksheet!$A$8:$B$1176,2,FALSE),CE1241)</f>
        <v>161</v>
      </c>
      <c r="CF1242">
        <f t="shared" si="648"/>
        <v>130.667</v>
      </c>
      <c r="CG1242">
        <f t="shared" si="651"/>
        <v>0</v>
      </c>
    </row>
    <row r="1243" spans="48:85" x14ac:dyDescent="0.25">
      <c r="AV1243" s="2">
        <f t="shared" si="652"/>
        <v>40322</v>
      </c>
      <c r="AW1243">
        <f t="shared" ca="1" si="653"/>
        <v>41.558</v>
      </c>
      <c r="AX1243">
        <f t="shared" ca="1" si="654"/>
        <v>71.33</v>
      </c>
      <c r="AY1243">
        <f t="shared" ca="1" si="655"/>
        <v>716.13800000000003</v>
      </c>
      <c r="AZ1243">
        <f t="shared" ca="1" si="656"/>
        <v>224.81100000000001</v>
      </c>
      <c r="BA1243">
        <f t="shared" ca="1" si="657"/>
        <v>100.846</v>
      </c>
      <c r="BB1243">
        <f t="shared" ca="1" si="658"/>
        <v>41.555999999999997</v>
      </c>
      <c r="BC1243">
        <f t="shared" ca="1" si="659"/>
        <v>21.099</v>
      </c>
      <c r="BD1243">
        <f t="shared" ca="1" si="660"/>
        <v>209.21299999999999</v>
      </c>
      <c r="BE1243">
        <f t="shared" ca="1" si="661"/>
        <v>36.81</v>
      </c>
      <c r="BF1243">
        <f t="shared" ca="1" si="662"/>
        <v>44.554000000000002</v>
      </c>
      <c r="BG1243">
        <f t="shared" ca="1" si="663"/>
        <v>327.12900000000002</v>
      </c>
      <c r="BH1243">
        <f t="shared" ca="1" si="664"/>
        <v>69.540000000000006</v>
      </c>
      <c r="BI1243">
        <f t="shared" ca="1" si="665"/>
        <v>28.934000000000001</v>
      </c>
      <c r="BJ1243">
        <f t="shared" ca="1" si="666"/>
        <v>165.096</v>
      </c>
      <c r="BK1243">
        <f t="shared" ca="1" si="667"/>
        <v>82.606999999999999</v>
      </c>
      <c r="BM1243" s="2">
        <v>40322</v>
      </c>
      <c r="BN1243">
        <f t="shared" ca="1" si="649"/>
        <v>9.1962453981377479</v>
      </c>
      <c r="BO1243">
        <f t="shared" ca="1" si="668"/>
        <v>11.642931367806517</v>
      </c>
      <c r="BP1243">
        <f t="shared" ca="1" si="669"/>
        <v>9.7731648136673712</v>
      </c>
      <c r="BQ1243">
        <f t="shared" ca="1" si="670"/>
        <v>3.1764703950029585</v>
      </c>
      <c r="BR1243">
        <f t="shared" ca="1" si="671"/>
        <v>3.0914747036685144</v>
      </c>
      <c r="BS1243">
        <f t="shared" ca="1" si="672"/>
        <v>0.81200845002767252</v>
      </c>
      <c r="BT1243">
        <f t="shared" ca="1" si="673"/>
        <v>0.60515042064086388</v>
      </c>
      <c r="BU1243">
        <f t="shared" ca="1" si="674"/>
        <v>16.875536339390447</v>
      </c>
      <c r="BV1243">
        <f t="shared" ca="1" si="675"/>
        <v>1.2032742492659545</v>
      </c>
      <c r="BW1243">
        <f t="shared" ca="1" si="676"/>
        <v>2.2131031913044867</v>
      </c>
      <c r="BX1243">
        <f t="shared" ca="1" si="677"/>
        <v>4.3140891883277694</v>
      </c>
      <c r="BY1243">
        <f t="shared" ca="1" si="678"/>
        <v>1.7428416242469122</v>
      </c>
      <c r="BZ1243">
        <f t="shared" ca="1" si="679"/>
        <v>0.34559332538154902</v>
      </c>
      <c r="CA1243">
        <f t="shared" ca="1" si="680"/>
        <v>20.332028144360049</v>
      </c>
      <c r="CB1243">
        <f t="shared" ca="1" si="681"/>
        <v>13.949005913241985</v>
      </c>
      <c r="CC1243" s="8">
        <f t="shared" ca="1" si="650"/>
        <v>99.272917524470799</v>
      </c>
      <c r="CD1243" s="7">
        <f>IF(ISNUMBER(VLOOKUP(BM1243,Worksheet!$D$9:$E$331,2,FALSE)),VLOOKUP(BM1243,Worksheet!$D$9:$E$331,2,FALSE),CD1242)</f>
        <v>137.67099999999999</v>
      </c>
      <c r="CE1243" s="7">
        <f ca="1">IF(ISNUMBER(VLOOKUP(BM1243,Worksheet!$A$8:$B$1176,2,FALSE)),VLOOKUP(BM1243,Worksheet!$A$8:$B$1176,2,FALSE),CE1242)</f>
        <v>164.667</v>
      </c>
      <c r="CF1243">
        <f t="shared" si="648"/>
        <v>137.67099999999999</v>
      </c>
      <c r="CG1243">
        <f t="shared" si="651"/>
        <v>0</v>
      </c>
    </row>
    <row r="1244" spans="48:85" x14ac:dyDescent="0.25">
      <c r="AV1244" s="2">
        <f t="shared" si="652"/>
        <v>40323</v>
      </c>
      <c r="AW1244">
        <f t="shared" ca="1" si="653"/>
        <v>42.319000000000003</v>
      </c>
      <c r="AX1244">
        <f t="shared" ca="1" si="654"/>
        <v>73.742000000000004</v>
      </c>
      <c r="AY1244">
        <f t="shared" ca="1" si="655"/>
        <v>734.53499999999997</v>
      </c>
      <c r="AZ1244">
        <f t="shared" ca="1" si="656"/>
        <v>250.54499999999999</v>
      </c>
      <c r="BA1244">
        <f t="shared" ca="1" si="657"/>
        <v>105.636</v>
      </c>
      <c r="BB1244">
        <f t="shared" ca="1" si="658"/>
        <v>43.685000000000002</v>
      </c>
      <c r="BC1244">
        <f t="shared" ca="1" si="659"/>
        <v>22.736999999999998</v>
      </c>
      <c r="BD1244">
        <f t="shared" ca="1" si="660"/>
        <v>244.95699999999999</v>
      </c>
      <c r="BE1244">
        <f t="shared" ca="1" si="661"/>
        <v>37.585000000000001</v>
      </c>
      <c r="BF1244">
        <f t="shared" ca="1" si="662"/>
        <v>46.780999999999999</v>
      </c>
      <c r="BG1244">
        <f t="shared" ca="1" si="663"/>
        <v>342.28199999999998</v>
      </c>
      <c r="BH1244">
        <f t="shared" ca="1" si="664"/>
        <v>70.795000000000002</v>
      </c>
      <c r="BI1244">
        <f t="shared" ca="1" si="665"/>
        <v>29.071999999999999</v>
      </c>
      <c r="BJ1244">
        <f t="shared" ca="1" si="666"/>
        <v>198.76400000000001</v>
      </c>
      <c r="BK1244">
        <f t="shared" ca="1" si="667"/>
        <v>83.902000000000001</v>
      </c>
      <c r="BM1244" s="2">
        <v>40323</v>
      </c>
      <c r="BN1244">
        <f t="shared" ca="1" si="649"/>
        <v>9.3646448097548323</v>
      </c>
      <c r="BO1244">
        <f t="shared" ca="1" si="668"/>
        <v>12.036633182739216</v>
      </c>
      <c r="BP1244">
        <f t="shared" ca="1" si="669"/>
        <v>10.024229431209015</v>
      </c>
      <c r="BQ1244">
        <f t="shared" ca="1" si="670"/>
        <v>3.5400793338227055</v>
      </c>
      <c r="BR1244">
        <f t="shared" ca="1" si="671"/>
        <v>3.2383140808433368</v>
      </c>
      <c r="BS1244">
        <f t="shared" ca="1" si="672"/>
        <v>0.85360932571611514</v>
      </c>
      <c r="BT1244">
        <f t="shared" ca="1" si="673"/>
        <v>0.65213067510836153</v>
      </c>
      <c r="BU1244">
        <f t="shared" ca="1" si="674"/>
        <v>19.758718411800725</v>
      </c>
      <c r="BV1244">
        <f t="shared" ca="1" si="675"/>
        <v>1.2286080591866586</v>
      </c>
      <c r="BW1244">
        <f t="shared" ca="1" si="676"/>
        <v>2.3237235802041387</v>
      </c>
      <c r="BX1244">
        <f t="shared" ca="1" si="677"/>
        <v>4.5139228731149039</v>
      </c>
      <c r="BY1244">
        <f t="shared" ca="1" si="678"/>
        <v>1.7742949782651734</v>
      </c>
      <c r="BZ1244">
        <f t="shared" ca="1" si="679"/>
        <v>0.34724162423074556</v>
      </c>
      <c r="CA1244">
        <f t="shared" ca="1" si="680"/>
        <v>24.478335284232088</v>
      </c>
      <c r="CB1244">
        <f t="shared" ca="1" si="681"/>
        <v>14.167679423448726</v>
      </c>
      <c r="CC1244" s="8">
        <f t="shared" ca="1" si="650"/>
        <v>108.30216507367675</v>
      </c>
      <c r="CD1244" s="7">
        <f>IF(ISNUMBER(VLOOKUP(BM1244,Worksheet!$D$9:$E$331,2,FALSE)),VLOOKUP(BM1244,Worksheet!$D$9:$E$331,2,FALSE),CD1243)</f>
        <v>151.00899999999999</v>
      </c>
      <c r="CE1244" s="7">
        <f ca="1">IF(ISNUMBER(VLOOKUP(BM1244,Worksheet!$A$8:$B$1176,2,FALSE)),VLOOKUP(BM1244,Worksheet!$A$8:$B$1176,2,FALSE),CE1243)</f>
        <v>173.75</v>
      </c>
      <c r="CF1244">
        <f t="shared" si="648"/>
        <v>151.00899999999999</v>
      </c>
      <c r="CG1244">
        <f t="shared" si="651"/>
        <v>0</v>
      </c>
    </row>
    <row r="1245" spans="48:85" x14ac:dyDescent="0.25">
      <c r="AV1245" s="2">
        <f t="shared" si="652"/>
        <v>40324</v>
      </c>
      <c r="AW1245">
        <f t="shared" ca="1" si="653"/>
        <v>42.017000000000003</v>
      </c>
      <c r="AX1245">
        <f t="shared" ca="1" si="654"/>
        <v>71.668999999999997</v>
      </c>
      <c r="AY1245">
        <f t="shared" ca="1" si="655"/>
        <v>714.57899999999995</v>
      </c>
      <c r="AZ1245">
        <f t="shared" ca="1" si="656"/>
        <v>243.50299999999999</v>
      </c>
      <c r="BA1245">
        <f t="shared" ca="1" si="657"/>
        <v>101.93899999999999</v>
      </c>
      <c r="BB1245">
        <f t="shared" ca="1" si="658"/>
        <v>43.542000000000002</v>
      </c>
      <c r="BC1245">
        <f t="shared" ca="1" si="659"/>
        <v>22.571999999999999</v>
      </c>
      <c r="BD1245">
        <f t="shared" ca="1" si="660"/>
        <v>237.084</v>
      </c>
      <c r="BE1245">
        <f t="shared" ca="1" si="661"/>
        <v>37.151000000000003</v>
      </c>
      <c r="BF1245">
        <f t="shared" ca="1" si="662"/>
        <v>46.868000000000002</v>
      </c>
      <c r="BG1245">
        <f t="shared" ca="1" si="663"/>
        <v>323.86500000000001</v>
      </c>
      <c r="BH1245">
        <f t="shared" ca="1" si="664"/>
        <v>69.658000000000001</v>
      </c>
      <c r="BI1245">
        <f t="shared" ca="1" si="665"/>
        <v>28.834</v>
      </c>
      <c r="BJ1245">
        <f t="shared" ca="1" si="666"/>
        <v>211.86500000000001</v>
      </c>
      <c r="BK1245">
        <f t="shared" ca="1" si="667"/>
        <v>82.929000000000002</v>
      </c>
      <c r="BM1245" s="2">
        <v>40324</v>
      </c>
      <c r="BN1245">
        <f t="shared" ca="1" si="649"/>
        <v>9.2978161339225593</v>
      </c>
      <c r="BO1245">
        <f t="shared" ca="1" si="668"/>
        <v>11.698265080601784</v>
      </c>
      <c r="BP1245">
        <f t="shared" ca="1" si="669"/>
        <v>9.7518890763869752</v>
      </c>
      <c r="BQ1245">
        <f t="shared" ca="1" si="670"/>
        <v>3.4405792892447673</v>
      </c>
      <c r="BR1245">
        <f t="shared" ca="1" si="671"/>
        <v>3.1249810584184265</v>
      </c>
      <c r="BS1245">
        <f t="shared" ca="1" si="672"/>
        <v>0.85081509122882182</v>
      </c>
      <c r="BT1245">
        <f t="shared" ca="1" si="673"/>
        <v>0.64739823189277113</v>
      </c>
      <c r="BU1245">
        <f t="shared" ca="1" si="674"/>
        <v>19.123666586149255</v>
      </c>
      <c r="BV1245">
        <f t="shared" ca="1" si="675"/>
        <v>1.2144211256310644</v>
      </c>
      <c r="BW1245">
        <f t="shared" ca="1" si="676"/>
        <v>2.3280450772109953</v>
      </c>
      <c r="BX1245">
        <f t="shared" ca="1" si="677"/>
        <v>4.271044435002012</v>
      </c>
      <c r="BY1245">
        <f t="shared" ca="1" si="678"/>
        <v>1.7457989913976331</v>
      </c>
      <c r="BZ1245">
        <f t="shared" ca="1" si="679"/>
        <v>0.34439890592560946</v>
      </c>
      <c r="CA1245">
        <f t="shared" ca="1" si="680"/>
        <v>26.091759599292786</v>
      </c>
      <c r="CB1245">
        <f t="shared" ca="1" si="681"/>
        <v>14.003378786050147</v>
      </c>
      <c r="CC1245" s="8">
        <f t="shared" ca="1" si="650"/>
        <v>107.93425746835563</v>
      </c>
      <c r="CD1245" s="7">
        <f>IF(ISNUMBER(VLOOKUP(BM1245,Worksheet!$D$9:$E$331,2,FALSE)),VLOOKUP(BM1245,Worksheet!$D$9:$E$331,2,FALSE),CD1244)</f>
        <v>145.875</v>
      </c>
      <c r="CE1245" s="7">
        <f ca="1">IF(ISNUMBER(VLOOKUP(BM1245,Worksheet!$A$8:$B$1176,2,FALSE)),VLOOKUP(BM1245,Worksheet!$A$8:$B$1176,2,FALSE),CE1244)</f>
        <v>169.667</v>
      </c>
      <c r="CF1245">
        <f t="shared" si="648"/>
        <v>145.875</v>
      </c>
      <c r="CG1245">
        <f t="shared" si="651"/>
        <v>0</v>
      </c>
    </row>
    <row r="1246" spans="48:85" x14ac:dyDescent="0.25">
      <c r="AV1246" s="2">
        <f t="shared" si="652"/>
        <v>40325</v>
      </c>
      <c r="AW1246">
        <f t="shared" ca="1" si="653"/>
        <v>41.749000000000002</v>
      </c>
      <c r="AX1246">
        <f t="shared" ca="1" si="654"/>
        <v>70.888000000000005</v>
      </c>
      <c r="AY1246">
        <f t="shared" ca="1" si="655"/>
        <v>707.32899999999995</v>
      </c>
      <c r="AZ1246">
        <f t="shared" ca="1" si="656"/>
        <v>242.024</v>
      </c>
      <c r="BA1246">
        <f t="shared" ca="1" si="657"/>
        <v>102.18600000000001</v>
      </c>
      <c r="BB1246">
        <f t="shared" ca="1" si="658"/>
        <v>43.180999999999997</v>
      </c>
      <c r="BC1246">
        <f t="shared" ca="1" si="659"/>
        <v>22.777000000000001</v>
      </c>
      <c r="BD1246">
        <f t="shared" ca="1" si="660"/>
        <v>234.77600000000001</v>
      </c>
      <c r="BE1246">
        <f t="shared" ca="1" si="661"/>
        <v>36.771999999999998</v>
      </c>
      <c r="BF1246">
        <f t="shared" ca="1" si="662"/>
        <v>46.415999999999997</v>
      </c>
      <c r="BG1246">
        <f t="shared" ca="1" si="663"/>
        <v>318.92899999999997</v>
      </c>
      <c r="BH1246">
        <f t="shared" ca="1" si="664"/>
        <v>69.293000000000006</v>
      </c>
      <c r="BI1246">
        <f t="shared" ca="1" si="665"/>
        <v>28.837</v>
      </c>
      <c r="BJ1246">
        <f t="shared" ca="1" si="666"/>
        <v>212.84</v>
      </c>
      <c r="BK1246">
        <f t="shared" ca="1" si="667"/>
        <v>82.48</v>
      </c>
      <c r="BM1246" s="2">
        <v>40325</v>
      </c>
      <c r="BN1246">
        <f t="shared" ca="1" si="649"/>
        <v>9.238511216296569</v>
      </c>
      <c r="BO1246">
        <f t="shared" ca="1" si="668"/>
        <v>11.57078534699381</v>
      </c>
      <c r="BP1246">
        <f t="shared" ca="1" si="669"/>
        <v>9.652948027456338</v>
      </c>
      <c r="BQ1246">
        <f t="shared" ca="1" si="670"/>
        <v>3.4196817365707015</v>
      </c>
      <c r="BR1246">
        <f t="shared" ca="1" si="671"/>
        <v>3.1325529427946655</v>
      </c>
      <c r="BS1246">
        <f t="shared" ca="1" si="672"/>
        <v>0.84376111465600456</v>
      </c>
      <c r="BT1246">
        <f t="shared" ca="1" si="673"/>
        <v>0.6532779340697169</v>
      </c>
      <c r="BU1246">
        <f t="shared" ca="1" si="674"/>
        <v>18.937498719566811</v>
      </c>
      <c r="BV1246">
        <f t="shared" ca="1" si="675"/>
        <v>1.2020320753601652</v>
      </c>
      <c r="BW1246">
        <f t="shared" ca="1" si="676"/>
        <v>2.3055931617270962</v>
      </c>
      <c r="BX1246">
        <f t="shared" ca="1" si="677"/>
        <v>4.2059497957814411</v>
      </c>
      <c r="BY1246">
        <f t="shared" ca="1" si="678"/>
        <v>1.7366512031771828</v>
      </c>
      <c r="BZ1246">
        <f t="shared" ca="1" si="679"/>
        <v>0.34443473850928763</v>
      </c>
      <c r="CA1246">
        <f t="shared" ca="1" si="680"/>
        <v>26.211833540761695</v>
      </c>
      <c r="CB1246">
        <f t="shared" ca="1" si="681"/>
        <v>13.927560711854914</v>
      </c>
      <c r="CC1246" s="8">
        <f t="shared" ca="1" si="650"/>
        <v>107.3830722655764</v>
      </c>
      <c r="CD1246" s="7">
        <f>IF(ISNUMBER(VLOOKUP(BM1246,Worksheet!$D$9:$E$331,2,FALSE)),VLOOKUP(BM1246,Worksheet!$D$9:$E$331,2,FALSE),CD1245)</f>
        <v>142.333</v>
      </c>
      <c r="CE1246" s="7">
        <f ca="1">IF(ISNUMBER(VLOOKUP(BM1246,Worksheet!$A$8:$B$1176,2,FALSE)),VLOOKUP(BM1246,Worksheet!$A$8:$B$1176,2,FALSE),CE1245)</f>
        <v>163.31299999999999</v>
      </c>
      <c r="CF1246">
        <f t="shared" si="648"/>
        <v>142.333</v>
      </c>
      <c r="CG1246">
        <f t="shared" si="651"/>
        <v>0</v>
      </c>
    </row>
    <row r="1247" spans="48:85" x14ac:dyDescent="0.25">
      <c r="AV1247" s="2">
        <f t="shared" si="652"/>
        <v>40326</v>
      </c>
      <c r="AW1247">
        <f t="shared" ca="1" si="653"/>
        <v>40.823</v>
      </c>
      <c r="AX1247">
        <f t="shared" ca="1" si="654"/>
        <v>68.873000000000005</v>
      </c>
      <c r="AY1247">
        <f t="shared" ca="1" si="655"/>
        <v>697.327</v>
      </c>
      <c r="AZ1247">
        <f t="shared" ca="1" si="656"/>
        <v>235.309</v>
      </c>
      <c r="BA1247">
        <f t="shared" ca="1" si="657"/>
        <v>100.113</v>
      </c>
      <c r="BB1247">
        <f t="shared" ca="1" si="658"/>
        <v>42.627000000000002</v>
      </c>
      <c r="BC1247">
        <f t="shared" ca="1" si="659"/>
        <v>22.152000000000001</v>
      </c>
      <c r="BD1247">
        <f t="shared" ca="1" si="660"/>
        <v>216.44800000000001</v>
      </c>
      <c r="BE1247">
        <f t="shared" ca="1" si="661"/>
        <v>36.841000000000001</v>
      </c>
      <c r="BF1247">
        <f t="shared" ca="1" si="662"/>
        <v>45.444000000000003</v>
      </c>
      <c r="BG1247">
        <f t="shared" ca="1" si="663"/>
        <v>309.596</v>
      </c>
      <c r="BH1247">
        <f t="shared" ca="1" si="664"/>
        <v>67.924000000000007</v>
      </c>
      <c r="BI1247">
        <f t="shared" ca="1" si="665"/>
        <v>28.343</v>
      </c>
      <c r="BJ1247">
        <f t="shared" ca="1" si="666"/>
        <v>202.59899999999999</v>
      </c>
      <c r="BK1247">
        <f t="shared" ca="1" si="667"/>
        <v>80.841999999999999</v>
      </c>
      <c r="BM1247" s="2">
        <v>40326</v>
      </c>
      <c r="BN1247">
        <f t="shared" ca="1" si="649"/>
        <v>9.033599448678407</v>
      </c>
      <c r="BO1247">
        <f t="shared" ca="1" si="668"/>
        <v>11.241884369759404</v>
      </c>
      <c r="BP1247">
        <f t="shared" ca="1" si="669"/>
        <v>9.5164503210557552</v>
      </c>
      <c r="BQ1247">
        <f t="shared" ca="1" si="670"/>
        <v>3.324802043395346</v>
      </c>
      <c r="BR1247">
        <f t="shared" ca="1" si="671"/>
        <v>3.069004293758463</v>
      </c>
      <c r="BS1247">
        <f t="shared" ca="1" si="672"/>
        <v>0.83293589853040717</v>
      </c>
      <c r="BT1247">
        <f t="shared" ca="1" si="673"/>
        <v>0.63535201279854103</v>
      </c>
      <c r="BU1247">
        <f t="shared" ca="1" si="674"/>
        <v>17.459125817173806</v>
      </c>
      <c r="BV1247">
        <f t="shared" ca="1" si="675"/>
        <v>1.2042876016627828</v>
      </c>
      <c r="BW1247">
        <f t="shared" ca="1" si="676"/>
        <v>2.2573116089608365</v>
      </c>
      <c r="BX1247">
        <f t="shared" ca="1" si="677"/>
        <v>4.0828687042406022</v>
      </c>
      <c r="BY1247">
        <f t="shared" ca="1" si="678"/>
        <v>1.7023407317421235</v>
      </c>
      <c r="BZ1247">
        <f t="shared" ca="1" si="679"/>
        <v>0.33853430639694626</v>
      </c>
      <c r="CA1247">
        <f t="shared" ca="1" si="680"/>
        <v>24.950626120676464</v>
      </c>
      <c r="CB1247">
        <f t="shared" ca="1" si="681"/>
        <v>13.650968271917737</v>
      </c>
      <c r="CC1247" s="8">
        <f t="shared" ca="1" si="650"/>
        <v>103.30009155074762</v>
      </c>
      <c r="CD1247" s="7">
        <f>IF(ISNUMBER(VLOOKUP(BM1247,Worksheet!$D$9:$E$331,2,FALSE)),VLOOKUP(BM1247,Worksheet!$D$9:$E$331,2,FALSE),CD1246)</f>
        <v>132.333</v>
      </c>
      <c r="CE1247" s="7">
        <f ca="1">IF(ISNUMBER(VLOOKUP(BM1247,Worksheet!$A$8:$B$1176,2,FALSE)),VLOOKUP(BM1247,Worksheet!$A$8:$B$1176,2,FALSE),CE1246)</f>
        <v>160.5</v>
      </c>
      <c r="CF1247">
        <f t="shared" si="648"/>
        <v>132.333</v>
      </c>
      <c r="CG1247">
        <f t="shared" si="651"/>
        <v>0</v>
      </c>
    </row>
    <row r="1248" spans="48:85" x14ac:dyDescent="0.25">
      <c r="AV1248" s="2">
        <f t="shared" si="652"/>
        <v>40327</v>
      </c>
      <c r="AW1248">
        <f t="shared" ca="1" si="653"/>
        <v>40.823</v>
      </c>
      <c r="AX1248">
        <f t="shared" ca="1" si="654"/>
        <v>68.873000000000005</v>
      </c>
      <c r="AY1248">
        <f t="shared" ca="1" si="655"/>
        <v>697.327</v>
      </c>
      <c r="AZ1248">
        <f t="shared" ca="1" si="656"/>
        <v>235.309</v>
      </c>
      <c r="BA1248">
        <f t="shared" ca="1" si="657"/>
        <v>100.113</v>
      </c>
      <c r="BB1248">
        <f t="shared" ca="1" si="658"/>
        <v>42.627000000000002</v>
      </c>
      <c r="BC1248">
        <f t="shared" ca="1" si="659"/>
        <v>22.152000000000001</v>
      </c>
      <c r="BD1248">
        <f t="shared" ca="1" si="660"/>
        <v>216.44800000000001</v>
      </c>
      <c r="BE1248">
        <f t="shared" ca="1" si="661"/>
        <v>36.841000000000001</v>
      </c>
      <c r="BF1248">
        <f t="shared" ca="1" si="662"/>
        <v>45.444000000000003</v>
      </c>
      <c r="BG1248">
        <f t="shared" ca="1" si="663"/>
        <v>309.596</v>
      </c>
      <c r="BH1248">
        <f t="shared" ca="1" si="664"/>
        <v>67.924000000000007</v>
      </c>
      <c r="BI1248">
        <f t="shared" ca="1" si="665"/>
        <v>28.343</v>
      </c>
      <c r="BJ1248">
        <f t="shared" ca="1" si="666"/>
        <v>202.59899999999999</v>
      </c>
      <c r="BK1248">
        <f t="shared" ca="1" si="667"/>
        <v>80.841999999999999</v>
      </c>
      <c r="BM1248" s="2">
        <v>40327</v>
      </c>
      <c r="BN1248">
        <f t="shared" ca="1" si="649"/>
        <v>9.033599448678407</v>
      </c>
      <c r="BO1248">
        <f t="shared" ca="1" si="668"/>
        <v>11.241884369759404</v>
      </c>
      <c r="BP1248">
        <f t="shared" ca="1" si="669"/>
        <v>9.5164503210557552</v>
      </c>
      <c r="BQ1248">
        <f t="shared" ca="1" si="670"/>
        <v>3.324802043395346</v>
      </c>
      <c r="BR1248">
        <f t="shared" ca="1" si="671"/>
        <v>3.069004293758463</v>
      </c>
      <c r="BS1248">
        <f t="shared" ca="1" si="672"/>
        <v>0.83293589853040717</v>
      </c>
      <c r="BT1248">
        <f t="shared" ca="1" si="673"/>
        <v>0.63535201279854103</v>
      </c>
      <c r="BU1248">
        <f t="shared" ca="1" si="674"/>
        <v>17.459125817173806</v>
      </c>
      <c r="BV1248">
        <f t="shared" ca="1" si="675"/>
        <v>1.2042876016627828</v>
      </c>
      <c r="BW1248">
        <f t="shared" ca="1" si="676"/>
        <v>2.2573116089608365</v>
      </c>
      <c r="BX1248">
        <f t="shared" ca="1" si="677"/>
        <v>4.0828687042406022</v>
      </c>
      <c r="BY1248">
        <f t="shared" ca="1" si="678"/>
        <v>1.7023407317421235</v>
      </c>
      <c r="BZ1248">
        <f t="shared" ca="1" si="679"/>
        <v>0.33853430639694626</v>
      </c>
      <c r="CA1248">
        <f t="shared" ca="1" si="680"/>
        <v>24.950626120676464</v>
      </c>
      <c r="CB1248">
        <f t="shared" ca="1" si="681"/>
        <v>13.650968271917737</v>
      </c>
      <c r="CC1248" s="8">
        <f t="shared" ca="1" si="650"/>
        <v>103.30009155074762</v>
      </c>
      <c r="CD1248" s="7">
        <f>IF(ISNUMBER(VLOOKUP(BM1248,Worksheet!$D$9:$E$331,2,FALSE)),VLOOKUP(BM1248,Worksheet!$D$9:$E$331,2,FALSE),CD1247)</f>
        <v>132.333</v>
      </c>
      <c r="CE1248" s="7">
        <f ca="1">IF(ISNUMBER(VLOOKUP(BM1248,Worksheet!$A$8:$B$1176,2,FALSE)),VLOOKUP(BM1248,Worksheet!$A$8:$B$1176,2,FALSE),CE1247)</f>
        <v>160.5</v>
      </c>
      <c r="CF1248">
        <f t="shared" si="648"/>
        <v>132.333</v>
      </c>
      <c r="CG1248">
        <f t="shared" si="651"/>
        <v>0</v>
      </c>
    </row>
    <row r="1249" spans="48:85" x14ac:dyDescent="0.25">
      <c r="AV1249" s="2">
        <f t="shared" si="652"/>
        <v>40328</v>
      </c>
      <c r="AW1249">
        <f t="shared" ca="1" si="653"/>
        <v>40.823</v>
      </c>
      <c r="AX1249">
        <f t="shared" ca="1" si="654"/>
        <v>68.873000000000005</v>
      </c>
      <c r="AY1249">
        <f t="shared" ca="1" si="655"/>
        <v>697.327</v>
      </c>
      <c r="AZ1249">
        <f t="shared" ca="1" si="656"/>
        <v>235.309</v>
      </c>
      <c r="BA1249">
        <f t="shared" ca="1" si="657"/>
        <v>100.113</v>
      </c>
      <c r="BB1249">
        <f t="shared" ca="1" si="658"/>
        <v>42.627000000000002</v>
      </c>
      <c r="BC1249">
        <f t="shared" ca="1" si="659"/>
        <v>22.152000000000001</v>
      </c>
      <c r="BD1249">
        <f t="shared" ca="1" si="660"/>
        <v>216.44800000000001</v>
      </c>
      <c r="BE1249">
        <f t="shared" ca="1" si="661"/>
        <v>36.841000000000001</v>
      </c>
      <c r="BF1249">
        <f t="shared" ca="1" si="662"/>
        <v>45.444000000000003</v>
      </c>
      <c r="BG1249">
        <f t="shared" ca="1" si="663"/>
        <v>309.596</v>
      </c>
      <c r="BH1249">
        <f t="shared" ca="1" si="664"/>
        <v>67.924000000000007</v>
      </c>
      <c r="BI1249">
        <f t="shared" ca="1" si="665"/>
        <v>28.343</v>
      </c>
      <c r="BJ1249">
        <f t="shared" ca="1" si="666"/>
        <v>202.59899999999999</v>
      </c>
      <c r="BK1249">
        <f t="shared" ca="1" si="667"/>
        <v>80.841999999999999</v>
      </c>
      <c r="BM1249" s="2">
        <v>40328</v>
      </c>
      <c r="BN1249">
        <f t="shared" ca="1" si="649"/>
        <v>9.033599448678407</v>
      </c>
      <c r="BO1249">
        <f t="shared" ca="1" si="668"/>
        <v>11.241884369759404</v>
      </c>
      <c r="BP1249">
        <f t="shared" ca="1" si="669"/>
        <v>9.5164503210557552</v>
      </c>
      <c r="BQ1249">
        <f t="shared" ca="1" si="670"/>
        <v>3.324802043395346</v>
      </c>
      <c r="BR1249">
        <f t="shared" ca="1" si="671"/>
        <v>3.069004293758463</v>
      </c>
      <c r="BS1249">
        <f t="shared" ca="1" si="672"/>
        <v>0.83293589853040717</v>
      </c>
      <c r="BT1249">
        <f t="shared" ca="1" si="673"/>
        <v>0.63535201279854103</v>
      </c>
      <c r="BU1249">
        <f t="shared" ca="1" si="674"/>
        <v>17.459125817173806</v>
      </c>
      <c r="BV1249">
        <f t="shared" ca="1" si="675"/>
        <v>1.2042876016627828</v>
      </c>
      <c r="BW1249">
        <f t="shared" ca="1" si="676"/>
        <v>2.2573116089608365</v>
      </c>
      <c r="BX1249">
        <f t="shared" ca="1" si="677"/>
        <v>4.0828687042406022</v>
      </c>
      <c r="BY1249">
        <f t="shared" ca="1" si="678"/>
        <v>1.7023407317421235</v>
      </c>
      <c r="BZ1249">
        <f t="shared" ca="1" si="679"/>
        <v>0.33853430639694626</v>
      </c>
      <c r="CA1249">
        <f t="shared" ca="1" si="680"/>
        <v>24.950626120676464</v>
      </c>
      <c r="CB1249">
        <f t="shared" ca="1" si="681"/>
        <v>13.650968271917737</v>
      </c>
      <c r="CC1249" s="8">
        <f t="shared" ca="1" si="650"/>
        <v>103.30009155074762</v>
      </c>
      <c r="CD1249" s="7">
        <f>IF(ISNUMBER(VLOOKUP(BM1249,Worksheet!$D$9:$E$331,2,FALSE)),VLOOKUP(BM1249,Worksheet!$D$9:$E$331,2,FALSE),CD1248)</f>
        <v>132.333</v>
      </c>
      <c r="CE1249" s="7">
        <f ca="1">IF(ISNUMBER(VLOOKUP(BM1249,Worksheet!$A$8:$B$1176,2,FALSE)),VLOOKUP(BM1249,Worksheet!$A$8:$B$1176,2,FALSE),CE1248)</f>
        <v>160.5</v>
      </c>
      <c r="CF1249">
        <f t="shared" si="648"/>
        <v>132.333</v>
      </c>
      <c r="CG1249">
        <f t="shared" si="651"/>
        <v>0</v>
      </c>
    </row>
    <row r="1250" spans="48:85" x14ac:dyDescent="0.25">
      <c r="AV1250" s="2">
        <f t="shared" si="652"/>
        <v>40329</v>
      </c>
      <c r="AW1250">
        <f t="shared" ca="1" si="653"/>
        <v>41.326999999999998</v>
      </c>
      <c r="AX1250">
        <f t="shared" ca="1" si="654"/>
        <v>68.299000000000007</v>
      </c>
      <c r="AY1250">
        <f t="shared" ca="1" si="655"/>
        <v>689.19100000000003</v>
      </c>
      <c r="AZ1250">
        <f t="shared" ca="1" si="656"/>
        <v>233.39</v>
      </c>
      <c r="BA1250">
        <f t="shared" ca="1" si="657"/>
        <v>101.10599999999999</v>
      </c>
      <c r="BB1250">
        <f t="shared" ca="1" si="658"/>
        <v>42.286999999999999</v>
      </c>
      <c r="BC1250">
        <f t="shared" ca="1" si="659"/>
        <v>20.640999999999998</v>
      </c>
      <c r="BD1250">
        <f t="shared" ca="1" si="660"/>
        <v>213.94300000000001</v>
      </c>
      <c r="BE1250">
        <f t="shared" ca="1" si="661"/>
        <v>35.323999999999998</v>
      </c>
      <c r="BF1250">
        <f t="shared" ca="1" si="662"/>
        <v>46.12</v>
      </c>
      <c r="BG1250">
        <f t="shared" ca="1" si="663"/>
        <v>305.68700000000001</v>
      </c>
      <c r="BH1250">
        <f t="shared" ca="1" si="664"/>
        <v>70.284000000000006</v>
      </c>
      <c r="BI1250">
        <f t="shared" ca="1" si="665"/>
        <v>27.507000000000001</v>
      </c>
      <c r="BJ1250">
        <f t="shared" ca="1" si="666"/>
        <v>199.03899999999999</v>
      </c>
      <c r="BK1250">
        <f t="shared" ca="1" si="667"/>
        <v>80.331000000000003</v>
      </c>
      <c r="BM1250" s="2">
        <v>40329</v>
      </c>
      <c r="BN1250">
        <f t="shared" ca="1" si="649"/>
        <v>9.1451280997362403</v>
      </c>
      <c r="BO1250">
        <f t="shared" ca="1" si="668"/>
        <v>11.148192478477743</v>
      </c>
      <c r="BP1250">
        <f t="shared" ca="1" si="669"/>
        <v>9.4054179935937334</v>
      </c>
      <c r="BQ1250">
        <f t="shared" ca="1" si="670"/>
        <v>3.297687504124533</v>
      </c>
      <c r="BR1250">
        <f t="shared" ca="1" si="671"/>
        <v>3.0994451082750807</v>
      </c>
      <c r="BS1250">
        <f t="shared" ca="1" si="672"/>
        <v>0.8262922640850946</v>
      </c>
      <c r="BT1250">
        <f t="shared" ca="1" si="673"/>
        <v>0.59201430553334611</v>
      </c>
      <c r="BU1250">
        <f t="shared" ca="1" si="674"/>
        <v>17.257067539102305</v>
      </c>
      <c r="BV1250">
        <f t="shared" ca="1" si="675"/>
        <v>1.1546987117921916</v>
      </c>
      <c r="BW1250">
        <f t="shared" ca="1" si="676"/>
        <v>2.290890137427906</v>
      </c>
      <c r="BX1250">
        <f t="shared" ca="1" si="677"/>
        <v>4.0313178645499201</v>
      </c>
      <c r="BY1250">
        <f t="shared" ca="1" si="678"/>
        <v>1.7614880747565427</v>
      </c>
      <c r="BZ1250">
        <f t="shared" ca="1" si="679"/>
        <v>0.32854895974529169</v>
      </c>
      <c r="CA1250">
        <f t="shared" ca="1" si="680"/>
        <v>24.512202293364343</v>
      </c>
      <c r="CB1250">
        <f t="shared" ca="1" si="681"/>
        <v>13.56468088680913</v>
      </c>
      <c r="CC1250" s="8">
        <f t="shared" ca="1" si="650"/>
        <v>102.41507222137339</v>
      </c>
      <c r="CD1250" s="7">
        <f>IF(ISNUMBER(VLOOKUP(BM1250,Worksheet!$D$9:$E$331,2,FALSE)),VLOOKUP(BM1250,Worksheet!$D$9:$E$331,2,FALSE),CD1249)</f>
        <v>133.00200000000001</v>
      </c>
      <c r="CE1250" s="7">
        <f ca="1">IF(ISNUMBER(VLOOKUP(BM1250,Worksheet!$A$8:$B$1176,2,FALSE)),VLOOKUP(BM1250,Worksheet!$A$8:$B$1176,2,FALSE),CE1249)</f>
        <v>160.667</v>
      </c>
      <c r="CF1250">
        <f t="shared" si="648"/>
        <v>133.00200000000001</v>
      </c>
      <c r="CG1250">
        <f t="shared" si="651"/>
        <v>0</v>
      </c>
    </row>
    <row r="1251" spans="48:85" x14ac:dyDescent="0.25">
      <c r="AV1251" s="2">
        <f t="shared" si="652"/>
        <v>40330</v>
      </c>
      <c r="AW1251">
        <f t="shared" ca="1" si="653"/>
        <v>42.634999999999998</v>
      </c>
      <c r="AX1251">
        <f t="shared" ca="1" si="654"/>
        <v>75.125</v>
      </c>
      <c r="AY1251">
        <f t="shared" ca="1" si="655"/>
        <v>758.37300000000005</v>
      </c>
      <c r="AZ1251">
        <f t="shared" ca="1" si="656"/>
        <v>255.91900000000001</v>
      </c>
      <c r="BA1251">
        <f t="shared" ca="1" si="657"/>
        <v>109.56100000000001</v>
      </c>
      <c r="BB1251">
        <f t="shared" ca="1" si="658"/>
        <v>43.627000000000002</v>
      </c>
      <c r="BC1251">
        <f t="shared" ca="1" si="659"/>
        <v>23.134</v>
      </c>
      <c r="BD1251">
        <f t="shared" ca="1" si="660"/>
        <v>248.47800000000001</v>
      </c>
      <c r="BE1251">
        <f t="shared" ca="1" si="661"/>
        <v>37.792000000000002</v>
      </c>
      <c r="BF1251">
        <f t="shared" ca="1" si="662"/>
        <v>47.570999999999998</v>
      </c>
      <c r="BG1251">
        <f t="shared" ca="1" si="663"/>
        <v>340.74700000000001</v>
      </c>
      <c r="BH1251">
        <f t="shared" ca="1" si="664"/>
        <v>72.031000000000006</v>
      </c>
      <c r="BI1251">
        <f t="shared" ca="1" si="665"/>
        <v>30.061</v>
      </c>
      <c r="BJ1251">
        <f t="shared" ca="1" si="666"/>
        <v>233.613</v>
      </c>
      <c r="BK1251">
        <f t="shared" ca="1" si="667"/>
        <v>84.51</v>
      </c>
      <c r="BM1251" s="2">
        <v>40330</v>
      </c>
      <c r="BN1251">
        <f t="shared" ca="1" si="649"/>
        <v>9.4345715036720446</v>
      </c>
      <c r="BO1251">
        <f t="shared" ca="1" si="668"/>
        <v>12.262375143788933</v>
      </c>
      <c r="BP1251">
        <f t="shared" ca="1" si="669"/>
        <v>10.349547600092949</v>
      </c>
      <c r="BQ1251">
        <f t="shared" ca="1" si="670"/>
        <v>3.6160113473929751</v>
      </c>
      <c r="BR1251">
        <f t="shared" ca="1" si="671"/>
        <v>3.3586365350001599</v>
      </c>
      <c r="BS1251">
        <f t="shared" ca="1" si="672"/>
        <v>0.85247599984014999</v>
      </c>
      <c r="BT1251">
        <f t="shared" ca="1" si="673"/>
        <v>0.66351722029981253</v>
      </c>
      <c r="BU1251">
        <f t="shared" ca="1" si="674"/>
        <v>20.042729268922386</v>
      </c>
      <c r="BV1251">
        <f t="shared" ca="1" si="675"/>
        <v>1.2353746380945112</v>
      </c>
      <c r="BW1251">
        <f t="shared" ca="1" si="676"/>
        <v>2.3629647599215726</v>
      </c>
      <c r="BX1251">
        <f t="shared" ca="1" si="677"/>
        <v>4.4936797063394636</v>
      </c>
      <c r="BY1251">
        <f t="shared" ca="1" si="678"/>
        <v>1.8052721460473014</v>
      </c>
      <c r="BZ1251">
        <f t="shared" ca="1" si="679"/>
        <v>0.35905443264998771</v>
      </c>
      <c r="CA1251">
        <f t="shared" ca="1" si="680"/>
        <v>28.770085834232106</v>
      </c>
      <c r="CB1251">
        <f t="shared" ca="1" si="681"/>
        <v>14.27034621434116</v>
      </c>
      <c r="CC1251" s="8">
        <f t="shared" ca="1" si="650"/>
        <v>113.87664235063551</v>
      </c>
      <c r="CD1251" s="7">
        <f>IF(ISNUMBER(VLOOKUP(BM1251,Worksheet!$D$9:$E$331,2,FALSE)),VLOOKUP(BM1251,Worksheet!$D$9:$E$331,2,FALSE),CD1250)</f>
        <v>147.917</v>
      </c>
      <c r="CE1251" s="7">
        <f ca="1">IF(ISNUMBER(VLOOKUP(BM1251,Worksheet!$A$8:$B$1176,2,FALSE)),VLOOKUP(BM1251,Worksheet!$A$8:$B$1176,2,FALSE),CE1250)</f>
        <v>173.43799999999999</v>
      </c>
      <c r="CF1251">
        <f t="shared" si="648"/>
        <v>147.917</v>
      </c>
      <c r="CG1251">
        <f t="shared" si="651"/>
        <v>0</v>
      </c>
    </row>
    <row r="1252" spans="48:85" x14ac:dyDescent="0.25">
      <c r="AV1252" s="2">
        <f t="shared" si="652"/>
        <v>40331</v>
      </c>
      <c r="AW1252">
        <f t="shared" ca="1" si="653"/>
        <v>43.335000000000001</v>
      </c>
      <c r="AX1252">
        <f t="shared" ca="1" si="654"/>
        <v>79.953999999999994</v>
      </c>
      <c r="AY1252">
        <f t="shared" ca="1" si="655"/>
        <v>766.80100000000004</v>
      </c>
      <c r="AZ1252">
        <f t="shared" ca="1" si="656"/>
        <v>262.70699999999999</v>
      </c>
      <c r="BA1252">
        <f t="shared" ca="1" si="657"/>
        <v>111.863</v>
      </c>
      <c r="BB1252">
        <f t="shared" ca="1" si="658"/>
        <v>44.768999999999998</v>
      </c>
      <c r="BC1252">
        <f t="shared" ca="1" si="659"/>
        <v>25.469000000000001</v>
      </c>
      <c r="BD1252">
        <f t="shared" ca="1" si="660"/>
        <v>253.01599999999999</v>
      </c>
      <c r="BE1252">
        <f t="shared" ca="1" si="661"/>
        <v>38.676000000000002</v>
      </c>
      <c r="BF1252">
        <f t="shared" ca="1" si="662"/>
        <v>48.765000000000001</v>
      </c>
      <c r="BG1252">
        <f t="shared" ca="1" si="663"/>
        <v>346.84</v>
      </c>
      <c r="BH1252">
        <f t="shared" ca="1" si="664"/>
        <v>75.218000000000004</v>
      </c>
      <c r="BI1252">
        <f t="shared" ca="1" si="665"/>
        <v>30.97</v>
      </c>
      <c r="BJ1252">
        <f t="shared" ca="1" si="666"/>
        <v>235.494</v>
      </c>
      <c r="BK1252">
        <f t="shared" ca="1" si="667"/>
        <v>86.436000000000007</v>
      </c>
      <c r="BM1252" s="2">
        <v>40331</v>
      </c>
      <c r="BN1252">
        <f t="shared" ca="1" si="649"/>
        <v>9.5894724079190361</v>
      </c>
      <c r="BO1252">
        <f t="shared" ca="1" si="668"/>
        <v>13.050594905111485</v>
      </c>
      <c r="BP1252">
        <f t="shared" ca="1" si="669"/>
        <v>10.464564863594662</v>
      </c>
      <c r="BQ1252">
        <f t="shared" ca="1" si="670"/>
        <v>3.7119224951627907</v>
      </c>
      <c r="BR1252">
        <f t="shared" ca="1" si="671"/>
        <v>3.4292052711706069</v>
      </c>
      <c r="BS1252">
        <f t="shared" ca="1" si="672"/>
        <v>0.87479079553587624</v>
      </c>
      <c r="BT1252">
        <f t="shared" ca="1" si="673"/>
        <v>0.73048846216892571</v>
      </c>
      <c r="BU1252">
        <f t="shared" ca="1" si="674"/>
        <v>20.408773367081459</v>
      </c>
      <c r="BV1252">
        <f t="shared" ca="1" si="675"/>
        <v>1.2642715257976109</v>
      </c>
      <c r="BW1252">
        <f t="shared" ca="1" si="676"/>
        <v>2.4222735809122256</v>
      </c>
      <c r="BX1252">
        <f t="shared" ca="1" si="677"/>
        <v>4.5740325500937047</v>
      </c>
      <c r="BY1252">
        <f t="shared" ca="1" si="678"/>
        <v>1.8851461215502481</v>
      </c>
      <c r="BZ1252">
        <f t="shared" ca="1" si="679"/>
        <v>0.36991170550447822</v>
      </c>
      <c r="CA1252">
        <f t="shared" ca="1" si="680"/>
        <v>29.001736176696742</v>
      </c>
      <c r="CB1252">
        <f t="shared" ca="1" si="681"/>
        <v>14.595570292069489</v>
      </c>
      <c r="CC1252" s="8">
        <f t="shared" ca="1" si="650"/>
        <v>116.37275452036934</v>
      </c>
      <c r="CD1252" s="7">
        <f>IF(ISNUMBER(VLOOKUP(BM1252,Worksheet!$D$9:$E$331,2,FALSE)),VLOOKUP(BM1252,Worksheet!$D$9:$E$331,2,FALSE),CD1251)</f>
        <v>148</v>
      </c>
      <c r="CE1252" s="7">
        <f ca="1">IF(ISNUMBER(VLOOKUP(BM1252,Worksheet!$A$8:$B$1176,2,FALSE)),VLOOKUP(BM1252,Worksheet!$A$8:$B$1176,2,FALSE),CE1251)</f>
        <v>173.5</v>
      </c>
      <c r="CF1252">
        <f t="shared" si="648"/>
        <v>148</v>
      </c>
      <c r="CG1252">
        <f t="shared" si="651"/>
        <v>0</v>
      </c>
    </row>
    <row r="1253" spans="48:85" x14ac:dyDescent="0.25">
      <c r="AV1253" s="2">
        <f t="shared" si="652"/>
        <v>40332</v>
      </c>
      <c r="AW1253">
        <f t="shared" ca="1" si="653"/>
        <v>42.808</v>
      </c>
      <c r="AX1253">
        <f t="shared" ca="1" si="654"/>
        <v>79.691000000000003</v>
      </c>
      <c r="AY1253">
        <f t="shared" ca="1" si="655"/>
        <v>755.02300000000002</v>
      </c>
      <c r="AZ1253">
        <f t="shared" ca="1" si="656"/>
        <v>258.40600000000001</v>
      </c>
      <c r="BA1253">
        <f t="shared" ca="1" si="657"/>
        <v>110.545</v>
      </c>
      <c r="BB1253">
        <f t="shared" ca="1" si="658"/>
        <v>44.381</v>
      </c>
      <c r="BC1253">
        <f t="shared" ca="1" si="659"/>
        <v>24.507000000000001</v>
      </c>
      <c r="BD1253">
        <f t="shared" ca="1" si="660"/>
        <v>253.28100000000001</v>
      </c>
      <c r="BE1253">
        <f t="shared" ca="1" si="661"/>
        <v>38.148000000000003</v>
      </c>
      <c r="BF1253">
        <f t="shared" ca="1" si="662"/>
        <v>48.292000000000002</v>
      </c>
      <c r="BG1253">
        <f t="shared" ca="1" si="663"/>
        <v>331.14699999999999</v>
      </c>
      <c r="BH1253">
        <f t="shared" ca="1" si="664"/>
        <v>75.489000000000004</v>
      </c>
      <c r="BI1253">
        <f t="shared" ca="1" si="665"/>
        <v>30.428999999999998</v>
      </c>
      <c r="BJ1253">
        <f t="shared" ca="1" si="666"/>
        <v>235.85900000000001</v>
      </c>
      <c r="BK1253">
        <f t="shared" ca="1" si="667"/>
        <v>85.754000000000005</v>
      </c>
      <c r="BM1253" s="2">
        <v>40332</v>
      </c>
      <c r="BN1253">
        <f t="shared" ca="1" si="649"/>
        <v>9.4728541557216577</v>
      </c>
      <c r="BO1253">
        <f t="shared" ca="1" si="668"/>
        <v>13.00766639046501</v>
      </c>
      <c r="BP1253">
        <f t="shared" ca="1" si="669"/>
        <v>10.303830011966379</v>
      </c>
      <c r="BQ1253">
        <f t="shared" ca="1" si="670"/>
        <v>3.6511514511795888</v>
      </c>
      <c r="BR1253">
        <f t="shared" ca="1" si="671"/>
        <v>3.3888014508957811</v>
      </c>
      <c r="BS1253">
        <f t="shared" ca="1" si="672"/>
        <v>0.86720923622769608</v>
      </c>
      <c r="BT1253">
        <f t="shared" ca="1" si="673"/>
        <v>0.70289688414833174</v>
      </c>
      <c r="BU1253">
        <f t="shared" ca="1" si="674"/>
        <v>20.430148793703793</v>
      </c>
      <c r="BV1253">
        <f t="shared" ca="1" si="675"/>
        <v>1.2470118462645379</v>
      </c>
      <c r="BW1253">
        <f t="shared" ca="1" si="676"/>
        <v>2.3987785454611545</v>
      </c>
      <c r="BX1253">
        <f t="shared" ca="1" si="677"/>
        <v>4.3670774906754701</v>
      </c>
      <c r="BY1253">
        <f t="shared" ca="1" si="678"/>
        <v>1.891938041023514</v>
      </c>
      <c r="BZ1253">
        <f t="shared" ca="1" si="679"/>
        <v>0.36344989624784524</v>
      </c>
      <c r="CA1253">
        <f t="shared" ca="1" si="680"/>
        <v>29.046686934272284</v>
      </c>
      <c r="CB1253">
        <f t="shared" ca="1" si="681"/>
        <v>14.480407872022385</v>
      </c>
      <c r="CC1253" s="8">
        <f t="shared" ca="1" si="650"/>
        <v>115.61990900027541</v>
      </c>
      <c r="CD1253" s="7">
        <f>IF(ISNUMBER(VLOOKUP(BM1253,Worksheet!$D$9:$E$331,2,FALSE)),VLOOKUP(BM1253,Worksheet!$D$9:$E$331,2,FALSE),CD1252)</f>
        <v>152.25</v>
      </c>
      <c r="CE1253" s="7">
        <f ca="1">IF(ISNUMBER(VLOOKUP(BM1253,Worksheet!$A$8:$B$1176,2,FALSE)),VLOOKUP(BM1253,Worksheet!$A$8:$B$1176,2,FALSE),CE1252)</f>
        <v>171.375</v>
      </c>
      <c r="CF1253">
        <f t="shared" si="648"/>
        <v>152.25</v>
      </c>
      <c r="CG1253">
        <f t="shared" si="651"/>
        <v>0</v>
      </c>
    </row>
    <row r="1254" spans="48:85" x14ac:dyDescent="0.25">
      <c r="AV1254" s="2">
        <f t="shared" si="652"/>
        <v>40333</v>
      </c>
      <c r="AW1254">
        <f t="shared" ca="1" si="653"/>
        <v>49.106000000000002</v>
      </c>
      <c r="AX1254">
        <f t="shared" ca="1" si="654"/>
        <v>87.843000000000004</v>
      </c>
      <c r="AY1254">
        <f t="shared" ca="1" si="655"/>
        <v>790.65800000000002</v>
      </c>
      <c r="AZ1254">
        <f t="shared" ca="1" si="656"/>
        <v>287.791</v>
      </c>
      <c r="BA1254">
        <f t="shared" ca="1" si="657"/>
        <v>125.093</v>
      </c>
      <c r="BB1254">
        <f t="shared" ca="1" si="658"/>
        <v>47.973999999999997</v>
      </c>
      <c r="BC1254">
        <f t="shared" ca="1" si="659"/>
        <v>26.532</v>
      </c>
      <c r="BD1254">
        <f t="shared" ca="1" si="660"/>
        <v>256.928</v>
      </c>
      <c r="BE1254">
        <f t="shared" ca="1" si="661"/>
        <v>36.75</v>
      </c>
      <c r="BF1254">
        <f t="shared" ca="1" si="662"/>
        <v>52.805</v>
      </c>
      <c r="BG1254">
        <f t="shared" ca="1" si="663"/>
        <v>352.78</v>
      </c>
      <c r="BH1254">
        <f t="shared" ca="1" si="664"/>
        <v>104.74</v>
      </c>
      <c r="BI1254">
        <f t="shared" ca="1" si="665"/>
        <v>33.743000000000002</v>
      </c>
      <c r="BJ1254">
        <f t="shared" ca="1" si="666"/>
        <v>244.899</v>
      </c>
      <c r="BK1254">
        <f t="shared" ca="1" si="667"/>
        <v>88.581999999999994</v>
      </c>
      <c r="BM1254" s="2">
        <v>40333</v>
      </c>
      <c r="BN1254">
        <f t="shared" ca="1" si="649"/>
        <v>10.866519719932437</v>
      </c>
      <c r="BO1254">
        <f t="shared" ca="1" si="668"/>
        <v>14.338287118214327</v>
      </c>
      <c r="BP1254">
        <f t="shared" ca="1" si="669"/>
        <v>10.790142326262</v>
      </c>
      <c r="BQ1254">
        <f t="shared" ca="1" si="670"/>
        <v>4.0663472492373431</v>
      </c>
      <c r="BR1254">
        <f t="shared" ca="1" si="671"/>
        <v>3.8347762440355142</v>
      </c>
      <c r="BS1254">
        <f t="shared" ca="1" si="672"/>
        <v>0.93741682023360196</v>
      </c>
      <c r="BT1254">
        <f t="shared" ca="1" si="673"/>
        <v>0.76097686906694162</v>
      </c>
      <c r="BU1254">
        <f t="shared" ca="1" si="674"/>
        <v>20.724323061219469</v>
      </c>
      <c r="BV1254">
        <f t="shared" ca="1" si="675"/>
        <v>1.201312922046287</v>
      </c>
      <c r="BW1254">
        <f t="shared" ca="1" si="676"/>
        <v>2.6229499936444185</v>
      </c>
      <c r="BX1254">
        <f t="shared" ca="1" si="677"/>
        <v>4.6523676710358002</v>
      </c>
      <c r="BY1254">
        <f t="shared" ca="1" si="678"/>
        <v>2.6250392827670632</v>
      </c>
      <c r="BZ1254">
        <f t="shared" ca="1" si="679"/>
        <v>0.40303295701768194</v>
      </c>
      <c r="CA1254">
        <f t="shared" ca="1" si="680"/>
        <v>30.159987889019913</v>
      </c>
      <c r="CB1254">
        <f t="shared" ca="1" si="681"/>
        <v>14.957943537554945</v>
      </c>
      <c r="CC1254" s="8">
        <f t="shared" ca="1" si="650"/>
        <v>122.94142366128774</v>
      </c>
      <c r="CD1254" s="7">
        <f>IF(ISNUMBER(VLOOKUP(BM1254,Worksheet!$D$9:$E$331,2,FALSE)),VLOOKUP(BM1254,Worksheet!$D$9:$E$331,2,FALSE),CD1253)</f>
        <v>159</v>
      </c>
      <c r="CE1254" s="7">
        <f ca="1">IF(ISNUMBER(VLOOKUP(BM1254,Worksheet!$A$8:$B$1176,2,FALSE)),VLOOKUP(BM1254,Worksheet!$A$8:$B$1176,2,FALSE),CE1253)</f>
        <v>182.667</v>
      </c>
      <c r="CF1254">
        <f t="shared" si="648"/>
        <v>159</v>
      </c>
      <c r="CG1254">
        <f t="shared" si="651"/>
        <v>0</v>
      </c>
    </row>
    <row r="1255" spans="48:85" x14ac:dyDescent="0.25">
      <c r="AV1255" s="2">
        <f t="shared" si="652"/>
        <v>40334</v>
      </c>
      <c r="AW1255">
        <f t="shared" ca="1" si="653"/>
        <v>49.106000000000002</v>
      </c>
      <c r="AX1255">
        <f t="shared" ca="1" si="654"/>
        <v>87.843000000000004</v>
      </c>
      <c r="AY1255">
        <f t="shared" ca="1" si="655"/>
        <v>790.65800000000002</v>
      </c>
      <c r="AZ1255">
        <f t="shared" ca="1" si="656"/>
        <v>287.791</v>
      </c>
      <c r="BA1255">
        <f t="shared" ca="1" si="657"/>
        <v>125.093</v>
      </c>
      <c r="BB1255">
        <f t="shared" ca="1" si="658"/>
        <v>47.973999999999997</v>
      </c>
      <c r="BC1255">
        <f t="shared" ca="1" si="659"/>
        <v>26.532</v>
      </c>
      <c r="BD1255">
        <f t="shared" ca="1" si="660"/>
        <v>256.928</v>
      </c>
      <c r="BE1255">
        <f t="shared" ca="1" si="661"/>
        <v>36.75</v>
      </c>
      <c r="BF1255">
        <f t="shared" ca="1" si="662"/>
        <v>52.805</v>
      </c>
      <c r="BG1255">
        <f t="shared" ca="1" si="663"/>
        <v>352.78</v>
      </c>
      <c r="BH1255">
        <f t="shared" ca="1" si="664"/>
        <v>104.74</v>
      </c>
      <c r="BI1255">
        <f t="shared" ca="1" si="665"/>
        <v>33.743000000000002</v>
      </c>
      <c r="BJ1255">
        <f t="shared" ca="1" si="666"/>
        <v>244.899</v>
      </c>
      <c r="BK1255">
        <f t="shared" ca="1" si="667"/>
        <v>88.581999999999994</v>
      </c>
      <c r="BM1255" s="2">
        <v>40334</v>
      </c>
      <c r="BN1255">
        <f t="shared" ca="1" si="649"/>
        <v>10.866519719932437</v>
      </c>
      <c r="BO1255">
        <f t="shared" ca="1" si="668"/>
        <v>14.338287118214327</v>
      </c>
      <c r="BP1255">
        <f t="shared" ca="1" si="669"/>
        <v>10.790142326262</v>
      </c>
      <c r="BQ1255">
        <f t="shared" ca="1" si="670"/>
        <v>4.0663472492373431</v>
      </c>
      <c r="BR1255">
        <f t="shared" ca="1" si="671"/>
        <v>3.8347762440355142</v>
      </c>
      <c r="BS1255">
        <f t="shared" ca="1" si="672"/>
        <v>0.93741682023360196</v>
      </c>
      <c r="BT1255">
        <f t="shared" ca="1" si="673"/>
        <v>0.76097686906694162</v>
      </c>
      <c r="BU1255">
        <f t="shared" ca="1" si="674"/>
        <v>20.724323061219469</v>
      </c>
      <c r="BV1255">
        <f t="shared" ca="1" si="675"/>
        <v>1.201312922046287</v>
      </c>
      <c r="BW1255">
        <f t="shared" ca="1" si="676"/>
        <v>2.6229499936444185</v>
      </c>
      <c r="BX1255">
        <f t="shared" ca="1" si="677"/>
        <v>4.6523676710358002</v>
      </c>
      <c r="BY1255">
        <f t="shared" ca="1" si="678"/>
        <v>2.6250392827670632</v>
      </c>
      <c r="BZ1255">
        <f t="shared" ca="1" si="679"/>
        <v>0.40303295701768194</v>
      </c>
      <c r="CA1255">
        <f t="shared" ca="1" si="680"/>
        <v>30.159987889019913</v>
      </c>
      <c r="CB1255">
        <f t="shared" ca="1" si="681"/>
        <v>14.957943537554945</v>
      </c>
      <c r="CC1255" s="8">
        <f t="shared" ca="1" si="650"/>
        <v>122.94142366128774</v>
      </c>
      <c r="CD1255" s="7">
        <f>IF(ISNUMBER(VLOOKUP(BM1255,Worksheet!$D$9:$E$331,2,FALSE)),VLOOKUP(BM1255,Worksheet!$D$9:$E$331,2,FALSE),CD1254)</f>
        <v>159</v>
      </c>
      <c r="CE1255" s="7">
        <f ca="1">IF(ISNUMBER(VLOOKUP(BM1255,Worksheet!$A$8:$B$1176,2,FALSE)),VLOOKUP(BM1255,Worksheet!$A$8:$B$1176,2,FALSE),CE1254)</f>
        <v>182.667</v>
      </c>
      <c r="CF1255">
        <f t="shared" si="648"/>
        <v>159</v>
      </c>
      <c r="CG1255">
        <f t="shared" si="651"/>
        <v>0</v>
      </c>
    </row>
    <row r="1256" spans="48:85" x14ac:dyDescent="0.25">
      <c r="AV1256" s="2">
        <f t="shared" si="652"/>
        <v>40335</v>
      </c>
      <c r="AW1256">
        <f t="shared" ca="1" si="653"/>
        <v>49.106000000000002</v>
      </c>
      <c r="AX1256">
        <f t="shared" ca="1" si="654"/>
        <v>87.843000000000004</v>
      </c>
      <c r="AY1256">
        <f t="shared" ca="1" si="655"/>
        <v>790.65800000000002</v>
      </c>
      <c r="AZ1256">
        <f t="shared" ca="1" si="656"/>
        <v>287.791</v>
      </c>
      <c r="BA1256">
        <f t="shared" ca="1" si="657"/>
        <v>125.093</v>
      </c>
      <c r="BB1256">
        <f t="shared" ca="1" si="658"/>
        <v>47.973999999999997</v>
      </c>
      <c r="BC1256">
        <f t="shared" ca="1" si="659"/>
        <v>26.532</v>
      </c>
      <c r="BD1256">
        <f t="shared" ca="1" si="660"/>
        <v>256.928</v>
      </c>
      <c r="BE1256">
        <f t="shared" ca="1" si="661"/>
        <v>36.75</v>
      </c>
      <c r="BF1256">
        <f t="shared" ca="1" si="662"/>
        <v>52.805</v>
      </c>
      <c r="BG1256">
        <f t="shared" ca="1" si="663"/>
        <v>352.78</v>
      </c>
      <c r="BH1256">
        <f t="shared" ca="1" si="664"/>
        <v>104.74</v>
      </c>
      <c r="BI1256">
        <f t="shared" ca="1" si="665"/>
        <v>33.743000000000002</v>
      </c>
      <c r="BJ1256">
        <f t="shared" ca="1" si="666"/>
        <v>244.899</v>
      </c>
      <c r="BK1256">
        <f t="shared" ca="1" si="667"/>
        <v>88.581999999999994</v>
      </c>
      <c r="BM1256" s="2">
        <v>40335</v>
      </c>
      <c r="BN1256">
        <f t="shared" ca="1" si="649"/>
        <v>10.866519719932437</v>
      </c>
      <c r="BO1256">
        <f t="shared" ca="1" si="668"/>
        <v>14.338287118214327</v>
      </c>
      <c r="BP1256">
        <f t="shared" ca="1" si="669"/>
        <v>10.790142326262</v>
      </c>
      <c r="BQ1256">
        <f t="shared" ca="1" si="670"/>
        <v>4.0663472492373431</v>
      </c>
      <c r="BR1256">
        <f t="shared" ca="1" si="671"/>
        <v>3.8347762440355142</v>
      </c>
      <c r="BS1256">
        <f t="shared" ca="1" si="672"/>
        <v>0.93741682023360196</v>
      </c>
      <c r="BT1256">
        <f t="shared" ca="1" si="673"/>
        <v>0.76097686906694162</v>
      </c>
      <c r="BU1256">
        <f t="shared" ca="1" si="674"/>
        <v>20.724323061219469</v>
      </c>
      <c r="BV1256">
        <f t="shared" ca="1" si="675"/>
        <v>1.201312922046287</v>
      </c>
      <c r="BW1256">
        <f t="shared" ca="1" si="676"/>
        <v>2.6229499936444185</v>
      </c>
      <c r="BX1256">
        <f t="shared" ca="1" si="677"/>
        <v>4.6523676710358002</v>
      </c>
      <c r="BY1256">
        <f t="shared" ca="1" si="678"/>
        <v>2.6250392827670632</v>
      </c>
      <c r="BZ1256">
        <f t="shared" ca="1" si="679"/>
        <v>0.40303295701768194</v>
      </c>
      <c r="CA1256">
        <f t="shared" ca="1" si="680"/>
        <v>30.159987889019913</v>
      </c>
      <c r="CB1256">
        <f t="shared" ca="1" si="681"/>
        <v>14.957943537554945</v>
      </c>
      <c r="CC1256" s="8">
        <f t="shared" ca="1" si="650"/>
        <v>122.94142366128774</v>
      </c>
      <c r="CD1256" s="7">
        <f>IF(ISNUMBER(VLOOKUP(BM1256,Worksheet!$D$9:$E$331,2,FALSE)),VLOOKUP(BM1256,Worksheet!$D$9:$E$331,2,FALSE),CD1255)</f>
        <v>159</v>
      </c>
      <c r="CE1256" s="7">
        <f ca="1">IF(ISNUMBER(VLOOKUP(BM1256,Worksheet!$A$8:$B$1176,2,FALSE)),VLOOKUP(BM1256,Worksheet!$A$8:$B$1176,2,FALSE),CE1255)</f>
        <v>182.667</v>
      </c>
      <c r="CF1256">
        <f t="shared" si="648"/>
        <v>159</v>
      </c>
      <c r="CG1256">
        <f t="shared" si="651"/>
        <v>0</v>
      </c>
    </row>
    <row r="1257" spans="48:85" x14ac:dyDescent="0.25">
      <c r="AV1257" s="2">
        <f t="shared" si="652"/>
        <v>40336</v>
      </c>
      <c r="AW1257">
        <f t="shared" ca="1" si="653"/>
        <v>48.359000000000002</v>
      </c>
      <c r="AX1257">
        <f t="shared" ca="1" si="654"/>
        <v>93.415000000000006</v>
      </c>
      <c r="AY1257">
        <f t="shared" ca="1" si="655"/>
        <v>801.21799999999996</v>
      </c>
      <c r="AZ1257">
        <f t="shared" ca="1" si="656"/>
        <v>282.56099999999998</v>
      </c>
      <c r="BA1257">
        <f t="shared" ca="1" si="657"/>
        <v>131.351</v>
      </c>
      <c r="BB1257">
        <f t="shared" ca="1" si="658"/>
        <v>48.024000000000001</v>
      </c>
      <c r="BC1257">
        <f t="shared" ca="1" si="659"/>
        <v>27.823</v>
      </c>
      <c r="BD1257">
        <f t="shared" ca="1" si="660"/>
        <v>272.041</v>
      </c>
      <c r="BE1257">
        <f t="shared" ca="1" si="661"/>
        <v>43.167999999999999</v>
      </c>
      <c r="BF1257">
        <f t="shared" ca="1" si="662"/>
        <v>53.613</v>
      </c>
      <c r="BG1257">
        <f t="shared" ca="1" si="663"/>
        <v>353.04599999999999</v>
      </c>
      <c r="BH1257">
        <f t="shared" ca="1" si="664"/>
        <v>113.173</v>
      </c>
      <c r="BI1257">
        <f t="shared" ca="1" si="665"/>
        <v>34.781999999999996</v>
      </c>
      <c r="BJ1257">
        <f t="shared" ca="1" si="666"/>
        <v>245.87700000000001</v>
      </c>
      <c r="BK1257">
        <f t="shared" ca="1" si="667"/>
        <v>90.367999999999995</v>
      </c>
      <c r="BM1257" s="2">
        <v>40336</v>
      </c>
      <c r="BN1257">
        <f t="shared" ca="1" si="649"/>
        <v>10.701218326400292</v>
      </c>
      <c r="BO1257">
        <f t="shared" ca="1" si="668"/>
        <v>15.24778401407046</v>
      </c>
      <c r="BP1257">
        <f t="shared" ca="1" si="669"/>
        <v>10.934255081669933</v>
      </c>
      <c r="BQ1257">
        <f t="shared" ca="1" si="670"/>
        <v>3.9924498858260087</v>
      </c>
      <c r="BR1257">
        <f t="shared" ca="1" si="671"/>
        <v>4.0266177518351052</v>
      </c>
      <c r="BS1257">
        <f t="shared" ca="1" si="672"/>
        <v>0.9383938252990891</v>
      </c>
      <c r="BT1257">
        <f t="shared" ca="1" si="673"/>
        <v>0.79800465204468252</v>
      </c>
      <c r="BU1257">
        <f t="shared" ca="1" si="674"/>
        <v>21.943367674590565</v>
      </c>
      <c r="BV1257">
        <f t="shared" ca="1" si="675"/>
        <v>1.4111095569767107</v>
      </c>
      <c r="BW1257">
        <f t="shared" ca="1" si="676"/>
        <v>2.663085276190857</v>
      </c>
      <c r="BX1257">
        <f t="shared" ca="1" si="677"/>
        <v>4.6558756074281575</v>
      </c>
      <c r="BY1257">
        <f t="shared" ca="1" si="678"/>
        <v>2.8363907843096894</v>
      </c>
      <c r="BZ1257">
        <f t="shared" ca="1" si="679"/>
        <v>0.41544297516489376</v>
      </c>
      <c r="CA1257">
        <f t="shared" ca="1" si="680"/>
        <v>30.280431288770266</v>
      </c>
      <c r="CB1257">
        <f t="shared" ca="1" si="681"/>
        <v>15.259527235801464</v>
      </c>
      <c r="CC1257" s="8">
        <f t="shared" ca="1" si="650"/>
        <v>126.10395393637816</v>
      </c>
      <c r="CD1257" s="7">
        <f>IF(ISNUMBER(VLOOKUP(BM1257,Worksheet!$D$9:$E$331,2,FALSE)),VLOOKUP(BM1257,Worksheet!$D$9:$E$331,2,FALSE),CD1256)</f>
        <v>163.75</v>
      </c>
      <c r="CE1257" s="7">
        <f ca="1">IF(ISNUMBER(VLOOKUP(BM1257,Worksheet!$A$8:$B$1176,2,FALSE)),VLOOKUP(BM1257,Worksheet!$A$8:$B$1176,2,FALSE),CE1256)</f>
        <v>193.31299999999999</v>
      </c>
      <c r="CF1257">
        <f t="shared" si="648"/>
        <v>163.75</v>
      </c>
      <c r="CG1257">
        <f t="shared" si="651"/>
        <v>0</v>
      </c>
    </row>
    <row r="1258" spans="48:85" x14ac:dyDescent="0.25">
      <c r="AV1258" s="2">
        <f t="shared" si="652"/>
        <v>40337</v>
      </c>
      <c r="AW1258">
        <f t="shared" ca="1" si="653"/>
        <v>48.128</v>
      </c>
      <c r="AX1258">
        <f t="shared" ca="1" si="654"/>
        <v>98.453999999999994</v>
      </c>
      <c r="AY1258">
        <f t="shared" ca="1" si="655"/>
        <v>801.96100000000001</v>
      </c>
      <c r="AZ1258">
        <f t="shared" ca="1" si="656"/>
        <v>283.75299999999999</v>
      </c>
      <c r="BA1258">
        <f t="shared" ca="1" si="657"/>
        <v>135.173</v>
      </c>
      <c r="BB1258">
        <f t="shared" ca="1" si="658"/>
        <v>47.976999999999997</v>
      </c>
      <c r="BC1258">
        <f t="shared" ca="1" si="659"/>
        <v>29.204999999999998</v>
      </c>
      <c r="BD1258">
        <f t="shared" ca="1" si="660"/>
        <v>270.029</v>
      </c>
      <c r="BE1258">
        <f t="shared" ca="1" si="661"/>
        <v>43.341999999999999</v>
      </c>
      <c r="BF1258">
        <f t="shared" ca="1" si="662"/>
        <v>53.872</v>
      </c>
      <c r="BG1258">
        <f t="shared" ca="1" si="663"/>
        <v>351.964</v>
      </c>
      <c r="BH1258">
        <f t="shared" ca="1" si="664"/>
        <v>108.26300000000001</v>
      </c>
      <c r="BI1258">
        <f t="shared" ca="1" si="665"/>
        <v>35.140999999999998</v>
      </c>
      <c r="BJ1258">
        <f t="shared" ca="1" si="666"/>
        <v>243.01599999999999</v>
      </c>
      <c r="BK1258">
        <f t="shared" ca="1" si="667"/>
        <v>90.103999999999999</v>
      </c>
      <c r="BM1258" s="2">
        <v>40337</v>
      </c>
      <c r="BN1258">
        <f t="shared" ca="1" si="649"/>
        <v>10.650101027998785</v>
      </c>
      <c r="BO1258">
        <f t="shared" ca="1" si="668"/>
        <v>16.070281296593617</v>
      </c>
      <c r="BP1258">
        <f t="shared" ca="1" si="669"/>
        <v>10.94439483330517</v>
      </c>
      <c r="BQ1258">
        <f t="shared" ca="1" si="670"/>
        <v>4.0092922676971963</v>
      </c>
      <c r="BR1258">
        <f t="shared" ca="1" si="671"/>
        <v>4.1437826995516343</v>
      </c>
      <c r="BS1258">
        <f t="shared" ca="1" si="672"/>
        <v>0.93747544053753118</v>
      </c>
      <c r="BT1258">
        <f t="shared" ca="1" si="673"/>
        <v>0.83764244915950659</v>
      </c>
      <c r="BU1258">
        <f t="shared" ca="1" si="674"/>
        <v>21.781075756235332</v>
      </c>
      <c r="BV1258">
        <f t="shared" ca="1" si="675"/>
        <v>1.4167974059137463</v>
      </c>
      <c r="BW1258">
        <f t="shared" ca="1" si="676"/>
        <v>2.6759504224526487</v>
      </c>
      <c r="BX1258">
        <f t="shared" ca="1" si="677"/>
        <v>4.6416064827043613</v>
      </c>
      <c r="BY1258">
        <f t="shared" ca="1" si="678"/>
        <v>2.7133342359195205</v>
      </c>
      <c r="BZ1258">
        <f t="shared" ca="1" si="679"/>
        <v>0.41973094101171676</v>
      </c>
      <c r="CA1258">
        <f t="shared" ca="1" si="680"/>
        <v>29.928091241034316</v>
      </c>
      <c r="CB1258">
        <f t="shared" ca="1" si="681"/>
        <v>15.214948234492908</v>
      </c>
      <c r="CC1258" s="8">
        <f t="shared" ca="1" si="650"/>
        <v>126.38450473460799</v>
      </c>
      <c r="CD1258" s="7">
        <f>IF(ISNUMBER(VLOOKUP(BM1258,Worksheet!$D$9:$E$331,2,FALSE)),VLOOKUP(BM1258,Worksheet!$D$9:$E$331,2,FALSE),CD1257)</f>
        <v>162.75</v>
      </c>
      <c r="CE1258" s="7">
        <f ca="1">IF(ISNUMBER(VLOOKUP(BM1258,Worksheet!$A$8:$B$1176,2,FALSE)),VLOOKUP(BM1258,Worksheet!$A$8:$B$1176,2,FALSE),CE1257)</f>
        <v>200.125</v>
      </c>
      <c r="CF1258">
        <f t="shared" si="648"/>
        <v>162.75</v>
      </c>
      <c r="CG1258">
        <f t="shared" si="651"/>
        <v>0</v>
      </c>
    </row>
    <row r="1259" spans="48:85" x14ac:dyDescent="0.25">
      <c r="AV1259" s="2">
        <f t="shared" si="652"/>
        <v>40338</v>
      </c>
      <c r="AW1259">
        <f t="shared" ca="1" si="653"/>
        <v>43.847999999999999</v>
      </c>
      <c r="AX1259">
        <f t="shared" ca="1" si="654"/>
        <v>90.936000000000007</v>
      </c>
      <c r="AY1259">
        <f t="shared" ca="1" si="655"/>
        <v>778.33699999999999</v>
      </c>
      <c r="AZ1259">
        <f t="shared" ca="1" si="656"/>
        <v>257.18299999999999</v>
      </c>
      <c r="BA1259">
        <f t="shared" ca="1" si="657"/>
        <v>124.706</v>
      </c>
      <c r="BB1259">
        <f t="shared" ca="1" si="658"/>
        <v>44.667000000000002</v>
      </c>
      <c r="BC1259">
        <f t="shared" ca="1" si="659"/>
        <v>26.629000000000001</v>
      </c>
      <c r="BD1259">
        <f t="shared" ca="1" si="660"/>
        <v>245.471</v>
      </c>
      <c r="BE1259">
        <f t="shared" ca="1" si="661"/>
        <v>41.307000000000002</v>
      </c>
      <c r="BF1259">
        <f t="shared" ca="1" si="662"/>
        <v>51.023000000000003</v>
      </c>
      <c r="BG1259">
        <f t="shared" ca="1" si="663"/>
        <v>319.83300000000003</v>
      </c>
      <c r="BH1259">
        <f t="shared" ca="1" si="664"/>
        <v>100.807</v>
      </c>
      <c r="BI1259">
        <f t="shared" ca="1" si="665"/>
        <v>32.889000000000003</v>
      </c>
      <c r="BJ1259">
        <f t="shared" ca="1" si="666"/>
        <v>212.375</v>
      </c>
      <c r="BK1259">
        <f t="shared" ca="1" si="667"/>
        <v>87.397000000000006</v>
      </c>
      <c r="BM1259" s="2">
        <v>40338</v>
      </c>
      <c r="BN1259">
        <f t="shared" ca="1" si="649"/>
        <v>9.7029926420314716</v>
      </c>
      <c r="BO1259">
        <f t="shared" ca="1" si="668"/>
        <v>14.843146037611854</v>
      </c>
      <c r="BP1259">
        <f t="shared" ca="1" si="669"/>
        <v>10.621997131244843</v>
      </c>
      <c r="BQ1259">
        <f t="shared" ca="1" si="670"/>
        <v>3.6338710543436301</v>
      </c>
      <c r="BR1259">
        <f t="shared" ca="1" si="671"/>
        <v>3.822912603332663</v>
      </c>
      <c r="BS1259">
        <f t="shared" ca="1" si="672"/>
        <v>0.8727977052022825</v>
      </c>
      <c r="BT1259">
        <f t="shared" ca="1" si="673"/>
        <v>0.76375897204822807</v>
      </c>
      <c r="BU1259">
        <f t="shared" ca="1" si="674"/>
        <v>19.800178673249331</v>
      </c>
      <c r="BV1259">
        <f t="shared" ca="1" si="675"/>
        <v>1.3502757243800267</v>
      </c>
      <c r="BW1259">
        <f t="shared" ca="1" si="676"/>
        <v>2.5344338135729414</v>
      </c>
      <c r="BX1259">
        <f t="shared" ca="1" si="677"/>
        <v>4.217871504423135</v>
      </c>
      <c r="BY1259">
        <f t="shared" ca="1" si="678"/>
        <v>2.5264687318875247</v>
      </c>
      <c r="BZ1259">
        <f t="shared" ca="1" si="679"/>
        <v>0.39283261486395821</v>
      </c>
      <c r="CA1259">
        <f t="shared" ca="1" si="680"/>
        <v>26.154567507138061</v>
      </c>
      <c r="CB1259">
        <f t="shared" ca="1" si="681"/>
        <v>14.757844611226769</v>
      </c>
      <c r="CC1259" s="8">
        <f t="shared" ca="1" si="650"/>
        <v>115.99594932655671</v>
      </c>
      <c r="CD1259" s="7">
        <f>IF(ISNUMBER(VLOOKUP(BM1259,Worksheet!$D$9:$E$331,2,FALSE)),VLOOKUP(BM1259,Worksheet!$D$9:$E$331,2,FALSE),CD1258)</f>
        <v>151.625</v>
      </c>
      <c r="CE1259" s="7">
        <f ca="1">IF(ISNUMBER(VLOOKUP(BM1259,Worksheet!$A$8:$B$1176,2,FALSE)),VLOOKUP(BM1259,Worksheet!$A$8:$B$1176,2,FALSE),CE1258)</f>
        <v>189.375</v>
      </c>
      <c r="CF1259">
        <f t="shared" si="648"/>
        <v>151.625</v>
      </c>
      <c r="CG1259">
        <f t="shared" si="651"/>
        <v>0</v>
      </c>
    </row>
    <row r="1260" spans="48:85" x14ac:dyDescent="0.25">
      <c r="AV1260" s="2">
        <f t="shared" si="652"/>
        <v>40339</v>
      </c>
      <c r="AW1260">
        <f t="shared" ca="1" si="653"/>
        <v>39.311999999999998</v>
      </c>
      <c r="AX1260">
        <f t="shared" ca="1" si="654"/>
        <v>86.406000000000006</v>
      </c>
      <c r="AY1260">
        <f t="shared" ca="1" si="655"/>
        <v>757.73299999999995</v>
      </c>
      <c r="AZ1260">
        <f t="shared" ca="1" si="656"/>
        <v>230.06200000000001</v>
      </c>
      <c r="BA1260">
        <f t="shared" ca="1" si="657"/>
        <v>114.169</v>
      </c>
      <c r="BB1260">
        <f t="shared" ca="1" si="658"/>
        <v>42.337000000000003</v>
      </c>
      <c r="BC1260">
        <f t="shared" ca="1" si="659"/>
        <v>27.015999999999998</v>
      </c>
      <c r="BD1260">
        <f t="shared" ca="1" si="660"/>
        <v>205.584</v>
      </c>
      <c r="BE1260">
        <f t="shared" ca="1" si="661"/>
        <v>39.929000000000002</v>
      </c>
      <c r="BF1260">
        <f t="shared" ca="1" si="662"/>
        <v>47.802</v>
      </c>
      <c r="BG1260">
        <f t="shared" ca="1" si="663"/>
        <v>290.34100000000001</v>
      </c>
      <c r="BH1260">
        <f t="shared" ca="1" si="664"/>
        <v>91.218000000000004</v>
      </c>
      <c r="BI1260">
        <f t="shared" ca="1" si="665"/>
        <v>32.555</v>
      </c>
      <c r="BJ1260">
        <f t="shared" ca="1" si="666"/>
        <v>187.25700000000001</v>
      </c>
      <c r="BK1260">
        <f t="shared" ca="1" si="667"/>
        <v>84.141000000000005</v>
      </c>
      <c r="BM1260" s="2">
        <v>40339</v>
      </c>
      <c r="BN1260">
        <f t="shared" ca="1" si="649"/>
        <v>8.6992347825109757</v>
      </c>
      <c r="BO1260">
        <f t="shared" ca="1" si="668"/>
        <v>14.10373093742731</v>
      </c>
      <c r="BP1260">
        <f t="shared" ca="1" si="669"/>
        <v>10.340813493704589</v>
      </c>
      <c r="BQ1260">
        <f t="shared" ca="1" si="670"/>
        <v>3.2506644782291376</v>
      </c>
      <c r="BR1260">
        <f t="shared" ca="1" si="671"/>
        <v>3.4998966289503857</v>
      </c>
      <c r="BS1260">
        <f t="shared" ca="1" si="672"/>
        <v>0.82726926915058174</v>
      </c>
      <c r="BT1260">
        <f t="shared" ca="1" si="673"/>
        <v>0.77485870249934008</v>
      </c>
      <c r="BU1260">
        <f t="shared" ca="1" si="674"/>
        <v>16.582813987645345</v>
      </c>
      <c r="BV1260">
        <f t="shared" ca="1" si="675"/>
        <v>1.3052305759016654</v>
      </c>
      <c r="BW1260">
        <f t="shared" ca="1" si="676"/>
        <v>2.3744390795604677</v>
      </c>
      <c r="BX1260">
        <f t="shared" ca="1" si="677"/>
        <v>3.828938947718707</v>
      </c>
      <c r="BY1260">
        <f t="shared" ca="1" si="678"/>
        <v>2.2861450572412259</v>
      </c>
      <c r="BZ1260">
        <f t="shared" ca="1" si="679"/>
        <v>0.38884325388112007</v>
      </c>
      <c r="CA1260">
        <f t="shared" ca="1" si="680"/>
        <v>23.061216469377996</v>
      </c>
      <c r="CB1260">
        <f t="shared" ca="1" si="681"/>
        <v>14.208036928421246</v>
      </c>
      <c r="CC1260" s="8">
        <f t="shared" ca="1" si="650"/>
        <v>105.53213259222011</v>
      </c>
      <c r="CD1260" s="7">
        <f>IF(ISNUMBER(VLOOKUP(BM1260,Worksheet!$D$9:$E$331,2,FALSE)),VLOOKUP(BM1260,Worksheet!$D$9:$E$331,2,FALSE),CD1259)</f>
        <v>139.375</v>
      </c>
      <c r="CE1260" s="7">
        <f ca="1">IF(ISNUMBER(VLOOKUP(BM1260,Worksheet!$A$8:$B$1176,2,FALSE)),VLOOKUP(BM1260,Worksheet!$A$8:$B$1176,2,FALSE),CE1259)</f>
        <v>178.083</v>
      </c>
      <c r="CF1260">
        <f t="shared" si="648"/>
        <v>139.375</v>
      </c>
      <c r="CG1260">
        <f t="shared" si="651"/>
        <v>0</v>
      </c>
    </row>
    <row r="1261" spans="48:85" x14ac:dyDescent="0.25">
      <c r="AV1261" s="2">
        <f t="shared" si="652"/>
        <v>40340</v>
      </c>
      <c r="AW1261">
        <f t="shared" ca="1" si="653"/>
        <v>38.915999999999997</v>
      </c>
      <c r="AX1261">
        <f t="shared" ca="1" si="654"/>
        <v>84.894999999999996</v>
      </c>
      <c r="AY1261">
        <f t="shared" ca="1" si="655"/>
        <v>763.404</v>
      </c>
      <c r="AZ1261">
        <f t="shared" ca="1" si="656"/>
        <v>226.25899999999999</v>
      </c>
      <c r="BA1261">
        <f t="shared" ca="1" si="657"/>
        <v>111.84699999999999</v>
      </c>
      <c r="BB1261">
        <f t="shared" ca="1" si="658"/>
        <v>41.618000000000002</v>
      </c>
      <c r="BC1261">
        <f t="shared" ca="1" si="659"/>
        <v>25.384</v>
      </c>
      <c r="BD1261">
        <f t="shared" ca="1" si="660"/>
        <v>205.726</v>
      </c>
      <c r="BE1261">
        <f t="shared" ca="1" si="661"/>
        <v>38.997</v>
      </c>
      <c r="BF1261">
        <f t="shared" ca="1" si="662"/>
        <v>46.801000000000002</v>
      </c>
      <c r="BG1261">
        <f t="shared" ca="1" si="663"/>
        <v>288.71300000000002</v>
      </c>
      <c r="BH1261">
        <f t="shared" ca="1" si="664"/>
        <v>90.584999999999994</v>
      </c>
      <c r="BI1261">
        <f t="shared" ca="1" si="665"/>
        <v>30.803999999999998</v>
      </c>
      <c r="BJ1261">
        <f t="shared" ca="1" si="666"/>
        <v>181.33199999999999</v>
      </c>
      <c r="BK1261">
        <f t="shared" ca="1" si="667"/>
        <v>82.936000000000007</v>
      </c>
      <c r="BM1261" s="2">
        <v>40340</v>
      </c>
      <c r="BN1261">
        <f t="shared" ca="1" si="649"/>
        <v>8.6116051281083923</v>
      </c>
      <c r="BO1261">
        <f t="shared" ca="1" si="668"/>
        <v>13.857096011074361</v>
      </c>
      <c r="BP1261">
        <f t="shared" ca="1" si="669"/>
        <v>10.418205864530195</v>
      </c>
      <c r="BQ1261">
        <f t="shared" ca="1" si="670"/>
        <v>3.1969299327122531</v>
      </c>
      <c r="BR1261">
        <f t="shared" ca="1" si="671"/>
        <v>3.4287147847332795</v>
      </c>
      <c r="BS1261">
        <f t="shared" ca="1" si="672"/>
        <v>0.81321993630887668</v>
      </c>
      <c r="BT1261">
        <f t="shared" ca="1" si="673"/>
        <v>0.72805053687604571</v>
      </c>
      <c r="BU1261">
        <f t="shared" ca="1" si="674"/>
        <v>16.594267989835426</v>
      </c>
      <c r="BV1261">
        <f t="shared" ca="1" si="675"/>
        <v>1.2747646264228316</v>
      </c>
      <c r="BW1261">
        <f t="shared" ca="1" si="676"/>
        <v>2.3247170277919218</v>
      </c>
      <c r="BX1261">
        <f t="shared" ca="1" si="677"/>
        <v>3.8074693219790219</v>
      </c>
      <c r="BY1261">
        <f t="shared" ca="1" si="678"/>
        <v>2.2702805368479511</v>
      </c>
      <c r="BZ1261">
        <f t="shared" ca="1" si="679"/>
        <v>0.36792896920761853</v>
      </c>
      <c r="CA1261">
        <f t="shared" ca="1" si="680"/>
        <v>22.331536363528468</v>
      </c>
      <c r="CB1261">
        <f t="shared" ca="1" si="681"/>
        <v>14.004560805024239</v>
      </c>
      <c r="CC1261" s="8">
        <f t="shared" ca="1" si="650"/>
        <v>104.02934783498088</v>
      </c>
      <c r="CD1261" s="7">
        <f>IF(ISNUMBER(VLOOKUP(BM1261,Worksheet!$D$9:$E$331,2,FALSE)),VLOOKUP(BM1261,Worksheet!$D$9:$E$331,2,FALSE),CD1260)</f>
        <v>137.333</v>
      </c>
      <c r="CE1261" s="7">
        <f ca="1">IF(ISNUMBER(VLOOKUP(BM1261,Worksheet!$A$8:$B$1176,2,FALSE)),VLOOKUP(BM1261,Worksheet!$A$8:$B$1176,2,FALSE),CE1260)</f>
        <v>170.167</v>
      </c>
      <c r="CF1261">
        <f t="shared" si="648"/>
        <v>137.333</v>
      </c>
      <c r="CG1261">
        <f t="shared" si="651"/>
        <v>0</v>
      </c>
    </row>
    <row r="1262" spans="48:85" x14ac:dyDescent="0.25">
      <c r="AV1262" s="2">
        <f t="shared" si="652"/>
        <v>40341</v>
      </c>
      <c r="AW1262">
        <f t="shared" ca="1" si="653"/>
        <v>38.915999999999997</v>
      </c>
      <c r="AX1262">
        <f t="shared" ca="1" si="654"/>
        <v>84.894999999999996</v>
      </c>
      <c r="AY1262">
        <f t="shared" ca="1" si="655"/>
        <v>763.404</v>
      </c>
      <c r="AZ1262">
        <f t="shared" ca="1" si="656"/>
        <v>226.25899999999999</v>
      </c>
      <c r="BA1262">
        <f t="shared" ca="1" si="657"/>
        <v>111.84699999999999</v>
      </c>
      <c r="BB1262">
        <f t="shared" ca="1" si="658"/>
        <v>41.618000000000002</v>
      </c>
      <c r="BC1262">
        <f t="shared" ca="1" si="659"/>
        <v>25.384</v>
      </c>
      <c r="BD1262">
        <f t="shared" ca="1" si="660"/>
        <v>205.726</v>
      </c>
      <c r="BE1262">
        <f t="shared" ca="1" si="661"/>
        <v>38.997</v>
      </c>
      <c r="BF1262">
        <f t="shared" ca="1" si="662"/>
        <v>46.801000000000002</v>
      </c>
      <c r="BG1262">
        <f t="shared" ca="1" si="663"/>
        <v>288.71300000000002</v>
      </c>
      <c r="BH1262">
        <f t="shared" ca="1" si="664"/>
        <v>90.584999999999994</v>
      </c>
      <c r="BI1262">
        <f t="shared" ca="1" si="665"/>
        <v>30.803999999999998</v>
      </c>
      <c r="BJ1262">
        <f t="shared" ca="1" si="666"/>
        <v>181.33199999999999</v>
      </c>
      <c r="BK1262">
        <f t="shared" ca="1" si="667"/>
        <v>82.936000000000007</v>
      </c>
      <c r="BM1262" s="2">
        <v>40341</v>
      </c>
      <c r="BN1262">
        <f t="shared" ca="1" si="649"/>
        <v>8.6116051281083923</v>
      </c>
      <c r="BO1262">
        <f t="shared" ca="1" si="668"/>
        <v>13.857096011074361</v>
      </c>
      <c r="BP1262">
        <f t="shared" ca="1" si="669"/>
        <v>10.418205864530195</v>
      </c>
      <c r="BQ1262">
        <f t="shared" ca="1" si="670"/>
        <v>3.1969299327122531</v>
      </c>
      <c r="BR1262">
        <f t="shared" ca="1" si="671"/>
        <v>3.4287147847332795</v>
      </c>
      <c r="BS1262">
        <f t="shared" ca="1" si="672"/>
        <v>0.81321993630887668</v>
      </c>
      <c r="BT1262">
        <f t="shared" ca="1" si="673"/>
        <v>0.72805053687604571</v>
      </c>
      <c r="BU1262">
        <f t="shared" ca="1" si="674"/>
        <v>16.594267989835426</v>
      </c>
      <c r="BV1262">
        <f t="shared" ca="1" si="675"/>
        <v>1.2747646264228316</v>
      </c>
      <c r="BW1262">
        <f t="shared" ca="1" si="676"/>
        <v>2.3247170277919218</v>
      </c>
      <c r="BX1262">
        <f t="shared" ca="1" si="677"/>
        <v>3.8074693219790219</v>
      </c>
      <c r="BY1262">
        <f t="shared" ca="1" si="678"/>
        <v>2.2702805368479511</v>
      </c>
      <c r="BZ1262">
        <f t="shared" ca="1" si="679"/>
        <v>0.36792896920761853</v>
      </c>
      <c r="CA1262">
        <f t="shared" ca="1" si="680"/>
        <v>22.331536363528468</v>
      </c>
      <c r="CB1262">
        <f t="shared" ca="1" si="681"/>
        <v>14.004560805024239</v>
      </c>
      <c r="CC1262" s="8">
        <f t="shared" ca="1" si="650"/>
        <v>104.02934783498088</v>
      </c>
      <c r="CD1262" s="7">
        <f>IF(ISNUMBER(VLOOKUP(BM1262,Worksheet!$D$9:$E$331,2,FALSE)),VLOOKUP(BM1262,Worksheet!$D$9:$E$331,2,FALSE),CD1261)</f>
        <v>137.333</v>
      </c>
      <c r="CE1262" s="7">
        <f ca="1">IF(ISNUMBER(VLOOKUP(BM1262,Worksheet!$A$8:$B$1176,2,FALSE)),VLOOKUP(BM1262,Worksheet!$A$8:$B$1176,2,FALSE),CE1261)</f>
        <v>170.167</v>
      </c>
      <c r="CF1262">
        <f t="shared" si="648"/>
        <v>137.333</v>
      </c>
      <c r="CG1262">
        <f t="shared" si="651"/>
        <v>0</v>
      </c>
    </row>
    <row r="1263" spans="48:85" x14ac:dyDescent="0.25">
      <c r="AV1263" s="2">
        <f t="shared" si="652"/>
        <v>40342</v>
      </c>
      <c r="AW1263">
        <f t="shared" ca="1" si="653"/>
        <v>38.915999999999997</v>
      </c>
      <c r="AX1263">
        <f t="shared" ca="1" si="654"/>
        <v>84.894999999999996</v>
      </c>
      <c r="AY1263">
        <f t="shared" ca="1" si="655"/>
        <v>763.404</v>
      </c>
      <c r="AZ1263">
        <f t="shared" ca="1" si="656"/>
        <v>226.25899999999999</v>
      </c>
      <c r="BA1263">
        <f t="shared" ca="1" si="657"/>
        <v>111.84699999999999</v>
      </c>
      <c r="BB1263">
        <f t="shared" ca="1" si="658"/>
        <v>41.618000000000002</v>
      </c>
      <c r="BC1263">
        <f t="shared" ca="1" si="659"/>
        <v>25.384</v>
      </c>
      <c r="BD1263">
        <f t="shared" ca="1" si="660"/>
        <v>205.726</v>
      </c>
      <c r="BE1263">
        <f t="shared" ca="1" si="661"/>
        <v>38.997</v>
      </c>
      <c r="BF1263">
        <f t="shared" ca="1" si="662"/>
        <v>46.801000000000002</v>
      </c>
      <c r="BG1263">
        <f t="shared" ca="1" si="663"/>
        <v>288.71300000000002</v>
      </c>
      <c r="BH1263">
        <f t="shared" ca="1" si="664"/>
        <v>90.584999999999994</v>
      </c>
      <c r="BI1263">
        <f t="shared" ca="1" si="665"/>
        <v>30.803999999999998</v>
      </c>
      <c r="BJ1263">
        <f t="shared" ca="1" si="666"/>
        <v>181.33199999999999</v>
      </c>
      <c r="BK1263">
        <f t="shared" ca="1" si="667"/>
        <v>82.936000000000007</v>
      </c>
      <c r="BM1263" s="2">
        <v>40342</v>
      </c>
      <c r="BN1263">
        <f t="shared" ca="1" si="649"/>
        <v>8.6116051281083923</v>
      </c>
      <c r="BO1263">
        <f t="shared" ca="1" si="668"/>
        <v>13.857096011074361</v>
      </c>
      <c r="BP1263">
        <f t="shared" ca="1" si="669"/>
        <v>10.418205864530195</v>
      </c>
      <c r="BQ1263">
        <f t="shared" ca="1" si="670"/>
        <v>3.1969299327122531</v>
      </c>
      <c r="BR1263">
        <f t="shared" ca="1" si="671"/>
        <v>3.4287147847332795</v>
      </c>
      <c r="BS1263">
        <f t="shared" ca="1" si="672"/>
        <v>0.81321993630887668</v>
      </c>
      <c r="BT1263">
        <f t="shared" ca="1" si="673"/>
        <v>0.72805053687604571</v>
      </c>
      <c r="BU1263">
        <f t="shared" ca="1" si="674"/>
        <v>16.594267989835426</v>
      </c>
      <c r="BV1263">
        <f t="shared" ca="1" si="675"/>
        <v>1.2747646264228316</v>
      </c>
      <c r="BW1263">
        <f t="shared" ca="1" si="676"/>
        <v>2.3247170277919218</v>
      </c>
      <c r="BX1263">
        <f t="shared" ca="1" si="677"/>
        <v>3.8074693219790219</v>
      </c>
      <c r="BY1263">
        <f t="shared" ca="1" si="678"/>
        <v>2.2702805368479511</v>
      </c>
      <c r="BZ1263">
        <f t="shared" ca="1" si="679"/>
        <v>0.36792896920761853</v>
      </c>
      <c r="CA1263">
        <f t="shared" ca="1" si="680"/>
        <v>22.331536363528468</v>
      </c>
      <c r="CB1263">
        <f t="shared" ca="1" si="681"/>
        <v>14.004560805024239</v>
      </c>
      <c r="CC1263" s="8">
        <f t="shared" ca="1" si="650"/>
        <v>104.02934783498088</v>
      </c>
      <c r="CD1263" s="7">
        <f>IF(ISNUMBER(VLOOKUP(BM1263,Worksheet!$D$9:$E$331,2,FALSE)),VLOOKUP(BM1263,Worksheet!$D$9:$E$331,2,FALSE),CD1262)</f>
        <v>137.333</v>
      </c>
      <c r="CE1263" s="7">
        <f ca="1">IF(ISNUMBER(VLOOKUP(BM1263,Worksheet!$A$8:$B$1176,2,FALSE)),VLOOKUP(BM1263,Worksheet!$A$8:$B$1176,2,FALSE),CE1262)</f>
        <v>170.167</v>
      </c>
      <c r="CF1263">
        <f t="shared" si="648"/>
        <v>137.333</v>
      </c>
      <c r="CG1263">
        <f t="shared" si="651"/>
        <v>0</v>
      </c>
    </row>
    <row r="1264" spans="48:85" x14ac:dyDescent="0.25">
      <c r="AV1264" s="2">
        <f t="shared" si="652"/>
        <v>40343</v>
      </c>
      <c r="AW1264">
        <f t="shared" ca="1" si="653"/>
        <v>40.017000000000003</v>
      </c>
      <c r="AX1264">
        <f t="shared" ca="1" si="654"/>
        <v>85.747</v>
      </c>
      <c r="AY1264">
        <f t="shared" ca="1" si="655"/>
        <v>776.41899999999998</v>
      </c>
      <c r="AZ1264">
        <f t="shared" ca="1" si="656"/>
        <v>230.89500000000001</v>
      </c>
      <c r="BA1264">
        <f t="shared" ca="1" si="657"/>
        <v>120.255</v>
      </c>
      <c r="BB1264">
        <f t="shared" ca="1" si="658"/>
        <v>42.545000000000002</v>
      </c>
      <c r="BC1264">
        <f t="shared" ca="1" si="659"/>
        <v>25.013000000000002</v>
      </c>
      <c r="BD1264">
        <f t="shared" ca="1" si="660"/>
        <v>223.87100000000001</v>
      </c>
      <c r="BE1264">
        <f t="shared" ca="1" si="661"/>
        <v>39.798999999999999</v>
      </c>
      <c r="BF1264">
        <f t="shared" ca="1" si="662"/>
        <v>48.430999999999997</v>
      </c>
      <c r="BG1264">
        <f t="shared" ca="1" si="663"/>
        <v>295.214</v>
      </c>
      <c r="BH1264">
        <f t="shared" ca="1" si="664"/>
        <v>92.141999999999996</v>
      </c>
      <c r="BI1264">
        <f t="shared" ca="1" si="665"/>
        <v>34.415999999999997</v>
      </c>
      <c r="BJ1264">
        <f t="shared" ca="1" si="666"/>
        <v>189.08699999999999</v>
      </c>
      <c r="BK1264">
        <f t="shared" ca="1" si="667"/>
        <v>84.352000000000004</v>
      </c>
      <c r="BM1264" s="2">
        <v>40343</v>
      </c>
      <c r="BN1264">
        <f t="shared" ca="1" si="649"/>
        <v>8.8552421217883026</v>
      </c>
      <c r="BO1264">
        <f t="shared" ca="1" si="668"/>
        <v>13.996164811373973</v>
      </c>
      <c r="BP1264">
        <f t="shared" ca="1" si="669"/>
        <v>10.595822106162228</v>
      </c>
      <c r="BQ1264">
        <f t="shared" ca="1" si="670"/>
        <v>3.2624343642179792</v>
      </c>
      <c r="BR1264">
        <f t="shared" ca="1" si="671"/>
        <v>3.6864654075487095</v>
      </c>
      <c r="BS1264">
        <f t="shared" ca="1" si="672"/>
        <v>0.83133361022300822</v>
      </c>
      <c r="BT1264">
        <f t="shared" ca="1" si="673"/>
        <v>0.71740971000947573</v>
      </c>
      <c r="BU1264">
        <f t="shared" ca="1" si="674"/>
        <v>18.057879748560932</v>
      </c>
      <c r="BV1264">
        <f t="shared" ca="1" si="675"/>
        <v>1.3009810335923859</v>
      </c>
      <c r="BW1264">
        <f t="shared" ca="1" si="676"/>
        <v>2.4056830061962473</v>
      </c>
      <c r="BX1264">
        <f t="shared" ca="1" si="677"/>
        <v>3.893202759898982</v>
      </c>
      <c r="BY1264">
        <f t="shared" ca="1" si="678"/>
        <v>2.3093027457773796</v>
      </c>
      <c r="BZ1264">
        <f t="shared" ca="1" si="679"/>
        <v>0.41107139995615505</v>
      </c>
      <c r="CA1264">
        <f t="shared" ca="1" si="680"/>
        <v>23.286586021058103</v>
      </c>
      <c r="CB1264">
        <f t="shared" ca="1" si="681"/>
        <v>14.243666357497402</v>
      </c>
      <c r="CC1264" s="8">
        <f t="shared" ca="1" si="650"/>
        <v>107.85324520386125</v>
      </c>
      <c r="CD1264" s="7">
        <f>IF(ISNUMBER(VLOOKUP(BM1264,Worksheet!$D$9:$E$331,2,FALSE)),VLOOKUP(BM1264,Worksheet!$D$9:$E$331,2,FALSE),CD1263)</f>
        <v>137.333</v>
      </c>
      <c r="CE1264" s="7">
        <f ca="1">IF(ISNUMBER(VLOOKUP(BM1264,Worksheet!$A$8:$B$1176,2,FALSE)),VLOOKUP(BM1264,Worksheet!$A$8:$B$1176,2,FALSE),CE1263)</f>
        <v>167.333</v>
      </c>
      <c r="CF1264">
        <f t="shared" si="648"/>
        <v>137.333</v>
      </c>
      <c r="CG1264">
        <f t="shared" si="651"/>
        <v>0</v>
      </c>
    </row>
    <row r="1265" spans="48:85" x14ac:dyDescent="0.25">
      <c r="AV1265" s="2">
        <f t="shared" si="652"/>
        <v>40344</v>
      </c>
      <c r="AW1265">
        <f t="shared" ca="1" si="653"/>
        <v>41.107999999999997</v>
      </c>
      <c r="AX1265">
        <f t="shared" ca="1" si="654"/>
        <v>84.911000000000001</v>
      </c>
      <c r="AY1265">
        <f t="shared" ca="1" si="655"/>
        <v>837.55399999999997</v>
      </c>
      <c r="AZ1265">
        <f t="shared" ca="1" si="656"/>
        <v>247.81700000000001</v>
      </c>
      <c r="BA1265">
        <f t="shared" ca="1" si="657"/>
        <v>126.76600000000001</v>
      </c>
      <c r="BB1265">
        <f t="shared" ca="1" si="658"/>
        <v>42.67</v>
      </c>
      <c r="BC1265">
        <f t="shared" ca="1" si="659"/>
        <v>26.431999999999999</v>
      </c>
      <c r="BD1265">
        <f t="shared" ca="1" si="660"/>
        <v>248.251</v>
      </c>
      <c r="BE1265">
        <f t="shared" ca="1" si="661"/>
        <v>40.198999999999998</v>
      </c>
      <c r="BF1265">
        <f t="shared" ca="1" si="662"/>
        <v>49.226999999999997</v>
      </c>
      <c r="BG1265">
        <f t="shared" ca="1" si="663"/>
        <v>311.80799999999999</v>
      </c>
      <c r="BH1265">
        <f t="shared" ca="1" si="664"/>
        <v>93.058999999999997</v>
      </c>
      <c r="BI1265">
        <f t="shared" ca="1" si="665"/>
        <v>34.363999999999997</v>
      </c>
      <c r="BJ1265">
        <f t="shared" ca="1" si="666"/>
        <v>197.09700000000001</v>
      </c>
      <c r="BK1265">
        <f t="shared" ca="1" si="667"/>
        <v>84.164000000000001</v>
      </c>
      <c r="BM1265" s="2">
        <v>40344</v>
      </c>
      <c r="BN1265">
        <f t="shared" ca="1" si="649"/>
        <v>9.0966662454075387</v>
      </c>
      <c r="BO1265">
        <f t="shared" ca="1" si="668"/>
        <v>13.859707631737265</v>
      </c>
      <c r="BP1265">
        <f t="shared" ca="1" si="669"/>
        <v>11.430133971869054</v>
      </c>
      <c r="BQ1265">
        <f t="shared" ca="1" si="670"/>
        <v>3.5015340169228737</v>
      </c>
      <c r="BR1265">
        <f t="shared" ca="1" si="671"/>
        <v>3.8860627321385368</v>
      </c>
      <c r="BS1265">
        <f t="shared" ca="1" si="672"/>
        <v>0.83377612288672609</v>
      </c>
      <c r="BT1265">
        <f t="shared" ca="1" si="673"/>
        <v>0.75810872166355336</v>
      </c>
      <c r="BU1265">
        <f t="shared" ca="1" si="674"/>
        <v>20.024418997815708</v>
      </c>
      <c r="BV1265">
        <f t="shared" ca="1" si="675"/>
        <v>1.3140565483901685</v>
      </c>
      <c r="BW1265">
        <f t="shared" ca="1" si="676"/>
        <v>2.4452222201900158</v>
      </c>
      <c r="BX1265">
        <f t="shared" ca="1" si="677"/>
        <v>4.112039964766514</v>
      </c>
      <c r="BY1265">
        <f t="shared" ca="1" si="678"/>
        <v>2.3322849972791686</v>
      </c>
      <c r="BZ1265">
        <f t="shared" ca="1" si="679"/>
        <v>0.41045030183906644</v>
      </c>
      <c r="CA1265">
        <f t="shared" ca="1" si="680"/>
        <v>24.273039632510372</v>
      </c>
      <c r="CB1265">
        <f t="shared" ca="1" si="681"/>
        <v>14.2119207050504</v>
      </c>
      <c r="CC1265" s="8">
        <f t="shared" ca="1" si="650"/>
        <v>112.48942281046696</v>
      </c>
      <c r="CD1265" s="7">
        <f>IF(ISNUMBER(VLOOKUP(BM1265,Worksheet!$D$9:$E$331,2,FALSE)),VLOOKUP(BM1265,Worksheet!$D$9:$E$331,2,FALSE),CD1264)</f>
        <v>144.75</v>
      </c>
      <c r="CE1265" s="7">
        <f ca="1">IF(ISNUMBER(VLOOKUP(BM1265,Worksheet!$A$8:$B$1176,2,FALSE)),VLOOKUP(BM1265,Worksheet!$A$8:$B$1176,2,FALSE),CE1264)</f>
        <v>167.5</v>
      </c>
      <c r="CF1265">
        <f t="shared" si="648"/>
        <v>144.75</v>
      </c>
      <c r="CG1265">
        <f t="shared" si="651"/>
        <v>0</v>
      </c>
    </row>
    <row r="1266" spans="48:85" x14ac:dyDescent="0.25">
      <c r="AV1266" s="2">
        <f t="shared" si="652"/>
        <v>40345</v>
      </c>
      <c r="AW1266">
        <f t="shared" ca="1" si="653"/>
        <v>40.881999999999998</v>
      </c>
      <c r="AX1266">
        <f t="shared" ca="1" si="654"/>
        <v>85.242000000000004</v>
      </c>
      <c r="AY1266">
        <f t="shared" ca="1" si="655"/>
        <v>849.97400000000005</v>
      </c>
      <c r="AZ1266">
        <f t="shared" ca="1" si="656"/>
        <v>252.57400000000001</v>
      </c>
      <c r="BA1266">
        <f t="shared" ca="1" si="657"/>
        <v>133.322</v>
      </c>
      <c r="BB1266">
        <f t="shared" ca="1" si="658"/>
        <v>42.488</v>
      </c>
      <c r="BC1266">
        <f t="shared" ca="1" si="659"/>
        <v>24.335999999999999</v>
      </c>
      <c r="BD1266">
        <f t="shared" ca="1" si="660"/>
        <v>255.06899999999999</v>
      </c>
      <c r="BE1266">
        <f t="shared" ca="1" si="661"/>
        <v>39.932000000000002</v>
      </c>
      <c r="BF1266">
        <f t="shared" ca="1" si="662"/>
        <v>48.881</v>
      </c>
      <c r="BG1266">
        <f t="shared" ca="1" si="663"/>
        <v>311.34100000000001</v>
      </c>
      <c r="BH1266">
        <f t="shared" ca="1" si="664"/>
        <v>88.477000000000004</v>
      </c>
      <c r="BI1266">
        <f t="shared" ca="1" si="665"/>
        <v>34.1</v>
      </c>
      <c r="BJ1266">
        <f t="shared" ca="1" si="666"/>
        <v>193.267</v>
      </c>
      <c r="BK1266">
        <f t="shared" ca="1" si="667"/>
        <v>82.263999999999996</v>
      </c>
      <c r="BM1266" s="2">
        <v>40345</v>
      </c>
      <c r="BN1266">
        <f t="shared" ca="1" si="649"/>
        <v>9.0466553820363682</v>
      </c>
      <c r="BO1266">
        <f t="shared" ca="1" si="668"/>
        <v>13.913735534201082</v>
      </c>
      <c r="BP1266">
        <f t="shared" ca="1" si="669"/>
        <v>11.599630223968159</v>
      </c>
      <c r="BQ1266">
        <f t="shared" ca="1" si="670"/>
        <v>3.5687481197427049</v>
      </c>
      <c r="BR1266">
        <f t="shared" ca="1" si="671"/>
        <v>4.0870395498333467</v>
      </c>
      <c r="BS1266">
        <f t="shared" ca="1" si="672"/>
        <v>0.83021982444835285</v>
      </c>
      <c r="BT1266">
        <f t="shared" ca="1" si="673"/>
        <v>0.69799235208853794</v>
      </c>
      <c r="BU1266">
        <f t="shared" ca="1" si="674"/>
        <v>20.57437242691411</v>
      </c>
      <c r="BV1266">
        <f t="shared" ca="1" si="675"/>
        <v>1.3053286422626487</v>
      </c>
      <c r="BW1266">
        <f t="shared" ca="1" si="676"/>
        <v>2.428035576921368</v>
      </c>
      <c r="BX1266">
        <f t="shared" ca="1" si="677"/>
        <v>4.1058812944836935</v>
      </c>
      <c r="BY1266">
        <f t="shared" ca="1" si="678"/>
        <v>2.2174489270706652</v>
      </c>
      <c r="BZ1266">
        <f t="shared" ca="1" si="679"/>
        <v>0.40729703447538612</v>
      </c>
      <c r="CA1266">
        <f t="shared" ca="1" si="680"/>
        <v>23.8013645598684</v>
      </c>
      <c r="CB1266">
        <f t="shared" ca="1" si="681"/>
        <v>13.891086983511549</v>
      </c>
      <c r="CC1266" s="8">
        <f t="shared" ca="1" si="650"/>
        <v>112.47483643182639</v>
      </c>
      <c r="CD1266" s="7">
        <f>IF(ISNUMBER(VLOOKUP(BM1266,Worksheet!$D$9:$E$331,2,FALSE)),VLOOKUP(BM1266,Worksheet!$D$9:$E$331,2,FALSE),CD1265)</f>
        <v>144.667</v>
      </c>
      <c r="CE1266" s="7">
        <f ca="1">IF(ISNUMBER(VLOOKUP(BM1266,Worksheet!$A$8:$B$1176,2,FALSE)),VLOOKUP(BM1266,Worksheet!$A$8:$B$1176,2,FALSE),CE1265)</f>
        <v>168.917</v>
      </c>
      <c r="CF1266">
        <f t="shared" ref="CF1266:CF1329" si="682">CD1266</f>
        <v>144.667</v>
      </c>
      <c r="CG1266">
        <f t="shared" si="651"/>
        <v>0</v>
      </c>
    </row>
    <row r="1267" spans="48:85" x14ac:dyDescent="0.25">
      <c r="AV1267" s="2">
        <f t="shared" si="652"/>
        <v>40346</v>
      </c>
      <c r="AW1267">
        <f t="shared" ca="1" si="653"/>
        <v>40.048999999999999</v>
      </c>
      <c r="AX1267">
        <f t="shared" ca="1" si="654"/>
        <v>82.259</v>
      </c>
      <c r="AY1267">
        <f t="shared" ca="1" si="655"/>
        <v>836.46100000000001</v>
      </c>
      <c r="AZ1267">
        <f t="shared" ca="1" si="656"/>
        <v>246.74199999999999</v>
      </c>
      <c r="BA1267">
        <f t="shared" ca="1" si="657"/>
        <v>134.41300000000001</v>
      </c>
      <c r="BB1267">
        <f t="shared" ca="1" si="658"/>
        <v>41.854999999999997</v>
      </c>
      <c r="BC1267">
        <f t="shared" ca="1" si="659"/>
        <v>25.452999999999999</v>
      </c>
      <c r="BD1267">
        <f t="shared" ca="1" si="660"/>
        <v>242.517</v>
      </c>
      <c r="BE1267">
        <f t="shared" ca="1" si="661"/>
        <v>39.572000000000003</v>
      </c>
      <c r="BF1267">
        <f t="shared" ca="1" si="662"/>
        <v>48.305</v>
      </c>
      <c r="BG1267">
        <f t="shared" ca="1" si="663"/>
        <v>300.95100000000002</v>
      </c>
      <c r="BH1267">
        <f t="shared" ca="1" si="664"/>
        <v>84.819000000000003</v>
      </c>
      <c r="BI1267">
        <f t="shared" ca="1" si="665"/>
        <v>33.899000000000001</v>
      </c>
      <c r="BJ1267">
        <f t="shared" ca="1" si="666"/>
        <v>182.06800000000001</v>
      </c>
      <c r="BK1267">
        <f t="shared" ca="1" si="667"/>
        <v>81.918000000000006</v>
      </c>
      <c r="BM1267" s="2">
        <v>40346</v>
      </c>
      <c r="BN1267">
        <f t="shared" ca="1" si="649"/>
        <v>8.86232330598245</v>
      </c>
      <c r="BO1267">
        <f t="shared" ca="1" si="668"/>
        <v>13.426831506861017</v>
      </c>
      <c r="BP1267">
        <f t="shared" ca="1" si="669"/>
        <v>11.415217755802683</v>
      </c>
      <c r="BQ1267">
        <f t="shared" ca="1" si="670"/>
        <v>3.486344788305821</v>
      </c>
      <c r="BR1267">
        <f t="shared" ca="1" si="671"/>
        <v>4.1204845937785937</v>
      </c>
      <c r="BS1267">
        <f t="shared" ca="1" si="672"/>
        <v>0.81785094031928562</v>
      </c>
      <c r="BT1267">
        <f t="shared" ca="1" si="673"/>
        <v>0.73002955858438356</v>
      </c>
      <c r="BU1267">
        <f t="shared" ca="1" si="674"/>
        <v>19.561903162900741</v>
      </c>
      <c r="BV1267">
        <f t="shared" ca="1" si="675"/>
        <v>1.2935606789446443</v>
      </c>
      <c r="BW1267">
        <f t="shared" ca="1" si="676"/>
        <v>2.3994242863932134</v>
      </c>
      <c r="BX1267">
        <f t="shared" ca="1" si="677"/>
        <v>3.9688607714890169</v>
      </c>
      <c r="BY1267">
        <f t="shared" ca="1" si="678"/>
        <v>2.1257705453983151</v>
      </c>
      <c r="BZ1267">
        <f t="shared" ca="1" si="679"/>
        <v>0.40489625136894764</v>
      </c>
      <c r="CA1267">
        <f t="shared" ca="1" si="680"/>
        <v>22.422176795242439</v>
      </c>
      <c r="CB1267">
        <f t="shared" ca="1" si="681"/>
        <v>13.832661474220792</v>
      </c>
      <c r="CC1267" s="8">
        <f t="shared" ca="1" si="650"/>
        <v>108.86833641559235</v>
      </c>
      <c r="CD1267" s="7">
        <f>IF(ISNUMBER(VLOOKUP(BM1267,Worksheet!$D$9:$E$331,2,FALSE)),VLOOKUP(BM1267,Worksheet!$D$9:$E$331,2,FALSE),CD1266)</f>
        <v>140.333</v>
      </c>
      <c r="CE1267" s="7">
        <f ca="1">IF(ISNUMBER(VLOOKUP(BM1267,Worksheet!$A$8:$B$1176,2,FALSE)),VLOOKUP(BM1267,Worksheet!$A$8:$B$1176,2,FALSE),CE1266)</f>
        <v>158.25</v>
      </c>
      <c r="CF1267">
        <f t="shared" si="682"/>
        <v>140.333</v>
      </c>
      <c r="CG1267">
        <f t="shared" si="651"/>
        <v>0</v>
      </c>
    </row>
    <row r="1268" spans="48:85" x14ac:dyDescent="0.25">
      <c r="AV1268" s="2">
        <f t="shared" si="652"/>
        <v>40347</v>
      </c>
      <c r="AW1268">
        <f t="shared" ca="1" si="653"/>
        <v>38.369</v>
      </c>
      <c r="AX1268">
        <f t="shared" ca="1" si="654"/>
        <v>79.706000000000003</v>
      </c>
      <c r="AY1268">
        <f t="shared" ca="1" si="655"/>
        <v>817.66499999999996</v>
      </c>
      <c r="AZ1268">
        <f t="shared" ca="1" si="656"/>
        <v>235.88900000000001</v>
      </c>
      <c r="BA1268">
        <f t="shared" ca="1" si="657"/>
        <v>126.48</v>
      </c>
      <c r="BB1268">
        <f t="shared" ca="1" si="658"/>
        <v>41.093000000000004</v>
      </c>
      <c r="BC1268">
        <f t="shared" ca="1" si="659"/>
        <v>24.32</v>
      </c>
      <c r="BD1268">
        <f t="shared" ca="1" si="660"/>
        <v>210.99799999999999</v>
      </c>
      <c r="BE1268">
        <f t="shared" ca="1" si="661"/>
        <v>38.255000000000003</v>
      </c>
      <c r="BF1268">
        <f t="shared" ca="1" si="662"/>
        <v>46.57</v>
      </c>
      <c r="BG1268">
        <f t="shared" ca="1" si="663"/>
        <v>288.95</v>
      </c>
      <c r="BH1268">
        <f t="shared" ca="1" si="664"/>
        <v>79.53</v>
      </c>
      <c r="BI1268">
        <f t="shared" ca="1" si="665"/>
        <v>32.654000000000003</v>
      </c>
      <c r="BJ1268">
        <f t="shared" ca="1" si="666"/>
        <v>166.32499999999999</v>
      </c>
      <c r="BK1268">
        <f t="shared" ca="1" si="667"/>
        <v>80.078000000000003</v>
      </c>
      <c r="BM1268" s="2">
        <v>40347</v>
      </c>
      <c r="BN1268">
        <f t="shared" ca="1" si="649"/>
        <v>8.4905611357896724</v>
      </c>
      <c r="BO1268">
        <f t="shared" ca="1" si="668"/>
        <v>13.010114784836482</v>
      </c>
      <c r="BP1268">
        <f t="shared" ca="1" si="669"/>
        <v>11.158707968809544</v>
      </c>
      <c r="BQ1268">
        <f t="shared" ca="1" si="670"/>
        <v>3.3329971620910581</v>
      </c>
      <c r="BR1268">
        <f t="shared" ca="1" si="671"/>
        <v>3.8772952870713135</v>
      </c>
      <c r="BS1268">
        <f t="shared" ca="1" si="672"/>
        <v>0.80296138312126175</v>
      </c>
      <c r="BT1268">
        <f t="shared" ca="1" si="673"/>
        <v>0.6975334485039959</v>
      </c>
      <c r="BU1268">
        <f t="shared" ca="1" si="674"/>
        <v>17.019517986638999</v>
      </c>
      <c r="BV1268">
        <f t="shared" ca="1" si="675"/>
        <v>1.2505095464729448</v>
      </c>
      <c r="BW1268">
        <f t="shared" ca="1" si="676"/>
        <v>2.3132427081530267</v>
      </c>
      <c r="BX1268">
        <f t="shared" ca="1" si="677"/>
        <v>3.8105948141782262</v>
      </c>
      <c r="BY1268">
        <f t="shared" ca="1" si="678"/>
        <v>1.9932153347189665</v>
      </c>
      <c r="BZ1268">
        <f t="shared" ca="1" si="679"/>
        <v>0.39002572914250028</v>
      </c>
      <c r="CA1268">
        <f t="shared" ca="1" si="680"/>
        <v>20.483382886991112</v>
      </c>
      <c r="CB1268">
        <f t="shared" ca="1" si="681"/>
        <v>13.521959343888431</v>
      </c>
      <c r="CC1268" s="8">
        <f t="shared" ca="1" si="650"/>
        <v>102.15261952040753</v>
      </c>
      <c r="CD1268" s="7">
        <f>IF(ISNUMBER(VLOOKUP(BM1268,Worksheet!$D$9:$E$331,2,FALSE)),VLOOKUP(BM1268,Worksheet!$D$9:$E$331,2,FALSE),CD1267)</f>
        <v>132.81</v>
      </c>
      <c r="CE1268" s="7">
        <f ca="1">IF(ISNUMBER(VLOOKUP(BM1268,Worksheet!$A$8:$B$1176,2,FALSE)),VLOOKUP(BM1268,Worksheet!$A$8:$B$1176,2,FALSE),CE1267)</f>
        <v>151.667</v>
      </c>
      <c r="CF1268">
        <f t="shared" si="682"/>
        <v>132.81</v>
      </c>
      <c r="CG1268">
        <f t="shared" si="651"/>
        <v>0</v>
      </c>
    </row>
    <row r="1269" spans="48:85" x14ac:dyDescent="0.25">
      <c r="AV1269" s="2">
        <f t="shared" si="652"/>
        <v>40348</v>
      </c>
      <c r="AW1269">
        <f t="shared" ca="1" si="653"/>
        <v>38.369</v>
      </c>
      <c r="AX1269">
        <f t="shared" ca="1" si="654"/>
        <v>79.706000000000003</v>
      </c>
      <c r="AY1269">
        <f t="shared" ca="1" si="655"/>
        <v>817.66499999999996</v>
      </c>
      <c r="AZ1269">
        <f t="shared" ca="1" si="656"/>
        <v>235.88900000000001</v>
      </c>
      <c r="BA1269">
        <f t="shared" ca="1" si="657"/>
        <v>126.48</v>
      </c>
      <c r="BB1269">
        <f t="shared" ca="1" si="658"/>
        <v>41.093000000000004</v>
      </c>
      <c r="BC1269">
        <f t="shared" ca="1" si="659"/>
        <v>24.32</v>
      </c>
      <c r="BD1269">
        <f t="shared" ca="1" si="660"/>
        <v>210.99799999999999</v>
      </c>
      <c r="BE1269">
        <f t="shared" ca="1" si="661"/>
        <v>38.255000000000003</v>
      </c>
      <c r="BF1269">
        <f t="shared" ca="1" si="662"/>
        <v>46.57</v>
      </c>
      <c r="BG1269">
        <f t="shared" ca="1" si="663"/>
        <v>288.95</v>
      </c>
      <c r="BH1269">
        <f t="shared" ca="1" si="664"/>
        <v>79.53</v>
      </c>
      <c r="BI1269">
        <f t="shared" ca="1" si="665"/>
        <v>32.654000000000003</v>
      </c>
      <c r="BJ1269">
        <f t="shared" ca="1" si="666"/>
        <v>166.32499999999999</v>
      </c>
      <c r="BK1269">
        <f t="shared" ca="1" si="667"/>
        <v>80.078000000000003</v>
      </c>
      <c r="BM1269" s="2">
        <v>40348</v>
      </c>
      <c r="BN1269">
        <f t="shared" ca="1" si="649"/>
        <v>8.4905611357896724</v>
      </c>
      <c r="BO1269">
        <f t="shared" ca="1" si="668"/>
        <v>13.010114784836482</v>
      </c>
      <c r="BP1269">
        <f t="shared" ca="1" si="669"/>
        <v>11.158707968809544</v>
      </c>
      <c r="BQ1269">
        <f t="shared" ca="1" si="670"/>
        <v>3.3329971620910581</v>
      </c>
      <c r="BR1269">
        <f t="shared" ca="1" si="671"/>
        <v>3.8772952870713135</v>
      </c>
      <c r="BS1269">
        <f t="shared" ca="1" si="672"/>
        <v>0.80296138312126175</v>
      </c>
      <c r="BT1269">
        <f t="shared" ca="1" si="673"/>
        <v>0.6975334485039959</v>
      </c>
      <c r="BU1269">
        <f t="shared" ca="1" si="674"/>
        <v>17.019517986638999</v>
      </c>
      <c r="BV1269">
        <f t="shared" ca="1" si="675"/>
        <v>1.2505095464729448</v>
      </c>
      <c r="BW1269">
        <f t="shared" ca="1" si="676"/>
        <v>2.3132427081530267</v>
      </c>
      <c r="BX1269">
        <f t="shared" ca="1" si="677"/>
        <v>3.8105948141782262</v>
      </c>
      <c r="BY1269">
        <f t="shared" ca="1" si="678"/>
        <v>1.9932153347189665</v>
      </c>
      <c r="BZ1269">
        <f t="shared" ca="1" si="679"/>
        <v>0.39002572914250028</v>
      </c>
      <c r="CA1269">
        <f t="shared" ca="1" si="680"/>
        <v>20.483382886991112</v>
      </c>
      <c r="CB1269">
        <f t="shared" ca="1" si="681"/>
        <v>13.521959343888431</v>
      </c>
      <c r="CC1269" s="8">
        <f t="shared" ca="1" si="650"/>
        <v>102.15261952040753</v>
      </c>
      <c r="CD1269" s="7">
        <f>IF(ISNUMBER(VLOOKUP(BM1269,Worksheet!$D$9:$E$331,2,FALSE)),VLOOKUP(BM1269,Worksheet!$D$9:$E$331,2,FALSE),CD1268)</f>
        <v>132.81</v>
      </c>
      <c r="CE1269" s="7">
        <f ca="1">IF(ISNUMBER(VLOOKUP(BM1269,Worksheet!$A$8:$B$1176,2,FALSE)),VLOOKUP(BM1269,Worksheet!$A$8:$B$1176,2,FALSE),CE1268)</f>
        <v>151.667</v>
      </c>
      <c r="CF1269">
        <f t="shared" si="682"/>
        <v>132.81</v>
      </c>
      <c r="CG1269">
        <f t="shared" si="651"/>
        <v>0</v>
      </c>
    </row>
    <row r="1270" spans="48:85" x14ac:dyDescent="0.25">
      <c r="AV1270" s="2">
        <f t="shared" si="652"/>
        <v>40349</v>
      </c>
      <c r="AW1270">
        <f t="shared" ca="1" si="653"/>
        <v>38.369</v>
      </c>
      <c r="AX1270">
        <f t="shared" ca="1" si="654"/>
        <v>79.706000000000003</v>
      </c>
      <c r="AY1270">
        <f t="shared" ca="1" si="655"/>
        <v>817.66499999999996</v>
      </c>
      <c r="AZ1270">
        <f t="shared" ca="1" si="656"/>
        <v>235.88900000000001</v>
      </c>
      <c r="BA1270">
        <f t="shared" ca="1" si="657"/>
        <v>126.48</v>
      </c>
      <c r="BB1270">
        <f t="shared" ca="1" si="658"/>
        <v>41.093000000000004</v>
      </c>
      <c r="BC1270">
        <f t="shared" ca="1" si="659"/>
        <v>24.32</v>
      </c>
      <c r="BD1270">
        <f t="shared" ca="1" si="660"/>
        <v>210.99799999999999</v>
      </c>
      <c r="BE1270">
        <f t="shared" ca="1" si="661"/>
        <v>38.255000000000003</v>
      </c>
      <c r="BF1270">
        <f t="shared" ca="1" si="662"/>
        <v>46.57</v>
      </c>
      <c r="BG1270">
        <f t="shared" ca="1" si="663"/>
        <v>288.95</v>
      </c>
      <c r="BH1270">
        <f t="shared" ca="1" si="664"/>
        <v>79.53</v>
      </c>
      <c r="BI1270">
        <f t="shared" ca="1" si="665"/>
        <v>32.654000000000003</v>
      </c>
      <c r="BJ1270">
        <f t="shared" ca="1" si="666"/>
        <v>166.32499999999999</v>
      </c>
      <c r="BK1270">
        <f t="shared" ca="1" si="667"/>
        <v>80.078000000000003</v>
      </c>
      <c r="BM1270" s="2">
        <v>40349</v>
      </c>
      <c r="BN1270">
        <f t="shared" ca="1" si="649"/>
        <v>8.4905611357896724</v>
      </c>
      <c r="BO1270">
        <f t="shared" ca="1" si="668"/>
        <v>13.010114784836482</v>
      </c>
      <c r="BP1270">
        <f t="shared" ca="1" si="669"/>
        <v>11.158707968809544</v>
      </c>
      <c r="BQ1270">
        <f t="shared" ca="1" si="670"/>
        <v>3.3329971620910581</v>
      </c>
      <c r="BR1270">
        <f t="shared" ca="1" si="671"/>
        <v>3.8772952870713135</v>
      </c>
      <c r="BS1270">
        <f t="shared" ca="1" si="672"/>
        <v>0.80296138312126175</v>
      </c>
      <c r="BT1270">
        <f t="shared" ca="1" si="673"/>
        <v>0.6975334485039959</v>
      </c>
      <c r="BU1270">
        <f t="shared" ca="1" si="674"/>
        <v>17.019517986638999</v>
      </c>
      <c r="BV1270">
        <f t="shared" ca="1" si="675"/>
        <v>1.2505095464729448</v>
      </c>
      <c r="BW1270">
        <f t="shared" ca="1" si="676"/>
        <v>2.3132427081530267</v>
      </c>
      <c r="BX1270">
        <f t="shared" ca="1" si="677"/>
        <v>3.8105948141782262</v>
      </c>
      <c r="BY1270">
        <f t="shared" ca="1" si="678"/>
        <v>1.9932153347189665</v>
      </c>
      <c r="BZ1270">
        <f t="shared" ca="1" si="679"/>
        <v>0.39002572914250028</v>
      </c>
      <c r="CA1270">
        <f t="shared" ca="1" si="680"/>
        <v>20.483382886991112</v>
      </c>
      <c r="CB1270">
        <f t="shared" ca="1" si="681"/>
        <v>13.521959343888431</v>
      </c>
      <c r="CC1270" s="8">
        <f t="shared" ca="1" si="650"/>
        <v>102.15261952040753</v>
      </c>
      <c r="CD1270" s="7">
        <f>IF(ISNUMBER(VLOOKUP(BM1270,Worksheet!$D$9:$E$331,2,FALSE)),VLOOKUP(BM1270,Worksheet!$D$9:$E$331,2,FALSE),CD1269)</f>
        <v>132.81</v>
      </c>
      <c r="CE1270" s="7">
        <f ca="1">IF(ISNUMBER(VLOOKUP(BM1270,Worksheet!$A$8:$B$1176,2,FALSE)),VLOOKUP(BM1270,Worksheet!$A$8:$B$1176,2,FALSE),CE1269)</f>
        <v>151.667</v>
      </c>
      <c r="CF1270">
        <f t="shared" si="682"/>
        <v>132.81</v>
      </c>
      <c r="CG1270">
        <f t="shared" si="651"/>
        <v>0</v>
      </c>
    </row>
    <row r="1271" spans="48:85" x14ac:dyDescent="0.25">
      <c r="AV1271" s="2">
        <f t="shared" si="652"/>
        <v>40350</v>
      </c>
      <c r="AW1271">
        <f t="shared" ca="1" si="653"/>
        <v>37.972999999999999</v>
      </c>
      <c r="AX1271">
        <f t="shared" ca="1" si="654"/>
        <v>77.69</v>
      </c>
      <c r="AY1271">
        <f t="shared" ca="1" si="655"/>
        <v>838.18799999999999</v>
      </c>
      <c r="AZ1271">
        <f t="shared" ca="1" si="656"/>
        <v>243.01400000000001</v>
      </c>
      <c r="BA1271">
        <f t="shared" ca="1" si="657"/>
        <v>123.544</v>
      </c>
      <c r="BB1271">
        <f t="shared" ca="1" si="658"/>
        <v>39.113</v>
      </c>
      <c r="BC1271">
        <f t="shared" ca="1" si="659"/>
        <v>23.254000000000001</v>
      </c>
      <c r="BD1271">
        <f t="shared" ca="1" si="660"/>
        <v>220.77600000000001</v>
      </c>
      <c r="BE1271">
        <f t="shared" ca="1" si="661"/>
        <v>38.289000000000001</v>
      </c>
      <c r="BF1271">
        <f t="shared" ca="1" si="662"/>
        <v>46.35</v>
      </c>
      <c r="BG1271">
        <f t="shared" ca="1" si="663"/>
        <v>280.54300000000001</v>
      </c>
      <c r="BH1271">
        <f t="shared" ca="1" si="664"/>
        <v>77.406999999999996</v>
      </c>
      <c r="BI1271">
        <f t="shared" ca="1" si="665"/>
        <v>32.47</v>
      </c>
      <c r="BJ1271">
        <f t="shared" ca="1" si="666"/>
        <v>165.435</v>
      </c>
      <c r="BK1271">
        <f t="shared" ca="1" si="667"/>
        <v>80.174999999999997</v>
      </c>
      <c r="BM1271" s="2">
        <v>40350</v>
      </c>
      <c r="BN1271">
        <f t="shared" ca="1" si="649"/>
        <v>8.402931481387089</v>
      </c>
      <c r="BO1271">
        <f t="shared" ca="1" si="668"/>
        <v>12.681050581310645</v>
      </c>
      <c r="BP1271">
        <f t="shared" ca="1" si="669"/>
        <v>11.438786196010023</v>
      </c>
      <c r="BQ1271">
        <f t="shared" ca="1" si="670"/>
        <v>3.4336699564133828</v>
      </c>
      <c r="BR1271">
        <f t="shared" ca="1" si="671"/>
        <v>3.7872910258217769</v>
      </c>
      <c r="BS1271">
        <f t="shared" ca="1" si="672"/>
        <v>0.76427198252797091</v>
      </c>
      <c r="BT1271">
        <f t="shared" ca="1" si="673"/>
        <v>0.6669589971838783</v>
      </c>
      <c r="BU1271">
        <f t="shared" ca="1" si="674"/>
        <v>17.808230898009519</v>
      </c>
      <c r="BV1271">
        <f t="shared" ca="1" si="675"/>
        <v>1.2516209652307562</v>
      </c>
      <c r="BW1271">
        <f t="shared" ca="1" si="676"/>
        <v>2.3023147846874124</v>
      </c>
      <c r="BX1271">
        <f t="shared" ca="1" si="677"/>
        <v>3.6997255613566433</v>
      </c>
      <c r="BY1271">
        <f t="shared" ca="1" si="678"/>
        <v>1.9400077884394697</v>
      </c>
      <c r="BZ1271">
        <f t="shared" ca="1" si="679"/>
        <v>0.38782799734357143</v>
      </c>
      <c r="CA1271">
        <f t="shared" ca="1" si="680"/>
        <v>20.373776930163086</v>
      </c>
      <c r="CB1271">
        <f t="shared" ca="1" si="681"/>
        <v>13.538338749672256</v>
      </c>
      <c r="CC1271" s="8">
        <f t="shared" ca="1" si="650"/>
        <v>102.47680389555748</v>
      </c>
      <c r="CD1271" s="7">
        <f>IF(ISNUMBER(VLOOKUP(BM1271,Worksheet!$D$9:$E$331,2,FALSE)),VLOOKUP(BM1271,Worksheet!$D$9:$E$331,2,FALSE),CD1270)</f>
        <v>133.17699999999999</v>
      </c>
      <c r="CE1271" s="7">
        <f ca="1">IF(ISNUMBER(VLOOKUP(BM1271,Worksheet!$A$8:$B$1176,2,FALSE)),VLOOKUP(BM1271,Worksheet!$A$8:$B$1176,2,FALSE),CE1270)</f>
        <v>145.75</v>
      </c>
      <c r="CF1271">
        <f t="shared" si="682"/>
        <v>133.17699999999999</v>
      </c>
      <c r="CG1271">
        <f t="shared" si="651"/>
        <v>0</v>
      </c>
    </row>
    <row r="1272" spans="48:85" x14ac:dyDescent="0.25">
      <c r="AV1272" s="2">
        <f t="shared" si="652"/>
        <v>40351</v>
      </c>
      <c r="AW1272">
        <f t="shared" ca="1" si="653"/>
        <v>40.762999999999998</v>
      </c>
      <c r="AX1272">
        <f t="shared" ca="1" si="654"/>
        <v>80.570999999999998</v>
      </c>
      <c r="AY1272">
        <f t="shared" ca="1" si="655"/>
        <v>875.51400000000001</v>
      </c>
      <c r="AZ1272">
        <f t="shared" ca="1" si="656"/>
        <v>257.74200000000002</v>
      </c>
      <c r="BA1272">
        <f t="shared" ca="1" si="657"/>
        <v>126.538</v>
      </c>
      <c r="BB1272">
        <f t="shared" ca="1" si="658"/>
        <v>40.905000000000001</v>
      </c>
      <c r="BC1272">
        <f t="shared" ca="1" si="659"/>
        <v>26.302</v>
      </c>
      <c r="BD1272">
        <f t="shared" ca="1" si="660"/>
        <v>246.084</v>
      </c>
      <c r="BE1272">
        <f t="shared" ca="1" si="661"/>
        <v>40.179000000000002</v>
      </c>
      <c r="BF1272">
        <f t="shared" ca="1" si="662"/>
        <v>48.567</v>
      </c>
      <c r="BG1272">
        <f t="shared" ca="1" si="663"/>
        <v>300.76600000000002</v>
      </c>
      <c r="BH1272">
        <f t="shared" ca="1" si="664"/>
        <v>79.656999999999996</v>
      </c>
      <c r="BI1272">
        <f t="shared" ca="1" si="665"/>
        <v>34.000999999999998</v>
      </c>
      <c r="BJ1272">
        <f t="shared" ca="1" si="666"/>
        <v>176.006</v>
      </c>
      <c r="BK1272">
        <f t="shared" ca="1" si="667"/>
        <v>79.88</v>
      </c>
      <c r="BM1272" s="2">
        <v>40351</v>
      </c>
      <c r="BN1272">
        <f t="shared" ca="1" si="649"/>
        <v>9.0203222283143791</v>
      </c>
      <c r="BO1272">
        <f t="shared" ca="1" si="668"/>
        <v>13.1513055269247</v>
      </c>
      <c r="BP1272">
        <f t="shared" ca="1" si="669"/>
        <v>11.948175657028637</v>
      </c>
      <c r="BQ1272">
        <f t="shared" ca="1" si="670"/>
        <v>3.641769453224498</v>
      </c>
      <c r="BR1272">
        <f t="shared" ca="1" si="671"/>
        <v>3.8790733004066245</v>
      </c>
      <c r="BS1272">
        <f t="shared" ca="1" si="672"/>
        <v>0.79928784407503006</v>
      </c>
      <c r="BT1272">
        <f t="shared" ca="1" si="673"/>
        <v>0.75438013003914883</v>
      </c>
      <c r="BU1272">
        <f t="shared" ca="1" si="674"/>
        <v>19.849624471436091</v>
      </c>
      <c r="BV1272">
        <f t="shared" ca="1" si="675"/>
        <v>1.3134027726502795</v>
      </c>
      <c r="BW1272">
        <f t="shared" ca="1" si="676"/>
        <v>2.4124384497931728</v>
      </c>
      <c r="BX1272">
        <f t="shared" ca="1" si="677"/>
        <v>3.9664210412913254</v>
      </c>
      <c r="BY1272">
        <f t="shared" ca="1" si="678"/>
        <v>1.9963982637710134</v>
      </c>
      <c r="BZ1272">
        <f t="shared" ca="1" si="679"/>
        <v>0.40611455921400591</v>
      </c>
      <c r="CA1272">
        <f t="shared" ca="1" si="680"/>
        <v>21.675624761207022</v>
      </c>
      <c r="CB1272">
        <f t="shared" ca="1" si="681"/>
        <v>13.488525092907013</v>
      </c>
      <c r="CC1272" s="8">
        <f t="shared" ca="1" si="650"/>
        <v>108.30286355228293</v>
      </c>
      <c r="CD1272" s="7">
        <f>IF(ISNUMBER(VLOOKUP(BM1272,Worksheet!$D$9:$E$331,2,FALSE)),VLOOKUP(BM1272,Worksheet!$D$9:$E$331,2,FALSE),CD1271)</f>
        <v>139.029</v>
      </c>
      <c r="CE1272" s="7">
        <f ca="1">IF(ISNUMBER(VLOOKUP(BM1272,Worksheet!$A$8:$B$1176,2,FALSE)),VLOOKUP(BM1272,Worksheet!$A$8:$B$1176,2,FALSE),CE1271)</f>
        <v>153.333</v>
      </c>
      <c r="CF1272">
        <f t="shared" si="682"/>
        <v>139.029</v>
      </c>
      <c r="CG1272">
        <f t="shared" si="651"/>
        <v>0</v>
      </c>
    </row>
    <row r="1273" spans="48:85" x14ac:dyDescent="0.25">
      <c r="AV1273" s="2">
        <f t="shared" si="652"/>
        <v>40352</v>
      </c>
      <c r="AW1273">
        <f t="shared" ca="1" si="653"/>
        <v>43.622999999999998</v>
      </c>
      <c r="AX1273">
        <f t="shared" ca="1" si="654"/>
        <v>84.36</v>
      </c>
      <c r="AY1273">
        <f t="shared" ca="1" si="655"/>
        <v>922.322</v>
      </c>
      <c r="AZ1273">
        <f t="shared" ca="1" si="656"/>
        <v>266.38</v>
      </c>
      <c r="BA1273">
        <f t="shared" ca="1" si="657"/>
        <v>132.04</v>
      </c>
      <c r="BB1273">
        <f t="shared" ca="1" si="658"/>
        <v>42.424999999999997</v>
      </c>
      <c r="BC1273">
        <f t="shared" ca="1" si="659"/>
        <v>26.748999999999999</v>
      </c>
      <c r="BD1273">
        <f t="shared" ca="1" si="660"/>
        <v>263.64499999999998</v>
      </c>
      <c r="BE1273">
        <f t="shared" ca="1" si="661"/>
        <v>41.511000000000003</v>
      </c>
      <c r="BF1273">
        <f t="shared" ca="1" si="662"/>
        <v>50.253</v>
      </c>
      <c r="BG1273">
        <f t="shared" ca="1" si="663"/>
        <v>316.53100000000001</v>
      </c>
      <c r="BH1273">
        <f t="shared" ca="1" si="664"/>
        <v>83.634</v>
      </c>
      <c r="BI1273">
        <f t="shared" ca="1" si="665"/>
        <v>35.526000000000003</v>
      </c>
      <c r="BJ1273">
        <f t="shared" ca="1" si="666"/>
        <v>183.44399999999999</v>
      </c>
      <c r="BK1273">
        <f t="shared" ca="1" si="667"/>
        <v>80.331999999999994</v>
      </c>
      <c r="BM1273" s="2">
        <v>40352</v>
      </c>
      <c r="BN1273">
        <f t="shared" ca="1" si="649"/>
        <v>9.6532030656663679</v>
      </c>
      <c r="BO1273">
        <f t="shared" ca="1" si="668"/>
        <v>13.769769945158528</v>
      </c>
      <c r="BP1273">
        <f t="shared" ca="1" si="669"/>
        <v>12.586966363007292</v>
      </c>
      <c r="BQ1273">
        <f t="shared" ca="1" si="670"/>
        <v>3.7638202037306363</v>
      </c>
      <c r="BR1273">
        <f t="shared" ca="1" si="671"/>
        <v>4.0477393240425066</v>
      </c>
      <c r="BS1273">
        <f t="shared" ca="1" si="672"/>
        <v>0.82898879806583903</v>
      </c>
      <c r="BT1273">
        <f t="shared" ca="1" si="673"/>
        <v>0.76720074893229384</v>
      </c>
      <c r="BU1273">
        <f t="shared" ca="1" si="674"/>
        <v>21.266129629605206</v>
      </c>
      <c r="BV1273">
        <f t="shared" ca="1" si="675"/>
        <v>1.356944236926896</v>
      </c>
      <c r="BW1273">
        <f t="shared" ca="1" si="676"/>
        <v>2.4961860814432906</v>
      </c>
      <c r="BX1273">
        <f t="shared" ca="1" si="677"/>
        <v>4.1743256173270398</v>
      </c>
      <c r="BY1273">
        <f t="shared" ca="1" si="678"/>
        <v>2.096071561723702</v>
      </c>
      <c r="BZ1273">
        <f t="shared" ca="1" si="679"/>
        <v>0.4243294559170841</v>
      </c>
      <c r="CA1273">
        <f t="shared" ca="1" si="680"/>
        <v>22.591634993664197</v>
      </c>
      <c r="CB1273">
        <f t="shared" ca="1" si="681"/>
        <v>13.564849746662571</v>
      </c>
      <c r="CC1273" s="8">
        <f t="shared" ca="1" si="650"/>
        <v>113.38815977187346</v>
      </c>
      <c r="CD1273" s="7">
        <f>IF(ISNUMBER(VLOOKUP(BM1273,Worksheet!$D$9:$E$331,2,FALSE)),VLOOKUP(BM1273,Worksheet!$D$9:$E$331,2,FALSE),CD1272)</f>
        <v>145.916</v>
      </c>
      <c r="CE1273" s="7">
        <f ca="1">IF(ISNUMBER(VLOOKUP(BM1273,Worksheet!$A$8:$B$1176,2,FALSE)),VLOOKUP(BM1273,Worksheet!$A$8:$B$1176,2,FALSE),CE1272)</f>
        <v>163.96700000000001</v>
      </c>
      <c r="CF1273">
        <f t="shared" si="682"/>
        <v>145.916</v>
      </c>
      <c r="CG1273">
        <f t="shared" si="651"/>
        <v>0</v>
      </c>
    </row>
    <row r="1274" spans="48:85" x14ac:dyDescent="0.25">
      <c r="AV1274" s="2">
        <f t="shared" si="652"/>
        <v>40353</v>
      </c>
      <c r="AW1274">
        <f t="shared" ca="1" si="653"/>
        <v>43.228999999999999</v>
      </c>
      <c r="AX1274">
        <f t="shared" ca="1" si="654"/>
        <v>93.116</v>
      </c>
      <c r="AY1274">
        <f t="shared" ca="1" si="655"/>
        <v>1037.4100000000001</v>
      </c>
      <c r="AZ1274">
        <f t="shared" ca="1" si="656"/>
        <v>268.21100000000001</v>
      </c>
      <c r="BA1274">
        <f t="shared" ca="1" si="657"/>
        <v>136.00800000000001</v>
      </c>
      <c r="BB1274">
        <f t="shared" ca="1" si="658"/>
        <v>41.433</v>
      </c>
      <c r="BC1274">
        <f t="shared" ca="1" si="659"/>
        <v>26.423999999999999</v>
      </c>
      <c r="BD1274">
        <f t="shared" ca="1" si="660"/>
        <v>265.67599999999999</v>
      </c>
      <c r="BE1274">
        <f t="shared" ca="1" si="661"/>
        <v>40.534999999999997</v>
      </c>
      <c r="BF1274">
        <f t="shared" ca="1" si="662"/>
        <v>51.279000000000003</v>
      </c>
      <c r="BG1274">
        <f t="shared" ca="1" si="663"/>
        <v>322.92899999999997</v>
      </c>
      <c r="BH1274">
        <f t="shared" ca="1" si="664"/>
        <v>84.465000000000003</v>
      </c>
      <c r="BI1274">
        <f t="shared" ca="1" si="665"/>
        <v>34.744999999999997</v>
      </c>
      <c r="BJ1274">
        <f t="shared" ca="1" si="666"/>
        <v>185.738</v>
      </c>
      <c r="BK1274">
        <f t="shared" ca="1" si="667"/>
        <v>80.394000000000005</v>
      </c>
      <c r="BM1274" s="2">
        <v>40353</v>
      </c>
      <c r="BN1274">
        <f t="shared" ca="1" si="649"/>
        <v>9.5660159852759197</v>
      </c>
      <c r="BO1274">
        <f t="shared" ca="1" si="668"/>
        <v>15.198979352932449</v>
      </c>
      <c r="BP1274">
        <f t="shared" ca="1" si="669"/>
        <v>14.15757704429407</v>
      </c>
      <c r="BQ1274">
        <f t="shared" ca="1" si="670"/>
        <v>3.7896913456820998</v>
      </c>
      <c r="BR1274">
        <f t="shared" ca="1" si="671"/>
        <v>4.1693799604996462</v>
      </c>
      <c r="BS1274">
        <f t="shared" ca="1" si="672"/>
        <v>0.80960501756657421</v>
      </c>
      <c r="BT1274">
        <f t="shared" ca="1" si="673"/>
        <v>0.7578792698712824</v>
      </c>
      <c r="BU1274">
        <f t="shared" ca="1" si="674"/>
        <v>21.429954125718268</v>
      </c>
      <c r="BV1274">
        <f t="shared" ca="1" si="675"/>
        <v>1.3250399808203059</v>
      </c>
      <c r="BW1274">
        <f t="shared" ca="1" si="676"/>
        <v>2.5471499426965658</v>
      </c>
      <c r="BX1274">
        <f t="shared" ca="1" si="677"/>
        <v>4.2587007189747714</v>
      </c>
      <c r="BY1274">
        <f t="shared" ca="1" si="678"/>
        <v>2.1168984439461522</v>
      </c>
      <c r="BZ1274">
        <f t="shared" ca="1" si="679"/>
        <v>0.41500103996619614</v>
      </c>
      <c r="CA1274">
        <f t="shared" ca="1" si="680"/>
        <v>22.874147426207458</v>
      </c>
      <c r="CB1274">
        <f t="shared" ca="1" si="681"/>
        <v>13.575319057575946</v>
      </c>
      <c r="CC1274" s="8">
        <f t="shared" ca="1" si="650"/>
        <v>116.9913387120277</v>
      </c>
      <c r="CD1274" s="7">
        <f>IF(ISNUMBER(VLOOKUP(BM1274,Worksheet!$D$9:$E$331,2,FALSE)),VLOOKUP(BM1274,Worksheet!$D$9:$E$331,2,FALSE),CD1273)</f>
        <v>152.446</v>
      </c>
      <c r="CE1274" s="7">
        <f ca="1">IF(ISNUMBER(VLOOKUP(BM1274,Worksheet!$A$8:$B$1176,2,FALSE)),VLOOKUP(BM1274,Worksheet!$A$8:$B$1176,2,FALSE),CE1273)</f>
        <v>168</v>
      </c>
      <c r="CF1274">
        <f t="shared" si="682"/>
        <v>152.446</v>
      </c>
      <c r="CG1274">
        <f t="shared" si="651"/>
        <v>0</v>
      </c>
    </row>
    <row r="1275" spans="48:85" x14ac:dyDescent="0.25">
      <c r="AV1275" s="2">
        <f t="shared" si="652"/>
        <v>40354</v>
      </c>
      <c r="AW1275">
        <f t="shared" ca="1" si="653"/>
        <v>44.582999999999998</v>
      </c>
      <c r="AX1275">
        <f t="shared" ca="1" si="654"/>
        <v>96.4</v>
      </c>
      <c r="AY1275">
        <f t="shared" ca="1" si="655"/>
        <v>1018.705</v>
      </c>
      <c r="AZ1275">
        <f t="shared" ca="1" si="656"/>
        <v>269.64299999999997</v>
      </c>
      <c r="BA1275">
        <f t="shared" ca="1" si="657"/>
        <v>139.083</v>
      </c>
      <c r="BB1275">
        <f t="shared" ca="1" si="658"/>
        <v>41.55</v>
      </c>
      <c r="BC1275">
        <f t="shared" ca="1" si="659"/>
        <v>28.448</v>
      </c>
      <c r="BD1275">
        <f t="shared" ca="1" si="660"/>
        <v>250.869</v>
      </c>
      <c r="BE1275">
        <f t="shared" ca="1" si="661"/>
        <v>41.212000000000003</v>
      </c>
      <c r="BF1275">
        <f t="shared" ca="1" si="662"/>
        <v>51.197000000000003</v>
      </c>
      <c r="BG1275">
        <f t="shared" ca="1" si="663"/>
        <v>324.10899999999998</v>
      </c>
      <c r="BH1275">
        <f t="shared" ca="1" si="664"/>
        <v>86.144000000000005</v>
      </c>
      <c r="BI1275">
        <f t="shared" ca="1" si="665"/>
        <v>35.19</v>
      </c>
      <c r="BJ1275">
        <f t="shared" ca="1" si="666"/>
        <v>184.89400000000001</v>
      </c>
      <c r="BK1275">
        <f t="shared" ca="1" si="667"/>
        <v>80.885999999999996</v>
      </c>
      <c r="BM1275" s="2">
        <v>40354</v>
      </c>
      <c r="BN1275">
        <f t="shared" ca="1" si="649"/>
        <v>9.8656385914908125</v>
      </c>
      <c r="BO1275">
        <f t="shared" ca="1" si="668"/>
        <v>15.735014493993388</v>
      </c>
      <c r="BP1275">
        <f t="shared" ca="1" si="669"/>
        <v>13.902309138053027</v>
      </c>
      <c r="BQ1275">
        <f t="shared" ca="1" si="670"/>
        <v>3.8099248111515123</v>
      </c>
      <c r="BR1275">
        <f t="shared" ca="1" si="671"/>
        <v>4.2636453226734625</v>
      </c>
      <c r="BS1275">
        <f t="shared" ca="1" si="672"/>
        <v>0.81189120941981407</v>
      </c>
      <c r="BT1275">
        <f t="shared" ca="1" si="673"/>
        <v>0.81593057331585839</v>
      </c>
      <c r="BU1275">
        <f t="shared" ca="1" si="674"/>
        <v>20.235592080446921</v>
      </c>
      <c r="BV1275">
        <f t="shared" ca="1" si="675"/>
        <v>1.3471702896155535</v>
      </c>
      <c r="BW1275">
        <f t="shared" ca="1" si="676"/>
        <v>2.5430768075866546</v>
      </c>
      <c r="BX1275">
        <f t="shared" ca="1" si="677"/>
        <v>4.2742622413168041</v>
      </c>
      <c r="BY1275">
        <f t="shared" ca="1" si="678"/>
        <v>2.1589782697602247</v>
      </c>
      <c r="BZ1275">
        <f t="shared" ca="1" si="679"/>
        <v>0.42031620654512714</v>
      </c>
      <c r="CA1275">
        <f t="shared" ca="1" si="680"/>
        <v>22.770206496361553</v>
      </c>
      <c r="CB1275">
        <f t="shared" ca="1" si="681"/>
        <v>13.658398105469162</v>
      </c>
      <c r="CC1275" s="8">
        <f t="shared" ca="1" si="650"/>
        <v>116.61235463719986</v>
      </c>
      <c r="CD1275" s="7">
        <f>IF(ISNUMBER(VLOOKUP(BM1275,Worksheet!$D$9:$E$331,2,FALSE)),VLOOKUP(BM1275,Worksheet!$D$9:$E$331,2,FALSE),CD1274)</f>
        <v>155.84</v>
      </c>
      <c r="CE1275" s="7">
        <f ca="1">IF(ISNUMBER(VLOOKUP(BM1275,Worksheet!$A$8:$B$1176,2,FALSE)),VLOOKUP(BM1275,Worksheet!$A$8:$B$1176,2,FALSE),CE1274)</f>
        <v>165.667</v>
      </c>
      <c r="CF1275">
        <f t="shared" si="682"/>
        <v>155.84</v>
      </c>
      <c r="CG1275">
        <f t="shared" si="651"/>
        <v>0</v>
      </c>
    </row>
    <row r="1276" spans="48:85" x14ac:dyDescent="0.25">
      <c r="AV1276" s="2">
        <f t="shared" si="652"/>
        <v>40355</v>
      </c>
      <c r="AW1276">
        <f t="shared" ca="1" si="653"/>
        <v>44.582999999999998</v>
      </c>
      <c r="AX1276">
        <f t="shared" ca="1" si="654"/>
        <v>96.4</v>
      </c>
      <c r="AY1276">
        <f t="shared" ca="1" si="655"/>
        <v>1018.705</v>
      </c>
      <c r="AZ1276">
        <f t="shared" ca="1" si="656"/>
        <v>269.64299999999997</v>
      </c>
      <c r="BA1276">
        <f t="shared" ca="1" si="657"/>
        <v>139.083</v>
      </c>
      <c r="BB1276">
        <f t="shared" ca="1" si="658"/>
        <v>41.55</v>
      </c>
      <c r="BC1276">
        <f t="shared" ca="1" si="659"/>
        <v>28.448</v>
      </c>
      <c r="BD1276">
        <f t="shared" ca="1" si="660"/>
        <v>250.869</v>
      </c>
      <c r="BE1276">
        <f t="shared" ca="1" si="661"/>
        <v>41.212000000000003</v>
      </c>
      <c r="BF1276">
        <f t="shared" ca="1" si="662"/>
        <v>51.197000000000003</v>
      </c>
      <c r="BG1276">
        <f t="shared" ca="1" si="663"/>
        <v>324.10899999999998</v>
      </c>
      <c r="BH1276">
        <f t="shared" ca="1" si="664"/>
        <v>86.144000000000005</v>
      </c>
      <c r="BI1276">
        <f t="shared" ca="1" si="665"/>
        <v>35.19</v>
      </c>
      <c r="BJ1276">
        <f t="shared" ca="1" si="666"/>
        <v>184.89400000000001</v>
      </c>
      <c r="BK1276">
        <f t="shared" ca="1" si="667"/>
        <v>80.885999999999996</v>
      </c>
      <c r="BM1276" s="2">
        <v>40355</v>
      </c>
      <c r="BN1276">
        <f t="shared" ca="1" si="649"/>
        <v>9.8656385914908125</v>
      </c>
      <c r="BO1276">
        <f t="shared" ca="1" si="668"/>
        <v>15.735014493993388</v>
      </c>
      <c r="BP1276">
        <f t="shared" ca="1" si="669"/>
        <v>13.902309138053027</v>
      </c>
      <c r="BQ1276">
        <f t="shared" ca="1" si="670"/>
        <v>3.8099248111515123</v>
      </c>
      <c r="BR1276">
        <f t="shared" ca="1" si="671"/>
        <v>4.2636453226734625</v>
      </c>
      <c r="BS1276">
        <f t="shared" ca="1" si="672"/>
        <v>0.81189120941981407</v>
      </c>
      <c r="BT1276">
        <f t="shared" ca="1" si="673"/>
        <v>0.81593057331585839</v>
      </c>
      <c r="BU1276">
        <f t="shared" ca="1" si="674"/>
        <v>20.235592080446921</v>
      </c>
      <c r="BV1276">
        <f t="shared" ca="1" si="675"/>
        <v>1.3471702896155535</v>
      </c>
      <c r="BW1276">
        <f t="shared" ca="1" si="676"/>
        <v>2.5430768075866546</v>
      </c>
      <c r="BX1276">
        <f t="shared" ca="1" si="677"/>
        <v>4.2742622413168041</v>
      </c>
      <c r="BY1276">
        <f t="shared" ca="1" si="678"/>
        <v>2.1589782697602247</v>
      </c>
      <c r="BZ1276">
        <f t="shared" ca="1" si="679"/>
        <v>0.42031620654512714</v>
      </c>
      <c r="CA1276">
        <f t="shared" ca="1" si="680"/>
        <v>22.770206496361553</v>
      </c>
      <c r="CB1276">
        <f t="shared" ca="1" si="681"/>
        <v>13.658398105469162</v>
      </c>
      <c r="CC1276" s="8">
        <f t="shared" ca="1" si="650"/>
        <v>116.61235463719986</v>
      </c>
      <c r="CD1276" s="7">
        <f>IF(ISNUMBER(VLOOKUP(BM1276,Worksheet!$D$9:$E$331,2,FALSE)),VLOOKUP(BM1276,Worksheet!$D$9:$E$331,2,FALSE),CD1275)</f>
        <v>155.84</v>
      </c>
      <c r="CE1276" s="7">
        <f ca="1">IF(ISNUMBER(VLOOKUP(BM1276,Worksheet!$A$8:$B$1176,2,FALSE)),VLOOKUP(BM1276,Worksheet!$A$8:$B$1176,2,FALSE),CE1275)</f>
        <v>165.667</v>
      </c>
      <c r="CF1276">
        <f t="shared" si="682"/>
        <v>155.84</v>
      </c>
      <c r="CG1276">
        <f t="shared" si="651"/>
        <v>0</v>
      </c>
    </row>
    <row r="1277" spans="48:85" x14ac:dyDescent="0.25">
      <c r="AV1277" s="2">
        <f t="shared" si="652"/>
        <v>40356</v>
      </c>
      <c r="AW1277">
        <f t="shared" ca="1" si="653"/>
        <v>44.582999999999998</v>
      </c>
      <c r="AX1277">
        <f t="shared" ca="1" si="654"/>
        <v>96.4</v>
      </c>
      <c r="AY1277">
        <f t="shared" ca="1" si="655"/>
        <v>1018.705</v>
      </c>
      <c r="AZ1277">
        <f t="shared" ca="1" si="656"/>
        <v>269.64299999999997</v>
      </c>
      <c r="BA1277">
        <f t="shared" ca="1" si="657"/>
        <v>139.083</v>
      </c>
      <c r="BB1277">
        <f t="shared" ca="1" si="658"/>
        <v>41.55</v>
      </c>
      <c r="BC1277">
        <f t="shared" ca="1" si="659"/>
        <v>28.448</v>
      </c>
      <c r="BD1277">
        <f t="shared" ca="1" si="660"/>
        <v>250.869</v>
      </c>
      <c r="BE1277">
        <f t="shared" ca="1" si="661"/>
        <v>41.212000000000003</v>
      </c>
      <c r="BF1277">
        <f t="shared" ca="1" si="662"/>
        <v>51.197000000000003</v>
      </c>
      <c r="BG1277">
        <f t="shared" ca="1" si="663"/>
        <v>324.10899999999998</v>
      </c>
      <c r="BH1277">
        <f t="shared" ca="1" si="664"/>
        <v>86.144000000000005</v>
      </c>
      <c r="BI1277">
        <f t="shared" ca="1" si="665"/>
        <v>35.19</v>
      </c>
      <c r="BJ1277">
        <f t="shared" ca="1" si="666"/>
        <v>184.89400000000001</v>
      </c>
      <c r="BK1277">
        <f t="shared" ca="1" si="667"/>
        <v>80.885999999999996</v>
      </c>
      <c r="BM1277" s="2">
        <v>40356</v>
      </c>
      <c r="BN1277">
        <f t="shared" ca="1" si="649"/>
        <v>9.8656385914908125</v>
      </c>
      <c r="BO1277">
        <f t="shared" ca="1" si="668"/>
        <v>15.735014493993388</v>
      </c>
      <c r="BP1277">
        <f t="shared" ca="1" si="669"/>
        <v>13.902309138053027</v>
      </c>
      <c r="BQ1277">
        <f t="shared" ca="1" si="670"/>
        <v>3.8099248111515123</v>
      </c>
      <c r="BR1277">
        <f t="shared" ca="1" si="671"/>
        <v>4.2636453226734625</v>
      </c>
      <c r="BS1277">
        <f t="shared" ca="1" si="672"/>
        <v>0.81189120941981407</v>
      </c>
      <c r="BT1277">
        <f t="shared" ca="1" si="673"/>
        <v>0.81593057331585839</v>
      </c>
      <c r="BU1277">
        <f t="shared" ca="1" si="674"/>
        <v>20.235592080446921</v>
      </c>
      <c r="BV1277">
        <f t="shared" ca="1" si="675"/>
        <v>1.3471702896155535</v>
      </c>
      <c r="BW1277">
        <f t="shared" ca="1" si="676"/>
        <v>2.5430768075866546</v>
      </c>
      <c r="BX1277">
        <f t="shared" ca="1" si="677"/>
        <v>4.2742622413168041</v>
      </c>
      <c r="BY1277">
        <f t="shared" ca="1" si="678"/>
        <v>2.1589782697602247</v>
      </c>
      <c r="BZ1277">
        <f t="shared" ca="1" si="679"/>
        <v>0.42031620654512714</v>
      </c>
      <c r="CA1277">
        <f t="shared" ca="1" si="680"/>
        <v>22.770206496361553</v>
      </c>
      <c r="CB1277">
        <f t="shared" ca="1" si="681"/>
        <v>13.658398105469162</v>
      </c>
      <c r="CC1277" s="8">
        <f t="shared" ca="1" si="650"/>
        <v>116.61235463719986</v>
      </c>
      <c r="CD1277" s="7">
        <f>IF(ISNUMBER(VLOOKUP(BM1277,Worksheet!$D$9:$E$331,2,FALSE)),VLOOKUP(BM1277,Worksheet!$D$9:$E$331,2,FALSE),CD1276)</f>
        <v>155.84</v>
      </c>
      <c r="CE1277" s="7">
        <f ca="1">IF(ISNUMBER(VLOOKUP(BM1277,Worksheet!$A$8:$B$1176,2,FALSE)),VLOOKUP(BM1277,Worksheet!$A$8:$B$1176,2,FALSE),CE1276)</f>
        <v>165.667</v>
      </c>
      <c r="CF1277">
        <f t="shared" si="682"/>
        <v>155.84</v>
      </c>
      <c r="CG1277">
        <f t="shared" si="651"/>
        <v>0</v>
      </c>
    </row>
    <row r="1278" spans="48:85" x14ac:dyDescent="0.25">
      <c r="AV1278" s="2">
        <f t="shared" si="652"/>
        <v>40357</v>
      </c>
      <c r="AW1278">
        <f t="shared" ca="1" si="653"/>
        <v>44.47</v>
      </c>
      <c r="AX1278">
        <f t="shared" ca="1" si="654"/>
        <v>96.700999999999993</v>
      </c>
      <c r="AY1278">
        <f t="shared" ca="1" si="655"/>
        <v>1003.295</v>
      </c>
      <c r="AZ1278">
        <f t="shared" ca="1" si="656"/>
        <v>268.30200000000002</v>
      </c>
      <c r="BA1278">
        <f t="shared" ca="1" si="657"/>
        <v>139.75299999999999</v>
      </c>
      <c r="BB1278">
        <f t="shared" ca="1" si="658"/>
        <v>41.07</v>
      </c>
      <c r="BC1278">
        <f t="shared" ca="1" si="659"/>
        <v>28.236999999999998</v>
      </c>
      <c r="BD1278">
        <f t="shared" ca="1" si="660"/>
        <v>266.11099999999999</v>
      </c>
      <c r="BE1278">
        <f t="shared" ca="1" si="661"/>
        <v>40.905999999999999</v>
      </c>
      <c r="BF1278">
        <f t="shared" ca="1" si="662"/>
        <v>50.63</v>
      </c>
      <c r="BG1278">
        <f t="shared" ca="1" si="663"/>
        <v>324.69499999999999</v>
      </c>
      <c r="BH1278">
        <f t="shared" ca="1" si="664"/>
        <v>85.555000000000007</v>
      </c>
      <c r="BI1278">
        <f t="shared" ca="1" si="665"/>
        <v>34.753</v>
      </c>
      <c r="BJ1278">
        <f t="shared" ca="1" si="666"/>
        <v>186.10900000000001</v>
      </c>
      <c r="BK1278">
        <f t="shared" ca="1" si="667"/>
        <v>80.087000000000003</v>
      </c>
      <c r="BM1278" s="2">
        <v>40357</v>
      </c>
      <c r="BN1278">
        <f t="shared" ca="1" si="649"/>
        <v>9.8406331598052272</v>
      </c>
      <c r="BO1278">
        <f t="shared" ca="1" si="668"/>
        <v>15.784145607714256</v>
      </c>
      <c r="BP1278">
        <f t="shared" ca="1" si="669"/>
        <v>13.692008232670803</v>
      </c>
      <c r="BQ1278">
        <f t="shared" ca="1" si="670"/>
        <v>3.7909771315464273</v>
      </c>
      <c r="BR1278">
        <f t="shared" ca="1" si="671"/>
        <v>4.2841844422365369</v>
      </c>
      <c r="BS1278">
        <f t="shared" ca="1" si="672"/>
        <v>0.80251196079113762</v>
      </c>
      <c r="BT1278">
        <f t="shared" ca="1" si="673"/>
        <v>0.80987878229470933</v>
      </c>
      <c r="BU1278">
        <f t="shared" ca="1" si="674"/>
        <v>21.465042090173799</v>
      </c>
      <c r="BV1278">
        <f t="shared" ca="1" si="675"/>
        <v>1.3371675207952496</v>
      </c>
      <c r="BW1278">
        <f t="shared" ca="1" si="676"/>
        <v>2.5149125684730027</v>
      </c>
      <c r="BX1278">
        <f t="shared" ca="1" si="677"/>
        <v>4.2819902515646273</v>
      </c>
      <c r="BY1278">
        <f t="shared" ca="1" si="678"/>
        <v>2.1442164964401003</v>
      </c>
      <c r="BZ1278">
        <f t="shared" ca="1" si="679"/>
        <v>0.41509659352267136</v>
      </c>
      <c r="CA1278">
        <f t="shared" ca="1" si="680"/>
        <v>22.919837100345887</v>
      </c>
      <c r="CB1278">
        <f t="shared" ca="1" si="681"/>
        <v>13.523479082569406</v>
      </c>
      <c r="CC1278" s="8">
        <f t="shared" ca="1" si="650"/>
        <v>117.60608102094385</v>
      </c>
      <c r="CD1278" s="7">
        <f>IF(ISNUMBER(VLOOKUP(BM1278,Worksheet!$D$9:$E$331,2,FALSE)),VLOOKUP(BM1278,Worksheet!$D$9:$E$331,2,FALSE),CD1277)</f>
        <v>158.27799999999999</v>
      </c>
      <c r="CE1278" s="7">
        <f ca="1">IF(ISNUMBER(VLOOKUP(BM1278,Worksheet!$A$8:$B$1176,2,FALSE)),VLOOKUP(BM1278,Worksheet!$A$8:$B$1176,2,FALSE),CE1277)</f>
        <v>164</v>
      </c>
      <c r="CF1278">
        <f t="shared" si="682"/>
        <v>158.27799999999999</v>
      </c>
      <c r="CG1278">
        <f t="shared" si="651"/>
        <v>0</v>
      </c>
    </row>
    <row r="1279" spans="48:85" x14ac:dyDescent="0.25">
      <c r="AV1279" s="2">
        <f t="shared" si="652"/>
        <v>40358</v>
      </c>
      <c r="AW1279">
        <f t="shared" ca="1" si="653"/>
        <v>46.307000000000002</v>
      </c>
      <c r="AX1279">
        <f t="shared" ca="1" si="654"/>
        <v>98.049000000000007</v>
      </c>
      <c r="AY1279">
        <f t="shared" ca="1" si="655"/>
        <v>999.10799999999995</v>
      </c>
      <c r="AZ1279">
        <f t="shared" ca="1" si="656"/>
        <v>273.68200000000002</v>
      </c>
      <c r="BA1279">
        <f t="shared" ca="1" si="657"/>
        <v>148.744</v>
      </c>
      <c r="BB1279">
        <f t="shared" ca="1" si="658"/>
        <v>43.201000000000001</v>
      </c>
      <c r="BC1279">
        <f t="shared" ca="1" si="659"/>
        <v>29.5</v>
      </c>
      <c r="BD1279">
        <f t="shared" ca="1" si="660"/>
        <v>274.87</v>
      </c>
      <c r="BE1279">
        <f t="shared" ca="1" si="661"/>
        <v>43.326999999999998</v>
      </c>
      <c r="BF1279">
        <f t="shared" ca="1" si="662"/>
        <v>52.252000000000002</v>
      </c>
      <c r="BG1279">
        <f t="shared" ca="1" si="663"/>
        <v>328.928</v>
      </c>
      <c r="BH1279">
        <f t="shared" ca="1" si="664"/>
        <v>90.95</v>
      </c>
      <c r="BI1279">
        <f t="shared" ca="1" si="665"/>
        <v>35.942</v>
      </c>
      <c r="BJ1279">
        <f t="shared" ca="1" si="666"/>
        <v>199.25399999999999</v>
      </c>
      <c r="BK1279">
        <f t="shared" ca="1" si="667"/>
        <v>81.905000000000001</v>
      </c>
      <c r="BM1279" s="2">
        <v>40358</v>
      </c>
      <c r="BN1279">
        <f t="shared" ca="1" si="649"/>
        <v>10.247137389950543</v>
      </c>
      <c r="BO1279">
        <f t="shared" ca="1" si="668"/>
        <v>16.004174648563875</v>
      </c>
      <c r="BP1279">
        <f t="shared" ca="1" si="669"/>
        <v>13.634868071033207</v>
      </c>
      <c r="BQ1279">
        <f t="shared" ca="1" si="670"/>
        <v>3.8669939222066523</v>
      </c>
      <c r="BR1279">
        <f t="shared" ca="1" si="671"/>
        <v>4.559807164612077</v>
      </c>
      <c r="BS1279">
        <f t="shared" ca="1" si="672"/>
        <v>0.84415191668219958</v>
      </c>
      <c r="BT1279">
        <f t="shared" ca="1" si="673"/>
        <v>0.84610348399950164</v>
      </c>
      <c r="BU1279">
        <f t="shared" ca="1" si="674"/>
        <v>22.171560436532395</v>
      </c>
      <c r="BV1279">
        <f t="shared" ca="1" si="675"/>
        <v>1.4163070741088293</v>
      </c>
      <c r="BW1279">
        <f t="shared" ca="1" si="676"/>
        <v>2.5954811678422152</v>
      </c>
      <c r="BX1279">
        <f t="shared" ca="1" si="677"/>
        <v>4.3378139160339702</v>
      </c>
      <c r="BY1279">
        <f t="shared" ca="1" si="678"/>
        <v>2.2794283250684018</v>
      </c>
      <c r="BZ1279">
        <f t="shared" ca="1" si="679"/>
        <v>0.42929824085379259</v>
      </c>
      <c r="CA1279">
        <f t="shared" ca="1" si="680"/>
        <v>24.538680136867743</v>
      </c>
      <c r="CB1279">
        <f t="shared" ca="1" si="681"/>
        <v>13.830466296126051</v>
      </c>
      <c r="CC1279" s="8">
        <f t="shared" ca="1" si="650"/>
        <v>121.60227219048143</v>
      </c>
      <c r="CD1279" s="7">
        <f>IF(ISNUMBER(VLOOKUP(BM1279,Worksheet!$D$9:$E$331,2,FALSE)),VLOOKUP(BM1279,Worksheet!$D$9:$E$331,2,FALSE),CD1278)</f>
        <v>166.81800000000001</v>
      </c>
      <c r="CE1279" s="7">
        <f ca="1">IF(ISNUMBER(VLOOKUP(BM1279,Worksheet!$A$8:$B$1176,2,FALSE)),VLOOKUP(BM1279,Worksheet!$A$8:$B$1176,2,FALSE),CE1278)</f>
        <v>171.25</v>
      </c>
      <c r="CF1279">
        <f t="shared" si="682"/>
        <v>166.81800000000001</v>
      </c>
      <c r="CG1279">
        <f t="shared" si="651"/>
        <v>0</v>
      </c>
    </row>
    <row r="1280" spans="48:85" x14ac:dyDescent="0.25">
      <c r="AV1280" s="2">
        <f t="shared" si="652"/>
        <v>40359</v>
      </c>
      <c r="AW1280">
        <f t="shared" ca="1" si="653"/>
        <v>44.658999999999999</v>
      </c>
      <c r="AX1280">
        <f t="shared" ca="1" si="654"/>
        <v>92.896000000000001</v>
      </c>
      <c r="AY1280">
        <f t="shared" ca="1" si="655"/>
        <v>910.29100000000005</v>
      </c>
      <c r="AZ1280">
        <f t="shared" ca="1" si="656"/>
        <v>266.56599999999997</v>
      </c>
      <c r="BA1280">
        <f t="shared" ca="1" si="657"/>
        <v>144.452</v>
      </c>
      <c r="BB1280">
        <f t="shared" ca="1" si="658"/>
        <v>41.201999999999998</v>
      </c>
      <c r="BC1280">
        <f t="shared" ca="1" si="659"/>
        <v>26.58</v>
      </c>
      <c r="BD1280">
        <f t="shared" ca="1" si="660"/>
        <v>265.44499999999999</v>
      </c>
      <c r="BE1280">
        <f t="shared" ca="1" si="661"/>
        <v>41.625999999999998</v>
      </c>
      <c r="BF1280">
        <f t="shared" ca="1" si="662"/>
        <v>50.42</v>
      </c>
      <c r="BG1280">
        <f t="shared" ca="1" si="663"/>
        <v>311.31299999999999</v>
      </c>
      <c r="BH1280">
        <f t="shared" ca="1" si="664"/>
        <v>88.966999999999999</v>
      </c>
      <c r="BI1280">
        <f t="shared" ca="1" si="665"/>
        <v>35.4</v>
      </c>
      <c r="BJ1280">
        <f t="shared" ca="1" si="666"/>
        <v>190.28800000000001</v>
      </c>
      <c r="BK1280">
        <f t="shared" ca="1" si="667"/>
        <v>79.394000000000005</v>
      </c>
      <c r="BM1280" s="2">
        <v>40359</v>
      </c>
      <c r="BN1280">
        <f t="shared" ca="1" si="649"/>
        <v>9.8824564039519132</v>
      </c>
      <c r="BO1280">
        <f t="shared" ca="1" si="668"/>
        <v>15.163069568817527</v>
      </c>
      <c r="BP1280">
        <f t="shared" ca="1" si="669"/>
        <v>12.422778809947363</v>
      </c>
      <c r="BQ1280">
        <f t="shared" ca="1" si="670"/>
        <v>3.7664482935192609</v>
      </c>
      <c r="BR1280">
        <f t="shared" ca="1" si="671"/>
        <v>4.4282341777990624</v>
      </c>
      <c r="BS1280">
        <f t="shared" ca="1" si="672"/>
        <v>0.80509125416402361</v>
      </c>
      <c r="BT1280">
        <f t="shared" ca="1" si="673"/>
        <v>0.76235357982056784</v>
      </c>
      <c r="BU1280">
        <f t="shared" ca="1" si="674"/>
        <v>21.411321206662574</v>
      </c>
      <c r="BV1280">
        <f t="shared" ca="1" si="675"/>
        <v>1.3607034474312583</v>
      </c>
      <c r="BW1280">
        <f t="shared" ca="1" si="676"/>
        <v>2.5044813688012799</v>
      </c>
      <c r="BX1280">
        <f t="shared" ca="1" si="677"/>
        <v>4.1055120380213399</v>
      </c>
      <c r="BY1280">
        <f t="shared" ca="1" si="678"/>
        <v>2.229729519476201</v>
      </c>
      <c r="BZ1280">
        <f t="shared" ca="1" si="679"/>
        <v>0.4228244874026002</v>
      </c>
      <c r="CA1280">
        <f t="shared" ca="1" si="680"/>
        <v>23.434492486395705</v>
      </c>
      <c r="CB1280">
        <f t="shared" ca="1" si="681"/>
        <v>13.406459204134446</v>
      </c>
      <c r="CC1280" s="8">
        <f t="shared" ca="1" si="650"/>
        <v>116.10595584634513</v>
      </c>
      <c r="CD1280" s="7">
        <f>IF(ISNUMBER(VLOOKUP(BM1280,Worksheet!$D$9:$E$331,2,FALSE)),VLOOKUP(BM1280,Worksheet!$D$9:$E$331,2,FALSE),CD1279)</f>
        <v>158.75</v>
      </c>
      <c r="CE1280" s="7">
        <f ca="1">IF(ISNUMBER(VLOOKUP(BM1280,Worksheet!$A$8:$B$1176,2,FALSE)),VLOOKUP(BM1280,Worksheet!$A$8:$B$1176,2,FALSE),CE1279)</f>
        <v>162.667</v>
      </c>
      <c r="CF1280">
        <f t="shared" si="682"/>
        <v>158.75</v>
      </c>
      <c r="CG1280">
        <f t="shared" si="651"/>
        <v>0</v>
      </c>
    </row>
    <row r="1281" spans="48:85" x14ac:dyDescent="0.25">
      <c r="AV1281" s="2">
        <f t="shared" si="652"/>
        <v>40360</v>
      </c>
      <c r="AW1281">
        <f t="shared" ca="1" si="653"/>
        <v>44.003999999999998</v>
      </c>
      <c r="AX1281">
        <f t="shared" ca="1" si="654"/>
        <v>85.897999999999996</v>
      </c>
      <c r="AY1281">
        <f t="shared" ca="1" si="655"/>
        <v>905.78399999999999</v>
      </c>
      <c r="AZ1281">
        <f t="shared" ca="1" si="656"/>
        <v>259.58300000000003</v>
      </c>
      <c r="BA1281">
        <f t="shared" ca="1" si="657"/>
        <v>140.41399999999999</v>
      </c>
      <c r="BB1281">
        <f t="shared" ca="1" si="658"/>
        <v>41.393999999999998</v>
      </c>
      <c r="BC1281">
        <f t="shared" ca="1" si="659"/>
        <v>27.942</v>
      </c>
      <c r="BD1281">
        <f t="shared" ca="1" si="660"/>
        <v>262.41800000000001</v>
      </c>
      <c r="BE1281">
        <f t="shared" ca="1" si="661"/>
        <v>41.963999999999999</v>
      </c>
      <c r="BF1281">
        <f t="shared" ca="1" si="662"/>
        <v>47.933</v>
      </c>
      <c r="BG1281">
        <f t="shared" ca="1" si="663"/>
        <v>306.02600000000001</v>
      </c>
      <c r="BH1281">
        <f t="shared" ca="1" si="664"/>
        <v>87.197000000000003</v>
      </c>
      <c r="BI1281">
        <f t="shared" ca="1" si="665"/>
        <v>35.085000000000001</v>
      </c>
      <c r="BJ1281">
        <f t="shared" ca="1" si="666"/>
        <v>183.941</v>
      </c>
      <c r="BK1281">
        <f t="shared" ca="1" si="667"/>
        <v>78.510999999999996</v>
      </c>
      <c r="BM1281" s="2">
        <v>40360</v>
      </c>
      <c r="BN1281">
        <f t="shared" ca="1" si="649"/>
        <v>9.7375134149779434</v>
      </c>
      <c r="BO1281">
        <f t="shared" ca="1" si="668"/>
        <v>14.020811981380122</v>
      </c>
      <c r="BP1281">
        <f t="shared" ca="1" si="669"/>
        <v>12.361271595115586</v>
      </c>
      <c r="BQ1281">
        <f t="shared" ca="1" si="670"/>
        <v>3.6677818903258874</v>
      </c>
      <c r="BR1281">
        <f t="shared" ca="1" si="671"/>
        <v>4.3044476631786166</v>
      </c>
      <c r="BS1281">
        <f t="shared" ca="1" si="672"/>
        <v>0.80884295361549419</v>
      </c>
      <c r="BT1281">
        <f t="shared" ca="1" si="673"/>
        <v>0.80141774745471439</v>
      </c>
      <c r="BU1281">
        <f t="shared" ca="1" si="674"/>
        <v>21.167157371244436</v>
      </c>
      <c r="BV1281">
        <f t="shared" ca="1" si="675"/>
        <v>1.3717522574353849</v>
      </c>
      <c r="BW1281">
        <f t="shared" ca="1" si="676"/>
        <v>2.380946161260447</v>
      </c>
      <c r="BX1281">
        <f t="shared" ca="1" si="677"/>
        <v>4.0357885052905553</v>
      </c>
      <c r="BY1281">
        <f t="shared" ca="1" si="678"/>
        <v>2.185369012215387</v>
      </c>
      <c r="BZ1281">
        <f t="shared" ca="1" si="679"/>
        <v>0.41906206611639063</v>
      </c>
      <c r="CA1281">
        <f t="shared" ca="1" si="680"/>
        <v>22.652841915623224</v>
      </c>
      <c r="CB1281">
        <f t="shared" ca="1" si="681"/>
        <v>13.2573559535456</v>
      </c>
      <c r="CC1281" s="8">
        <f t="shared" ca="1" si="650"/>
        <v>113.1723604887798</v>
      </c>
      <c r="CD1281" s="7">
        <f>IF(ISNUMBER(VLOOKUP(BM1281,Worksheet!$D$9:$E$331,2,FALSE)),VLOOKUP(BM1281,Worksheet!$D$9:$E$331,2,FALSE),CD1280)</f>
        <v>155.375</v>
      </c>
      <c r="CE1281" s="7">
        <f ca="1">IF(ISNUMBER(VLOOKUP(BM1281,Worksheet!$A$8:$B$1176,2,FALSE)),VLOOKUP(BM1281,Worksheet!$A$8:$B$1176,2,FALSE),CE1280)</f>
        <v>164.667</v>
      </c>
      <c r="CF1281">
        <f t="shared" si="682"/>
        <v>155.375</v>
      </c>
      <c r="CG1281">
        <f t="shared" si="651"/>
        <v>0</v>
      </c>
    </row>
    <row r="1282" spans="48:85" x14ac:dyDescent="0.25">
      <c r="AV1282" s="2">
        <f t="shared" si="652"/>
        <v>40361</v>
      </c>
      <c r="AW1282">
        <f t="shared" ca="1" si="653"/>
        <v>43.143999999999998</v>
      </c>
      <c r="AX1282">
        <f t="shared" ca="1" si="654"/>
        <v>81.873000000000005</v>
      </c>
      <c r="AY1282">
        <f t="shared" ca="1" si="655"/>
        <v>900.56899999999996</v>
      </c>
      <c r="AZ1282">
        <f t="shared" ca="1" si="656"/>
        <v>253.738</v>
      </c>
      <c r="BA1282">
        <f t="shared" ca="1" si="657"/>
        <v>135.30699999999999</v>
      </c>
      <c r="BB1282">
        <f t="shared" ca="1" si="658"/>
        <v>41.228999999999999</v>
      </c>
      <c r="BC1282">
        <f t="shared" ca="1" si="659"/>
        <v>27.861000000000001</v>
      </c>
      <c r="BD1282">
        <f t="shared" ca="1" si="660"/>
        <v>241.851</v>
      </c>
      <c r="BE1282">
        <f t="shared" ca="1" si="661"/>
        <v>41.406999999999996</v>
      </c>
      <c r="BF1282">
        <f t="shared" ca="1" si="662"/>
        <v>47.148000000000003</v>
      </c>
      <c r="BG1282">
        <f t="shared" ca="1" si="663"/>
        <v>295.06799999999998</v>
      </c>
      <c r="BH1282">
        <f t="shared" ca="1" si="664"/>
        <v>85.983999999999995</v>
      </c>
      <c r="BI1282">
        <f t="shared" ca="1" si="665"/>
        <v>34.625</v>
      </c>
      <c r="BJ1282">
        <f t="shared" ca="1" si="666"/>
        <v>177.81200000000001</v>
      </c>
      <c r="BK1282">
        <f t="shared" ca="1" si="667"/>
        <v>76.600999999999999</v>
      </c>
      <c r="BM1282" s="2">
        <v>40361</v>
      </c>
      <c r="BN1282">
        <f t="shared" ca="1" si="649"/>
        <v>9.5472065897602132</v>
      </c>
      <c r="BO1282">
        <f t="shared" ca="1" si="668"/>
        <v>13.363826158368472</v>
      </c>
      <c r="BP1282">
        <f t="shared" ca="1" si="669"/>
        <v>12.290102275091686</v>
      </c>
      <c r="BQ1282">
        <f t="shared" ca="1" si="670"/>
        <v>3.5851948751940994</v>
      </c>
      <c r="BR1282">
        <f t="shared" ca="1" si="671"/>
        <v>4.1478905234642491</v>
      </c>
      <c r="BS1282">
        <f t="shared" ca="1" si="672"/>
        <v>0.80561883689938663</v>
      </c>
      <c r="BT1282">
        <f t="shared" ca="1" si="673"/>
        <v>0.79909454805796998</v>
      </c>
      <c r="BU1282">
        <f t="shared" ca="1" si="674"/>
        <v>19.508182279389516</v>
      </c>
      <c r="BV1282">
        <f t="shared" ca="1" si="675"/>
        <v>1.3535446030794722</v>
      </c>
      <c r="BW1282">
        <f t="shared" ca="1" si="676"/>
        <v>2.3419533434399593</v>
      </c>
      <c r="BX1282">
        <f t="shared" ca="1" si="677"/>
        <v>3.8912773512024255</v>
      </c>
      <c r="BY1282">
        <f t="shared" ca="1" si="678"/>
        <v>2.1549682804033146</v>
      </c>
      <c r="BZ1282">
        <f t="shared" ca="1" si="679"/>
        <v>0.4135677366190687</v>
      </c>
      <c r="CA1282">
        <f t="shared" ca="1" si="680"/>
        <v>21.898038646635587</v>
      </c>
      <c r="CB1282">
        <f t="shared" ca="1" si="681"/>
        <v>12.934833633472335</v>
      </c>
      <c r="CC1282" s="8">
        <f t="shared" ca="1" si="650"/>
        <v>109.03529968107773</v>
      </c>
      <c r="CD1282" s="7">
        <f>IF(ISNUMBER(VLOOKUP(BM1282,Worksheet!$D$9:$E$331,2,FALSE)),VLOOKUP(BM1282,Worksheet!$D$9:$E$331,2,FALSE),CD1281)</f>
        <v>154.333</v>
      </c>
      <c r="CE1282" s="7">
        <f ca="1">IF(ISNUMBER(VLOOKUP(BM1282,Worksheet!$A$8:$B$1176,2,FALSE)),VLOOKUP(BM1282,Worksheet!$A$8:$B$1176,2,FALSE),CE1281)</f>
        <v>156.417</v>
      </c>
      <c r="CF1282">
        <f t="shared" si="682"/>
        <v>154.333</v>
      </c>
      <c r="CG1282">
        <f t="shared" si="651"/>
        <v>0</v>
      </c>
    </row>
    <row r="1283" spans="48:85" x14ac:dyDescent="0.25">
      <c r="AV1283" s="2">
        <f t="shared" si="652"/>
        <v>40362</v>
      </c>
      <c r="AW1283">
        <f t="shared" ca="1" si="653"/>
        <v>43.143999999999998</v>
      </c>
      <c r="AX1283">
        <f t="shared" ca="1" si="654"/>
        <v>81.873000000000005</v>
      </c>
      <c r="AY1283">
        <f t="shared" ca="1" si="655"/>
        <v>900.56899999999996</v>
      </c>
      <c r="AZ1283">
        <f t="shared" ca="1" si="656"/>
        <v>253.738</v>
      </c>
      <c r="BA1283">
        <f t="shared" ca="1" si="657"/>
        <v>135.30699999999999</v>
      </c>
      <c r="BB1283">
        <f t="shared" ca="1" si="658"/>
        <v>41.228999999999999</v>
      </c>
      <c r="BC1283">
        <f t="shared" ca="1" si="659"/>
        <v>27.861000000000001</v>
      </c>
      <c r="BD1283">
        <f t="shared" ca="1" si="660"/>
        <v>241.851</v>
      </c>
      <c r="BE1283">
        <f t="shared" ca="1" si="661"/>
        <v>41.406999999999996</v>
      </c>
      <c r="BF1283">
        <f t="shared" ca="1" si="662"/>
        <v>47.148000000000003</v>
      </c>
      <c r="BG1283">
        <f t="shared" ca="1" si="663"/>
        <v>295.06799999999998</v>
      </c>
      <c r="BH1283">
        <f t="shared" ca="1" si="664"/>
        <v>85.983999999999995</v>
      </c>
      <c r="BI1283">
        <f t="shared" ca="1" si="665"/>
        <v>34.625</v>
      </c>
      <c r="BJ1283">
        <f t="shared" ca="1" si="666"/>
        <v>177.81200000000001</v>
      </c>
      <c r="BK1283">
        <f t="shared" ca="1" si="667"/>
        <v>76.600999999999999</v>
      </c>
      <c r="BM1283" s="2">
        <v>40362</v>
      </c>
      <c r="BN1283">
        <f t="shared" ca="1" si="649"/>
        <v>9.5472065897602132</v>
      </c>
      <c r="BO1283">
        <f t="shared" ca="1" si="668"/>
        <v>13.363826158368472</v>
      </c>
      <c r="BP1283">
        <f t="shared" ca="1" si="669"/>
        <v>12.290102275091686</v>
      </c>
      <c r="BQ1283">
        <f t="shared" ca="1" si="670"/>
        <v>3.5851948751940994</v>
      </c>
      <c r="BR1283">
        <f t="shared" ca="1" si="671"/>
        <v>4.1478905234642491</v>
      </c>
      <c r="BS1283">
        <f t="shared" ca="1" si="672"/>
        <v>0.80561883689938663</v>
      </c>
      <c r="BT1283">
        <f t="shared" ca="1" si="673"/>
        <v>0.79909454805796998</v>
      </c>
      <c r="BU1283">
        <f t="shared" ca="1" si="674"/>
        <v>19.508182279389516</v>
      </c>
      <c r="BV1283">
        <f t="shared" ca="1" si="675"/>
        <v>1.3535446030794722</v>
      </c>
      <c r="BW1283">
        <f t="shared" ca="1" si="676"/>
        <v>2.3419533434399593</v>
      </c>
      <c r="BX1283">
        <f t="shared" ca="1" si="677"/>
        <v>3.8912773512024255</v>
      </c>
      <c r="BY1283">
        <f t="shared" ca="1" si="678"/>
        <v>2.1549682804033146</v>
      </c>
      <c r="BZ1283">
        <f t="shared" ca="1" si="679"/>
        <v>0.4135677366190687</v>
      </c>
      <c r="CA1283">
        <f t="shared" ca="1" si="680"/>
        <v>21.898038646635587</v>
      </c>
      <c r="CB1283">
        <f t="shared" ca="1" si="681"/>
        <v>12.934833633472335</v>
      </c>
      <c r="CC1283" s="8">
        <f t="shared" ca="1" si="650"/>
        <v>109.03529968107773</v>
      </c>
      <c r="CD1283" s="7">
        <f>IF(ISNUMBER(VLOOKUP(BM1283,Worksheet!$D$9:$E$331,2,FALSE)),VLOOKUP(BM1283,Worksheet!$D$9:$E$331,2,FALSE),CD1282)</f>
        <v>154.333</v>
      </c>
      <c r="CE1283" s="7">
        <f ca="1">IF(ISNUMBER(VLOOKUP(BM1283,Worksheet!$A$8:$B$1176,2,FALSE)),VLOOKUP(BM1283,Worksheet!$A$8:$B$1176,2,FALSE),CE1282)</f>
        <v>156.417</v>
      </c>
      <c r="CF1283">
        <f t="shared" si="682"/>
        <v>154.333</v>
      </c>
      <c r="CG1283">
        <f t="shared" si="651"/>
        <v>0</v>
      </c>
    </row>
    <row r="1284" spans="48:85" x14ac:dyDescent="0.25">
      <c r="AV1284" s="2">
        <f t="shared" si="652"/>
        <v>40363</v>
      </c>
      <c r="AW1284">
        <f t="shared" ca="1" si="653"/>
        <v>43.143999999999998</v>
      </c>
      <c r="AX1284">
        <f t="shared" ca="1" si="654"/>
        <v>81.873000000000005</v>
      </c>
      <c r="AY1284">
        <f t="shared" ca="1" si="655"/>
        <v>900.56899999999996</v>
      </c>
      <c r="AZ1284">
        <f t="shared" ca="1" si="656"/>
        <v>253.738</v>
      </c>
      <c r="BA1284">
        <f t="shared" ca="1" si="657"/>
        <v>135.30699999999999</v>
      </c>
      <c r="BB1284">
        <f t="shared" ca="1" si="658"/>
        <v>41.228999999999999</v>
      </c>
      <c r="BC1284">
        <f t="shared" ca="1" si="659"/>
        <v>27.861000000000001</v>
      </c>
      <c r="BD1284">
        <f t="shared" ca="1" si="660"/>
        <v>241.851</v>
      </c>
      <c r="BE1284">
        <f t="shared" ca="1" si="661"/>
        <v>41.406999999999996</v>
      </c>
      <c r="BF1284">
        <f t="shared" ca="1" si="662"/>
        <v>47.148000000000003</v>
      </c>
      <c r="BG1284">
        <f t="shared" ca="1" si="663"/>
        <v>295.06799999999998</v>
      </c>
      <c r="BH1284">
        <f t="shared" ca="1" si="664"/>
        <v>85.983999999999995</v>
      </c>
      <c r="BI1284">
        <f t="shared" ca="1" si="665"/>
        <v>34.625</v>
      </c>
      <c r="BJ1284">
        <f t="shared" ca="1" si="666"/>
        <v>177.81200000000001</v>
      </c>
      <c r="BK1284">
        <f t="shared" ca="1" si="667"/>
        <v>76.600999999999999</v>
      </c>
      <c r="BM1284" s="2">
        <v>40363</v>
      </c>
      <c r="BN1284">
        <f t="shared" ca="1" si="649"/>
        <v>9.5472065897602132</v>
      </c>
      <c r="BO1284">
        <f t="shared" ca="1" si="668"/>
        <v>13.363826158368472</v>
      </c>
      <c r="BP1284">
        <f t="shared" ca="1" si="669"/>
        <v>12.290102275091686</v>
      </c>
      <c r="BQ1284">
        <f t="shared" ca="1" si="670"/>
        <v>3.5851948751940994</v>
      </c>
      <c r="BR1284">
        <f t="shared" ca="1" si="671"/>
        <v>4.1478905234642491</v>
      </c>
      <c r="BS1284">
        <f t="shared" ca="1" si="672"/>
        <v>0.80561883689938663</v>
      </c>
      <c r="BT1284">
        <f t="shared" ca="1" si="673"/>
        <v>0.79909454805796998</v>
      </c>
      <c r="BU1284">
        <f t="shared" ca="1" si="674"/>
        <v>19.508182279389516</v>
      </c>
      <c r="BV1284">
        <f t="shared" ca="1" si="675"/>
        <v>1.3535446030794722</v>
      </c>
      <c r="BW1284">
        <f t="shared" ca="1" si="676"/>
        <v>2.3419533434399593</v>
      </c>
      <c r="BX1284">
        <f t="shared" ca="1" si="677"/>
        <v>3.8912773512024255</v>
      </c>
      <c r="BY1284">
        <f t="shared" ca="1" si="678"/>
        <v>2.1549682804033146</v>
      </c>
      <c r="BZ1284">
        <f t="shared" ca="1" si="679"/>
        <v>0.4135677366190687</v>
      </c>
      <c r="CA1284">
        <f t="shared" ca="1" si="680"/>
        <v>21.898038646635587</v>
      </c>
      <c r="CB1284">
        <f t="shared" ca="1" si="681"/>
        <v>12.934833633472335</v>
      </c>
      <c r="CC1284" s="8">
        <f t="shared" ca="1" si="650"/>
        <v>109.03529968107773</v>
      </c>
      <c r="CD1284" s="7">
        <f>IF(ISNUMBER(VLOOKUP(BM1284,Worksheet!$D$9:$E$331,2,FALSE)),VLOOKUP(BM1284,Worksheet!$D$9:$E$331,2,FALSE),CD1283)</f>
        <v>154.333</v>
      </c>
      <c r="CE1284" s="7">
        <f ca="1">IF(ISNUMBER(VLOOKUP(BM1284,Worksheet!$A$8:$B$1176,2,FALSE)),VLOOKUP(BM1284,Worksheet!$A$8:$B$1176,2,FALSE),CE1283)</f>
        <v>156.417</v>
      </c>
      <c r="CF1284">
        <f t="shared" si="682"/>
        <v>154.333</v>
      </c>
      <c r="CG1284">
        <f t="shared" si="651"/>
        <v>0</v>
      </c>
    </row>
    <row r="1285" spans="48:85" x14ac:dyDescent="0.25">
      <c r="AV1285" s="2">
        <f t="shared" si="652"/>
        <v>40364</v>
      </c>
      <c r="AW1285">
        <f t="shared" ca="1" si="653"/>
        <v>43.774999999999999</v>
      </c>
      <c r="AX1285">
        <f t="shared" ca="1" si="654"/>
        <v>84.447000000000003</v>
      </c>
      <c r="AY1285">
        <f t="shared" ca="1" si="655"/>
        <v>910.93</v>
      </c>
      <c r="AZ1285">
        <f t="shared" ca="1" si="656"/>
        <v>257.23399999999998</v>
      </c>
      <c r="BA1285">
        <f t="shared" ca="1" si="657"/>
        <v>137.99100000000001</v>
      </c>
      <c r="BB1285">
        <f t="shared" ca="1" si="658"/>
        <v>41.692</v>
      </c>
      <c r="BC1285">
        <f t="shared" ca="1" si="659"/>
        <v>27.004999999999999</v>
      </c>
      <c r="BD1285">
        <f t="shared" ca="1" si="660"/>
        <v>262.98099999999999</v>
      </c>
      <c r="BE1285">
        <f t="shared" ca="1" si="661"/>
        <v>42.055999999999997</v>
      </c>
      <c r="BF1285">
        <f t="shared" ca="1" si="662"/>
        <v>47.673000000000002</v>
      </c>
      <c r="BG1285">
        <f t="shared" ca="1" si="663"/>
        <v>301.02</v>
      </c>
      <c r="BH1285">
        <f t="shared" ca="1" si="664"/>
        <v>89.05</v>
      </c>
      <c r="BI1285">
        <f t="shared" ca="1" si="665"/>
        <v>35.347000000000001</v>
      </c>
      <c r="BJ1285">
        <f t="shared" ca="1" si="666"/>
        <v>181.99100000000001</v>
      </c>
      <c r="BK1285">
        <f t="shared" ca="1" si="667"/>
        <v>78.599000000000004</v>
      </c>
      <c r="BM1285" s="2">
        <v>40364</v>
      </c>
      <c r="BN1285">
        <f t="shared" ref="BN1285:BN1348" ca="1" si="683">AW1285*AW$1</f>
        <v>9.6868386905885711</v>
      </c>
      <c r="BO1285">
        <f t="shared" ca="1" si="668"/>
        <v>13.783970632513066</v>
      </c>
      <c r="BP1285">
        <f t="shared" ca="1" si="669"/>
        <v>12.431499269294489</v>
      </c>
      <c r="BQ1285">
        <f t="shared" ca="1" si="670"/>
        <v>3.6345916596082528</v>
      </c>
      <c r="BR1285">
        <f t="shared" ca="1" si="671"/>
        <v>4.2301696233258834</v>
      </c>
      <c r="BS1285">
        <f t="shared" ca="1" si="672"/>
        <v>0.81466590380579762</v>
      </c>
      <c r="BT1285">
        <f t="shared" ca="1" si="673"/>
        <v>0.77454320628496742</v>
      </c>
      <c r="BU1285">
        <f t="shared" ca="1" si="674"/>
        <v>21.212570070068487</v>
      </c>
      <c r="BV1285">
        <f t="shared" ca="1" si="675"/>
        <v>1.3747596258388748</v>
      </c>
      <c r="BW1285">
        <f t="shared" ca="1" si="676"/>
        <v>2.3680313426192665</v>
      </c>
      <c r="BX1285">
        <f t="shared" ca="1" si="677"/>
        <v>3.9697707249141012</v>
      </c>
      <c r="BY1285">
        <f t="shared" ca="1" si="678"/>
        <v>2.2318097014550982</v>
      </c>
      <c r="BZ1285">
        <f t="shared" ca="1" si="679"/>
        <v>0.4221914450909523</v>
      </c>
      <c r="CA1285">
        <f t="shared" ca="1" si="680"/>
        <v>22.412694032685405</v>
      </c>
      <c r="CB1285">
        <f t="shared" ca="1" si="681"/>
        <v>13.272215620648453</v>
      </c>
      <c r="CC1285" s="8">
        <f t="shared" ref="CC1285:CC1348" ca="1" si="684">SUM(BN1285:CB1285)</f>
        <v>112.62032154874167</v>
      </c>
      <c r="CD1285" s="7">
        <f>IF(ISNUMBER(VLOOKUP(BM1285,Worksheet!$D$9:$E$331,2,FALSE)),VLOOKUP(BM1285,Worksheet!$D$9:$E$331,2,FALSE),CD1284)</f>
        <v>150.667</v>
      </c>
      <c r="CE1285" s="7">
        <f ca="1">IF(ISNUMBER(VLOOKUP(BM1285,Worksheet!$A$8:$B$1176,2,FALSE)),VLOOKUP(BM1285,Worksheet!$A$8:$B$1176,2,FALSE),CE1284)</f>
        <v>155.75</v>
      </c>
      <c r="CF1285">
        <f t="shared" si="682"/>
        <v>150.667</v>
      </c>
      <c r="CG1285">
        <f t="shared" ref="CG1285:CG1348" si="685">IF(ISNUMBER(VLOOKUP(BM1285,$CK$3:$CM$5,3,FALSE)),1,0)</f>
        <v>0</v>
      </c>
    </row>
    <row r="1286" spans="48:85" x14ac:dyDescent="0.25">
      <c r="AV1286" s="2">
        <f t="shared" ref="AV1286:AV1349" si="686">AV1285+1</f>
        <v>40365</v>
      </c>
      <c r="AW1286">
        <f t="shared" ref="AW1286:AW1349" ca="1" si="687">IF(ISNUMBER(VLOOKUP(AV1286,$A$9:$B$1063,2,FALSE)),VLOOKUP(AV1286,$A$9:$B$1063,2,FALSE),AW1285)</f>
        <v>43.463999999999999</v>
      </c>
      <c r="AX1286">
        <f t="shared" ref="AX1286:AX1349" ca="1" si="688">IF(ISNUMBER(VLOOKUP(AV1286,$D$9:$E$1063,2,FALSE)),VLOOKUP($AV1286,$D$9:$E$1063,2,FALSE),AX1285)</f>
        <v>85.429000000000002</v>
      </c>
      <c r="AY1286">
        <f t="shared" ref="AY1286:AY1349" ca="1" si="689">IF(ISNUMBER(VLOOKUP($AV1286,$G$9:$H$1063,2,FALSE)),VLOOKUP($AV1286,$G$9:$H$1063,2,FALSE),AY1285)</f>
        <v>897.029</v>
      </c>
      <c r="AZ1286">
        <f t="shared" ref="AZ1286:AZ1349" ca="1" si="690">IF(ISNUMBER(VLOOKUP($AV1286,$J$9:$K$1063,2,FALSE)),VLOOKUP($AV1286,$J$9:$K$1063,2,FALSE),AZ1285)</f>
        <v>253.816</v>
      </c>
      <c r="BA1286">
        <f t="shared" ref="BA1286:BA1349" ca="1" si="691">IF(ISNUMBER(VLOOKUP($AV1286,$M$9:$N$4000,2,FALSE)),VLOOKUP($AV1286,$M$9:$N$4000,2,FALSE),BA1285)</f>
        <v>134.35499999999999</v>
      </c>
      <c r="BB1286">
        <f t="shared" ref="BB1286:BB1349" ca="1" si="692">IF(ISNUMBER(VLOOKUP($AV1286,$P$9:$Q$4000,2,FALSE)),VLOOKUP($AV1286,$P$9:$Q$4000,2,FALSE),BB1285)</f>
        <v>41.781999999999996</v>
      </c>
      <c r="BC1286">
        <f t="shared" ref="BC1286:BC1349" ca="1" si="693">IF(ISNUMBER(VLOOKUP($AV1286,$S$9:$T$4000,2,FALSE)),VLOOKUP($AV1286,$S$9:$T$4000,2,FALSE),BC1285)</f>
        <v>26.699000000000002</v>
      </c>
      <c r="BD1286">
        <f t="shared" ref="BD1286:BD1349" ca="1" si="694">IF(ISNUMBER(VLOOKUP($AV1286,$V$9:$W$4000,2,FALSE)),VLOOKUP($AV1286,$V$9:$W$4000,2,FALSE),BD1285)</f>
        <v>255.554</v>
      </c>
      <c r="BE1286">
        <f t="shared" ref="BE1286:BE1349" ca="1" si="695">IF(ISNUMBER(VLOOKUP($AV1286,$Y$9:$Z$4000,2,FALSE)),VLOOKUP($AV1286,$Y$9:$Z$4000,2,FALSE),BE1285)</f>
        <v>41.671999999999997</v>
      </c>
      <c r="BF1286">
        <f t="shared" ref="BF1286:BF1349" ca="1" si="696">IF(ISNUMBER(VLOOKUP($AV1286,$AB$9:$AC$4000,2,FALSE)),VLOOKUP($AV1286,$AB$9:$AC$4000,2,FALSE),BF1285)</f>
        <v>47.469000000000001</v>
      </c>
      <c r="BG1286">
        <f t="shared" ref="BG1286:BG1349" ca="1" si="697">IF(ISNUMBER(VLOOKUP($AV1286,$AE$9:$AF$4000,2,FALSE)),VLOOKUP($AV1286,$AE$9:$AF$4000,2,FALSE),BG1285)</f>
        <v>295.113</v>
      </c>
      <c r="BH1286">
        <f t="shared" ref="BH1286:BH1349" ca="1" si="698">IF(ISNUMBER(VLOOKUP($AV1286,$AH$9:$AI$4000,2,FALSE)),VLOOKUP($AV1286,$AH$9:$AI$4000,2,FALSE),BH1285)</f>
        <v>87.864999999999995</v>
      </c>
      <c r="BI1286">
        <f t="shared" ref="BI1286:BI1349" ca="1" si="699">IF(ISNUMBER(VLOOKUP($AV1286,$AK$9:$AL$4000,2,FALSE)),VLOOKUP($AV1286,$AK$9:$AL$4000,2,FALSE),BI1285)</f>
        <v>34.594000000000001</v>
      </c>
      <c r="BJ1286">
        <f t="shared" ref="BJ1286:BJ1349" ca="1" si="700">IF(ISNUMBER(VLOOKUP($AV1286,$AN$9:$AO$4000,2,FALSE)),VLOOKUP($AV1286,$AN$9:$AO$4000,2,FALSE),BJ1285)</f>
        <v>179.684</v>
      </c>
      <c r="BK1286">
        <f t="shared" ref="BK1286:BK1349" ca="1" si="701">IF(ISNUMBER(VLOOKUP($AV1286,$AQ$9:$AR$4000,2,FALSE)),VLOOKUP($AV1286,$AQ$9:$AR$4000,2,FALSE),BK1285)</f>
        <v>77.796000000000006</v>
      </c>
      <c r="BM1286" s="2">
        <v>40365</v>
      </c>
      <c r="BN1286">
        <f t="shared" ca="1" si="683"/>
        <v>9.6180184317016941</v>
      </c>
      <c r="BO1286">
        <f t="shared" ref="BO1286:BO1349" ca="1" si="702">AX1286*AX$1</f>
        <v>13.944258850698766</v>
      </c>
      <c r="BP1286">
        <f t="shared" ref="BP1286:BP1349" ca="1" si="703">AY1286*AY$1</f>
        <v>12.241791749131071</v>
      </c>
      <c r="BQ1286">
        <f t="shared" ref="BQ1286:BQ1349" ca="1" si="704">AZ1286*AZ$1</f>
        <v>3.5862969773635229</v>
      </c>
      <c r="BR1286">
        <f t="shared" ref="BR1286:BR1349" ca="1" si="705">BA1286*BA$1</f>
        <v>4.1187065804432823</v>
      </c>
      <c r="BS1286">
        <f t="shared" ref="BS1286:BS1349" ca="1" si="706">BB1286*BB$1</f>
        <v>0.81642451292367435</v>
      </c>
      <c r="BT1286">
        <f t="shared" ref="BT1286:BT1349" ca="1" si="707">BC1286*BC$1</f>
        <v>0.76576667523059982</v>
      </c>
      <c r="BU1286">
        <f t="shared" ref="BU1286:BU1349" ca="1" si="708">BD1286*BD$1</f>
        <v>20.613493490732345</v>
      </c>
      <c r="BV1286">
        <f t="shared" ref="BV1286:BV1349" ca="1" si="709">BE1286*BE$1</f>
        <v>1.3622071316330033</v>
      </c>
      <c r="BW1286">
        <f t="shared" ref="BW1286:BW1349" ca="1" si="710">BF1286*BF$1</f>
        <v>2.3578981772238787</v>
      </c>
      <c r="BX1286">
        <f t="shared" ref="BX1286:BX1349" ca="1" si="711">BG1286*BG$1</f>
        <v>3.8918707990883505</v>
      </c>
      <c r="BY1286">
        <f t="shared" ref="BY1286:BY1349" ca="1" si="712">BH1286*BH$1</f>
        <v>2.2021107177804851</v>
      </c>
      <c r="BZ1286">
        <f t="shared" ref="BZ1286:BZ1349" ca="1" si="713">BI1286*BI$1</f>
        <v>0.41319746658772749</v>
      </c>
      <c r="CA1286">
        <f t="shared" ref="CA1286:CA1349" ca="1" si="714">BJ1286*BJ$1</f>
        <v>22.128580614255892</v>
      </c>
      <c r="CB1286">
        <f t="shared" ref="CB1286:CB1349" ca="1" si="715">BK1286*BK$1</f>
        <v>13.136621158334929</v>
      </c>
      <c r="CC1286" s="8">
        <f t="shared" ca="1" si="684"/>
        <v>111.19724333312922</v>
      </c>
      <c r="CD1286" s="7">
        <f>IF(ISNUMBER(VLOOKUP(BM1286,Worksheet!$D$9:$E$331,2,FALSE)),VLOOKUP(BM1286,Worksheet!$D$9:$E$331,2,FALSE),CD1285)</f>
        <v>147.375</v>
      </c>
      <c r="CE1286" s="7">
        <f ca="1">IF(ISNUMBER(VLOOKUP(BM1286,Worksheet!$A$8:$B$1176,2,FALSE)),VLOOKUP(BM1286,Worksheet!$A$8:$B$1176,2,FALSE),CE1285)</f>
        <v>150.19999999999999</v>
      </c>
      <c r="CF1286">
        <f t="shared" si="682"/>
        <v>147.375</v>
      </c>
      <c r="CG1286">
        <f t="shared" si="685"/>
        <v>0</v>
      </c>
    </row>
    <row r="1287" spans="48:85" x14ac:dyDescent="0.25">
      <c r="AV1287" s="2">
        <f t="shared" si="686"/>
        <v>40366</v>
      </c>
      <c r="AW1287">
        <f t="shared" ca="1" si="687"/>
        <v>43.030999999999999</v>
      </c>
      <c r="AX1287">
        <f t="shared" ca="1" si="688"/>
        <v>84.635000000000005</v>
      </c>
      <c r="AY1287">
        <f t="shared" ca="1" si="689"/>
        <v>889.48</v>
      </c>
      <c r="AZ1287">
        <f t="shared" ca="1" si="690"/>
        <v>251.40100000000001</v>
      </c>
      <c r="BA1287">
        <f t="shared" ca="1" si="691"/>
        <v>132.06399999999999</v>
      </c>
      <c r="BB1287">
        <f t="shared" ca="1" si="692"/>
        <v>41.328000000000003</v>
      </c>
      <c r="BC1287">
        <f t="shared" ca="1" si="693"/>
        <v>25.349</v>
      </c>
      <c r="BD1287">
        <f t="shared" ca="1" si="694"/>
        <v>251.00899999999999</v>
      </c>
      <c r="BE1287">
        <f t="shared" ca="1" si="695"/>
        <v>41.500999999999998</v>
      </c>
      <c r="BF1287">
        <f t="shared" ca="1" si="696"/>
        <v>47.268000000000001</v>
      </c>
      <c r="BG1287">
        <f t="shared" ca="1" si="697"/>
        <v>295.399</v>
      </c>
      <c r="BH1287">
        <f t="shared" ca="1" si="698"/>
        <v>87.216999999999999</v>
      </c>
      <c r="BI1287">
        <f t="shared" ca="1" si="699"/>
        <v>33.929000000000002</v>
      </c>
      <c r="BJ1287">
        <f t="shared" ca="1" si="700"/>
        <v>176.279</v>
      </c>
      <c r="BK1287">
        <f t="shared" ca="1" si="701"/>
        <v>76.938000000000002</v>
      </c>
      <c r="BM1287" s="2">
        <v>40366</v>
      </c>
      <c r="BN1287">
        <f t="shared" ca="1" si="683"/>
        <v>9.522201158074628</v>
      </c>
      <c r="BO1287">
        <f t="shared" ca="1" si="702"/>
        <v>13.814657175302182</v>
      </c>
      <c r="BP1287">
        <f t="shared" ca="1" si="703"/>
        <v>12.138770234872123</v>
      </c>
      <c r="BQ1287">
        <f t="shared" ca="1" si="704"/>
        <v>3.5521741986563771</v>
      </c>
      <c r="BR1287">
        <f t="shared" ca="1" si="705"/>
        <v>4.048475053698497</v>
      </c>
      <c r="BS1287">
        <f t="shared" ca="1" si="706"/>
        <v>0.80755330692905125</v>
      </c>
      <c r="BT1287">
        <f t="shared" ca="1" si="707"/>
        <v>0.72704668528485983</v>
      </c>
      <c r="BU1287">
        <f t="shared" ca="1" si="708"/>
        <v>20.246884758662492</v>
      </c>
      <c r="BV1287">
        <f t="shared" ca="1" si="709"/>
        <v>1.3566173490569513</v>
      </c>
      <c r="BW1287">
        <f t="shared" ca="1" si="710"/>
        <v>2.3479140289666582</v>
      </c>
      <c r="BX1287">
        <f t="shared" ca="1" si="711"/>
        <v>3.8956424900966735</v>
      </c>
      <c r="BY1287">
        <f t="shared" ca="1" si="712"/>
        <v>2.1858702608850007</v>
      </c>
      <c r="BZ1287">
        <f t="shared" ca="1" si="713"/>
        <v>0.40525457720572949</v>
      </c>
      <c r="CA1287">
        <f t="shared" ca="1" si="714"/>
        <v>21.709245464818316</v>
      </c>
      <c r="CB1287">
        <f t="shared" ca="1" si="715"/>
        <v>12.991739404082121</v>
      </c>
      <c r="CC1287" s="8">
        <f t="shared" ca="1" si="684"/>
        <v>109.75004614659164</v>
      </c>
      <c r="CD1287" s="7">
        <f>IF(ISNUMBER(VLOOKUP(BM1287,Worksheet!$D$9:$E$331,2,FALSE)),VLOOKUP(BM1287,Worksheet!$D$9:$E$331,2,FALSE),CD1286)</f>
        <v>147</v>
      </c>
      <c r="CE1287" s="7">
        <f ca="1">IF(ISNUMBER(VLOOKUP(BM1287,Worksheet!$A$8:$B$1176,2,FALSE)),VLOOKUP(BM1287,Worksheet!$A$8:$B$1176,2,FALSE),CE1286)</f>
        <v>149.9</v>
      </c>
      <c r="CF1287">
        <f t="shared" si="682"/>
        <v>147</v>
      </c>
      <c r="CG1287">
        <f t="shared" si="685"/>
        <v>0</v>
      </c>
    </row>
    <row r="1288" spans="48:85" x14ac:dyDescent="0.25">
      <c r="AV1288" s="2">
        <f t="shared" si="686"/>
        <v>40367</v>
      </c>
      <c r="AW1288">
        <f t="shared" ca="1" si="687"/>
        <v>41.835999999999999</v>
      </c>
      <c r="AX1288">
        <f t="shared" ca="1" si="688"/>
        <v>82.210999999999999</v>
      </c>
      <c r="AY1288">
        <f t="shared" ca="1" si="689"/>
        <v>880.46900000000005</v>
      </c>
      <c r="AZ1288">
        <f t="shared" ca="1" si="690"/>
        <v>244.327</v>
      </c>
      <c r="BA1288">
        <f t="shared" ca="1" si="691"/>
        <v>125.22</v>
      </c>
      <c r="BB1288">
        <f t="shared" ca="1" si="692"/>
        <v>39.939</v>
      </c>
      <c r="BC1288">
        <f t="shared" ca="1" si="693"/>
        <v>24.899000000000001</v>
      </c>
      <c r="BD1288">
        <f t="shared" ca="1" si="694"/>
        <v>240.916</v>
      </c>
      <c r="BE1288">
        <f t="shared" ca="1" si="695"/>
        <v>39.680999999999997</v>
      </c>
      <c r="BF1288">
        <f t="shared" ca="1" si="696"/>
        <v>46.167999999999999</v>
      </c>
      <c r="BG1288">
        <f t="shared" ca="1" si="697"/>
        <v>289.36500000000001</v>
      </c>
      <c r="BH1288">
        <f t="shared" ca="1" si="698"/>
        <v>84.522000000000006</v>
      </c>
      <c r="BI1288">
        <f t="shared" ca="1" si="699"/>
        <v>33.003</v>
      </c>
      <c r="BJ1288">
        <f t="shared" ca="1" si="700"/>
        <v>171.577</v>
      </c>
      <c r="BK1288">
        <f t="shared" ca="1" si="701"/>
        <v>74.700999999999993</v>
      </c>
      <c r="BM1288" s="2">
        <v>40367</v>
      </c>
      <c r="BN1288">
        <f t="shared" ca="1" si="683"/>
        <v>9.2577631858244089</v>
      </c>
      <c r="BO1288">
        <f t="shared" ca="1" si="702"/>
        <v>13.418996644872305</v>
      </c>
      <c r="BP1288">
        <f t="shared" ca="1" si="703"/>
        <v>12.015796746332265</v>
      </c>
      <c r="BQ1288">
        <f t="shared" ca="1" si="704"/>
        <v>3.4522220095986755</v>
      </c>
      <c r="BR1288">
        <f t="shared" ca="1" si="705"/>
        <v>3.8386694801317987</v>
      </c>
      <c r="BS1288">
        <f t="shared" ca="1" si="706"/>
        <v>0.78041210620981849</v>
      </c>
      <c r="BT1288">
        <f t="shared" ca="1" si="707"/>
        <v>0.71414002196961324</v>
      </c>
      <c r="BU1288">
        <f t="shared" ca="1" si="708"/>
        <v>19.43276332130694</v>
      </c>
      <c r="BV1288">
        <f t="shared" ca="1" si="709"/>
        <v>1.2971237567270399</v>
      </c>
      <c r="BW1288">
        <f t="shared" ca="1" si="710"/>
        <v>2.2932744116385857</v>
      </c>
      <c r="BX1288">
        <f t="shared" ca="1" si="711"/>
        <v>3.8160677224595343</v>
      </c>
      <c r="BY1288">
        <f t="shared" ca="1" si="712"/>
        <v>2.1183270026545515</v>
      </c>
      <c r="BZ1288">
        <f t="shared" ca="1" si="713"/>
        <v>0.39419425304372924</v>
      </c>
      <c r="CA1288">
        <f t="shared" ca="1" si="714"/>
        <v>21.130181185036971</v>
      </c>
      <c r="CB1288">
        <f t="shared" ca="1" si="715"/>
        <v>12.613999911933485</v>
      </c>
      <c r="CC1288" s="8">
        <f t="shared" ca="1" si="684"/>
        <v>106.57393175973975</v>
      </c>
      <c r="CD1288" s="7">
        <f>IF(ISNUMBER(VLOOKUP(BM1288,Worksheet!$D$9:$E$331,2,FALSE)),VLOOKUP(BM1288,Worksheet!$D$9:$E$331,2,FALSE),CD1287)</f>
        <v>142</v>
      </c>
      <c r="CE1288" s="7">
        <f ca="1">IF(ISNUMBER(VLOOKUP(BM1288,Worksheet!$A$8:$B$1176,2,FALSE)),VLOOKUP(BM1288,Worksheet!$A$8:$B$1176,2,FALSE),CE1287)</f>
        <v>140</v>
      </c>
      <c r="CF1288">
        <f t="shared" si="682"/>
        <v>142</v>
      </c>
      <c r="CG1288">
        <f t="shared" si="685"/>
        <v>0</v>
      </c>
    </row>
    <row r="1289" spans="48:85" x14ac:dyDescent="0.25">
      <c r="AV1289" s="2">
        <f t="shared" si="686"/>
        <v>40368</v>
      </c>
      <c r="AW1289">
        <f t="shared" ca="1" si="687"/>
        <v>41.305</v>
      </c>
      <c r="AX1289">
        <f t="shared" ca="1" si="688"/>
        <v>80.926000000000002</v>
      </c>
      <c r="AY1289">
        <f t="shared" ca="1" si="689"/>
        <v>858.94600000000003</v>
      </c>
      <c r="AZ1289">
        <f t="shared" ca="1" si="690"/>
        <v>237.898</v>
      </c>
      <c r="BA1289">
        <f t="shared" ca="1" si="691"/>
        <v>113.786</v>
      </c>
      <c r="BB1289">
        <f t="shared" ca="1" si="692"/>
        <v>38.768000000000001</v>
      </c>
      <c r="BC1289">
        <f t="shared" ca="1" si="693"/>
        <v>24.664999999999999</v>
      </c>
      <c r="BD1289">
        <f t="shared" ca="1" si="694"/>
        <v>213.13200000000001</v>
      </c>
      <c r="BE1289">
        <f t="shared" ca="1" si="695"/>
        <v>39.188000000000002</v>
      </c>
      <c r="BF1289">
        <f t="shared" ca="1" si="696"/>
        <v>45.496000000000002</v>
      </c>
      <c r="BG1289">
        <f t="shared" ca="1" si="697"/>
        <v>278.41800000000001</v>
      </c>
      <c r="BH1289">
        <f t="shared" ca="1" si="698"/>
        <v>83.15</v>
      </c>
      <c r="BI1289">
        <f t="shared" ca="1" si="699"/>
        <v>31.78</v>
      </c>
      <c r="BJ1289">
        <f t="shared" ca="1" si="700"/>
        <v>171.398</v>
      </c>
      <c r="BK1289">
        <f t="shared" ca="1" si="701"/>
        <v>72.305999999999997</v>
      </c>
      <c r="BM1289" s="2">
        <v>40368</v>
      </c>
      <c r="BN1289">
        <f t="shared" ca="1" si="683"/>
        <v>9.1402597856027636</v>
      </c>
      <c r="BO1289">
        <f t="shared" ca="1" si="702"/>
        <v>13.209250860382872</v>
      </c>
      <c r="BP1289">
        <f t="shared" ca="1" si="703"/>
        <v>11.722071477899975</v>
      </c>
      <c r="BQ1289">
        <f t="shared" ca="1" si="704"/>
        <v>3.3613833577112056</v>
      </c>
      <c r="BR1289">
        <f t="shared" ca="1" si="705"/>
        <v>3.4881556098568667</v>
      </c>
      <c r="BS1289">
        <f t="shared" ca="1" si="706"/>
        <v>0.75753064757610966</v>
      </c>
      <c r="BT1289">
        <f t="shared" ca="1" si="707"/>
        <v>0.70742855704568497</v>
      </c>
      <c r="BU1289">
        <f t="shared" ca="1" si="708"/>
        <v>17.191650667439234</v>
      </c>
      <c r="BV1289">
        <f t="shared" ca="1" si="709"/>
        <v>1.2810081847387729</v>
      </c>
      <c r="BW1289">
        <f t="shared" ca="1" si="710"/>
        <v>2.2598945726890727</v>
      </c>
      <c r="BX1289">
        <f t="shared" ca="1" si="711"/>
        <v>3.6717016334101866</v>
      </c>
      <c r="BY1289">
        <f t="shared" ca="1" si="712"/>
        <v>2.0839413439190504</v>
      </c>
      <c r="BZ1289">
        <f t="shared" ca="1" si="713"/>
        <v>0.37958650309758857</v>
      </c>
      <c r="CA1289">
        <f t="shared" ca="1" si="714"/>
        <v>21.108136840910884</v>
      </c>
      <c r="CB1289">
        <f t="shared" ca="1" si="715"/>
        <v>12.209580562941094</v>
      </c>
      <c r="CC1289" s="8">
        <f t="shared" ca="1" si="684"/>
        <v>102.57158060522137</v>
      </c>
      <c r="CD1289" s="7">
        <f>IF(ISNUMBER(VLOOKUP(BM1289,Worksheet!$D$9:$E$331,2,FALSE)),VLOOKUP(BM1289,Worksheet!$D$9:$E$331,2,FALSE),CD1288)</f>
        <v>134.75</v>
      </c>
      <c r="CE1289" s="7">
        <f ca="1">IF(ISNUMBER(VLOOKUP(BM1289,Worksheet!$A$8:$B$1176,2,FALSE)),VLOOKUP(BM1289,Worksheet!$A$8:$B$1176,2,FALSE),CE1288)</f>
        <v>130.625</v>
      </c>
      <c r="CF1289">
        <f t="shared" si="682"/>
        <v>134.75</v>
      </c>
      <c r="CG1289">
        <f t="shared" si="685"/>
        <v>0</v>
      </c>
    </row>
    <row r="1290" spans="48:85" x14ac:dyDescent="0.25">
      <c r="AV1290" s="2">
        <f t="shared" si="686"/>
        <v>40369</v>
      </c>
      <c r="AW1290">
        <f t="shared" ca="1" si="687"/>
        <v>41.305</v>
      </c>
      <c r="AX1290">
        <f t="shared" ca="1" si="688"/>
        <v>80.926000000000002</v>
      </c>
      <c r="AY1290">
        <f t="shared" ca="1" si="689"/>
        <v>858.94600000000003</v>
      </c>
      <c r="AZ1290">
        <f t="shared" ca="1" si="690"/>
        <v>237.898</v>
      </c>
      <c r="BA1290">
        <f t="shared" ca="1" si="691"/>
        <v>113.786</v>
      </c>
      <c r="BB1290">
        <f t="shared" ca="1" si="692"/>
        <v>38.768000000000001</v>
      </c>
      <c r="BC1290">
        <f t="shared" ca="1" si="693"/>
        <v>24.664999999999999</v>
      </c>
      <c r="BD1290">
        <f t="shared" ca="1" si="694"/>
        <v>213.13200000000001</v>
      </c>
      <c r="BE1290">
        <f t="shared" ca="1" si="695"/>
        <v>39.188000000000002</v>
      </c>
      <c r="BF1290">
        <f t="shared" ca="1" si="696"/>
        <v>45.496000000000002</v>
      </c>
      <c r="BG1290">
        <f t="shared" ca="1" si="697"/>
        <v>278.41800000000001</v>
      </c>
      <c r="BH1290">
        <f t="shared" ca="1" si="698"/>
        <v>83.15</v>
      </c>
      <c r="BI1290">
        <f t="shared" ca="1" si="699"/>
        <v>31.78</v>
      </c>
      <c r="BJ1290">
        <f t="shared" ca="1" si="700"/>
        <v>171.398</v>
      </c>
      <c r="BK1290">
        <f t="shared" ca="1" si="701"/>
        <v>72.305999999999997</v>
      </c>
      <c r="BM1290" s="2">
        <v>40369</v>
      </c>
      <c r="BN1290">
        <f t="shared" ca="1" si="683"/>
        <v>9.1402597856027636</v>
      </c>
      <c r="BO1290">
        <f t="shared" ca="1" si="702"/>
        <v>13.209250860382872</v>
      </c>
      <c r="BP1290">
        <f t="shared" ca="1" si="703"/>
        <v>11.722071477899975</v>
      </c>
      <c r="BQ1290">
        <f t="shared" ca="1" si="704"/>
        <v>3.3613833577112056</v>
      </c>
      <c r="BR1290">
        <f t="shared" ca="1" si="705"/>
        <v>3.4881556098568667</v>
      </c>
      <c r="BS1290">
        <f t="shared" ca="1" si="706"/>
        <v>0.75753064757610966</v>
      </c>
      <c r="BT1290">
        <f t="shared" ca="1" si="707"/>
        <v>0.70742855704568497</v>
      </c>
      <c r="BU1290">
        <f t="shared" ca="1" si="708"/>
        <v>17.191650667439234</v>
      </c>
      <c r="BV1290">
        <f t="shared" ca="1" si="709"/>
        <v>1.2810081847387729</v>
      </c>
      <c r="BW1290">
        <f t="shared" ca="1" si="710"/>
        <v>2.2598945726890727</v>
      </c>
      <c r="BX1290">
        <f t="shared" ca="1" si="711"/>
        <v>3.6717016334101866</v>
      </c>
      <c r="BY1290">
        <f t="shared" ca="1" si="712"/>
        <v>2.0839413439190504</v>
      </c>
      <c r="BZ1290">
        <f t="shared" ca="1" si="713"/>
        <v>0.37958650309758857</v>
      </c>
      <c r="CA1290">
        <f t="shared" ca="1" si="714"/>
        <v>21.108136840910884</v>
      </c>
      <c r="CB1290">
        <f t="shared" ca="1" si="715"/>
        <v>12.209580562941094</v>
      </c>
      <c r="CC1290" s="8">
        <f t="shared" ca="1" si="684"/>
        <v>102.57158060522137</v>
      </c>
      <c r="CD1290" s="7">
        <f>IF(ISNUMBER(VLOOKUP(BM1290,Worksheet!$D$9:$E$331,2,FALSE)),VLOOKUP(BM1290,Worksheet!$D$9:$E$331,2,FALSE),CD1289)</f>
        <v>134.75</v>
      </c>
      <c r="CE1290" s="7">
        <f ca="1">IF(ISNUMBER(VLOOKUP(BM1290,Worksheet!$A$8:$B$1176,2,FALSE)),VLOOKUP(BM1290,Worksheet!$A$8:$B$1176,2,FALSE),CE1289)</f>
        <v>130.625</v>
      </c>
      <c r="CF1290">
        <f t="shared" si="682"/>
        <v>134.75</v>
      </c>
      <c r="CG1290">
        <f t="shared" si="685"/>
        <v>0</v>
      </c>
    </row>
    <row r="1291" spans="48:85" x14ac:dyDescent="0.25">
      <c r="AV1291" s="2">
        <f t="shared" si="686"/>
        <v>40370</v>
      </c>
      <c r="AW1291">
        <f t="shared" ca="1" si="687"/>
        <v>41.305</v>
      </c>
      <c r="AX1291">
        <f t="shared" ca="1" si="688"/>
        <v>80.926000000000002</v>
      </c>
      <c r="AY1291">
        <f t="shared" ca="1" si="689"/>
        <v>858.94600000000003</v>
      </c>
      <c r="AZ1291">
        <f t="shared" ca="1" si="690"/>
        <v>237.898</v>
      </c>
      <c r="BA1291">
        <f t="shared" ca="1" si="691"/>
        <v>113.786</v>
      </c>
      <c r="BB1291">
        <f t="shared" ca="1" si="692"/>
        <v>38.768000000000001</v>
      </c>
      <c r="BC1291">
        <f t="shared" ca="1" si="693"/>
        <v>24.664999999999999</v>
      </c>
      <c r="BD1291">
        <f t="shared" ca="1" si="694"/>
        <v>213.13200000000001</v>
      </c>
      <c r="BE1291">
        <f t="shared" ca="1" si="695"/>
        <v>39.188000000000002</v>
      </c>
      <c r="BF1291">
        <f t="shared" ca="1" si="696"/>
        <v>45.496000000000002</v>
      </c>
      <c r="BG1291">
        <f t="shared" ca="1" si="697"/>
        <v>278.41800000000001</v>
      </c>
      <c r="BH1291">
        <f t="shared" ca="1" si="698"/>
        <v>83.15</v>
      </c>
      <c r="BI1291">
        <f t="shared" ca="1" si="699"/>
        <v>31.78</v>
      </c>
      <c r="BJ1291">
        <f t="shared" ca="1" si="700"/>
        <v>171.398</v>
      </c>
      <c r="BK1291">
        <f t="shared" ca="1" si="701"/>
        <v>72.305999999999997</v>
      </c>
      <c r="BM1291" s="2">
        <v>40370</v>
      </c>
      <c r="BN1291">
        <f t="shared" ca="1" si="683"/>
        <v>9.1402597856027636</v>
      </c>
      <c r="BO1291">
        <f t="shared" ca="1" si="702"/>
        <v>13.209250860382872</v>
      </c>
      <c r="BP1291">
        <f t="shared" ca="1" si="703"/>
        <v>11.722071477899975</v>
      </c>
      <c r="BQ1291">
        <f t="shared" ca="1" si="704"/>
        <v>3.3613833577112056</v>
      </c>
      <c r="BR1291">
        <f t="shared" ca="1" si="705"/>
        <v>3.4881556098568667</v>
      </c>
      <c r="BS1291">
        <f t="shared" ca="1" si="706"/>
        <v>0.75753064757610966</v>
      </c>
      <c r="BT1291">
        <f t="shared" ca="1" si="707"/>
        <v>0.70742855704568497</v>
      </c>
      <c r="BU1291">
        <f t="shared" ca="1" si="708"/>
        <v>17.191650667439234</v>
      </c>
      <c r="BV1291">
        <f t="shared" ca="1" si="709"/>
        <v>1.2810081847387729</v>
      </c>
      <c r="BW1291">
        <f t="shared" ca="1" si="710"/>
        <v>2.2598945726890727</v>
      </c>
      <c r="BX1291">
        <f t="shared" ca="1" si="711"/>
        <v>3.6717016334101866</v>
      </c>
      <c r="BY1291">
        <f t="shared" ca="1" si="712"/>
        <v>2.0839413439190504</v>
      </c>
      <c r="BZ1291">
        <f t="shared" ca="1" si="713"/>
        <v>0.37958650309758857</v>
      </c>
      <c r="CA1291">
        <f t="shared" ca="1" si="714"/>
        <v>21.108136840910884</v>
      </c>
      <c r="CB1291">
        <f t="shared" ca="1" si="715"/>
        <v>12.209580562941094</v>
      </c>
      <c r="CC1291" s="8">
        <f t="shared" ca="1" si="684"/>
        <v>102.57158060522137</v>
      </c>
      <c r="CD1291" s="7">
        <f>IF(ISNUMBER(VLOOKUP(BM1291,Worksheet!$D$9:$E$331,2,FALSE)),VLOOKUP(BM1291,Worksheet!$D$9:$E$331,2,FALSE),CD1290)</f>
        <v>134.75</v>
      </c>
      <c r="CE1291" s="7">
        <f ca="1">IF(ISNUMBER(VLOOKUP(BM1291,Worksheet!$A$8:$B$1176,2,FALSE)),VLOOKUP(BM1291,Worksheet!$A$8:$B$1176,2,FALSE),CE1290)</f>
        <v>130.625</v>
      </c>
      <c r="CF1291">
        <f t="shared" si="682"/>
        <v>134.75</v>
      </c>
      <c r="CG1291">
        <f t="shared" si="685"/>
        <v>0</v>
      </c>
    </row>
    <row r="1292" spans="48:85" x14ac:dyDescent="0.25">
      <c r="AV1292" s="2">
        <f t="shared" si="686"/>
        <v>40371</v>
      </c>
      <c r="AW1292">
        <f t="shared" ca="1" si="687"/>
        <v>40.470999999999997</v>
      </c>
      <c r="AX1292">
        <f t="shared" ca="1" si="688"/>
        <v>80.745999999999995</v>
      </c>
      <c r="AY1292">
        <f t="shared" ca="1" si="689"/>
        <v>848.83100000000002</v>
      </c>
      <c r="AZ1292">
        <f t="shared" ca="1" si="690"/>
        <v>240.06299999999999</v>
      </c>
      <c r="BA1292">
        <f t="shared" ca="1" si="691"/>
        <v>113.173</v>
      </c>
      <c r="BB1292">
        <f t="shared" ca="1" si="692"/>
        <v>37.973999999999997</v>
      </c>
      <c r="BC1292">
        <f t="shared" ca="1" si="693"/>
        <v>25.003</v>
      </c>
      <c r="BD1292">
        <f t="shared" ca="1" si="694"/>
        <v>219.869</v>
      </c>
      <c r="BE1292">
        <f t="shared" ca="1" si="695"/>
        <v>37.805999999999997</v>
      </c>
      <c r="BF1292">
        <f t="shared" ca="1" si="696"/>
        <v>44.941000000000003</v>
      </c>
      <c r="BG1292">
        <f t="shared" ca="1" si="697"/>
        <v>282.005</v>
      </c>
      <c r="BH1292">
        <f t="shared" ca="1" si="698"/>
        <v>80.528999999999996</v>
      </c>
      <c r="BI1292">
        <f t="shared" ca="1" si="699"/>
        <v>31.047000000000001</v>
      </c>
      <c r="BJ1292">
        <f t="shared" ca="1" si="700"/>
        <v>174.15199999999999</v>
      </c>
      <c r="BK1292">
        <f t="shared" ca="1" si="701"/>
        <v>71.968999999999994</v>
      </c>
      <c r="BM1292" s="2">
        <v>40371</v>
      </c>
      <c r="BN1292">
        <f t="shared" ca="1" si="683"/>
        <v>8.9557064225427769</v>
      </c>
      <c r="BO1292">
        <f t="shared" ca="1" si="702"/>
        <v>13.179870127925206</v>
      </c>
      <c r="BP1292">
        <f t="shared" ca="1" si="703"/>
        <v>11.584031655840198</v>
      </c>
      <c r="BQ1292">
        <f t="shared" ca="1" si="704"/>
        <v>3.3919737576701992</v>
      </c>
      <c r="BR1292">
        <f t="shared" ca="1" si="705"/>
        <v>3.4693638482267692</v>
      </c>
      <c r="BS1292">
        <f t="shared" ca="1" si="706"/>
        <v>0.74201580713617377</v>
      </c>
      <c r="BT1292">
        <f t="shared" ca="1" si="707"/>
        <v>0.71712289526913686</v>
      </c>
      <c r="BU1292">
        <f t="shared" ca="1" si="708"/>
        <v>17.735070475570055</v>
      </c>
      <c r="BV1292">
        <f t="shared" ca="1" si="709"/>
        <v>1.2358322811124334</v>
      </c>
      <c r="BW1292">
        <f t="shared" ca="1" si="710"/>
        <v>2.2323264021280904</v>
      </c>
      <c r="BX1292">
        <f t="shared" ca="1" si="711"/>
        <v>3.7190060237838058</v>
      </c>
      <c r="BY1292">
        <f t="shared" ca="1" si="712"/>
        <v>2.0182527057661717</v>
      </c>
      <c r="BZ1292">
        <f t="shared" ca="1" si="713"/>
        <v>0.37083140848555168</v>
      </c>
      <c r="CA1292">
        <f t="shared" ca="1" si="714"/>
        <v>21.447299543275374</v>
      </c>
      <c r="CB1292">
        <f t="shared" ca="1" si="715"/>
        <v>12.152674792331307</v>
      </c>
      <c r="CC1292" s="8">
        <f t="shared" ca="1" si="684"/>
        <v>102.95137814706327</v>
      </c>
      <c r="CD1292" s="7">
        <f>IF(ISNUMBER(VLOOKUP(BM1292,Worksheet!$D$9:$E$331,2,FALSE)),VLOOKUP(BM1292,Worksheet!$D$9:$E$331,2,FALSE),CD1291)</f>
        <v>136</v>
      </c>
      <c r="CE1292" s="7">
        <f ca="1">IF(ISNUMBER(VLOOKUP(BM1292,Worksheet!$A$8:$B$1176,2,FALSE)),VLOOKUP(BM1292,Worksheet!$A$8:$B$1176,2,FALSE),CE1291)</f>
        <v>136.18799999999999</v>
      </c>
      <c r="CF1292">
        <f t="shared" si="682"/>
        <v>136</v>
      </c>
      <c r="CG1292">
        <f t="shared" si="685"/>
        <v>0</v>
      </c>
    </row>
    <row r="1293" spans="48:85" x14ac:dyDescent="0.25">
      <c r="AV1293" s="2">
        <f t="shared" si="686"/>
        <v>40372</v>
      </c>
      <c r="AW1293">
        <f t="shared" ca="1" si="687"/>
        <v>40.104999999999997</v>
      </c>
      <c r="AX1293">
        <f t="shared" ca="1" si="688"/>
        <v>80.025999999999996</v>
      </c>
      <c r="AY1293">
        <f t="shared" ca="1" si="689"/>
        <v>817.73099999999999</v>
      </c>
      <c r="AZ1293">
        <f t="shared" ca="1" si="690"/>
        <v>235.21199999999999</v>
      </c>
      <c r="BA1293">
        <f t="shared" ca="1" si="691"/>
        <v>111.93300000000001</v>
      </c>
      <c r="BB1293">
        <f t="shared" ca="1" si="692"/>
        <v>37.828000000000003</v>
      </c>
      <c r="BC1293">
        <f t="shared" ca="1" si="693"/>
        <v>24.762</v>
      </c>
      <c r="BD1293">
        <f t="shared" ca="1" si="694"/>
        <v>209.64599999999999</v>
      </c>
      <c r="BE1293">
        <f t="shared" ca="1" si="695"/>
        <v>37.149000000000001</v>
      </c>
      <c r="BF1293">
        <f t="shared" ca="1" si="696"/>
        <v>44.671999999999997</v>
      </c>
      <c r="BG1293">
        <f t="shared" ca="1" si="697"/>
        <v>277.99200000000002</v>
      </c>
      <c r="BH1293">
        <f t="shared" ca="1" si="698"/>
        <v>79.885999999999996</v>
      </c>
      <c r="BI1293">
        <f t="shared" ca="1" si="699"/>
        <v>30.571999999999999</v>
      </c>
      <c r="BJ1293">
        <f t="shared" ca="1" si="700"/>
        <v>171.10599999999999</v>
      </c>
      <c r="BK1293">
        <f t="shared" ca="1" si="701"/>
        <v>71.180999999999997</v>
      </c>
      <c r="BM1293" s="2">
        <v>40372</v>
      </c>
      <c r="BN1293">
        <f t="shared" ca="1" si="683"/>
        <v>8.8747153783222075</v>
      </c>
      <c r="BO1293">
        <f t="shared" ca="1" si="702"/>
        <v>13.062347198094551</v>
      </c>
      <c r="BP1293">
        <f t="shared" ca="1" si="703"/>
        <v>11.159608673530844</v>
      </c>
      <c r="BQ1293">
        <f t="shared" ca="1" si="704"/>
        <v>3.3234314804410632</v>
      </c>
      <c r="BR1293">
        <f t="shared" ca="1" si="705"/>
        <v>3.4313511493339135</v>
      </c>
      <c r="BS1293">
        <f t="shared" ca="1" si="706"/>
        <v>0.73916295234495144</v>
      </c>
      <c r="BT1293">
        <f t="shared" ca="1" si="707"/>
        <v>0.71021066002697153</v>
      </c>
      <c r="BU1293">
        <f t="shared" ca="1" si="708"/>
        <v>16.910462979871468</v>
      </c>
      <c r="BV1293">
        <f t="shared" ca="1" si="709"/>
        <v>1.2143557480570755</v>
      </c>
      <c r="BW1293">
        <f t="shared" ca="1" si="710"/>
        <v>2.2189645320724072</v>
      </c>
      <c r="BX1293">
        <f t="shared" ca="1" si="711"/>
        <v>3.6660836600900972</v>
      </c>
      <c r="BY1293">
        <f t="shared" ca="1" si="712"/>
        <v>2.0021375610380905</v>
      </c>
      <c r="BZ1293">
        <f t="shared" ca="1" si="713"/>
        <v>0.36515791606983883</v>
      </c>
      <c r="CA1293">
        <f t="shared" ca="1" si="714"/>
        <v>21.072176234850453</v>
      </c>
      <c r="CB1293">
        <f t="shared" ca="1" si="715"/>
        <v>12.019613227819406</v>
      </c>
      <c r="CC1293" s="8">
        <f t="shared" ca="1" si="684"/>
        <v>100.76977935196334</v>
      </c>
      <c r="CD1293" s="7">
        <f>IF(ISNUMBER(VLOOKUP(BM1293,Worksheet!$D$9:$E$331,2,FALSE)),VLOOKUP(BM1293,Worksheet!$D$9:$E$331,2,FALSE),CD1292)</f>
        <v>132.43799999999999</v>
      </c>
      <c r="CE1293" s="7">
        <f ca="1">IF(ISNUMBER(VLOOKUP(BM1293,Worksheet!$A$8:$B$1176,2,FALSE)),VLOOKUP(BM1293,Worksheet!$A$8:$B$1176,2,FALSE),CE1292)</f>
        <v>132.167</v>
      </c>
      <c r="CF1293">
        <f t="shared" si="682"/>
        <v>132.43799999999999</v>
      </c>
      <c r="CG1293">
        <f t="shared" si="685"/>
        <v>0</v>
      </c>
    </row>
    <row r="1294" spans="48:85" x14ac:dyDescent="0.25">
      <c r="AV1294" s="2">
        <f t="shared" si="686"/>
        <v>40373</v>
      </c>
      <c r="AW1294">
        <f t="shared" ca="1" si="687"/>
        <v>40.533999999999999</v>
      </c>
      <c r="AX1294">
        <f t="shared" ca="1" si="688"/>
        <v>79.855000000000004</v>
      </c>
      <c r="AY1294">
        <f t="shared" ca="1" si="689"/>
        <v>817.45500000000004</v>
      </c>
      <c r="AZ1294">
        <f t="shared" ca="1" si="690"/>
        <v>242.05699999999999</v>
      </c>
      <c r="BA1294">
        <f t="shared" ca="1" si="691"/>
        <v>113.73099999999999</v>
      </c>
      <c r="BB1294">
        <f t="shared" ca="1" si="692"/>
        <v>38.164000000000001</v>
      </c>
      <c r="BC1294">
        <f t="shared" ca="1" si="693"/>
        <v>24.957999999999998</v>
      </c>
      <c r="BD1294">
        <f t="shared" ca="1" si="694"/>
        <v>217.684</v>
      </c>
      <c r="BE1294">
        <f t="shared" ca="1" si="695"/>
        <v>37.506</v>
      </c>
      <c r="BF1294">
        <f t="shared" ca="1" si="696"/>
        <v>45.024000000000001</v>
      </c>
      <c r="BG1294">
        <f t="shared" ca="1" si="697"/>
        <v>283.86399999999998</v>
      </c>
      <c r="BH1294">
        <f t="shared" ca="1" si="698"/>
        <v>80.938000000000002</v>
      </c>
      <c r="BI1294">
        <f t="shared" ca="1" si="699"/>
        <v>31.382000000000001</v>
      </c>
      <c r="BJ1294">
        <f t="shared" ca="1" si="700"/>
        <v>174.50200000000001</v>
      </c>
      <c r="BK1294">
        <f t="shared" ca="1" si="701"/>
        <v>75.646000000000001</v>
      </c>
      <c r="BM1294" s="2">
        <v>40373</v>
      </c>
      <c r="BN1294">
        <f t="shared" ca="1" si="683"/>
        <v>8.9696475039250068</v>
      </c>
      <c r="BO1294">
        <f t="shared" ca="1" si="702"/>
        <v>13.034435502259772</v>
      </c>
      <c r="BP1294">
        <f t="shared" ca="1" si="703"/>
        <v>11.155842090150866</v>
      </c>
      <c r="BQ1294">
        <f t="shared" ca="1" si="704"/>
        <v>3.4201480105654576</v>
      </c>
      <c r="BR1294">
        <f t="shared" ca="1" si="705"/>
        <v>3.4864695627285545</v>
      </c>
      <c r="BS1294">
        <f t="shared" ca="1" si="706"/>
        <v>0.74572842638502501</v>
      </c>
      <c r="BT1294">
        <f t="shared" ca="1" si="707"/>
        <v>0.71583222893761222</v>
      </c>
      <c r="BU1294">
        <f t="shared" ca="1" si="708"/>
        <v>17.558824033419864</v>
      </c>
      <c r="BV1294">
        <f t="shared" ca="1" si="709"/>
        <v>1.2260256450140965</v>
      </c>
      <c r="BW1294">
        <f t="shared" ca="1" si="710"/>
        <v>2.2364492096173905</v>
      </c>
      <c r="BX1294">
        <f t="shared" ca="1" si="711"/>
        <v>3.7435220153379061</v>
      </c>
      <c r="BY1294">
        <f t="shared" ca="1" si="712"/>
        <v>2.0285032410597723</v>
      </c>
      <c r="BZ1294">
        <f t="shared" ca="1" si="713"/>
        <v>0.37483271366294918</v>
      </c>
      <c r="CA1294">
        <f t="shared" ca="1" si="714"/>
        <v>21.490403009443703</v>
      </c>
      <c r="CB1294">
        <f t="shared" ca="1" si="715"/>
        <v>12.773572473435703</v>
      </c>
      <c r="CC1294" s="8">
        <f t="shared" ca="1" si="684"/>
        <v>102.96023566594369</v>
      </c>
      <c r="CD1294" s="7">
        <f>IF(ISNUMBER(VLOOKUP(BM1294,Worksheet!$D$9:$E$331,2,FALSE)),VLOOKUP(BM1294,Worksheet!$D$9:$E$331,2,FALSE),CD1293)</f>
        <v>133.125</v>
      </c>
      <c r="CE1294" s="7">
        <f ca="1">IF(ISNUMBER(VLOOKUP(BM1294,Worksheet!$A$8:$B$1176,2,FALSE)),VLOOKUP(BM1294,Worksheet!$A$8:$B$1176,2,FALSE),CE1293)</f>
        <v>133.25</v>
      </c>
      <c r="CF1294">
        <f t="shared" si="682"/>
        <v>133.125</v>
      </c>
      <c r="CG1294">
        <f t="shared" si="685"/>
        <v>0</v>
      </c>
    </row>
    <row r="1295" spans="48:85" x14ac:dyDescent="0.25">
      <c r="AV1295" s="2">
        <f t="shared" si="686"/>
        <v>40374</v>
      </c>
      <c r="AW1295">
        <f t="shared" ca="1" si="687"/>
        <v>40.506999999999998</v>
      </c>
      <c r="AX1295">
        <f t="shared" ca="1" si="688"/>
        <v>79.728999999999999</v>
      </c>
      <c r="AY1295">
        <f t="shared" ca="1" si="689"/>
        <v>812.86300000000006</v>
      </c>
      <c r="AZ1295">
        <f t="shared" ca="1" si="690"/>
        <v>252.77600000000001</v>
      </c>
      <c r="BA1295">
        <f t="shared" ca="1" si="691"/>
        <v>114.748</v>
      </c>
      <c r="BB1295">
        <f t="shared" ca="1" si="692"/>
        <v>38.173999999999999</v>
      </c>
      <c r="BC1295">
        <f t="shared" ca="1" si="693"/>
        <v>25.413</v>
      </c>
      <c r="BD1295">
        <f t="shared" ca="1" si="694"/>
        <v>224.50700000000001</v>
      </c>
      <c r="BE1295">
        <f t="shared" ca="1" si="695"/>
        <v>36.814999999999998</v>
      </c>
      <c r="BF1295">
        <f t="shared" ca="1" si="696"/>
        <v>45.311999999999998</v>
      </c>
      <c r="BG1295">
        <f t="shared" ca="1" si="697"/>
        <v>293.488</v>
      </c>
      <c r="BH1295">
        <f t="shared" ca="1" si="698"/>
        <v>81.393000000000001</v>
      </c>
      <c r="BI1295">
        <f t="shared" ca="1" si="699"/>
        <v>31.027000000000001</v>
      </c>
      <c r="BJ1295">
        <f t="shared" ca="1" si="700"/>
        <v>174.709</v>
      </c>
      <c r="BK1295">
        <f t="shared" ca="1" si="701"/>
        <v>75.41</v>
      </c>
      <c r="BM1295" s="2">
        <v>40374</v>
      </c>
      <c r="BN1295">
        <f t="shared" ca="1" si="683"/>
        <v>8.9636727547611947</v>
      </c>
      <c r="BO1295">
        <f t="shared" ca="1" si="702"/>
        <v>13.013868989539406</v>
      </c>
      <c r="BP1295">
        <f t="shared" ca="1" si="703"/>
        <v>11.093174876814384</v>
      </c>
      <c r="BQ1295">
        <f t="shared" ca="1" si="704"/>
        <v>3.5716022817712116</v>
      </c>
      <c r="BR1295">
        <f t="shared" ca="1" si="705"/>
        <v>3.5176461069011631</v>
      </c>
      <c r="BS1295">
        <f t="shared" ca="1" si="706"/>
        <v>0.74592382739812235</v>
      </c>
      <c r="BT1295">
        <f t="shared" ca="1" si="707"/>
        <v>0.72888229962302831</v>
      </c>
      <c r="BU1295">
        <f t="shared" ca="1" si="708"/>
        <v>18.109180772454536</v>
      </c>
      <c r="BV1295">
        <f t="shared" ca="1" si="709"/>
        <v>1.2034376932009268</v>
      </c>
      <c r="BW1295">
        <f t="shared" ca="1" si="710"/>
        <v>2.2507548548814675</v>
      </c>
      <c r="BX1295">
        <f t="shared" ca="1" si="711"/>
        <v>3.87044073654106</v>
      </c>
      <c r="BY1295">
        <f t="shared" ca="1" si="712"/>
        <v>2.0399066482934844</v>
      </c>
      <c r="BZ1295">
        <f t="shared" ca="1" si="713"/>
        <v>0.37059252459436376</v>
      </c>
      <c r="CA1295">
        <f t="shared" ca="1" si="714"/>
        <v>21.515895630863255</v>
      </c>
      <c r="CB1295">
        <f t="shared" ca="1" si="715"/>
        <v>12.733721548023508</v>
      </c>
      <c r="CC1295" s="8">
        <f t="shared" ca="1" si="684"/>
        <v>103.7287015456611</v>
      </c>
      <c r="CD1295" s="7">
        <f>IF(ISNUMBER(VLOOKUP(BM1295,Worksheet!$D$9:$E$331,2,FALSE)),VLOOKUP(BM1295,Worksheet!$D$9:$E$331,2,FALSE),CD1294)</f>
        <v>132.667</v>
      </c>
      <c r="CE1295" s="7">
        <f ca="1">IF(ISNUMBER(VLOOKUP(BM1295,Worksheet!$A$8:$B$1176,2,FALSE)),VLOOKUP(BM1295,Worksheet!$A$8:$B$1176,2,FALSE),CE1294)</f>
        <v>135.5</v>
      </c>
      <c r="CF1295">
        <f t="shared" si="682"/>
        <v>132.667</v>
      </c>
      <c r="CG1295">
        <f t="shared" si="685"/>
        <v>0</v>
      </c>
    </row>
    <row r="1296" spans="48:85" x14ac:dyDescent="0.25">
      <c r="AV1296" s="2">
        <f t="shared" si="686"/>
        <v>40375</v>
      </c>
      <c r="AW1296">
        <f t="shared" ca="1" si="687"/>
        <v>40.034999999999997</v>
      </c>
      <c r="AX1296">
        <f t="shared" ca="1" si="688"/>
        <v>79.850999999999999</v>
      </c>
      <c r="AY1296">
        <f t="shared" ca="1" si="689"/>
        <v>804.67399999999998</v>
      </c>
      <c r="AZ1296">
        <f t="shared" ca="1" si="690"/>
        <v>251.358</v>
      </c>
      <c r="BA1296">
        <f t="shared" ca="1" si="691"/>
        <v>113.71299999999999</v>
      </c>
      <c r="BB1296">
        <f t="shared" ca="1" si="692"/>
        <v>37.701000000000001</v>
      </c>
      <c r="BC1296">
        <f t="shared" ca="1" si="693"/>
        <v>25.614000000000001</v>
      </c>
      <c r="BD1296">
        <f t="shared" ca="1" si="694"/>
        <v>220.30099999999999</v>
      </c>
      <c r="BE1296">
        <f t="shared" ca="1" si="695"/>
        <v>36.927999999999997</v>
      </c>
      <c r="BF1296">
        <f t="shared" ca="1" si="696"/>
        <v>45.536000000000001</v>
      </c>
      <c r="BG1296">
        <f t="shared" ca="1" si="697"/>
        <v>287.44299999999998</v>
      </c>
      <c r="BH1296">
        <f t="shared" ca="1" si="698"/>
        <v>81.316999999999993</v>
      </c>
      <c r="BI1296">
        <f t="shared" ca="1" si="699"/>
        <v>30.553999999999998</v>
      </c>
      <c r="BJ1296">
        <f t="shared" ca="1" si="700"/>
        <v>173.26900000000001</v>
      </c>
      <c r="BK1296">
        <f t="shared" ca="1" si="701"/>
        <v>75.317999999999998</v>
      </c>
      <c r="BM1296" s="2">
        <v>40375</v>
      </c>
      <c r="BN1296">
        <f t="shared" ca="1" si="683"/>
        <v>8.8592252878975088</v>
      </c>
      <c r="BO1296">
        <f t="shared" ca="1" si="702"/>
        <v>13.033782597094044</v>
      </c>
      <c r="BP1296">
        <f t="shared" ca="1" si="703"/>
        <v>10.981419256167076</v>
      </c>
      <c r="BQ1296">
        <f t="shared" ca="1" si="704"/>
        <v>3.551566629511695</v>
      </c>
      <c r="BR1296">
        <f t="shared" ca="1" si="705"/>
        <v>3.4859177654865614</v>
      </c>
      <c r="BS1296">
        <f t="shared" ca="1" si="706"/>
        <v>0.73668135947861402</v>
      </c>
      <c r="BT1296">
        <f t="shared" ca="1" si="707"/>
        <v>0.73464727590383849</v>
      </c>
      <c r="BU1296">
        <f t="shared" ca="1" si="708"/>
        <v>17.769916454063821</v>
      </c>
      <c r="BV1296">
        <f t="shared" ca="1" si="709"/>
        <v>1.2071315261313003</v>
      </c>
      <c r="BW1296">
        <f t="shared" ca="1" si="710"/>
        <v>2.2618814678646388</v>
      </c>
      <c r="BX1296">
        <f t="shared" ca="1" si="711"/>
        <v>3.7907209038651386</v>
      </c>
      <c r="BY1296">
        <f t="shared" ca="1" si="712"/>
        <v>2.0380019033489525</v>
      </c>
      <c r="BZ1296">
        <f t="shared" ca="1" si="713"/>
        <v>0.36494292056776967</v>
      </c>
      <c r="CA1296">
        <f t="shared" ca="1" si="714"/>
        <v>21.338555655770712</v>
      </c>
      <c r="CB1296">
        <f t="shared" ca="1" si="715"/>
        <v>12.718186441506891</v>
      </c>
      <c r="CC1296" s="8">
        <f t="shared" ca="1" si="684"/>
        <v>102.87257744465857</v>
      </c>
      <c r="CD1296" s="7">
        <f>IF(ISNUMBER(VLOOKUP(BM1296,Worksheet!$D$9:$E$331,2,FALSE)),VLOOKUP(BM1296,Worksheet!$D$9:$E$331,2,FALSE),CD1295)</f>
        <v>132.667</v>
      </c>
      <c r="CE1296" s="7">
        <f ca="1">IF(ISNUMBER(VLOOKUP(BM1296,Worksheet!$A$8:$B$1176,2,FALSE)),VLOOKUP(BM1296,Worksheet!$A$8:$B$1176,2,FALSE),CE1295)</f>
        <v>138.25</v>
      </c>
      <c r="CF1296">
        <f t="shared" si="682"/>
        <v>132.667</v>
      </c>
      <c r="CG1296">
        <f t="shared" si="685"/>
        <v>0</v>
      </c>
    </row>
    <row r="1297" spans="48:85" x14ac:dyDescent="0.25">
      <c r="AV1297" s="2">
        <f t="shared" si="686"/>
        <v>40376</v>
      </c>
      <c r="AW1297">
        <f t="shared" ca="1" si="687"/>
        <v>40.034999999999997</v>
      </c>
      <c r="AX1297">
        <f t="shared" ca="1" si="688"/>
        <v>79.850999999999999</v>
      </c>
      <c r="AY1297">
        <f t="shared" ca="1" si="689"/>
        <v>804.67399999999998</v>
      </c>
      <c r="AZ1297">
        <f t="shared" ca="1" si="690"/>
        <v>251.358</v>
      </c>
      <c r="BA1297">
        <f t="shared" ca="1" si="691"/>
        <v>113.71299999999999</v>
      </c>
      <c r="BB1297">
        <f t="shared" ca="1" si="692"/>
        <v>37.701000000000001</v>
      </c>
      <c r="BC1297">
        <f t="shared" ca="1" si="693"/>
        <v>25.614000000000001</v>
      </c>
      <c r="BD1297">
        <f t="shared" ca="1" si="694"/>
        <v>220.30099999999999</v>
      </c>
      <c r="BE1297">
        <f t="shared" ca="1" si="695"/>
        <v>36.927999999999997</v>
      </c>
      <c r="BF1297">
        <f t="shared" ca="1" si="696"/>
        <v>45.536000000000001</v>
      </c>
      <c r="BG1297">
        <f t="shared" ca="1" si="697"/>
        <v>287.44299999999998</v>
      </c>
      <c r="BH1297">
        <f t="shared" ca="1" si="698"/>
        <v>81.316999999999993</v>
      </c>
      <c r="BI1297">
        <f t="shared" ca="1" si="699"/>
        <v>30.553999999999998</v>
      </c>
      <c r="BJ1297">
        <f t="shared" ca="1" si="700"/>
        <v>173.26900000000001</v>
      </c>
      <c r="BK1297">
        <f t="shared" ca="1" si="701"/>
        <v>75.317999999999998</v>
      </c>
      <c r="BM1297" s="2">
        <v>40376</v>
      </c>
      <c r="BN1297">
        <f t="shared" ca="1" si="683"/>
        <v>8.8592252878975088</v>
      </c>
      <c r="BO1297">
        <f t="shared" ca="1" si="702"/>
        <v>13.033782597094044</v>
      </c>
      <c r="BP1297">
        <f t="shared" ca="1" si="703"/>
        <v>10.981419256167076</v>
      </c>
      <c r="BQ1297">
        <f t="shared" ca="1" si="704"/>
        <v>3.551566629511695</v>
      </c>
      <c r="BR1297">
        <f t="shared" ca="1" si="705"/>
        <v>3.4859177654865614</v>
      </c>
      <c r="BS1297">
        <f t="shared" ca="1" si="706"/>
        <v>0.73668135947861402</v>
      </c>
      <c r="BT1297">
        <f t="shared" ca="1" si="707"/>
        <v>0.73464727590383849</v>
      </c>
      <c r="BU1297">
        <f t="shared" ca="1" si="708"/>
        <v>17.769916454063821</v>
      </c>
      <c r="BV1297">
        <f t="shared" ca="1" si="709"/>
        <v>1.2071315261313003</v>
      </c>
      <c r="BW1297">
        <f t="shared" ca="1" si="710"/>
        <v>2.2618814678646388</v>
      </c>
      <c r="BX1297">
        <f t="shared" ca="1" si="711"/>
        <v>3.7907209038651386</v>
      </c>
      <c r="BY1297">
        <f t="shared" ca="1" si="712"/>
        <v>2.0380019033489525</v>
      </c>
      <c r="BZ1297">
        <f t="shared" ca="1" si="713"/>
        <v>0.36494292056776967</v>
      </c>
      <c r="CA1297">
        <f t="shared" ca="1" si="714"/>
        <v>21.338555655770712</v>
      </c>
      <c r="CB1297">
        <f t="shared" ca="1" si="715"/>
        <v>12.718186441506891</v>
      </c>
      <c r="CC1297" s="8">
        <f t="shared" ca="1" si="684"/>
        <v>102.87257744465857</v>
      </c>
      <c r="CD1297" s="7">
        <f>IF(ISNUMBER(VLOOKUP(BM1297,Worksheet!$D$9:$E$331,2,FALSE)),VLOOKUP(BM1297,Worksheet!$D$9:$E$331,2,FALSE),CD1296)</f>
        <v>132.667</v>
      </c>
      <c r="CE1297" s="7">
        <f ca="1">IF(ISNUMBER(VLOOKUP(BM1297,Worksheet!$A$8:$B$1176,2,FALSE)),VLOOKUP(BM1297,Worksheet!$A$8:$B$1176,2,FALSE),CE1296)</f>
        <v>138.25</v>
      </c>
      <c r="CF1297">
        <f t="shared" si="682"/>
        <v>132.667</v>
      </c>
      <c r="CG1297">
        <f t="shared" si="685"/>
        <v>0</v>
      </c>
    </row>
    <row r="1298" spans="48:85" x14ac:dyDescent="0.25">
      <c r="AV1298" s="2">
        <f t="shared" si="686"/>
        <v>40377</v>
      </c>
      <c r="AW1298">
        <f t="shared" ca="1" si="687"/>
        <v>40.034999999999997</v>
      </c>
      <c r="AX1298">
        <f t="shared" ca="1" si="688"/>
        <v>79.850999999999999</v>
      </c>
      <c r="AY1298">
        <f t="shared" ca="1" si="689"/>
        <v>804.67399999999998</v>
      </c>
      <c r="AZ1298">
        <f t="shared" ca="1" si="690"/>
        <v>251.358</v>
      </c>
      <c r="BA1298">
        <f t="shared" ca="1" si="691"/>
        <v>113.71299999999999</v>
      </c>
      <c r="BB1298">
        <f t="shared" ca="1" si="692"/>
        <v>37.701000000000001</v>
      </c>
      <c r="BC1298">
        <f t="shared" ca="1" si="693"/>
        <v>25.614000000000001</v>
      </c>
      <c r="BD1298">
        <f t="shared" ca="1" si="694"/>
        <v>220.30099999999999</v>
      </c>
      <c r="BE1298">
        <f t="shared" ca="1" si="695"/>
        <v>36.927999999999997</v>
      </c>
      <c r="BF1298">
        <f t="shared" ca="1" si="696"/>
        <v>45.536000000000001</v>
      </c>
      <c r="BG1298">
        <f t="shared" ca="1" si="697"/>
        <v>287.44299999999998</v>
      </c>
      <c r="BH1298">
        <f t="shared" ca="1" si="698"/>
        <v>81.316999999999993</v>
      </c>
      <c r="BI1298">
        <f t="shared" ca="1" si="699"/>
        <v>30.553999999999998</v>
      </c>
      <c r="BJ1298">
        <f t="shared" ca="1" si="700"/>
        <v>173.26900000000001</v>
      </c>
      <c r="BK1298">
        <f t="shared" ca="1" si="701"/>
        <v>75.317999999999998</v>
      </c>
      <c r="BM1298" s="2">
        <v>40377</v>
      </c>
      <c r="BN1298">
        <f t="shared" ca="1" si="683"/>
        <v>8.8592252878975088</v>
      </c>
      <c r="BO1298">
        <f t="shared" ca="1" si="702"/>
        <v>13.033782597094044</v>
      </c>
      <c r="BP1298">
        <f t="shared" ca="1" si="703"/>
        <v>10.981419256167076</v>
      </c>
      <c r="BQ1298">
        <f t="shared" ca="1" si="704"/>
        <v>3.551566629511695</v>
      </c>
      <c r="BR1298">
        <f t="shared" ca="1" si="705"/>
        <v>3.4859177654865614</v>
      </c>
      <c r="BS1298">
        <f t="shared" ca="1" si="706"/>
        <v>0.73668135947861402</v>
      </c>
      <c r="BT1298">
        <f t="shared" ca="1" si="707"/>
        <v>0.73464727590383849</v>
      </c>
      <c r="BU1298">
        <f t="shared" ca="1" si="708"/>
        <v>17.769916454063821</v>
      </c>
      <c r="BV1298">
        <f t="shared" ca="1" si="709"/>
        <v>1.2071315261313003</v>
      </c>
      <c r="BW1298">
        <f t="shared" ca="1" si="710"/>
        <v>2.2618814678646388</v>
      </c>
      <c r="BX1298">
        <f t="shared" ca="1" si="711"/>
        <v>3.7907209038651386</v>
      </c>
      <c r="BY1298">
        <f t="shared" ca="1" si="712"/>
        <v>2.0380019033489525</v>
      </c>
      <c r="BZ1298">
        <f t="shared" ca="1" si="713"/>
        <v>0.36494292056776967</v>
      </c>
      <c r="CA1298">
        <f t="shared" ca="1" si="714"/>
        <v>21.338555655770712</v>
      </c>
      <c r="CB1298">
        <f t="shared" ca="1" si="715"/>
        <v>12.718186441506891</v>
      </c>
      <c r="CC1298" s="8">
        <f t="shared" ca="1" si="684"/>
        <v>102.87257744465857</v>
      </c>
      <c r="CD1298" s="7">
        <f>IF(ISNUMBER(VLOOKUP(BM1298,Worksheet!$D$9:$E$331,2,FALSE)),VLOOKUP(BM1298,Worksheet!$D$9:$E$331,2,FALSE),CD1297)</f>
        <v>132.667</v>
      </c>
      <c r="CE1298" s="7">
        <f ca="1">IF(ISNUMBER(VLOOKUP(BM1298,Worksheet!$A$8:$B$1176,2,FALSE)),VLOOKUP(BM1298,Worksheet!$A$8:$B$1176,2,FALSE),CE1297)</f>
        <v>138.25</v>
      </c>
      <c r="CF1298">
        <f t="shared" si="682"/>
        <v>132.667</v>
      </c>
      <c r="CG1298">
        <f t="shared" si="685"/>
        <v>0</v>
      </c>
    </row>
    <row r="1299" spans="48:85" x14ac:dyDescent="0.25">
      <c r="AV1299" s="2">
        <f t="shared" si="686"/>
        <v>40378</v>
      </c>
      <c r="AW1299">
        <f t="shared" ca="1" si="687"/>
        <v>40.701999999999998</v>
      </c>
      <c r="AX1299">
        <f t="shared" ca="1" si="688"/>
        <v>80.893000000000001</v>
      </c>
      <c r="AY1299">
        <f t="shared" ca="1" si="689"/>
        <v>814.00300000000004</v>
      </c>
      <c r="AZ1299">
        <f t="shared" ca="1" si="690"/>
        <v>260.02999999999997</v>
      </c>
      <c r="BA1299">
        <f t="shared" ca="1" si="691"/>
        <v>116.045</v>
      </c>
      <c r="BB1299">
        <f t="shared" ca="1" si="692"/>
        <v>38.338999999999999</v>
      </c>
      <c r="BC1299">
        <f t="shared" ca="1" si="693"/>
        <v>25.620999999999999</v>
      </c>
      <c r="BD1299">
        <f t="shared" ca="1" si="694"/>
        <v>219.59299999999999</v>
      </c>
      <c r="BE1299">
        <f t="shared" ca="1" si="695"/>
        <v>37.258000000000003</v>
      </c>
      <c r="BF1299">
        <f t="shared" ca="1" si="696"/>
        <v>45.56</v>
      </c>
      <c r="BG1299">
        <f t="shared" ca="1" si="697"/>
        <v>288.673</v>
      </c>
      <c r="BH1299">
        <f t="shared" ca="1" si="698"/>
        <v>92.144999999999996</v>
      </c>
      <c r="BI1299">
        <f t="shared" ca="1" si="699"/>
        <v>30.800999999999998</v>
      </c>
      <c r="BJ1299">
        <f t="shared" ca="1" si="700"/>
        <v>173.065</v>
      </c>
      <c r="BK1299">
        <f t="shared" ca="1" si="701"/>
        <v>75.311000000000007</v>
      </c>
      <c r="BM1299" s="2">
        <v>40378</v>
      </c>
      <c r="BN1299">
        <f t="shared" ca="1" si="683"/>
        <v>9.0068237209442845</v>
      </c>
      <c r="BO1299">
        <f t="shared" ca="1" si="702"/>
        <v>13.203864392765633</v>
      </c>
      <c r="BP1299">
        <f t="shared" ca="1" si="703"/>
        <v>11.108732503818651</v>
      </c>
      <c r="BQ1299">
        <f t="shared" ca="1" si="704"/>
        <v>3.6740977835275817</v>
      </c>
      <c r="BR1299">
        <f t="shared" ca="1" si="705"/>
        <v>3.5574061637269971</v>
      </c>
      <c r="BS1299">
        <f t="shared" ca="1" si="706"/>
        <v>0.74914794411422991</v>
      </c>
      <c r="BT1299">
        <f t="shared" ca="1" si="707"/>
        <v>0.73484804622207556</v>
      </c>
      <c r="BU1299">
        <f t="shared" ca="1" si="708"/>
        <v>17.712807767087924</v>
      </c>
      <c r="BV1299">
        <f t="shared" ca="1" si="709"/>
        <v>1.2179188258394713</v>
      </c>
      <c r="BW1299">
        <f t="shared" ca="1" si="710"/>
        <v>2.2630736049699784</v>
      </c>
      <c r="BX1299">
        <f t="shared" ca="1" si="711"/>
        <v>3.806941812747088</v>
      </c>
      <c r="BY1299">
        <f t="shared" ca="1" si="712"/>
        <v>2.3093779330778217</v>
      </c>
      <c r="BZ1299">
        <f t="shared" ca="1" si="713"/>
        <v>0.36789313662394035</v>
      </c>
      <c r="CA1299">
        <f t="shared" ca="1" si="714"/>
        <v>21.3134324926326</v>
      </c>
      <c r="CB1299">
        <f t="shared" ca="1" si="715"/>
        <v>12.717004422532803</v>
      </c>
      <c r="CC1299" s="8">
        <f t="shared" ca="1" si="684"/>
        <v>103.74337055063106</v>
      </c>
      <c r="CD1299" s="7">
        <f>IF(ISNUMBER(VLOOKUP(BM1299,Worksheet!$D$9:$E$331,2,FALSE)),VLOOKUP(BM1299,Worksheet!$D$9:$E$331,2,FALSE),CD1298)</f>
        <v>136</v>
      </c>
      <c r="CE1299" s="7">
        <f ca="1">IF(ISNUMBER(VLOOKUP(BM1299,Worksheet!$A$8:$B$1176,2,FALSE)),VLOOKUP(BM1299,Worksheet!$A$8:$B$1176,2,FALSE),CE1298)</f>
        <v>142.5</v>
      </c>
      <c r="CF1299">
        <f t="shared" si="682"/>
        <v>136</v>
      </c>
      <c r="CG1299">
        <f t="shared" si="685"/>
        <v>0</v>
      </c>
    </row>
    <row r="1300" spans="48:85" x14ac:dyDescent="0.25">
      <c r="AV1300" s="2">
        <f t="shared" si="686"/>
        <v>40379</v>
      </c>
      <c r="AW1300">
        <f t="shared" ca="1" si="687"/>
        <v>41.427</v>
      </c>
      <c r="AX1300">
        <f t="shared" ca="1" si="688"/>
        <v>80.945999999999998</v>
      </c>
      <c r="AY1300">
        <f t="shared" ca="1" si="689"/>
        <v>815.11900000000003</v>
      </c>
      <c r="AZ1300">
        <f t="shared" ca="1" si="690"/>
        <v>255.8</v>
      </c>
      <c r="BA1300">
        <f t="shared" ca="1" si="691"/>
        <v>113.66200000000001</v>
      </c>
      <c r="BB1300">
        <f t="shared" ca="1" si="692"/>
        <v>38.540999999999997</v>
      </c>
      <c r="BC1300">
        <f t="shared" ca="1" si="693"/>
        <v>25.684999999999999</v>
      </c>
      <c r="BD1300">
        <f t="shared" ca="1" si="694"/>
        <v>212.92</v>
      </c>
      <c r="BE1300">
        <f t="shared" ca="1" si="695"/>
        <v>37.523000000000003</v>
      </c>
      <c r="BF1300">
        <f t="shared" ca="1" si="696"/>
        <v>46.185000000000002</v>
      </c>
      <c r="BG1300">
        <f t="shared" ca="1" si="697"/>
        <v>285.72000000000003</v>
      </c>
      <c r="BH1300">
        <f t="shared" ca="1" si="698"/>
        <v>92.228999999999999</v>
      </c>
      <c r="BI1300">
        <f t="shared" ca="1" si="699"/>
        <v>31.032</v>
      </c>
      <c r="BJ1300">
        <f t="shared" ca="1" si="700"/>
        <v>172.81100000000001</v>
      </c>
      <c r="BK1300">
        <f t="shared" ca="1" si="701"/>
        <v>75.332999999999998</v>
      </c>
      <c r="BM1300" s="2">
        <v>40379</v>
      </c>
      <c r="BN1300">
        <f t="shared" ca="1" si="683"/>
        <v>9.1672568003429529</v>
      </c>
      <c r="BO1300">
        <f t="shared" ca="1" si="702"/>
        <v>13.2125153862115</v>
      </c>
      <c r="BP1300">
        <f t="shared" ca="1" si="703"/>
        <v>11.123962601833352</v>
      </c>
      <c r="BQ1300">
        <f t="shared" ca="1" si="704"/>
        <v>3.6143299351088549</v>
      </c>
      <c r="BR1300">
        <f t="shared" ca="1" si="705"/>
        <v>3.4843543399675814</v>
      </c>
      <c r="BS1300">
        <f t="shared" ca="1" si="706"/>
        <v>0.75309504457879795</v>
      </c>
      <c r="BT1300">
        <f t="shared" ca="1" si="707"/>
        <v>0.73668366056024392</v>
      </c>
      <c r="BU1300">
        <f t="shared" ca="1" si="708"/>
        <v>17.174550326141365</v>
      </c>
      <c r="BV1300">
        <f t="shared" ca="1" si="709"/>
        <v>1.2265813543930024</v>
      </c>
      <c r="BW1300">
        <f t="shared" ca="1" si="710"/>
        <v>2.2941188420882015</v>
      </c>
      <c r="BX1300">
        <f t="shared" ca="1" si="711"/>
        <v>3.7679984436996121</v>
      </c>
      <c r="BY1300">
        <f t="shared" ca="1" si="712"/>
        <v>2.3114831774901994</v>
      </c>
      <c r="BZ1300">
        <f t="shared" ca="1" si="713"/>
        <v>0.37065224556716075</v>
      </c>
      <c r="CA1300">
        <f t="shared" ca="1" si="714"/>
        <v>21.282151691470446</v>
      </c>
      <c r="CB1300">
        <f t="shared" ca="1" si="715"/>
        <v>12.720719339308513</v>
      </c>
      <c r="CC1300" s="8">
        <f t="shared" ca="1" si="684"/>
        <v>103.24045318876179</v>
      </c>
      <c r="CD1300" s="7">
        <f>IF(ISNUMBER(VLOOKUP(BM1300,Worksheet!$D$9:$E$331,2,FALSE)),VLOOKUP(BM1300,Worksheet!$D$9:$E$331,2,FALSE),CD1299)</f>
        <v>136.333</v>
      </c>
      <c r="CE1300" s="7">
        <f ca="1">IF(ISNUMBER(VLOOKUP(BM1300,Worksheet!$A$8:$B$1176,2,FALSE)),VLOOKUP(BM1300,Worksheet!$A$8:$B$1176,2,FALSE),CE1299)</f>
        <v>141.56299999999999</v>
      </c>
      <c r="CF1300">
        <f t="shared" si="682"/>
        <v>136.333</v>
      </c>
      <c r="CG1300">
        <f t="shared" si="685"/>
        <v>0</v>
      </c>
    </row>
    <row r="1301" spans="48:85" x14ac:dyDescent="0.25">
      <c r="AV1301" s="2">
        <f t="shared" si="686"/>
        <v>40380</v>
      </c>
      <c r="AW1301">
        <f t="shared" ca="1" si="687"/>
        <v>40.515999999999998</v>
      </c>
      <c r="AX1301">
        <f t="shared" ca="1" si="688"/>
        <v>78.78</v>
      </c>
      <c r="AY1301">
        <f t="shared" ca="1" si="689"/>
        <v>797.98099999999999</v>
      </c>
      <c r="AZ1301">
        <f t="shared" ca="1" si="690"/>
        <v>250.15199999999999</v>
      </c>
      <c r="BA1301">
        <f t="shared" ca="1" si="691"/>
        <v>109.38</v>
      </c>
      <c r="BB1301">
        <f t="shared" ca="1" si="692"/>
        <v>38.075000000000003</v>
      </c>
      <c r="BC1301">
        <f t="shared" ca="1" si="693"/>
        <v>25.28</v>
      </c>
      <c r="BD1301">
        <f t="shared" ca="1" si="694"/>
        <v>204.17599999999999</v>
      </c>
      <c r="BE1301">
        <f t="shared" ca="1" si="695"/>
        <v>36.692</v>
      </c>
      <c r="BF1301">
        <f t="shared" ca="1" si="696"/>
        <v>45.573</v>
      </c>
      <c r="BG1301">
        <f t="shared" ca="1" si="697"/>
        <v>275.40100000000001</v>
      </c>
      <c r="BH1301">
        <f t="shared" ca="1" si="698"/>
        <v>88.522000000000006</v>
      </c>
      <c r="BI1301">
        <f t="shared" ca="1" si="699"/>
        <v>30.206</v>
      </c>
      <c r="BJ1301">
        <f t="shared" ca="1" si="700"/>
        <v>171.79599999999999</v>
      </c>
      <c r="BK1301">
        <f t="shared" ca="1" si="701"/>
        <v>73.935000000000002</v>
      </c>
      <c r="BM1301" s="2">
        <v>40380</v>
      </c>
      <c r="BN1301">
        <f t="shared" ca="1" si="683"/>
        <v>8.9656643378157987</v>
      </c>
      <c r="BO1301">
        <f t="shared" ca="1" si="702"/>
        <v>12.858967238970944</v>
      </c>
      <c r="BP1301">
        <f t="shared" ca="1" si="703"/>
        <v>10.890079609202559</v>
      </c>
      <c r="BQ1301">
        <f t="shared" ca="1" si="704"/>
        <v>3.5345264344306107</v>
      </c>
      <c r="BR1301">
        <f t="shared" ca="1" si="705"/>
        <v>3.3530879071778958</v>
      </c>
      <c r="BS1301">
        <f t="shared" ca="1" si="706"/>
        <v>0.74398935736845784</v>
      </c>
      <c r="BT1301">
        <f t="shared" ca="1" si="707"/>
        <v>0.72506766357652208</v>
      </c>
      <c r="BU1301">
        <f t="shared" ca="1" si="708"/>
        <v>16.469241909591581</v>
      </c>
      <c r="BV1301">
        <f t="shared" ca="1" si="709"/>
        <v>1.1994169724006085</v>
      </c>
      <c r="BW1301">
        <f t="shared" ca="1" si="710"/>
        <v>2.2637193459020373</v>
      </c>
      <c r="BX1301">
        <f t="shared" ca="1" si="711"/>
        <v>3.6319142495916168</v>
      </c>
      <c r="BY1301">
        <f t="shared" ca="1" si="712"/>
        <v>2.2185767365772961</v>
      </c>
      <c r="BZ1301">
        <f t="shared" ca="1" si="713"/>
        <v>0.36078634086110006</v>
      </c>
      <c r="CA1301">
        <f t="shared" ca="1" si="714"/>
        <v>21.157151639582295</v>
      </c>
      <c r="CB1301">
        <f t="shared" ca="1" si="715"/>
        <v>12.484653264197297</v>
      </c>
      <c r="CC1301" s="8">
        <f t="shared" ca="1" si="684"/>
        <v>100.8568430072466</v>
      </c>
      <c r="CD1301" s="7">
        <f>IF(ISNUMBER(VLOOKUP(BM1301,Worksheet!$D$9:$E$331,2,FALSE)),VLOOKUP(BM1301,Worksheet!$D$9:$E$331,2,FALSE),CD1300)</f>
        <v>133.5</v>
      </c>
      <c r="CE1301" s="7">
        <f ca="1">IF(ISNUMBER(VLOOKUP(BM1301,Worksheet!$A$8:$B$1176,2,FALSE)),VLOOKUP(BM1301,Worksheet!$A$8:$B$1176,2,FALSE),CE1300)</f>
        <v>134.5</v>
      </c>
      <c r="CF1301">
        <f t="shared" si="682"/>
        <v>133.5</v>
      </c>
      <c r="CG1301">
        <f t="shared" si="685"/>
        <v>0</v>
      </c>
    </row>
    <row r="1302" spans="48:85" x14ac:dyDescent="0.25">
      <c r="AV1302" s="2">
        <f t="shared" si="686"/>
        <v>40381</v>
      </c>
      <c r="AW1302">
        <f t="shared" ca="1" si="687"/>
        <v>40.856999999999999</v>
      </c>
      <c r="AX1302">
        <f t="shared" ca="1" si="688"/>
        <v>77.772000000000006</v>
      </c>
      <c r="AY1302">
        <f t="shared" ca="1" si="689"/>
        <v>799.16700000000003</v>
      </c>
      <c r="AZ1302">
        <f t="shared" ca="1" si="690"/>
        <v>246.00899999999999</v>
      </c>
      <c r="BA1302">
        <f t="shared" ca="1" si="691"/>
        <v>107.982</v>
      </c>
      <c r="BB1302">
        <f t="shared" ca="1" si="692"/>
        <v>37.911999999999999</v>
      </c>
      <c r="BC1302">
        <f t="shared" ca="1" si="693"/>
        <v>25.477</v>
      </c>
      <c r="BD1302">
        <f t="shared" ca="1" si="694"/>
        <v>203.274</v>
      </c>
      <c r="BE1302">
        <f t="shared" ca="1" si="695"/>
        <v>36.744</v>
      </c>
      <c r="BF1302">
        <f t="shared" ca="1" si="696"/>
        <v>45.715000000000003</v>
      </c>
      <c r="BG1302">
        <f t="shared" ca="1" si="697"/>
        <v>275.05200000000002</v>
      </c>
      <c r="BH1302">
        <f t="shared" ca="1" si="698"/>
        <v>88.144999999999996</v>
      </c>
      <c r="BI1302">
        <f t="shared" ca="1" si="699"/>
        <v>30.42</v>
      </c>
      <c r="BJ1302">
        <f t="shared" ca="1" si="700"/>
        <v>169.36199999999999</v>
      </c>
      <c r="BK1302">
        <f t="shared" ca="1" si="701"/>
        <v>73.492000000000004</v>
      </c>
      <c r="BM1302" s="2">
        <v>40381</v>
      </c>
      <c r="BN1302">
        <f t="shared" ca="1" si="683"/>
        <v>9.0411232068846896</v>
      </c>
      <c r="BO1302">
        <f t="shared" ca="1" si="702"/>
        <v>12.694435137208027</v>
      </c>
      <c r="BP1302">
        <f t="shared" ca="1" si="703"/>
        <v>10.906265000103488</v>
      </c>
      <c r="BQ1302">
        <f t="shared" ca="1" si="704"/>
        <v>3.4759878538162403</v>
      </c>
      <c r="BR1302">
        <f t="shared" ca="1" si="705"/>
        <v>3.3102316547164339</v>
      </c>
      <c r="BS1302">
        <f t="shared" ca="1" si="706"/>
        <v>0.74080432085496972</v>
      </c>
      <c r="BT1302">
        <f t="shared" ca="1" si="707"/>
        <v>0.73071791396119667</v>
      </c>
      <c r="BU1302">
        <f t="shared" ca="1" si="708"/>
        <v>16.396484797088391</v>
      </c>
      <c r="BV1302">
        <f t="shared" ca="1" si="709"/>
        <v>1.2011167893243204</v>
      </c>
      <c r="BW1302">
        <f t="shared" ca="1" si="710"/>
        <v>2.2707728237752978</v>
      </c>
      <c r="BX1302">
        <f t="shared" ca="1" si="711"/>
        <v>3.6273117315429988</v>
      </c>
      <c r="BY1302">
        <f t="shared" ca="1" si="712"/>
        <v>2.2091281991550771</v>
      </c>
      <c r="BZ1302">
        <f t="shared" ca="1" si="713"/>
        <v>0.36334239849681071</v>
      </c>
      <c r="CA1302">
        <f t="shared" ca="1" si="714"/>
        <v>20.857397820571705</v>
      </c>
      <c r="CB1302">
        <f t="shared" ca="1" si="715"/>
        <v>12.409848349122713</v>
      </c>
      <c r="CC1302" s="8">
        <f t="shared" ca="1" si="684"/>
        <v>100.23496799662234</v>
      </c>
      <c r="CD1302" s="7">
        <f>IF(ISNUMBER(VLOOKUP(BM1302,Worksheet!$D$9:$E$331,2,FALSE)),VLOOKUP(BM1302,Worksheet!$D$9:$E$331,2,FALSE),CD1301)</f>
        <v>132</v>
      </c>
      <c r="CE1302" s="7">
        <f ca="1">IF(ISNUMBER(VLOOKUP(BM1302,Worksheet!$A$8:$B$1176,2,FALSE)),VLOOKUP(BM1302,Worksheet!$A$8:$B$1176,2,FALSE),CE1301)</f>
        <v>134</v>
      </c>
      <c r="CF1302">
        <f t="shared" si="682"/>
        <v>132</v>
      </c>
      <c r="CG1302">
        <f t="shared" si="685"/>
        <v>0</v>
      </c>
    </row>
    <row r="1303" spans="48:85" x14ac:dyDescent="0.25">
      <c r="AV1303" s="2">
        <f t="shared" si="686"/>
        <v>40382</v>
      </c>
      <c r="AW1303">
        <f t="shared" ca="1" si="687"/>
        <v>40.72</v>
      </c>
      <c r="AX1303">
        <f t="shared" ca="1" si="688"/>
        <v>71.820999999999998</v>
      </c>
      <c r="AY1303">
        <f t="shared" ca="1" si="689"/>
        <v>777.34799999999996</v>
      </c>
      <c r="AZ1303">
        <f t="shared" ca="1" si="690"/>
        <v>239.727</v>
      </c>
      <c r="BA1303">
        <f t="shared" ca="1" si="691"/>
        <v>102.822</v>
      </c>
      <c r="BB1303">
        <f t="shared" ca="1" si="692"/>
        <v>37.154000000000003</v>
      </c>
      <c r="BC1303">
        <f t="shared" ca="1" si="693"/>
        <v>24.108000000000001</v>
      </c>
      <c r="BD1303">
        <f t="shared" ca="1" si="694"/>
        <v>201.559</v>
      </c>
      <c r="BE1303">
        <f t="shared" ca="1" si="695"/>
        <v>36.664000000000001</v>
      </c>
      <c r="BF1303">
        <f t="shared" ca="1" si="696"/>
        <v>44.113</v>
      </c>
      <c r="BG1303">
        <f t="shared" ca="1" si="697"/>
        <v>268.61599999999999</v>
      </c>
      <c r="BH1303">
        <f t="shared" ca="1" si="698"/>
        <v>84.853999999999999</v>
      </c>
      <c r="BI1303">
        <f t="shared" ca="1" si="699"/>
        <v>28.039000000000001</v>
      </c>
      <c r="BJ1303">
        <f t="shared" ca="1" si="700"/>
        <v>163.536</v>
      </c>
      <c r="BK1303">
        <f t="shared" ca="1" si="701"/>
        <v>70.051000000000002</v>
      </c>
      <c r="BM1303" s="2">
        <v>40382</v>
      </c>
      <c r="BN1303">
        <f t="shared" ca="1" si="683"/>
        <v>9.0108068870534925</v>
      </c>
      <c r="BO1303">
        <f t="shared" ca="1" si="702"/>
        <v>11.723075476899368</v>
      </c>
      <c r="BP1303">
        <f t="shared" ca="1" si="703"/>
        <v>10.60850020746658</v>
      </c>
      <c r="BQ1303">
        <f t="shared" ca="1" si="704"/>
        <v>3.3872262406326836</v>
      </c>
      <c r="BR1303">
        <f t="shared" ca="1" si="705"/>
        <v>3.1520497786784203</v>
      </c>
      <c r="BS1303">
        <f t="shared" ca="1" si="706"/>
        <v>0.72599292406218474</v>
      </c>
      <c r="BT1303">
        <f t="shared" ca="1" si="707"/>
        <v>0.69145297600881306</v>
      </c>
      <c r="BU1303">
        <f t="shared" ca="1" si="708"/>
        <v>16.258149488947623</v>
      </c>
      <c r="BV1303">
        <f t="shared" ca="1" si="709"/>
        <v>1.198501686364764</v>
      </c>
      <c r="BW1303">
        <f t="shared" ca="1" si="710"/>
        <v>2.1911976719938688</v>
      </c>
      <c r="BX1303">
        <f t="shared" ca="1" si="711"/>
        <v>3.5424354961249294</v>
      </c>
      <c r="BY1303">
        <f t="shared" ca="1" si="712"/>
        <v>2.1266477305701392</v>
      </c>
      <c r="BZ1303">
        <f t="shared" ca="1" si="713"/>
        <v>0.33490327125089009</v>
      </c>
      <c r="CA1303">
        <f t="shared" ca="1" si="714"/>
        <v>20.139909838009793</v>
      </c>
      <c r="CB1303">
        <f t="shared" ca="1" si="715"/>
        <v>11.828801593430512</v>
      </c>
      <c r="CC1303" s="8">
        <f t="shared" ca="1" si="684"/>
        <v>96.919651267494061</v>
      </c>
      <c r="CD1303" s="7">
        <f>IF(ISNUMBER(VLOOKUP(BM1303,Worksheet!$D$9:$E$331,2,FALSE)),VLOOKUP(BM1303,Worksheet!$D$9:$E$331,2,FALSE),CD1302)</f>
        <v>127.875</v>
      </c>
      <c r="CE1303" s="7">
        <f ca="1">IF(ISNUMBER(VLOOKUP(BM1303,Worksheet!$A$8:$B$1176,2,FALSE)),VLOOKUP(BM1303,Worksheet!$A$8:$B$1176,2,FALSE),CE1302)</f>
        <v>131.5</v>
      </c>
      <c r="CF1303">
        <f t="shared" si="682"/>
        <v>127.875</v>
      </c>
      <c r="CG1303">
        <f t="shared" si="685"/>
        <v>1</v>
      </c>
    </row>
    <row r="1304" spans="48:85" x14ac:dyDescent="0.25">
      <c r="AV1304" s="2">
        <f t="shared" si="686"/>
        <v>40383</v>
      </c>
      <c r="AW1304">
        <f t="shared" ca="1" si="687"/>
        <v>40.72</v>
      </c>
      <c r="AX1304">
        <f t="shared" ca="1" si="688"/>
        <v>71.820999999999998</v>
      </c>
      <c r="AY1304">
        <f t="shared" ca="1" si="689"/>
        <v>777.34799999999996</v>
      </c>
      <c r="AZ1304">
        <f t="shared" ca="1" si="690"/>
        <v>239.727</v>
      </c>
      <c r="BA1304">
        <f t="shared" ca="1" si="691"/>
        <v>102.822</v>
      </c>
      <c r="BB1304">
        <f t="shared" ca="1" si="692"/>
        <v>37.154000000000003</v>
      </c>
      <c r="BC1304">
        <f t="shared" ca="1" si="693"/>
        <v>24.108000000000001</v>
      </c>
      <c r="BD1304">
        <f t="shared" ca="1" si="694"/>
        <v>201.559</v>
      </c>
      <c r="BE1304">
        <f t="shared" ca="1" si="695"/>
        <v>36.664000000000001</v>
      </c>
      <c r="BF1304">
        <f t="shared" ca="1" si="696"/>
        <v>44.113</v>
      </c>
      <c r="BG1304">
        <f t="shared" ca="1" si="697"/>
        <v>268.61599999999999</v>
      </c>
      <c r="BH1304">
        <f t="shared" ca="1" si="698"/>
        <v>84.853999999999999</v>
      </c>
      <c r="BI1304">
        <f t="shared" ca="1" si="699"/>
        <v>28.039000000000001</v>
      </c>
      <c r="BJ1304">
        <f t="shared" ca="1" si="700"/>
        <v>163.536</v>
      </c>
      <c r="BK1304">
        <f t="shared" ca="1" si="701"/>
        <v>70.051000000000002</v>
      </c>
      <c r="BM1304" s="2">
        <v>40383</v>
      </c>
      <c r="BN1304">
        <f t="shared" ca="1" si="683"/>
        <v>9.0108068870534925</v>
      </c>
      <c r="BO1304">
        <f t="shared" ca="1" si="702"/>
        <v>11.723075476899368</v>
      </c>
      <c r="BP1304">
        <f t="shared" ca="1" si="703"/>
        <v>10.60850020746658</v>
      </c>
      <c r="BQ1304">
        <f t="shared" ca="1" si="704"/>
        <v>3.3872262406326836</v>
      </c>
      <c r="BR1304">
        <f t="shared" ca="1" si="705"/>
        <v>3.1520497786784203</v>
      </c>
      <c r="BS1304">
        <f t="shared" ca="1" si="706"/>
        <v>0.72599292406218474</v>
      </c>
      <c r="BT1304">
        <f t="shared" ca="1" si="707"/>
        <v>0.69145297600881306</v>
      </c>
      <c r="BU1304">
        <f t="shared" ca="1" si="708"/>
        <v>16.258149488947623</v>
      </c>
      <c r="BV1304">
        <f t="shared" ca="1" si="709"/>
        <v>1.198501686364764</v>
      </c>
      <c r="BW1304">
        <f t="shared" ca="1" si="710"/>
        <v>2.1911976719938688</v>
      </c>
      <c r="BX1304">
        <f t="shared" ca="1" si="711"/>
        <v>3.5424354961249294</v>
      </c>
      <c r="BY1304">
        <f t="shared" ca="1" si="712"/>
        <v>2.1266477305701392</v>
      </c>
      <c r="BZ1304">
        <f t="shared" ca="1" si="713"/>
        <v>0.33490327125089009</v>
      </c>
      <c r="CA1304">
        <f t="shared" ca="1" si="714"/>
        <v>20.139909838009793</v>
      </c>
      <c r="CB1304">
        <f t="shared" ca="1" si="715"/>
        <v>11.828801593430512</v>
      </c>
      <c r="CC1304" s="8">
        <f t="shared" ca="1" si="684"/>
        <v>96.919651267494061</v>
      </c>
      <c r="CD1304" s="7">
        <f>IF(ISNUMBER(VLOOKUP(BM1304,Worksheet!$D$9:$E$331,2,FALSE)),VLOOKUP(BM1304,Worksheet!$D$9:$E$331,2,FALSE),CD1303)</f>
        <v>127.875</v>
      </c>
      <c r="CE1304" s="7">
        <f ca="1">IF(ISNUMBER(VLOOKUP(BM1304,Worksheet!$A$8:$B$1176,2,FALSE)),VLOOKUP(BM1304,Worksheet!$A$8:$B$1176,2,FALSE),CE1303)</f>
        <v>131.5</v>
      </c>
      <c r="CF1304">
        <f t="shared" si="682"/>
        <v>127.875</v>
      </c>
      <c r="CG1304">
        <f t="shared" si="685"/>
        <v>0</v>
      </c>
    </row>
    <row r="1305" spans="48:85" x14ac:dyDescent="0.25">
      <c r="AV1305" s="2">
        <f t="shared" si="686"/>
        <v>40384</v>
      </c>
      <c r="AW1305">
        <f t="shared" ca="1" si="687"/>
        <v>40.72</v>
      </c>
      <c r="AX1305">
        <f t="shared" ca="1" si="688"/>
        <v>71.820999999999998</v>
      </c>
      <c r="AY1305">
        <f t="shared" ca="1" si="689"/>
        <v>777.34799999999996</v>
      </c>
      <c r="AZ1305">
        <f t="shared" ca="1" si="690"/>
        <v>239.727</v>
      </c>
      <c r="BA1305">
        <f t="shared" ca="1" si="691"/>
        <v>102.822</v>
      </c>
      <c r="BB1305">
        <f t="shared" ca="1" si="692"/>
        <v>37.154000000000003</v>
      </c>
      <c r="BC1305">
        <f t="shared" ca="1" si="693"/>
        <v>24.108000000000001</v>
      </c>
      <c r="BD1305">
        <f t="shared" ca="1" si="694"/>
        <v>201.559</v>
      </c>
      <c r="BE1305">
        <f t="shared" ca="1" si="695"/>
        <v>36.664000000000001</v>
      </c>
      <c r="BF1305">
        <f t="shared" ca="1" si="696"/>
        <v>44.113</v>
      </c>
      <c r="BG1305">
        <f t="shared" ca="1" si="697"/>
        <v>268.61599999999999</v>
      </c>
      <c r="BH1305">
        <f t="shared" ca="1" si="698"/>
        <v>84.853999999999999</v>
      </c>
      <c r="BI1305">
        <f t="shared" ca="1" si="699"/>
        <v>28.039000000000001</v>
      </c>
      <c r="BJ1305">
        <f t="shared" ca="1" si="700"/>
        <v>163.536</v>
      </c>
      <c r="BK1305">
        <f t="shared" ca="1" si="701"/>
        <v>70.051000000000002</v>
      </c>
      <c r="BM1305" s="2">
        <v>40384</v>
      </c>
      <c r="BN1305">
        <f t="shared" ca="1" si="683"/>
        <v>9.0108068870534925</v>
      </c>
      <c r="BO1305">
        <f t="shared" ca="1" si="702"/>
        <v>11.723075476899368</v>
      </c>
      <c r="BP1305">
        <f t="shared" ca="1" si="703"/>
        <v>10.60850020746658</v>
      </c>
      <c r="BQ1305">
        <f t="shared" ca="1" si="704"/>
        <v>3.3872262406326836</v>
      </c>
      <c r="BR1305">
        <f t="shared" ca="1" si="705"/>
        <v>3.1520497786784203</v>
      </c>
      <c r="BS1305">
        <f t="shared" ca="1" si="706"/>
        <v>0.72599292406218474</v>
      </c>
      <c r="BT1305">
        <f t="shared" ca="1" si="707"/>
        <v>0.69145297600881306</v>
      </c>
      <c r="BU1305">
        <f t="shared" ca="1" si="708"/>
        <v>16.258149488947623</v>
      </c>
      <c r="BV1305">
        <f t="shared" ca="1" si="709"/>
        <v>1.198501686364764</v>
      </c>
      <c r="BW1305">
        <f t="shared" ca="1" si="710"/>
        <v>2.1911976719938688</v>
      </c>
      <c r="BX1305">
        <f t="shared" ca="1" si="711"/>
        <v>3.5424354961249294</v>
      </c>
      <c r="BY1305">
        <f t="shared" ca="1" si="712"/>
        <v>2.1266477305701392</v>
      </c>
      <c r="BZ1305">
        <f t="shared" ca="1" si="713"/>
        <v>0.33490327125089009</v>
      </c>
      <c r="CA1305">
        <f t="shared" ca="1" si="714"/>
        <v>20.139909838009793</v>
      </c>
      <c r="CB1305">
        <f t="shared" ca="1" si="715"/>
        <v>11.828801593430512</v>
      </c>
      <c r="CC1305" s="8">
        <f t="shared" ca="1" si="684"/>
        <v>96.919651267494061</v>
      </c>
      <c r="CD1305" s="7">
        <f>IF(ISNUMBER(VLOOKUP(BM1305,Worksheet!$D$9:$E$331,2,FALSE)),VLOOKUP(BM1305,Worksheet!$D$9:$E$331,2,FALSE),CD1304)</f>
        <v>127.875</v>
      </c>
      <c r="CE1305" s="7">
        <f ca="1">IF(ISNUMBER(VLOOKUP(BM1305,Worksheet!$A$8:$B$1176,2,FALSE)),VLOOKUP(BM1305,Worksheet!$A$8:$B$1176,2,FALSE),CE1304)</f>
        <v>131.5</v>
      </c>
      <c r="CF1305">
        <f t="shared" si="682"/>
        <v>127.875</v>
      </c>
      <c r="CG1305">
        <f t="shared" si="685"/>
        <v>0</v>
      </c>
    </row>
    <row r="1306" spans="48:85" x14ac:dyDescent="0.25">
      <c r="AV1306" s="2">
        <f t="shared" si="686"/>
        <v>40385</v>
      </c>
      <c r="AW1306">
        <f t="shared" ca="1" si="687"/>
        <v>38.779000000000003</v>
      </c>
      <c r="AX1306">
        <f t="shared" ca="1" si="688"/>
        <v>67.837999999999994</v>
      </c>
      <c r="AY1306">
        <f t="shared" ca="1" si="689"/>
        <v>748.37900000000002</v>
      </c>
      <c r="AZ1306">
        <f t="shared" ca="1" si="690"/>
        <v>228.53700000000001</v>
      </c>
      <c r="BA1306">
        <f t="shared" ca="1" si="691"/>
        <v>98.981999999999999</v>
      </c>
      <c r="BB1306">
        <f t="shared" ca="1" si="692"/>
        <v>34.908000000000001</v>
      </c>
      <c r="BC1306">
        <f t="shared" ca="1" si="693"/>
        <v>23.507999999999999</v>
      </c>
      <c r="BD1306">
        <f t="shared" ca="1" si="694"/>
        <v>194.172</v>
      </c>
      <c r="BE1306">
        <f t="shared" ca="1" si="695"/>
        <v>35.067999999999998</v>
      </c>
      <c r="BF1306">
        <f t="shared" ca="1" si="696"/>
        <v>42.268000000000001</v>
      </c>
      <c r="BG1306">
        <f t="shared" ca="1" si="697"/>
        <v>250.35300000000001</v>
      </c>
      <c r="BH1306">
        <f t="shared" ca="1" si="698"/>
        <v>79.400999999999996</v>
      </c>
      <c r="BI1306">
        <f t="shared" ca="1" si="699"/>
        <v>25.619</v>
      </c>
      <c r="BJ1306">
        <f t="shared" ca="1" si="700"/>
        <v>149.642</v>
      </c>
      <c r="BK1306">
        <f t="shared" ca="1" si="701"/>
        <v>62.707000000000001</v>
      </c>
      <c r="BM1306" s="2">
        <v>40385</v>
      </c>
      <c r="BN1306">
        <f t="shared" ca="1" si="683"/>
        <v>8.581288808277197</v>
      </c>
      <c r="BO1306">
        <f t="shared" ca="1" si="702"/>
        <v>11.072945158127835</v>
      </c>
      <c r="BP1306">
        <f t="shared" ca="1" si="703"/>
        <v>10.21315907002222</v>
      </c>
      <c r="BQ1306">
        <f t="shared" ca="1" si="704"/>
        <v>3.2291169678654121</v>
      </c>
      <c r="BR1306">
        <f t="shared" ca="1" si="705"/>
        <v>3.0343330337198986</v>
      </c>
      <c r="BS1306">
        <f t="shared" ca="1" si="706"/>
        <v>0.68210585652050237</v>
      </c>
      <c r="BT1306">
        <f t="shared" ca="1" si="707"/>
        <v>0.6742440915884842</v>
      </c>
      <c r="BU1306">
        <f t="shared" ca="1" si="708"/>
        <v>15.662299389101641</v>
      </c>
      <c r="BV1306">
        <f t="shared" ca="1" si="709"/>
        <v>1.1463303823216107</v>
      </c>
      <c r="BW1306">
        <f t="shared" ca="1" si="710"/>
        <v>2.0995521320208748</v>
      </c>
      <c r="BX1306">
        <f t="shared" ca="1" si="711"/>
        <v>3.3015879685549803</v>
      </c>
      <c r="BY1306">
        <f t="shared" ca="1" si="712"/>
        <v>1.9899822807999579</v>
      </c>
      <c r="BZ1306">
        <f t="shared" ca="1" si="713"/>
        <v>0.30599832041715297</v>
      </c>
      <c r="CA1306">
        <f t="shared" ca="1" si="714"/>
        <v>18.428825383887716</v>
      </c>
      <c r="CB1306">
        <f t="shared" ca="1" si="715"/>
        <v>10.588694829756136</v>
      </c>
      <c r="CC1306" s="8">
        <f t="shared" ca="1" si="684"/>
        <v>91.010463672981615</v>
      </c>
      <c r="CD1306" s="7">
        <f>IF(ISNUMBER(VLOOKUP(BM1306,Worksheet!$D$9:$E$331,2,FALSE)),VLOOKUP(BM1306,Worksheet!$D$9:$E$331,2,FALSE),CD1305)</f>
        <v>118.333</v>
      </c>
      <c r="CE1306" s="7">
        <f ca="1">IF(ISNUMBER(VLOOKUP(BM1306,Worksheet!$A$8:$B$1176,2,FALSE)),VLOOKUP(BM1306,Worksheet!$A$8:$B$1176,2,FALSE),CE1305)</f>
        <v>117.767</v>
      </c>
      <c r="CF1306">
        <f t="shared" si="682"/>
        <v>118.333</v>
      </c>
      <c r="CG1306">
        <f t="shared" si="685"/>
        <v>0</v>
      </c>
    </row>
    <row r="1307" spans="48:85" x14ac:dyDescent="0.25">
      <c r="AV1307" s="2">
        <f t="shared" si="686"/>
        <v>40386</v>
      </c>
      <c r="AW1307">
        <f t="shared" ca="1" si="687"/>
        <v>35.51</v>
      </c>
      <c r="AX1307">
        <f t="shared" ca="1" si="688"/>
        <v>62.027999999999999</v>
      </c>
      <c r="AY1307">
        <f t="shared" ca="1" si="689"/>
        <v>713.27300000000002</v>
      </c>
      <c r="AZ1307">
        <f t="shared" ca="1" si="690"/>
        <v>203.98599999999999</v>
      </c>
      <c r="BA1307">
        <f t="shared" ca="1" si="691"/>
        <v>93.375</v>
      </c>
      <c r="BB1307">
        <f t="shared" ca="1" si="692"/>
        <v>32.707000000000001</v>
      </c>
      <c r="BC1307">
        <f t="shared" ca="1" si="693"/>
        <v>21.817</v>
      </c>
      <c r="BD1307">
        <f t="shared" ca="1" si="694"/>
        <v>176.72399999999999</v>
      </c>
      <c r="BE1307">
        <f t="shared" ca="1" si="695"/>
        <v>32.712000000000003</v>
      </c>
      <c r="BF1307">
        <f t="shared" ca="1" si="696"/>
        <v>38.979999999999997</v>
      </c>
      <c r="BG1307">
        <f t="shared" ca="1" si="697"/>
        <v>217.93299999999999</v>
      </c>
      <c r="BH1307">
        <f t="shared" ca="1" si="698"/>
        <v>74.153999999999996</v>
      </c>
      <c r="BI1307">
        <f t="shared" ca="1" si="699"/>
        <v>25.126999999999999</v>
      </c>
      <c r="BJ1307">
        <f t="shared" ca="1" si="700"/>
        <v>132.959</v>
      </c>
      <c r="BK1307">
        <f t="shared" ca="1" si="701"/>
        <v>58.582000000000001</v>
      </c>
      <c r="BM1307" s="2">
        <v>40386</v>
      </c>
      <c r="BN1307">
        <f t="shared" ca="1" si="683"/>
        <v>7.8579015854437504</v>
      </c>
      <c r="BO1307">
        <f t="shared" ca="1" si="702"/>
        <v>10.124600404911014</v>
      </c>
      <c r="BP1307">
        <f t="shared" ca="1" si="703"/>
        <v>9.7340660405382291</v>
      </c>
      <c r="BQ1307">
        <f t="shared" ca="1" si="704"/>
        <v>2.882223245281919</v>
      </c>
      <c r="BR1307">
        <f t="shared" ca="1" si="705"/>
        <v>2.8624481928390568</v>
      </c>
      <c r="BS1307">
        <f t="shared" ca="1" si="706"/>
        <v>0.63909809353775837</v>
      </c>
      <c r="BT1307">
        <f t="shared" ca="1" si="707"/>
        <v>0.62574371899719072</v>
      </c>
      <c r="BU1307">
        <f t="shared" ca="1" si="708"/>
        <v>14.254909035492235</v>
      </c>
      <c r="BV1307">
        <f t="shared" ca="1" si="709"/>
        <v>1.0693156001626707</v>
      </c>
      <c r="BW1307">
        <f t="shared" ca="1" si="710"/>
        <v>1.9362293485893274</v>
      </c>
      <c r="BX1307">
        <f t="shared" ca="1" si="711"/>
        <v>2.8740417360730346</v>
      </c>
      <c r="BY1307">
        <f t="shared" ca="1" si="712"/>
        <v>1.8584796923267979</v>
      </c>
      <c r="BZ1307">
        <f t="shared" ca="1" si="713"/>
        <v>0.30012177669393036</v>
      </c>
      <c r="CA1307">
        <f t="shared" ca="1" si="714"/>
        <v>16.374267880784316</v>
      </c>
      <c r="CB1307">
        <f t="shared" ca="1" si="715"/>
        <v>9.8921479343099481</v>
      </c>
      <c r="CC1307" s="8">
        <f t="shared" ca="1" si="684"/>
        <v>83.285594285981176</v>
      </c>
      <c r="CD1307" s="7">
        <f>IF(ISNUMBER(VLOOKUP(BM1307,Worksheet!$D$9:$E$331,2,FALSE)),VLOOKUP(BM1307,Worksheet!$D$9:$E$331,2,FALSE),CD1306)</f>
        <v>113.333</v>
      </c>
      <c r="CE1307" s="7">
        <f ca="1">IF(ISNUMBER(VLOOKUP(BM1307,Worksheet!$A$8:$B$1176,2,FALSE)),VLOOKUP(BM1307,Worksheet!$A$8:$B$1176,2,FALSE),CE1306)</f>
        <v>111.833</v>
      </c>
      <c r="CF1307">
        <f t="shared" si="682"/>
        <v>113.333</v>
      </c>
      <c r="CG1307">
        <f t="shared" si="685"/>
        <v>0</v>
      </c>
    </row>
    <row r="1308" spans="48:85" x14ac:dyDescent="0.25">
      <c r="AV1308" s="2">
        <f t="shared" si="686"/>
        <v>40387</v>
      </c>
      <c r="AW1308">
        <f t="shared" ca="1" si="687"/>
        <v>36.826000000000001</v>
      </c>
      <c r="AX1308">
        <f t="shared" ca="1" si="688"/>
        <v>64.207999999999998</v>
      </c>
      <c r="AY1308">
        <f t="shared" ca="1" si="689"/>
        <v>747.43899999999996</v>
      </c>
      <c r="AZ1308">
        <f t="shared" ca="1" si="690"/>
        <v>202.417</v>
      </c>
      <c r="BA1308">
        <f t="shared" ca="1" si="691"/>
        <v>97.200999999999993</v>
      </c>
      <c r="BB1308">
        <f t="shared" ca="1" si="692"/>
        <v>33.329000000000001</v>
      </c>
      <c r="BC1308">
        <f t="shared" ca="1" si="693"/>
        <v>22.199000000000002</v>
      </c>
      <c r="BD1308">
        <f t="shared" ca="1" si="694"/>
        <v>179.46899999999999</v>
      </c>
      <c r="BE1308">
        <f t="shared" ca="1" si="695"/>
        <v>33.517000000000003</v>
      </c>
      <c r="BF1308">
        <f t="shared" ca="1" si="696"/>
        <v>39.524999999999999</v>
      </c>
      <c r="BG1308">
        <f t="shared" ca="1" si="697"/>
        <v>215.828</v>
      </c>
      <c r="BH1308">
        <f t="shared" ca="1" si="698"/>
        <v>74.790999999999997</v>
      </c>
      <c r="BI1308">
        <f t="shared" ca="1" si="699"/>
        <v>26.183</v>
      </c>
      <c r="BJ1308">
        <f t="shared" ca="1" si="700"/>
        <v>134.589</v>
      </c>
      <c r="BK1308">
        <f t="shared" ca="1" si="701"/>
        <v>59.786999999999999</v>
      </c>
      <c r="BM1308" s="2">
        <v>40387</v>
      </c>
      <c r="BN1308">
        <f t="shared" ca="1" si="683"/>
        <v>8.1491152854280937</v>
      </c>
      <c r="BO1308">
        <f t="shared" ca="1" si="702"/>
        <v>10.480433720231611</v>
      </c>
      <c r="BP1308">
        <f t="shared" ca="1" si="703"/>
        <v>10.200330851264317</v>
      </c>
      <c r="BQ1308">
        <f t="shared" ca="1" si="704"/>
        <v>2.8600540362585187</v>
      </c>
      <c r="BR1308">
        <f t="shared" ca="1" si="705"/>
        <v>2.9797357621649172</v>
      </c>
      <c r="BS1308">
        <f t="shared" ca="1" si="706"/>
        <v>0.65125203655241848</v>
      </c>
      <c r="BT1308">
        <f t="shared" ca="1" si="707"/>
        <v>0.63670004207813347</v>
      </c>
      <c r="BU1308">
        <f t="shared" ca="1" si="708"/>
        <v>14.47632619050472</v>
      </c>
      <c r="BV1308">
        <f t="shared" ca="1" si="709"/>
        <v>1.0956300736932083</v>
      </c>
      <c r="BW1308">
        <f t="shared" ca="1" si="710"/>
        <v>1.9633007953564179</v>
      </c>
      <c r="BX1308">
        <f t="shared" ca="1" si="711"/>
        <v>2.8462815627425444</v>
      </c>
      <c r="BY1308">
        <f t="shared" ca="1" si="712"/>
        <v>1.8744444624539949</v>
      </c>
      <c r="BZ1308">
        <f t="shared" ca="1" si="713"/>
        <v>0.31273484614865205</v>
      </c>
      <c r="CA1308">
        <f t="shared" ca="1" si="714"/>
        <v>16.575006880368239</v>
      </c>
      <c r="CB1308">
        <f t="shared" ca="1" si="715"/>
        <v>10.095624057706956</v>
      </c>
      <c r="CC1308" s="8">
        <f t="shared" ca="1" si="684"/>
        <v>85.196970602952746</v>
      </c>
      <c r="CD1308" s="7">
        <f>IF(ISNUMBER(VLOOKUP(BM1308,Worksheet!$D$9:$E$331,2,FALSE)),VLOOKUP(BM1308,Worksheet!$D$9:$E$331,2,FALSE),CD1307)</f>
        <v>112.375</v>
      </c>
      <c r="CE1308" s="7">
        <f ca="1">IF(ISNUMBER(VLOOKUP(BM1308,Worksheet!$A$8:$B$1176,2,FALSE)),VLOOKUP(BM1308,Worksheet!$A$8:$B$1176,2,FALSE),CE1307)</f>
        <v>115.5</v>
      </c>
      <c r="CF1308">
        <f t="shared" si="682"/>
        <v>112.375</v>
      </c>
      <c r="CG1308">
        <f t="shared" si="685"/>
        <v>0</v>
      </c>
    </row>
    <row r="1309" spans="48:85" x14ac:dyDescent="0.25">
      <c r="AV1309" s="2">
        <f t="shared" si="686"/>
        <v>40388</v>
      </c>
      <c r="AW1309">
        <f t="shared" ca="1" si="687"/>
        <v>37.612000000000002</v>
      </c>
      <c r="AX1309">
        <f t="shared" ca="1" si="688"/>
        <v>65.379000000000005</v>
      </c>
      <c r="AY1309">
        <f t="shared" ca="1" si="689"/>
        <v>753.01700000000005</v>
      </c>
      <c r="AZ1309">
        <f t="shared" ca="1" si="690"/>
        <v>203.78</v>
      </c>
      <c r="BA1309">
        <f t="shared" ca="1" si="691"/>
        <v>98.897000000000006</v>
      </c>
      <c r="BB1309">
        <f t="shared" ca="1" si="692"/>
        <v>33.691000000000003</v>
      </c>
      <c r="BC1309">
        <f t="shared" ca="1" si="693"/>
        <v>22.544</v>
      </c>
      <c r="BD1309">
        <f t="shared" ca="1" si="694"/>
        <v>178.53800000000001</v>
      </c>
      <c r="BE1309">
        <f t="shared" ca="1" si="695"/>
        <v>33.850999999999999</v>
      </c>
      <c r="BF1309">
        <f t="shared" ca="1" si="696"/>
        <v>39.496000000000002</v>
      </c>
      <c r="BG1309">
        <f t="shared" ca="1" si="697"/>
        <v>216.14699999999999</v>
      </c>
      <c r="BH1309">
        <f t="shared" ca="1" si="698"/>
        <v>73.525000000000006</v>
      </c>
      <c r="BI1309">
        <f t="shared" ca="1" si="699"/>
        <v>25.606999999999999</v>
      </c>
      <c r="BJ1309">
        <f t="shared" ca="1" si="700"/>
        <v>133.22300000000001</v>
      </c>
      <c r="BK1309">
        <f t="shared" ca="1" si="701"/>
        <v>59.7</v>
      </c>
      <c r="BM1309" s="2">
        <v>40388</v>
      </c>
      <c r="BN1309">
        <f t="shared" ca="1" si="683"/>
        <v>8.3230468721968567</v>
      </c>
      <c r="BO1309">
        <f t="shared" ca="1" si="702"/>
        <v>10.67157170749786</v>
      </c>
      <c r="BP1309">
        <f t="shared" ca="1" si="703"/>
        <v>10.276454047255365</v>
      </c>
      <c r="BQ1309">
        <f t="shared" ca="1" si="704"/>
        <v>2.8793125651934419</v>
      </c>
      <c r="BR1309">
        <f t="shared" ca="1" si="705"/>
        <v>3.0317273245215981</v>
      </c>
      <c r="BS1309">
        <f t="shared" ca="1" si="706"/>
        <v>0.6583255532265454</v>
      </c>
      <c r="BT1309">
        <f t="shared" ca="1" si="707"/>
        <v>0.64659515061982253</v>
      </c>
      <c r="BU1309">
        <f t="shared" ca="1" si="708"/>
        <v>14.40122988037116</v>
      </c>
      <c r="BV1309">
        <f t="shared" ca="1" si="709"/>
        <v>1.1065481285493568</v>
      </c>
      <c r="BW1309">
        <f t="shared" ca="1" si="710"/>
        <v>1.9618602963541325</v>
      </c>
      <c r="BX1309">
        <f t="shared" ca="1" si="711"/>
        <v>2.8504884488672122</v>
      </c>
      <c r="BY1309">
        <f t="shared" ca="1" si="712"/>
        <v>1.8427154216674464</v>
      </c>
      <c r="BZ1309">
        <f t="shared" ca="1" si="713"/>
        <v>0.30585499008244021</v>
      </c>
      <c r="CA1309">
        <f t="shared" ca="1" si="714"/>
        <v>16.406780209551286</v>
      </c>
      <c r="CB1309">
        <f t="shared" ca="1" si="715"/>
        <v>10.080933250457546</v>
      </c>
      <c r="CC1309" s="8">
        <f t="shared" ca="1" si="684"/>
        <v>85.443443846412066</v>
      </c>
      <c r="CD1309" s="7">
        <f>IF(ISNUMBER(VLOOKUP(BM1309,Worksheet!$D$9:$E$331,2,FALSE)),VLOOKUP(BM1309,Worksheet!$D$9:$E$331,2,FALSE),CD1308)</f>
        <v>112</v>
      </c>
      <c r="CE1309" s="7">
        <f ca="1">IF(ISNUMBER(VLOOKUP(BM1309,Worksheet!$A$8:$B$1176,2,FALSE)),VLOOKUP(BM1309,Worksheet!$A$8:$B$1176,2,FALSE),CE1308)</f>
        <v>114.938</v>
      </c>
      <c r="CF1309">
        <f t="shared" si="682"/>
        <v>112</v>
      </c>
      <c r="CG1309">
        <f t="shared" si="685"/>
        <v>0</v>
      </c>
    </row>
    <row r="1310" spans="48:85" x14ac:dyDescent="0.25">
      <c r="AV1310" s="2">
        <f t="shared" si="686"/>
        <v>40389</v>
      </c>
      <c r="AW1310">
        <f t="shared" ca="1" si="687"/>
        <v>37.826999999999998</v>
      </c>
      <c r="AX1310">
        <f t="shared" ca="1" si="688"/>
        <v>65.575999999999993</v>
      </c>
      <c r="AY1310">
        <f t="shared" ca="1" si="689"/>
        <v>758.779</v>
      </c>
      <c r="AZ1310">
        <f t="shared" ca="1" si="690"/>
        <v>208.07599999999999</v>
      </c>
      <c r="BA1310">
        <f t="shared" ca="1" si="691"/>
        <v>99.450999999999993</v>
      </c>
      <c r="BB1310">
        <f t="shared" ca="1" si="692"/>
        <v>34.219000000000001</v>
      </c>
      <c r="BC1310">
        <f t="shared" ca="1" si="693"/>
        <v>22.757999999999999</v>
      </c>
      <c r="BD1310">
        <f t="shared" ca="1" si="694"/>
        <v>175.59</v>
      </c>
      <c r="BE1310">
        <f t="shared" ca="1" si="695"/>
        <v>34.218000000000004</v>
      </c>
      <c r="BF1310">
        <f t="shared" ca="1" si="696"/>
        <v>39.816000000000003</v>
      </c>
      <c r="BG1310">
        <f t="shared" ca="1" si="697"/>
        <v>224.96700000000001</v>
      </c>
      <c r="BH1310">
        <f t="shared" ca="1" si="698"/>
        <v>75.167000000000002</v>
      </c>
      <c r="BI1310">
        <f t="shared" ca="1" si="699"/>
        <v>25.928000000000001</v>
      </c>
      <c r="BJ1310">
        <f t="shared" ca="1" si="700"/>
        <v>136.33199999999999</v>
      </c>
      <c r="BK1310">
        <f t="shared" ca="1" si="701"/>
        <v>59.7</v>
      </c>
      <c r="BM1310" s="2">
        <v>40389</v>
      </c>
      <c r="BN1310">
        <f t="shared" ca="1" si="683"/>
        <v>8.3706235785012879</v>
      </c>
      <c r="BO1310">
        <f t="shared" ca="1" si="702"/>
        <v>10.703727286909857</v>
      </c>
      <c r="BP1310">
        <f t="shared" ca="1" si="703"/>
        <v>10.355088298833065</v>
      </c>
      <c r="BQ1310">
        <f t="shared" ca="1" si="704"/>
        <v>2.9400129616016812</v>
      </c>
      <c r="BR1310">
        <f t="shared" ca="1" si="705"/>
        <v>3.0487104174140511</v>
      </c>
      <c r="BS1310">
        <f t="shared" ca="1" si="706"/>
        <v>0.66864272671808955</v>
      </c>
      <c r="BT1310">
        <f t="shared" ca="1" si="707"/>
        <v>0.65273298606307306</v>
      </c>
      <c r="BU1310">
        <f t="shared" ca="1" si="708"/>
        <v>14.163438341946096</v>
      </c>
      <c r="BV1310">
        <f t="shared" ca="1" si="709"/>
        <v>1.1185449133763226</v>
      </c>
      <c r="BW1310">
        <f t="shared" ca="1" si="710"/>
        <v>1.9777554577586625</v>
      </c>
      <c r="BX1310">
        <f t="shared" ca="1" si="711"/>
        <v>2.9668042345085071</v>
      </c>
      <c r="BY1310">
        <f t="shared" ca="1" si="712"/>
        <v>1.883867937442733</v>
      </c>
      <c r="BZ1310">
        <f t="shared" ca="1" si="713"/>
        <v>0.30968907653600619</v>
      </c>
      <c r="CA1310">
        <f t="shared" ca="1" si="714"/>
        <v>16.789662141886502</v>
      </c>
      <c r="CB1310">
        <f t="shared" ca="1" si="715"/>
        <v>10.080933250457546</v>
      </c>
      <c r="CC1310" s="8">
        <f t="shared" ca="1" si="684"/>
        <v>86.030233609953484</v>
      </c>
      <c r="CD1310" s="7">
        <f>IF(ISNUMBER(VLOOKUP(BM1310,Worksheet!$D$9:$E$331,2,FALSE)),VLOOKUP(BM1310,Worksheet!$D$9:$E$331,2,FALSE),CD1309)</f>
        <v>113.333</v>
      </c>
      <c r="CE1310" s="7">
        <f ca="1">IF(ISNUMBER(VLOOKUP(BM1310,Worksheet!$A$8:$B$1176,2,FALSE)),VLOOKUP(BM1310,Worksheet!$A$8:$B$1176,2,FALSE),CE1309)</f>
        <v>115.083</v>
      </c>
      <c r="CF1310">
        <f t="shared" si="682"/>
        <v>113.333</v>
      </c>
      <c r="CG1310">
        <f t="shared" si="685"/>
        <v>0</v>
      </c>
    </row>
    <row r="1311" spans="48:85" x14ac:dyDescent="0.25">
      <c r="AV1311" s="2">
        <f t="shared" si="686"/>
        <v>40390</v>
      </c>
      <c r="AW1311">
        <f t="shared" ca="1" si="687"/>
        <v>37.826999999999998</v>
      </c>
      <c r="AX1311">
        <f t="shared" ca="1" si="688"/>
        <v>65.575999999999993</v>
      </c>
      <c r="AY1311">
        <f t="shared" ca="1" si="689"/>
        <v>758.779</v>
      </c>
      <c r="AZ1311">
        <f t="shared" ca="1" si="690"/>
        <v>208.07599999999999</v>
      </c>
      <c r="BA1311">
        <f t="shared" ca="1" si="691"/>
        <v>99.450999999999993</v>
      </c>
      <c r="BB1311">
        <f t="shared" ca="1" si="692"/>
        <v>34.219000000000001</v>
      </c>
      <c r="BC1311">
        <f t="shared" ca="1" si="693"/>
        <v>22.757999999999999</v>
      </c>
      <c r="BD1311">
        <f t="shared" ca="1" si="694"/>
        <v>175.59</v>
      </c>
      <c r="BE1311">
        <f t="shared" ca="1" si="695"/>
        <v>34.218000000000004</v>
      </c>
      <c r="BF1311">
        <f t="shared" ca="1" si="696"/>
        <v>39.816000000000003</v>
      </c>
      <c r="BG1311">
        <f t="shared" ca="1" si="697"/>
        <v>224.96700000000001</v>
      </c>
      <c r="BH1311">
        <f t="shared" ca="1" si="698"/>
        <v>75.167000000000002</v>
      </c>
      <c r="BI1311">
        <f t="shared" ca="1" si="699"/>
        <v>25.928000000000001</v>
      </c>
      <c r="BJ1311">
        <f t="shared" ca="1" si="700"/>
        <v>136.33199999999999</v>
      </c>
      <c r="BK1311">
        <f t="shared" ca="1" si="701"/>
        <v>59.7</v>
      </c>
      <c r="BM1311" s="2">
        <v>40390</v>
      </c>
      <c r="BN1311">
        <f t="shared" ca="1" si="683"/>
        <v>8.3706235785012879</v>
      </c>
      <c r="BO1311">
        <f t="shared" ca="1" si="702"/>
        <v>10.703727286909857</v>
      </c>
      <c r="BP1311">
        <f t="shared" ca="1" si="703"/>
        <v>10.355088298833065</v>
      </c>
      <c r="BQ1311">
        <f t="shared" ca="1" si="704"/>
        <v>2.9400129616016812</v>
      </c>
      <c r="BR1311">
        <f t="shared" ca="1" si="705"/>
        <v>3.0487104174140511</v>
      </c>
      <c r="BS1311">
        <f t="shared" ca="1" si="706"/>
        <v>0.66864272671808955</v>
      </c>
      <c r="BT1311">
        <f t="shared" ca="1" si="707"/>
        <v>0.65273298606307306</v>
      </c>
      <c r="BU1311">
        <f t="shared" ca="1" si="708"/>
        <v>14.163438341946096</v>
      </c>
      <c r="BV1311">
        <f t="shared" ca="1" si="709"/>
        <v>1.1185449133763226</v>
      </c>
      <c r="BW1311">
        <f t="shared" ca="1" si="710"/>
        <v>1.9777554577586625</v>
      </c>
      <c r="BX1311">
        <f t="shared" ca="1" si="711"/>
        <v>2.9668042345085071</v>
      </c>
      <c r="BY1311">
        <f t="shared" ca="1" si="712"/>
        <v>1.883867937442733</v>
      </c>
      <c r="BZ1311">
        <f t="shared" ca="1" si="713"/>
        <v>0.30968907653600619</v>
      </c>
      <c r="CA1311">
        <f t="shared" ca="1" si="714"/>
        <v>16.789662141886502</v>
      </c>
      <c r="CB1311">
        <f t="shared" ca="1" si="715"/>
        <v>10.080933250457546</v>
      </c>
      <c r="CC1311" s="8">
        <f t="shared" ca="1" si="684"/>
        <v>86.030233609953484</v>
      </c>
      <c r="CD1311" s="7">
        <f>IF(ISNUMBER(VLOOKUP(BM1311,Worksheet!$D$9:$E$331,2,FALSE)),VLOOKUP(BM1311,Worksheet!$D$9:$E$331,2,FALSE),CD1310)</f>
        <v>113.333</v>
      </c>
      <c r="CE1311" s="7">
        <f ca="1">IF(ISNUMBER(VLOOKUP(BM1311,Worksheet!$A$8:$B$1176,2,FALSE)),VLOOKUP(BM1311,Worksheet!$A$8:$B$1176,2,FALSE),CE1310)</f>
        <v>115.083</v>
      </c>
      <c r="CF1311">
        <f t="shared" si="682"/>
        <v>113.333</v>
      </c>
      <c r="CG1311">
        <f t="shared" si="685"/>
        <v>0</v>
      </c>
    </row>
    <row r="1312" spans="48:85" x14ac:dyDescent="0.25">
      <c r="AV1312" s="2">
        <f t="shared" si="686"/>
        <v>40391</v>
      </c>
      <c r="AW1312">
        <f t="shared" ca="1" si="687"/>
        <v>37.826999999999998</v>
      </c>
      <c r="AX1312">
        <f t="shared" ca="1" si="688"/>
        <v>65.575999999999993</v>
      </c>
      <c r="AY1312">
        <f t="shared" ca="1" si="689"/>
        <v>758.779</v>
      </c>
      <c r="AZ1312">
        <f t="shared" ca="1" si="690"/>
        <v>208.07599999999999</v>
      </c>
      <c r="BA1312">
        <f t="shared" ca="1" si="691"/>
        <v>99.450999999999993</v>
      </c>
      <c r="BB1312">
        <f t="shared" ca="1" si="692"/>
        <v>34.219000000000001</v>
      </c>
      <c r="BC1312">
        <f t="shared" ca="1" si="693"/>
        <v>22.757999999999999</v>
      </c>
      <c r="BD1312">
        <f t="shared" ca="1" si="694"/>
        <v>175.59</v>
      </c>
      <c r="BE1312">
        <f t="shared" ca="1" si="695"/>
        <v>34.218000000000004</v>
      </c>
      <c r="BF1312">
        <f t="shared" ca="1" si="696"/>
        <v>39.816000000000003</v>
      </c>
      <c r="BG1312">
        <f t="shared" ca="1" si="697"/>
        <v>224.96700000000001</v>
      </c>
      <c r="BH1312">
        <f t="shared" ca="1" si="698"/>
        <v>75.167000000000002</v>
      </c>
      <c r="BI1312">
        <f t="shared" ca="1" si="699"/>
        <v>25.928000000000001</v>
      </c>
      <c r="BJ1312">
        <f t="shared" ca="1" si="700"/>
        <v>136.33199999999999</v>
      </c>
      <c r="BK1312">
        <f t="shared" ca="1" si="701"/>
        <v>59.7</v>
      </c>
      <c r="BM1312" s="2">
        <v>40391</v>
      </c>
      <c r="BN1312">
        <f t="shared" ca="1" si="683"/>
        <v>8.3706235785012879</v>
      </c>
      <c r="BO1312">
        <f t="shared" ca="1" si="702"/>
        <v>10.703727286909857</v>
      </c>
      <c r="BP1312">
        <f t="shared" ca="1" si="703"/>
        <v>10.355088298833065</v>
      </c>
      <c r="BQ1312">
        <f t="shared" ca="1" si="704"/>
        <v>2.9400129616016812</v>
      </c>
      <c r="BR1312">
        <f t="shared" ca="1" si="705"/>
        <v>3.0487104174140511</v>
      </c>
      <c r="BS1312">
        <f t="shared" ca="1" si="706"/>
        <v>0.66864272671808955</v>
      </c>
      <c r="BT1312">
        <f t="shared" ca="1" si="707"/>
        <v>0.65273298606307306</v>
      </c>
      <c r="BU1312">
        <f t="shared" ca="1" si="708"/>
        <v>14.163438341946096</v>
      </c>
      <c r="BV1312">
        <f t="shared" ca="1" si="709"/>
        <v>1.1185449133763226</v>
      </c>
      <c r="BW1312">
        <f t="shared" ca="1" si="710"/>
        <v>1.9777554577586625</v>
      </c>
      <c r="BX1312">
        <f t="shared" ca="1" si="711"/>
        <v>2.9668042345085071</v>
      </c>
      <c r="BY1312">
        <f t="shared" ca="1" si="712"/>
        <v>1.883867937442733</v>
      </c>
      <c r="BZ1312">
        <f t="shared" ca="1" si="713"/>
        <v>0.30968907653600619</v>
      </c>
      <c r="CA1312">
        <f t="shared" ca="1" si="714"/>
        <v>16.789662141886502</v>
      </c>
      <c r="CB1312">
        <f t="shared" ca="1" si="715"/>
        <v>10.080933250457546</v>
      </c>
      <c r="CC1312" s="8">
        <f t="shared" ca="1" si="684"/>
        <v>86.030233609953484</v>
      </c>
      <c r="CD1312" s="7">
        <f>IF(ISNUMBER(VLOOKUP(BM1312,Worksheet!$D$9:$E$331,2,FALSE)),VLOOKUP(BM1312,Worksheet!$D$9:$E$331,2,FALSE),CD1311)</f>
        <v>113.333</v>
      </c>
      <c r="CE1312" s="7">
        <f ca="1">IF(ISNUMBER(VLOOKUP(BM1312,Worksheet!$A$8:$B$1176,2,FALSE)),VLOOKUP(BM1312,Worksheet!$A$8:$B$1176,2,FALSE),CE1311)</f>
        <v>115.083</v>
      </c>
      <c r="CF1312">
        <f t="shared" si="682"/>
        <v>113.333</v>
      </c>
      <c r="CG1312">
        <f t="shared" si="685"/>
        <v>0</v>
      </c>
    </row>
    <row r="1313" spans="48:85" x14ac:dyDescent="0.25">
      <c r="AV1313" s="2">
        <f t="shared" si="686"/>
        <v>40392</v>
      </c>
      <c r="AW1313">
        <f t="shared" ca="1" si="687"/>
        <v>36.950000000000003</v>
      </c>
      <c r="AX1313">
        <f t="shared" ca="1" si="688"/>
        <v>64.379000000000005</v>
      </c>
      <c r="AY1313">
        <f t="shared" ca="1" si="689"/>
        <v>753.73099999999999</v>
      </c>
      <c r="AZ1313">
        <f t="shared" ca="1" si="690"/>
        <v>205.374</v>
      </c>
      <c r="BA1313">
        <f t="shared" ca="1" si="691"/>
        <v>97.507999999999996</v>
      </c>
      <c r="BB1313">
        <f t="shared" ca="1" si="692"/>
        <v>34.470999999999997</v>
      </c>
      <c r="BC1313">
        <f t="shared" ca="1" si="693"/>
        <v>22.641999999999999</v>
      </c>
      <c r="BD1313">
        <f t="shared" ca="1" si="694"/>
        <v>180.56399999999999</v>
      </c>
      <c r="BE1313">
        <f t="shared" ca="1" si="695"/>
        <v>34.537999999999997</v>
      </c>
      <c r="BF1313">
        <f t="shared" ca="1" si="696"/>
        <v>38.709000000000003</v>
      </c>
      <c r="BG1313">
        <f t="shared" ca="1" si="697"/>
        <v>219.565</v>
      </c>
      <c r="BH1313">
        <f t="shared" ca="1" si="698"/>
        <v>73.352999999999994</v>
      </c>
      <c r="BI1313">
        <f t="shared" ca="1" si="699"/>
        <v>25.678999999999998</v>
      </c>
      <c r="BJ1313">
        <f t="shared" ca="1" si="700"/>
        <v>132.44499999999999</v>
      </c>
      <c r="BK1313">
        <f t="shared" ca="1" si="701"/>
        <v>59.7</v>
      </c>
      <c r="BM1313" s="2">
        <v>40392</v>
      </c>
      <c r="BN1313">
        <f t="shared" ca="1" si="683"/>
        <v>8.1765548741804182</v>
      </c>
      <c r="BO1313">
        <f t="shared" ca="1" si="702"/>
        <v>10.508345416066392</v>
      </c>
      <c r="BP1313">
        <f t="shared" ca="1" si="703"/>
        <v>10.286198034694879</v>
      </c>
      <c r="BQ1313">
        <f t="shared" ca="1" si="704"/>
        <v>2.9018350120916572</v>
      </c>
      <c r="BR1313">
        <f t="shared" ca="1" si="705"/>
        <v>2.9891469706811322</v>
      </c>
      <c r="BS1313">
        <f t="shared" ca="1" si="706"/>
        <v>0.67356683224814462</v>
      </c>
      <c r="BT1313">
        <f t="shared" ca="1" si="707"/>
        <v>0.64940593507514288</v>
      </c>
      <c r="BU1313">
        <f t="shared" ca="1" si="708"/>
        <v>14.564651066547951</v>
      </c>
      <c r="BV1313">
        <f t="shared" ca="1" si="709"/>
        <v>1.1290053252145487</v>
      </c>
      <c r="BW1313">
        <f t="shared" ca="1" si="710"/>
        <v>1.9227681337748661</v>
      </c>
      <c r="BX1313">
        <f t="shared" ca="1" si="711"/>
        <v>2.8955641127359137</v>
      </c>
      <c r="BY1313">
        <f t="shared" ca="1" si="712"/>
        <v>1.8384046831087681</v>
      </c>
      <c r="BZ1313">
        <f t="shared" ca="1" si="713"/>
        <v>0.30671497209071669</v>
      </c>
      <c r="CA1313">
        <f t="shared" ca="1" si="714"/>
        <v>16.310967361897116</v>
      </c>
      <c r="CB1313">
        <f t="shared" ca="1" si="715"/>
        <v>10.080933250457546</v>
      </c>
      <c r="CC1313" s="8">
        <f t="shared" ca="1" si="684"/>
        <v>85.234061980865192</v>
      </c>
      <c r="CD1313" s="7">
        <f>IF(ISNUMBER(VLOOKUP(BM1313,Worksheet!$D$9:$E$331,2,FALSE)),VLOOKUP(BM1313,Worksheet!$D$9:$E$331,2,FALSE),CD1312)</f>
        <v>112.667</v>
      </c>
      <c r="CE1313" s="7">
        <f ca="1">IF(ISNUMBER(VLOOKUP(BM1313,Worksheet!$A$8:$B$1176,2,FALSE)),VLOOKUP(BM1313,Worksheet!$A$8:$B$1176,2,FALSE),CE1312)</f>
        <v>110.167</v>
      </c>
      <c r="CF1313">
        <f t="shared" si="682"/>
        <v>112.667</v>
      </c>
      <c r="CG1313">
        <f t="shared" si="685"/>
        <v>0</v>
      </c>
    </row>
    <row r="1314" spans="48:85" x14ac:dyDescent="0.25">
      <c r="AV1314" s="2">
        <f t="shared" si="686"/>
        <v>40393</v>
      </c>
      <c r="AW1314">
        <f t="shared" ca="1" si="687"/>
        <v>36.081000000000003</v>
      </c>
      <c r="AX1314">
        <f t="shared" ca="1" si="688"/>
        <v>60.466999999999999</v>
      </c>
      <c r="AY1314">
        <f t="shared" ca="1" si="689"/>
        <v>745.04499999999996</v>
      </c>
      <c r="AZ1314">
        <f t="shared" ca="1" si="690"/>
        <v>197.43899999999999</v>
      </c>
      <c r="BA1314">
        <f t="shared" ca="1" si="691"/>
        <v>95.156000000000006</v>
      </c>
      <c r="BB1314">
        <f t="shared" ca="1" si="692"/>
        <v>33.642000000000003</v>
      </c>
      <c r="BC1314">
        <f t="shared" ca="1" si="693"/>
        <v>21.731999999999999</v>
      </c>
      <c r="BD1314">
        <f t="shared" ca="1" si="694"/>
        <v>179.88</v>
      </c>
      <c r="BE1314">
        <f t="shared" ca="1" si="695"/>
        <v>33.856999999999999</v>
      </c>
      <c r="BF1314">
        <f t="shared" ca="1" si="696"/>
        <v>37.737000000000002</v>
      </c>
      <c r="BG1314">
        <f t="shared" ca="1" si="697"/>
        <v>217.149</v>
      </c>
      <c r="BH1314">
        <f t="shared" ca="1" si="698"/>
        <v>70.887</v>
      </c>
      <c r="BI1314">
        <f t="shared" ca="1" si="699"/>
        <v>25.35</v>
      </c>
      <c r="BJ1314">
        <f t="shared" ca="1" si="700"/>
        <v>128.131</v>
      </c>
      <c r="BK1314">
        <f t="shared" ca="1" si="701"/>
        <v>55.491999999999997</v>
      </c>
      <c r="BM1314" s="2">
        <v>40393</v>
      </c>
      <c r="BN1314">
        <f t="shared" ca="1" si="683"/>
        <v>7.9842564659080821</v>
      </c>
      <c r="BO1314">
        <f t="shared" ca="1" si="702"/>
        <v>9.869804163986494</v>
      </c>
      <c r="BP1314">
        <f t="shared" ca="1" si="703"/>
        <v>10.167659834555359</v>
      </c>
      <c r="BQ1314">
        <f t="shared" ca="1" si="704"/>
        <v>2.7897173106253215</v>
      </c>
      <c r="BR1314">
        <f t="shared" ca="1" si="705"/>
        <v>2.9170454643940382</v>
      </c>
      <c r="BS1314">
        <f t="shared" ca="1" si="706"/>
        <v>0.65736808826236792</v>
      </c>
      <c r="BT1314">
        <f t="shared" ca="1" si="707"/>
        <v>0.62330579370431083</v>
      </c>
      <c r="BU1314">
        <f t="shared" ca="1" si="708"/>
        <v>14.509478267266152</v>
      </c>
      <c r="BV1314">
        <f t="shared" ca="1" si="709"/>
        <v>1.1067442612713236</v>
      </c>
      <c r="BW1314">
        <f t="shared" ca="1" si="710"/>
        <v>1.8744865810086058</v>
      </c>
      <c r="BX1314">
        <f t="shared" ca="1" si="711"/>
        <v>2.863702555127142</v>
      </c>
      <c r="BY1314">
        <f t="shared" ca="1" si="712"/>
        <v>1.7766007221453963</v>
      </c>
      <c r="BZ1314">
        <f t="shared" ca="1" si="713"/>
        <v>0.3027853320806756</v>
      </c>
      <c r="CA1314">
        <f t="shared" ca="1" si="714"/>
        <v>15.779686353182376</v>
      </c>
      <c r="CB1314">
        <f t="shared" ca="1" si="715"/>
        <v>9.370370987175713</v>
      </c>
      <c r="CC1314" s="8">
        <f t="shared" ca="1" si="684"/>
        <v>82.59301218069335</v>
      </c>
      <c r="CD1314" s="7">
        <f>IF(ISNUMBER(VLOOKUP(BM1314,Worksheet!$D$9:$E$331,2,FALSE)),VLOOKUP(BM1314,Worksheet!$D$9:$E$331,2,FALSE),CD1313)</f>
        <v>110</v>
      </c>
      <c r="CE1314" s="7">
        <f ca="1">IF(ISNUMBER(VLOOKUP(BM1314,Worksheet!$A$8:$B$1176,2,FALSE)),VLOOKUP(BM1314,Worksheet!$A$8:$B$1176,2,FALSE),CE1313)</f>
        <v>107.083</v>
      </c>
      <c r="CF1314">
        <f t="shared" si="682"/>
        <v>110</v>
      </c>
      <c r="CG1314">
        <f t="shared" si="685"/>
        <v>0</v>
      </c>
    </row>
    <row r="1315" spans="48:85" x14ac:dyDescent="0.25">
      <c r="AV1315" s="2">
        <f t="shared" si="686"/>
        <v>40394</v>
      </c>
      <c r="AW1315">
        <f t="shared" ca="1" si="687"/>
        <v>36.822000000000003</v>
      </c>
      <c r="AX1315">
        <f t="shared" ca="1" si="688"/>
        <v>61.274999999999999</v>
      </c>
      <c r="AY1315">
        <f t="shared" ca="1" si="689"/>
        <v>757.48299999999995</v>
      </c>
      <c r="AZ1315">
        <f t="shared" ca="1" si="690"/>
        <v>202.14500000000001</v>
      </c>
      <c r="BA1315">
        <f t="shared" ca="1" si="691"/>
        <v>96.495999999999995</v>
      </c>
      <c r="BB1315">
        <f t="shared" ca="1" si="692"/>
        <v>33.954000000000001</v>
      </c>
      <c r="BC1315">
        <f t="shared" ca="1" si="693"/>
        <v>22.003</v>
      </c>
      <c r="BD1315">
        <f t="shared" ca="1" si="694"/>
        <v>183.286</v>
      </c>
      <c r="BE1315">
        <f t="shared" ca="1" si="695"/>
        <v>34.097999999999999</v>
      </c>
      <c r="BF1315">
        <f t="shared" ca="1" si="696"/>
        <v>37.948</v>
      </c>
      <c r="BG1315">
        <f t="shared" ca="1" si="697"/>
        <v>222.05699999999999</v>
      </c>
      <c r="BH1315">
        <f t="shared" ca="1" si="698"/>
        <v>72.194999999999993</v>
      </c>
      <c r="BI1315">
        <f t="shared" ca="1" si="699"/>
        <v>26.218</v>
      </c>
      <c r="BJ1315">
        <f t="shared" ca="1" si="700"/>
        <v>130.339</v>
      </c>
      <c r="BK1315">
        <f t="shared" ca="1" si="701"/>
        <v>54.554000000000002</v>
      </c>
      <c r="BM1315" s="2">
        <v>40394</v>
      </c>
      <c r="BN1315">
        <f t="shared" ca="1" si="683"/>
        <v>8.1482301374038251</v>
      </c>
      <c r="BO1315">
        <f t="shared" ca="1" si="702"/>
        <v>10.001691007463119</v>
      </c>
      <c r="BP1315">
        <f t="shared" ca="1" si="703"/>
        <v>10.337401733396636</v>
      </c>
      <c r="BQ1315">
        <f t="shared" ca="1" si="704"/>
        <v>2.85621080818053</v>
      </c>
      <c r="BR1315">
        <f t="shared" ca="1" si="705"/>
        <v>2.9581237035201888</v>
      </c>
      <c r="BS1315">
        <f t="shared" ca="1" si="706"/>
        <v>0.6634645998710077</v>
      </c>
      <c r="BT1315">
        <f t="shared" ca="1" si="707"/>
        <v>0.63107847316749266</v>
      </c>
      <c r="BU1315">
        <f t="shared" ca="1" si="708"/>
        <v>14.78421299585359</v>
      </c>
      <c r="BV1315">
        <f t="shared" ca="1" si="709"/>
        <v>1.1146222589369876</v>
      </c>
      <c r="BW1315">
        <f t="shared" ca="1" si="710"/>
        <v>1.8849674530597178</v>
      </c>
      <c r="BX1315">
        <f t="shared" ca="1" si="711"/>
        <v>2.9284279378853584</v>
      </c>
      <c r="BY1315">
        <f t="shared" ca="1" si="712"/>
        <v>1.8093823851381337</v>
      </c>
      <c r="BZ1315">
        <f t="shared" ca="1" si="713"/>
        <v>0.31315289295823084</v>
      </c>
      <c r="CA1315">
        <f t="shared" ca="1" si="714"/>
        <v>16.051607648324275</v>
      </c>
      <c r="CB1315">
        <f t="shared" ca="1" si="715"/>
        <v>9.2119804446475868</v>
      </c>
      <c r="CC1315" s="8">
        <f t="shared" ca="1" si="684"/>
        <v>83.694554479806669</v>
      </c>
      <c r="CD1315" s="7">
        <f>IF(ISNUMBER(VLOOKUP(BM1315,Worksheet!$D$9:$E$331,2,FALSE)),VLOOKUP(BM1315,Worksheet!$D$9:$E$331,2,FALSE),CD1314)</f>
        <v>112.667</v>
      </c>
      <c r="CE1315" s="7">
        <f ca="1">IF(ISNUMBER(VLOOKUP(BM1315,Worksheet!$A$8:$B$1176,2,FALSE)),VLOOKUP(BM1315,Worksheet!$A$8:$B$1176,2,FALSE),CE1314)</f>
        <v>110.917</v>
      </c>
      <c r="CF1315">
        <f t="shared" si="682"/>
        <v>112.667</v>
      </c>
      <c r="CG1315">
        <f t="shared" si="685"/>
        <v>0</v>
      </c>
    </row>
    <row r="1316" spans="48:85" x14ac:dyDescent="0.25">
      <c r="AV1316" s="2">
        <f t="shared" si="686"/>
        <v>40395</v>
      </c>
      <c r="AW1316">
        <f t="shared" ca="1" si="687"/>
        <v>37.456000000000003</v>
      </c>
      <c r="AX1316">
        <f t="shared" ca="1" si="688"/>
        <v>63.319000000000003</v>
      </c>
      <c r="AY1316">
        <f t="shared" ca="1" si="689"/>
        <v>775.26400000000001</v>
      </c>
      <c r="AZ1316">
        <f t="shared" ca="1" si="690"/>
        <v>208.483</v>
      </c>
      <c r="BA1316">
        <f t="shared" ca="1" si="691"/>
        <v>99.986999999999995</v>
      </c>
      <c r="BB1316">
        <f t="shared" ca="1" si="692"/>
        <v>34.796999999999997</v>
      </c>
      <c r="BC1316">
        <f t="shared" ca="1" si="693"/>
        <v>22.826999999999998</v>
      </c>
      <c r="BD1316">
        <f t="shared" ca="1" si="694"/>
        <v>189.74299999999999</v>
      </c>
      <c r="BE1316">
        <f t="shared" ca="1" si="695"/>
        <v>35.127000000000002</v>
      </c>
      <c r="BF1316">
        <f t="shared" ca="1" si="696"/>
        <v>39.314999999999998</v>
      </c>
      <c r="BG1316">
        <f t="shared" ca="1" si="697"/>
        <v>227.816</v>
      </c>
      <c r="BH1316">
        <f t="shared" ca="1" si="698"/>
        <v>73.73</v>
      </c>
      <c r="BI1316">
        <f t="shared" ca="1" si="699"/>
        <v>26.893999999999998</v>
      </c>
      <c r="BJ1316">
        <f t="shared" ca="1" si="700"/>
        <v>134.07400000000001</v>
      </c>
      <c r="BK1316">
        <f t="shared" ca="1" si="701"/>
        <v>55.201999999999998</v>
      </c>
      <c r="BM1316" s="2">
        <v>40395</v>
      </c>
      <c r="BN1316">
        <f t="shared" ca="1" si="683"/>
        <v>8.2885260992503849</v>
      </c>
      <c r="BO1316">
        <f t="shared" ca="1" si="702"/>
        <v>10.335325547149038</v>
      </c>
      <c r="BP1316">
        <f t="shared" ca="1" si="703"/>
        <v>10.580059773539485</v>
      </c>
      <c r="BQ1316">
        <f t="shared" ca="1" si="704"/>
        <v>2.9457636742036724</v>
      </c>
      <c r="BR1316">
        <f t="shared" ca="1" si="705"/>
        <v>3.0651417130645116</v>
      </c>
      <c r="BS1316">
        <f t="shared" ca="1" si="706"/>
        <v>0.67993690527512085</v>
      </c>
      <c r="BT1316">
        <f t="shared" ca="1" si="707"/>
        <v>0.65471200777141092</v>
      </c>
      <c r="BU1316">
        <f t="shared" ca="1" si="708"/>
        <v>15.305047447553266</v>
      </c>
      <c r="BV1316">
        <f t="shared" ca="1" si="709"/>
        <v>1.1482590207542838</v>
      </c>
      <c r="BW1316">
        <f t="shared" ca="1" si="710"/>
        <v>1.9528695956846949</v>
      </c>
      <c r="BX1316">
        <f t="shared" ca="1" si="711"/>
        <v>3.0043760795529564</v>
      </c>
      <c r="BY1316">
        <f t="shared" ca="1" si="712"/>
        <v>1.847853220530987</v>
      </c>
      <c r="BZ1316">
        <f t="shared" ca="1" si="713"/>
        <v>0.32122716848038219</v>
      </c>
      <c r="CA1316">
        <f t="shared" ca="1" si="714"/>
        <v>16.511583208720559</v>
      </c>
      <c r="CB1316">
        <f t="shared" ca="1" si="715"/>
        <v>9.3214016296776787</v>
      </c>
      <c r="CC1316" s="8">
        <f t="shared" ca="1" si="684"/>
        <v>85.962083091208427</v>
      </c>
      <c r="CD1316" s="7">
        <f>IF(ISNUMBER(VLOOKUP(BM1316,Worksheet!$D$9:$E$331,2,FALSE)),VLOOKUP(BM1316,Worksheet!$D$9:$E$331,2,FALSE),CD1315)</f>
        <v>116.333</v>
      </c>
      <c r="CE1316" s="7">
        <f ca="1">IF(ISNUMBER(VLOOKUP(BM1316,Worksheet!$A$8:$B$1176,2,FALSE)),VLOOKUP(BM1316,Worksheet!$A$8:$B$1176,2,FALSE),CE1315)</f>
        <v>115.25</v>
      </c>
      <c r="CF1316">
        <f t="shared" si="682"/>
        <v>116.333</v>
      </c>
      <c r="CG1316">
        <f t="shared" si="685"/>
        <v>0</v>
      </c>
    </row>
    <row r="1317" spans="48:85" x14ac:dyDescent="0.25">
      <c r="AV1317" s="2">
        <f t="shared" si="686"/>
        <v>40396</v>
      </c>
      <c r="AW1317">
        <f t="shared" ca="1" si="687"/>
        <v>39.93</v>
      </c>
      <c r="AX1317">
        <f t="shared" ca="1" si="688"/>
        <v>66.671999999999997</v>
      </c>
      <c r="AY1317">
        <f t="shared" ca="1" si="689"/>
        <v>769.42200000000003</v>
      </c>
      <c r="AZ1317">
        <f t="shared" ca="1" si="690"/>
        <v>216.958</v>
      </c>
      <c r="BA1317">
        <f t="shared" ca="1" si="691"/>
        <v>105.125</v>
      </c>
      <c r="BB1317">
        <f t="shared" ca="1" si="692"/>
        <v>36.365000000000002</v>
      </c>
      <c r="BC1317">
        <f t="shared" ca="1" si="693"/>
        <v>23.39</v>
      </c>
      <c r="BD1317">
        <f t="shared" ca="1" si="694"/>
        <v>192.904</v>
      </c>
      <c r="BE1317">
        <f t="shared" ca="1" si="695"/>
        <v>36.728999999999999</v>
      </c>
      <c r="BF1317">
        <f t="shared" ca="1" si="696"/>
        <v>42.444000000000003</v>
      </c>
      <c r="BG1317">
        <f t="shared" ca="1" si="697"/>
        <v>232.64400000000001</v>
      </c>
      <c r="BH1317">
        <f t="shared" ca="1" si="698"/>
        <v>77.55</v>
      </c>
      <c r="BI1317">
        <f t="shared" ca="1" si="699"/>
        <v>27.667999999999999</v>
      </c>
      <c r="BJ1317">
        <f t="shared" ca="1" si="700"/>
        <v>138.89599999999999</v>
      </c>
      <c r="BK1317">
        <f t="shared" ca="1" si="701"/>
        <v>56.454999999999998</v>
      </c>
      <c r="BM1317" s="2">
        <v>40396</v>
      </c>
      <c r="BN1317">
        <f t="shared" ca="1" si="683"/>
        <v>8.8359901522604609</v>
      </c>
      <c r="BO1317">
        <f t="shared" ca="1" si="702"/>
        <v>10.882623302318745</v>
      </c>
      <c r="BP1317">
        <f t="shared" ca="1" si="703"/>
        <v>10.50033375866324</v>
      </c>
      <c r="BQ1317">
        <f t="shared" ca="1" si="704"/>
        <v>3.0655113137660162</v>
      </c>
      <c r="BR1317">
        <f t="shared" ca="1" si="705"/>
        <v>3.2226491702512003</v>
      </c>
      <c r="BS1317">
        <f t="shared" ca="1" si="706"/>
        <v>0.71057578412879763</v>
      </c>
      <c r="BT1317">
        <f t="shared" ca="1" si="707"/>
        <v>0.67085967765248622</v>
      </c>
      <c r="BU1317">
        <f t="shared" ca="1" si="708"/>
        <v>15.560019989263452</v>
      </c>
      <c r="BV1317">
        <f t="shared" ca="1" si="709"/>
        <v>1.2006264575194034</v>
      </c>
      <c r="BW1317">
        <f t="shared" ca="1" si="710"/>
        <v>2.1082944707933664</v>
      </c>
      <c r="BX1317">
        <f t="shared" ca="1" si="711"/>
        <v>3.0680464438473067</v>
      </c>
      <c r="BY1317">
        <f t="shared" ca="1" si="712"/>
        <v>1.9435917164272078</v>
      </c>
      <c r="BZ1317">
        <f t="shared" ca="1" si="713"/>
        <v>0.33047197506935433</v>
      </c>
      <c r="CA1317">
        <f t="shared" ca="1" si="714"/>
        <v>17.105425819759613</v>
      </c>
      <c r="CB1317">
        <f t="shared" ca="1" si="715"/>
        <v>9.5329830260398776</v>
      </c>
      <c r="CC1317" s="8">
        <f t="shared" ca="1" si="684"/>
        <v>88.738003057760537</v>
      </c>
      <c r="CD1317" s="7">
        <f>IF(ISNUMBER(VLOOKUP(BM1317,Worksheet!$D$9:$E$331,2,FALSE)),VLOOKUP(BM1317,Worksheet!$D$9:$E$331,2,FALSE),CD1316)</f>
        <v>120</v>
      </c>
      <c r="CE1317" s="7">
        <f ca="1">IF(ISNUMBER(VLOOKUP(BM1317,Worksheet!$A$8:$B$1176,2,FALSE)),VLOOKUP(BM1317,Worksheet!$A$8:$B$1176,2,FALSE),CE1316)</f>
        <v>117.667</v>
      </c>
      <c r="CF1317">
        <f t="shared" si="682"/>
        <v>120</v>
      </c>
      <c r="CG1317">
        <f t="shared" si="685"/>
        <v>0</v>
      </c>
    </row>
    <row r="1318" spans="48:85" x14ac:dyDescent="0.25">
      <c r="AV1318" s="2">
        <f t="shared" si="686"/>
        <v>40397</v>
      </c>
      <c r="AW1318">
        <f t="shared" ca="1" si="687"/>
        <v>39.93</v>
      </c>
      <c r="AX1318">
        <f t="shared" ca="1" si="688"/>
        <v>66.671999999999997</v>
      </c>
      <c r="AY1318">
        <f t="shared" ca="1" si="689"/>
        <v>769.42200000000003</v>
      </c>
      <c r="AZ1318">
        <f t="shared" ca="1" si="690"/>
        <v>216.958</v>
      </c>
      <c r="BA1318">
        <f t="shared" ca="1" si="691"/>
        <v>105.125</v>
      </c>
      <c r="BB1318">
        <f t="shared" ca="1" si="692"/>
        <v>36.365000000000002</v>
      </c>
      <c r="BC1318">
        <f t="shared" ca="1" si="693"/>
        <v>23.39</v>
      </c>
      <c r="BD1318">
        <f t="shared" ca="1" si="694"/>
        <v>192.904</v>
      </c>
      <c r="BE1318">
        <f t="shared" ca="1" si="695"/>
        <v>36.728999999999999</v>
      </c>
      <c r="BF1318">
        <f t="shared" ca="1" si="696"/>
        <v>42.444000000000003</v>
      </c>
      <c r="BG1318">
        <f t="shared" ca="1" si="697"/>
        <v>232.64400000000001</v>
      </c>
      <c r="BH1318">
        <f t="shared" ca="1" si="698"/>
        <v>77.55</v>
      </c>
      <c r="BI1318">
        <f t="shared" ca="1" si="699"/>
        <v>27.667999999999999</v>
      </c>
      <c r="BJ1318">
        <f t="shared" ca="1" si="700"/>
        <v>138.89599999999999</v>
      </c>
      <c r="BK1318">
        <f t="shared" ca="1" si="701"/>
        <v>56.454999999999998</v>
      </c>
      <c r="BM1318" s="2">
        <v>40397</v>
      </c>
      <c r="BN1318">
        <f t="shared" ca="1" si="683"/>
        <v>8.8359901522604609</v>
      </c>
      <c r="BO1318">
        <f t="shared" ca="1" si="702"/>
        <v>10.882623302318745</v>
      </c>
      <c r="BP1318">
        <f t="shared" ca="1" si="703"/>
        <v>10.50033375866324</v>
      </c>
      <c r="BQ1318">
        <f t="shared" ca="1" si="704"/>
        <v>3.0655113137660162</v>
      </c>
      <c r="BR1318">
        <f t="shared" ca="1" si="705"/>
        <v>3.2226491702512003</v>
      </c>
      <c r="BS1318">
        <f t="shared" ca="1" si="706"/>
        <v>0.71057578412879763</v>
      </c>
      <c r="BT1318">
        <f t="shared" ca="1" si="707"/>
        <v>0.67085967765248622</v>
      </c>
      <c r="BU1318">
        <f t="shared" ca="1" si="708"/>
        <v>15.560019989263452</v>
      </c>
      <c r="BV1318">
        <f t="shared" ca="1" si="709"/>
        <v>1.2006264575194034</v>
      </c>
      <c r="BW1318">
        <f t="shared" ca="1" si="710"/>
        <v>2.1082944707933664</v>
      </c>
      <c r="BX1318">
        <f t="shared" ca="1" si="711"/>
        <v>3.0680464438473067</v>
      </c>
      <c r="BY1318">
        <f t="shared" ca="1" si="712"/>
        <v>1.9435917164272078</v>
      </c>
      <c r="BZ1318">
        <f t="shared" ca="1" si="713"/>
        <v>0.33047197506935433</v>
      </c>
      <c r="CA1318">
        <f t="shared" ca="1" si="714"/>
        <v>17.105425819759613</v>
      </c>
      <c r="CB1318">
        <f t="shared" ca="1" si="715"/>
        <v>9.5329830260398776</v>
      </c>
      <c r="CC1318" s="8">
        <f t="shared" ca="1" si="684"/>
        <v>88.738003057760537</v>
      </c>
      <c r="CD1318" s="7">
        <f>IF(ISNUMBER(VLOOKUP(BM1318,Worksheet!$D$9:$E$331,2,FALSE)),VLOOKUP(BM1318,Worksheet!$D$9:$E$331,2,FALSE),CD1317)</f>
        <v>120</v>
      </c>
      <c r="CE1318" s="7">
        <f ca="1">IF(ISNUMBER(VLOOKUP(BM1318,Worksheet!$A$8:$B$1176,2,FALSE)),VLOOKUP(BM1318,Worksheet!$A$8:$B$1176,2,FALSE),CE1317)</f>
        <v>117.667</v>
      </c>
      <c r="CF1318">
        <f t="shared" si="682"/>
        <v>120</v>
      </c>
      <c r="CG1318">
        <f t="shared" si="685"/>
        <v>0</v>
      </c>
    </row>
    <row r="1319" spans="48:85" x14ac:dyDescent="0.25">
      <c r="AV1319" s="2">
        <f t="shared" si="686"/>
        <v>40398</v>
      </c>
      <c r="AW1319">
        <f t="shared" ca="1" si="687"/>
        <v>39.93</v>
      </c>
      <c r="AX1319">
        <f t="shared" ca="1" si="688"/>
        <v>66.671999999999997</v>
      </c>
      <c r="AY1319">
        <f t="shared" ca="1" si="689"/>
        <v>769.42200000000003</v>
      </c>
      <c r="AZ1319">
        <f t="shared" ca="1" si="690"/>
        <v>216.958</v>
      </c>
      <c r="BA1319">
        <f t="shared" ca="1" si="691"/>
        <v>105.125</v>
      </c>
      <c r="BB1319">
        <f t="shared" ca="1" si="692"/>
        <v>36.365000000000002</v>
      </c>
      <c r="BC1319">
        <f t="shared" ca="1" si="693"/>
        <v>23.39</v>
      </c>
      <c r="BD1319">
        <f t="shared" ca="1" si="694"/>
        <v>192.904</v>
      </c>
      <c r="BE1319">
        <f t="shared" ca="1" si="695"/>
        <v>36.728999999999999</v>
      </c>
      <c r="BF1319">
        <f t="shared" ca="1" si="696"/>
        <v>42.444000000000003</v>
      </c>
      <c r="BG1319">
        <f t="shared" ca="1" si="697"/>
        <v>232.64400000000001</v>
      </c>
      <c r="BH1319">
        <f t="shared" ca="1" si="698"/>
        <v>77.55</v>
      </c>
      <c r="BI1319">
        <f t="shared" ca="1" si="699"/>
        <v>27.667999999999999</v>
      </c>
      <c r="BJ1319">
        <f t="shared" ca="1" si="700"/>
        <v>138.89599999999999</v>
      </c>
      <c r="BK1319">
        <f t="shared" ca="1" si="701"/>
        <v>56.454999999999998</v>
      </c>
      <c r="BM1319" s="2">
        <v>40398</v>
      </c>
      <c r="BN1319">
        <f t="shared" ca="1" si="683"/>
        <v>8.8359901522604609</v>
      </c>
      <c r="BO1319">
        <f t="shared" ca="1" si="702"/>
        <v>10.882623302318745</v>
      </c>
      <c r="BP1319">
        <f t="shared" ca="1" si="703"/>
        <v>10.50033375866324</v>
      </c>
      <c r="BQ1319">
        <f t="shared" ca="1" si="704"/>
        <v>3.0655113137660162</v>
      </c>
      <c r="BR1319">
        <f t="shared" ca="1" si="705"/>
        <v>3.2226491702512003</v>
      </c>
      <c r="BS1319">
        <f t="shared" ca="1" si="706"/>
        <v>0.71057578412879763</v>
      </c>
      <c r="BT1319">
        <f t="shared" ca="1" si="707"/>
        <v>0.67085967765248622</v>
      </c>
      <c r="BU1319">
        <f t="shared" ca="1" si="708"/>
        <v>15.560019989263452</v>
      </c>
      <c r="BV1319">
        <f t="shared" ca="1" si="709"/>
        <v>1.2006264575194034</v>
      </c>
      <c r="BW1319">
        <f t="shared" ca="1" si="710"/>
        <v>2.1082944707933664</v>
      </c>
      <c r="BX1319">
        <f t="shared" ca="1" si="711"/>
        <v>3.0680464438473067</v>
      </c>
      <c r="BY1319">
        <f t="shared" ca="1" si="712"/>
        <v>1.9435917164272078</v>
      </c>
      <c r="BZ1319">
        <f t="shared" ca="1" si="713"/>
        <v>0.33047197506935433</v>
      </c>
      <c r="CA1319">
        <f t="shared" ca="1" si="714"/>
        <v>17.105425819759613</v>
      </c>
      <c r="CB1319">
        <f t="shared" ca="1" si="715"/>
        <v>9.5329830260398776</v>
      </c>
      <c r="CC1319" s="8">
        <f t="shared" ca="1" si="684"/>
        <v>88.738003057760537</v>
      </c>
      <c r="CD1319" s="7">
        <f>IF(ISNUMBER(VLOOKUP(BM1319,Worksheet!$D$9:$E$331,2,FALSE)),VLOOKUP(BM1319,Worksheet!$D$9:$E$331,2,FALSE),CD1318)</f>
        <v>120</v>
      </c>
      <c r="CE1319" s="7">
        <f ca="1">IF(ISNUMBER(VLOOKUP(BM1319,Worksheet!$A$8:$B$1176,2,FALSE)),VLOOKUP(BM1319,Worksheet!$A$8:$B$1176,2,FALSE),CE1318)</f>
        <v>117.667</v>
      </c>
      <c r="CF1319">
        <f t="shared" si="682"/>
        <v>120</v>
      </c>
      <c r="CG1319">
        <f t="shared" si="685"/>
        <v>0</v>
      </c>
    </row>
    <row r="1320" spans="48:85" x14ac:dyDescent="0.25">
      <c r="AV1320" s="2">
        <f t="shared" si="686"/>
        <v>40399</v>
      </c>
      <c r="AW1320">
        <f t="shared" ca="1" si="687"/>
        <v>40.506999999999998</v>
      </c>
      <c r="AX1320">
        <f t="shared" ca="1" si="688"/>
        <v>66.734999999999999</v>
      </c>
      <c r="AY1320">
        <f t="shared" ca="1" si="689"/>
        <v>780.29600000000005</v>
      </c>
      <c r="AZ1320">
        <f t="shared" ca="1" si="690"/>
        <v>222.90799999999999</v>
      </c>
      <c r="BA1320">
        <f t="shared" ca="1" si="691"/>
        <v>109.98</v>
      </c>
      <c r="BB1320">
        <f t="shared" ca="1" si="692"/>
        <v>36.9</v>
      </c>
      <c r="BC1320">
        <f t="shared" ca="1" si="693"/>
        <v>23.553000000000001</v>
      </c>
      <c r="BD1320">
        <f t="shared" ca="1" si="694"/>
        <v>192.90600000000001</v>
      </c>
      <c r="BE1320">
        <f t="shared" ca="1" si="695"/>
        <v>36.610999999999997</v>
      </c>
      <c r="BF1320">
        <f t="shared" ca="1" si="696"/>
        <v>43.27</v>
      </c>
      <c r="BG1320">
        <f t="shared" ca="1" si="697"/>
        <v>235.38399999999999</v>
      </c>
      <c r="BH1320">
        <f t="shared" ca="1" si="698"/>
        <v>78.087000000000003</v>
      </c>
      <c r="BI1320">
        <f t="shared" ca="1" si="699"/>
        <v>27.702999999999999</v>
      </c>
      <c r="BJ1320">
        <f t="shared" ca="1" si="700"/>
        <v>142.36099999999999</v>
      </c>
      <c r="BK1320">
        <f t="shared" ca="1" si="701"/>
        <v>57.195</v>
      </c>
      <c r="BM1320" s="2">
        <v>40399</v>
      </c>
      <c r="BN1320">
        <f t="shared" ca="1" si="683"/>
        <v>8.9636727547611947</v>
      </c>
      <c r="BO1320">
        <f t="shared" ca="1" si="702"/>
        <v>10.892906558678927</v>
      </c>
      <c r="BP1320">
        <f t="shared" ca="1" si="703"/>
        <v>10.648731685017964</v>
      </c>
      <c r="BQ1320">
        <f t="shared" ca="1" si="704"/>
        <v>3.1495819279720272</v>
      </c>
      <c r="BR1320">
        <f t="shared" ca="1" si="705"/>
        <v>3.371481148577665</v>
      </c>
      <c r="BS1320">
        <f t="shared" ca="1" si="706"/>
        <v>0.72102973832951001</v>
      </c>
      <c r="BT1320">
        <f t="shared" ca="1" si="707"/>
        <v>0.67553475792000883</v>
      </c>
      <c r="BU1320">
        <f t="shared" ca="1" si="708"/>
        <v>15.56018131323796</v>
      </c>
      <c r="BV1320">
        <f t="shared" ca="1" si="709"/>
        <v>1.1967691806540575</v>
      </c>
      <c r="BW1320">
        <f t="shared" ca="1" si="710"/>
        <v>2.1493238561688099</v>
      </c>
      <c r="BX1320">
        <f t="shared" ca="1" si="711"/>
        <v>3.1041808262347379</v>
      </c>
      <c r="BY1320">
        <f t="shared" ca="1" si="712"/>
        <v>1.9570502432063364</v>
      </c>
      <c r="BZ1320">
        <f t="shared" ca="1" si="713"/>
        <v>0.33089002187893318</v>
      </c>
      <c r="CA1320">
        <f t="shared" ca="1" si="714"/>
        <v>17.532150134826043</v>
      </c>
      <c r="CB1320">
        <f t="shared" ca="1" si="715"/>
        <v>9.6579393175865889</v>
      </c>
      <c r="CC1320" s="8">
        <f t="shared" ca="1" si="684"/>
        <v>89.911423465050774</v>
      </c>
      <c r="CD1320" s="7">
        <f>IF(ISNUMBER(VLOOKUP(BM1320,Worksheet!$D$9:$E$331,2,FALSE)),VLOOKUP(BM1320,Worksheet!$D$9:$E$331,2,FALSE),CD1319)</f>
        <v>119.667</v>
      </c>
      <c r="CE1320" s="7">
        <f ca="1">IF(ISNUMBER(VLOOKUP(BM1320,Worksheet!$A$8:$B$1176,2,FALSE)),VLOOKUP(BM1320,Worksheet!$A$8:$B$1176,2,FALSE),CE1319)</f>
        <v>117.417</v>
      </c>
      <c r="CF1320">
        <f t="shared" si="682"/>
        <v>119.667</v>
      </c>
      <c r="CG1320">
        <f t="shared" si="685"/>
        <v>0</v>
      </c>
    </row>
    <row r="1321" spans="48:85" x14ac:dyDescent="0.25">
      <c r="AV1321" s="2">
        <f t="shared" si="686"/>
        <v>40400</v>
      </c>
      <c r="AW1321">
        <f t="shared" ca="1" si="687"/>
        <v>42.075000000000003</v>
      </c>
      <c r="AX1321">
        <f t="shared" ca="1" si="688"/>
        <v>69.350999999999999</v>
      </c>
      <c r="AY1321">
        <f t="shared" ca="1" si="689"/>
        <v>790.28</v>
      </c>
      <c r="AZ1321">
        <f t="shared" ca="1" si="690"/>
        <v>241.28899999999999</v>
      </c>
      <c r="BA1321">
        <f t="shared" ca="1" si="691"/>
        <v>111.673</v>
      </c>
      <c r="BB1321">
        <f t="shared" ca="1" si="692"/>
        <v>37.728999999999999</v>
      </c>
      <c r="BC1321">
        <f t="shared" ca="1" si="693"/>
        <v>24.08</v>
      </c>
      <c r="BD1321">
        <f t="shared" ca="1" si="694"/>
        <v>202.46799999999999</v>
      </c>
      <c r="BE1321">
        <f t="shared" ca="1" si="695"/>
        <v>38.017000000000003</v>
      </c>
      <c r="BF1321">
        <f t="shared" ca="1" si="696"/>
        <v>44.933</v>
      </c>
      <c r="BG1321">
        <f t="shared" ca="1" si="697"/>
        <v>247.27799999999999</v>
      </c>
      <c r="BH1321">
        <f t="shared" ca="1" si="698"/>
        <v>80.284000000000006</v>
      </c>
      <c r="BI1321">
        <f t="shared" ca="1" si="699"/>
        <v>28.018000000000001</v>
      </c>
      <c r="BJ1321">
        <f t="shared" ca="1" si="700"/>
        <v>157.53</v>
      </c>
      <c r="BK1321">
        <f t="shared" ca="1" si="701"/>
        <v>60.109000000000002</v>
      </c>
      <c r="BM1321" s="2">
        <v>40400</v>
      </c>
      <c r="BN1321">
        <f t="shared" ca="1" si="683"/>
        <v>9.3106507802744538</v>
      </c>
      <c r="BO1321">
        <f t="shared" ca="1" si="702"/>
        <v>11.319906537063645</v>
      </c>
      <c r="BP1321">
        <f t="shared" ca="1" si="703"/>
        <v>10.784983744676374</v>
      </c>
      <c r="BQ1321">
        <f t="shared" ca="1" si="704"/>
        <v>3.4092965430511355</v>
      </c>
      <c r="BR1321">
        <f t="shared" ca="1" si="705"/>
        <v>3.4233807447273468</v>
      </c>
      <c r="BS1321">
        <f t="shared" ca="1" si="706"/>
        <v>0.73722848231528681</v>
      </c>
      <c r="BT1321">
        <f t="shared" ca="1" si="707"/>
        <v>0.69064989473586436</v>
      </c>
      <c r="BU1321">
        <f t="shared" ca="1" si="708"/>
        <v>16.33147123536159</v>
      </c>
      <c r="BV1321">
        <f t="shared" ca="1" si="709"/>
        <v>1.2427296151682639</v>
      </c>
      <c r="BW1321">
        <f t="shared" ca="1" si="710"/>
        <v>2.2319290230929774</v>
      </c>
      <c r="BX1321">
        <f t="shared" ca="1" si="711"/>
        <v>3.261035696350107</v>
      </c>
      <c r="BY1321">
        <f t="shared" ca="1" si="712"/>
        <v>2.0121124095634038</v>
      </c>
      <c r="BZ1321">
        <f t="shared" ca="1" si="713"/>
        <v>0.33465244316514275</v>
      </c>
      <c r="CA1321">
        <f t="shared" ca="1" si="714"/>
        <v>19.400254358561313</v>
      </c>
      <c r="CB1321">
        <f t="shared" ca="1" si="715"/>
        <v>10.149996930515119</v>
      </c>
      <c r="CC1321" s="8">
        <f t="shared" ca="1" si="684"/>
        <v>94.640278438622019</v>
      </c>
      <c r="CD1321" s="7">
        <f>IF(ISNUMBER(VLOOKUP(BM1321,Worksheet!$D$9:$E$331,2,FALSE)),VLOOKUP(BM1321,Worksheet!$D$9:$E$331,2,FALSE),CD1320)</f>
        <v>125.333</v>
      </c>
      <c r="CE1321" s="7">
        <f ca="1">IF(ISNUMBER(VLOOKUP(BM1321,Worksheet!$A$8:$B$1176,2,FALSE)),VLOOKUP(BM1321,Worksheet!$A$8:$B$1176,2,FALSE),CE1320)</f>
        <v>122.167</v>
      </c>
      <c r="CF1321">
        <f t="shared" si="682"/>
        <v>125.333</v>
      </c>
      <c r="CG1321">
        <f t="shared" si="685"/>
        <v>0</v>
      </c>
    </row>
    <row r="1322" spans="48:85" x14ac:dyDescent="0.25">
      <c r="AV1322" s="2">
        <f t="shared" si="686"/>
        <v>40401</v>
      </c>
      <c r="AW1322">
        <f t="shared" ca="1" si="687"/>
        <v>43.448</v>
      </c>
      <c r="AX1322">
        <f t="shared" ca="1" si="688"/>
        <v>71.954999999999998</v>
      </c>
      <c r="AY1322">
        <f t="shared" ca="1" si="689"/>
        <v>818.47400000000005</v>
      </c>
      <c r="AZ1322">
        <f t="shared" ca="1" si="690"/>
        <v>269.16699999999997</v>
      </c>
      <c r="BA1322">
        <f t="shared" ca="1" si="691"/>
        <v>117.17700000000001</v>
      </c>
      <c r="BB1322">
        <f t="shared" ca="1" si="692"/>
        <v>40.222000000000001</v>
      </c>
      <c r="BC1322">
        <f t="shared" ca="1" si="693"/>
        <v>26.161000000000001</v>
      </c>
      <c r="BD1322">
        <f t="shared" ca="1" si="694"/>
        <v>212.56</v>
      </c>
      <c r="BE1322">
        <f t="shared" ca="1" si="695"/>
        <v>39.723999999999997</v>
      </c>
      <c r="BF1322">
        <f t="shared" ca="1" si="696"/>
        <v>47.965000000000003</v>
      </c>
      <c r="BG1322">
        <f t="shared" ca="1" si="697"/>
        <v>265.721</v>
      </c>
      <c r="BH1322">
        <f t="shared" ca="1" si="698"/>
        <v>85.314999999999998</v>
      </c>
      <c r="BI1322">
        <f t="shared" ca="1" si="699"/>
        <v>30.417999999999999</v>
      </c>
      <c r="BJ1322">
        <f t="shared" ca="1" si="700"/>
        <v>170.827</v>
      </c>
      <c r="BK1322">
        <f t="shared" ca="1" si="701"/>
        <v>65.692999999999998</v>
      </c>
      <c r="BM1322" s="2">
        <v>40401</v>
      </c>
      <c r="BN1322">
        <f t="shared" ca="1" si="683"/>
        <v>9.6144778396046213</v>
      </c>
      <c r="BO1322">
        <f t="shared" ca="1" si="702"/>
        <v>11.744947799951184</v>
      </c>
      <c r="BP1322">
        <f t="shared" ca="1" si="703"/>
        <v>11.169748425166082</v>
      </c>
      <c r="BQ1322">
        <f t="shared" ca="1" si="704"/>
        <v>3.8031991620150314</v>
      </c>
      <c r="BR1322">
        <f t="shared" ca="1" si="705"/>
        <v>3.592108079167895</v>
      </c>
      <c r="BS1322">
        <f t="shared" ca="1" si="706"/>
        <v>0.78594195488047569</v>
      </c>
      <c r="BT1322">
        <f t="shared" ca="1" si="707"/>
        <v>0.75033604220037164</v>
      </c>
      <c r="BU1322">
        <f t="shared" ca="1" si="708"/>
        <v>17.145512010729892</v>
      </c>
      <c r="BV1322">
        <f t="shared" ca="1" si="709"/>
        <v>1.2985293745678015</v>
      </c>
      <c r="BW1322">
        <f t="shared" ca="1" si="710"/>
        <v>2.3825356774009006</v>
      </c>
      <c r="BX1322">
        <f t="shared" ca="1" si="711"/>
        <v>3.5042570154637565</v>
      </c>
      <c r="BY1322">
        <f t="shared" ca="1" si="712"/>
        <v>2.1382015124047355</v>
      </c>
      <c r="BZ1322">
        <f t="shared" ca="1" si="713"/>
        <v>0.36331851010769189</v>
      </c>
      <c r="CA1322">
        <f t="shared" ca="1" si="714"/>
        <v>21.037816614676274</v>
      </c>
      <c r="CB1322">
        <f t="shared" ca="1" si="715"/>
        <v>11.092910352132455</v>
      </c>
      <c r="CC1322" s="8">
        <f t="shared" ca="1" si="684"/>
        <v>100.42384037046915</v>
      </c>
      <c r="CD1322" s="7">
        <f>IF(ISNUMBER(VLOOKUP(BM1322,Worksheet!$D$9:$E$331,2,FALSE)),VLOOKUP(BM1322,Worksheet!$D$9:$E$331,2,FALSE),CD1321)</f>
        <v>134.5</v>
      </c>
      <c r="CE1322" s="7">
        <f ca="1">IF(ISNUMBER(VLOOKUP(BM1322,Worksheet!$A$8:$B$1176,2,FALSE)),VLOOKUP(BM1322,Worksheet!$A$8:$B$1176,2,FALSE),CE1321)</f>
        <v>131.5</v>
      </c>
      <c r="CF1322">
        <f t="shared" si="682"/>
        <v>134.5</v>
      </c>
      <c r="CG1322">
        <f t="shared" si="685"/>
        <v>0</v>
      </c>
    </row>
    <row r="1323" spans="48:85" x14ac:dyDescent="0.25">
      <c r="AV1323" s="2">
        <f t="shared" si="686"/>
        <v>40402</v>
      </c>
      <c r="AW1323">
        <f t="shared" ca="1" si="687"/>
        <v>44.868000000000002</v>
      </c>
      <c r="AX1323">
        <f t="shared" ca="1" si="688"/>
        <v>72.326999999999998</v>
      </c>
      <c r="AY1323">
        <f t="shared" ca="1" si="689"/>
        <v>817.39599999999996</v>
      </c>
      <c r="AZ1323">
        <f t="shared" ca="1" si="690"/>
        <v>274.14800000000002</v>
      </c>
      <c r="BA1323">
        <f t="shared" ca="1" si="691"/>
        <v>117.998</v>
      </c>
      <c r="BB1323">
        <f t="shared" ca="1" si="692"/>
        <v>40.546999999999997</v>
      </c>
      <c r="BC1323">
        <f t="shared" ca="1" si="693"/>
        <v>25.361999999999998</v>
      </c>
      <c r="BD1323">
        <f t="shared" ca="1" si="694"/>
        <v>214.244</v>
      </c>
      <c r="BE1323">
        <f t="shared" ca="1" si="695"/>
        <v>39.372</v>
      </c>
      <c r="BF1323">
        <f t="shared" ca="1" si="696"/>
        <v>48.225999999999999</v>
      </c>
      <c r="BG1323">
        <f t="shared" ca="1" si="697"/>
        <v>271.988</v>
      </c>
      <c r="BH1323">
        <f t="shared" ca="1" si="698"/>
        <v>85.537999999999997</v>
      </c>
      <c r="BI1323">
        <f t="shared" ca="1" si="699"/>
        <v>29.542000000000002</v>
      </c>
      <c r="BJ1323">
        <f t="shared" ca="1" si="700"/>
        <v>175.34899999999999</v>
      </c>
      <c r="BK1323">
        <f t="shared" ca="1" si="701"/>
        <v>65.941999999999993</v>
      </c>
      <c r="BM1323" s="2">
        <v>40402</v>
      </c>
      <c r="BN1323">
        <f t="shared" ca="1" si="683"/>
        <v>9.9287053882199441</v>
      </c>
      <c r="BO1323">
        <f t="shared" ca="1" si="702"/>
        <v>11.805667980363689</v>
      </c>
      <c r="BP1323">
        <f t="shared" ca="1" si="703"/>
        <v>11.155036914718186</v>
      </c>
      <c r="BQ1323">
        <f t="shared" ca="1" si="704"/>
        <v>3.8735782761932072</v>
      </c>
      <c r="BR1323">
        <f t="shared" ca="1" si="705"/>
        <v>3.6172761644832456</v>
      </c>
      <c r="BS1323">
        <f t="shared" ca="1" si="706"/>
        <v>0.79229248780614203</v>
      </c>
      <c r="BT1323">
        <f t="shared" ca="1" si="707"/>
        <v>0.72741954444730028</v>
      </c>
      <c r="BU1323">
        <f t="shared" ca="1" si="708"/>
        <v>17.281346797265783</v>
      </c>
      <c r="BV1323">
        <f t="shared" ca="1" si="709"/>
        <v>1.2870229215457527</v>
      </c>
      <c r="BW1323">
        <f t="shared" ca="1" si="710"/>
        <v>2.3955001684214703</v>
      </c>
      <c r="BX1323">
        <f t="shared" ca="1" si="711"/>
        <v>3.5869045243769073</v>
      </c>
      <c r="BY1323">
        <f t="shared" ca="1" si="712"/>
        <v>2.1437904350709283</v>
      </c>
      <c r="BZ1323">
        <f t="shared" ca="1" si="713"/>
        <v>0.35285539567366148</v>
      </c>
      <c r="CA1323">
        <f t="shared" ca="1" si="714"/>
        <v>21.594713397571049</v>
      </c>
      <c r="CB1323">
        <f t="shared" ca="1" si="715"/>
        <v>11.134956455639387</v>
      </c>
      <c r="CC1323" s="8">
        <f t="shared" ca="1" si="684"/>
        <v>101.67706685179664</v>
      </c>
      <c r="CD1323" s="7">
        <f>IF(ISNUMBER(VLOOKUP(BM1323,Worksheet!$D$9:$E$331,2,FALSE)),VLOOKUP(BM1323,Worksheet!$D$9:$E$331,2,FALSE),CD1322)</f>
        <v>136.125</v>
      </c>
      <c r="CE1323" s="7">
        <f ca="1">IF(ISNUMBER(VLOOKUP(BM1323,Worksheet!$A$8:$B$1176,2,FALSE)),VLOOKUP(BM1323,Worksheet!$A$8:$B$1176,2,FALSE),CE1322)</f>
        <v>133.5</v>
      </c>
      <c r="CF1323">
        <f t="shared" si="682"/>
        <v>136.125</v>
      </c>
      <c r="CG1323">
        <f t="shared" si="685"/>
        <v>0</v>
      </c>
    </row>
    <row r="1324" spans="48:85" x14ac:dyDescent="0.25">
      <c r="AV1324" s="2">
        <f t="shared" si="686"/>
        <v>40403</v>
      </c>
      <c r="AW1324">
        <f t="shared" ca="1" si="687"/>
        <v>44.113999999999997</v>
      </c>
      <c r="AX1324">
        <f t="shared" ca="1" si="688"/>
        <v>68.638000000000005</v>
      </c>
      <c r="AY1324">
        <f t="shared" ca="1" si="689"/>
        <v>825.75400000000002</v>
      </c>
      <c r="AZ1324">
        <f t="shared" ca="1" si="690"/>
        <v>274.45699999999999</v>
      </c>
      <c r="BA1324">
        <f t="shared" ca="1" si="691"/>
        <v>116.292</v>
      </c>
      <c r="BB1324">
        <f t="shared" ca="1" si="692"/>
        <v>39.978999999999999</v>
      </c>
      <c r="BC1324">
        <f t="shared" ca="1" si="693"/>
        <v>25.550999999999998</v>
      </c>
      <c r="BD1324">
        <f t="shared" ca="1" si="694"/>
        <v>217.619</v>
      </c>
      <c r="BE1324">
        <f t="shared" ca="1" si="695"/>
        <v>39.624000000000002</v>
      </c>
      <c r="BF1324">
        <f t="shared" ca="1" si="696"/>
        <v>48.378999999999998</v>
      </c>
      <c r="BG1324">
        <f t="shared" ca="1" si="697"/>
        <v>274.52999999999997</v>
      </c>
      <c r="BH1324">
        <f t="shared" ca="1" si="698"/>
        <v>84.775999999999996</v>
      </c>
      <c r="BI1324">
        <f t="shared" ca="1" si="699"/>
        <v>29.841999999999999</v>
      </c>
      <c r="BJ1324">
        <f t="shared" ca="1" si="700"/>
        <v>178.333</v>
      </c>
      <c r="BK1324">
        <f t="shared" ca="1" si="701"/>
        <v>71.188999999999993</v>
      </c>
      <c r="BM1324" s="2">
        <v>40403</v>
      </c>
      <c r="BN1324">
        <f t="shared" ca="1" si="683"/>
        <v>9.7618549856453285</v>
      </c>
      <c r="BO1324">
        <f t="shared" ca="1" si="702"/>
        <v>11.20352619127301</v>
      </c>
      <c r="BP1324">
        <f t="shared" ca="1" si="703"/>
        <v>11.269098885333673</v>
      </c>
      <c r="BQ1324">
        <f t="shared" ca="1" si="704"/>
        <v>3.8779442963259223</v>
      </c>
      <c r="BR1324">
        <f t="shared" ca="1" si="705"/>
        <v>3.5649780481032352</v>
      </c>
      <c r="BS1324">
        <f t="shared" ca="1" si="706"/>
        <v>0.78119371026220819</v>
      </c>
      <c r="BT1324">
        <f t="shared" ca="1" si="707"/>
        <v>0.73284034303970391</v>
      </c>
      <c r="BU1324">
        <f t="shared" ca="1" si="708"/>
        <v>17.553581004248347</v>
      </c>
      <c r="BV1324">
        <f t="shared" ca="1" si="709"/>
        <v>1.295260495868356</v>
      </c>
      <c r="BW1324">
        <f t="shared" ca="1" si="710"/>
        <v>2.4031000424680111</v>
      </c>
      <c r="BX1324">
        <f t="shared" ca="1" si="711"/>
        <v>3.6204277360662687</v>
      </c>
      <c r="BY1324">
        <f t="shared" ca="1" si="712"/>
        <v>2.1246928607586457</v>
      </c>
      <c r="BZ1324">
        <f t="shared" ca="1" si="713"/>
        <v>0.35643865404148012</v>
      </c>
      <c r="CA1324">
        <f t="shared" ca="1" si="714"/>
        <v>21.962201234846152</v>
      </c>
      <c r="CB1324">
        <f t="shared" ca="1" si="715"/>
        <v>12.020964106646938</v>
      </c>
      <c r="CC1324" s="8">
        <f t="shared" ca="1" si="684"/>
        <v>102.52810259492728</v>
      </c>
      <c r="CD1324" s="7">
        <f>IF(ISNUMBER(VLOOKUP(BM1324,Worksheet!$D$9:$E$331,2,FALSE)),VLOOKUP(BM1324,Worksheet!$D$9:$E$331,2,FALSE),CD1323)</f>
        <v>136</v>
      </c>
      <c r="CE1324" s="7">
        <f ca="1">IF(ISNUMBER(VLOOKUP(BM1324,Worksheet!$A$8:$B$1176,2,FALSE)),VLOOKUP(BM1324,Worksheet!$A$8:$B$1176,2,FALSE),CE1323)</f>
        <v>132</v>
      </c>
      <c r="CF1324">
        <f t="shared" si="682"/>
        <v>136</v>
      </c>
      <c r="CG1324">
        <f t="shared" si="685"/>
        <v>0</v>
      </c>
    </row>
    <row r="1325" spans="48:85" x14ac:dyDescent="0.25">
      <c r="AV1325" s="2">
        <f t="shared" si="686"/>
        <v>40404</v>
      </c>
      <c r="AW1325">
        <f t="shared" ca="1" si="687"/>
        <v>44.113999999999997</v>
      </c>
      <c r="AX1325">
        <f t="shared" ca="1" si="688"/>
        <v>68.638000000000005</v>
      </c>
      <c r="AY1325">
        <f t="shared" ca="1" si="689"/>
        <v>825.75400000000002</v>
      </c>
      <c r="AZ1325">
        <f t="shared" ca="1" si="690"/>
        <v>274.45699999999999</v>
      </c>
      <c r="BA1325">
        <f t="shared" ca="1" si="691"/>
        <v>116.292</v>
      </c>
      <c r="BB1325">
        <f t="shared" ca="1" si="692"/>
        <v>39.978999999999999</v>
      </c>
      <c r="BC1325">
        <f t="shared" ca="1" si="693"/>
        <v>25.550999999999998</v>
      </c>
      <c r="BD1325">
        <f t="shared" ca="1" si="694"/>
        <v>217.619</v>
      </c>
      <c r="BE1325">
        <f t="shared" ca="1" si="695"/>
        <v>39.624000000000002</v>
      </c>
      <c r="BF1325">
        <f t="shared" ca="1" si="696"/>
        <v>48.378999999999998</v>
      </c>
      <c r="BG1325">
        <f t="shared" ca="1" si="697"/>
        <v>274.52999999999997</v>
      </c>
      <c r="BH1325">
        <f t="shared" ca="1" si="698"/>
        <v>84.775999999999996</v>
      </c>
      <c r="BI1325">
        <f t="shared" ca="1" si="699"/>
        <v>29.841999999999999</v>
      </c>
      <c r="BJ1325">
        <f t="shared" ca="1" si="700"/>
        <v>178.333</v>
      </c>
      <c r="BK1325">
        <f t="shared" ca="1" si="701"/>
        <v>71.188999999999993</v>
      </c>
      <c r="BM1325" s="2">
        <v>40404</v>
      </c>
      <c r="BN1325">
        <f t="shared" ca="1" si="683"/>
        <v>9.7618549856453285</v>
      </c>
      <c r="BO1325">
        <f t="shared" ca="1" si="702"/>
        <v>11.20352619127301</v>
      </c>
      <c r="BP1325">
        <f t="shared" ca="1" si="703"/>
        <v>11.269098885333673</v>
      </c>
      <c r="BQ1325">
        <f t="shared" ca="1" si="704"/>
        <v>3.8779442963259223</v>
      </c>
      <c r="BR1325">
        <f t="shared" ca="1" si="705"/>
        <v>3.5649780481032352</v>
      </c>
      <c r="BS1325">
        <f t="shared" ca="1" si="706"/>
        <v>0.78119371026220819</v>
      </c>
      <c r="BT1325">
        <f t="shared" ca="1" si="707"/>
        <v>0.73284034303970391</v>
      </c>
      <c r="BU1325">
        <f t="shared" ca="1" si="708"/>
        <v>17.553581004248347</v>
      </c>
      <c r="BV1325">
        <f t="shared" ca="1" si="709"/>
        <v>1.295260495868356</v>
      </c>
      <c r="BW1325">
        <f t="shared" ca="1" si="710"/>
        <v>2.4031000424680111</v>
      </c>
      <c r="BX1325">
        <f t="shared" ca="1" si="711"/>
        <v>3.6204277360662687</v>
      </c>
      <c r="BY1325">
        <f t="shared" ca="1" si="712"/>
        <v>2.1246928607586457</v>
      </c>
      <c r="BZ1325">
        <f t="shared" ca="1" si="713"/>
        <v>0.35643865404148012</v>
      </c>
      <c r="CA1325">
        <f t="shared" ca="1" si="714"/>
        <v>21.962201234846152</v>
      </c>
      <c r="CB1325">
        <f t="shared" ca="1" si="715"/>
        <v>12.020964106646938</v>
      </c>
      <c r="CC1325" s="8">
        <f t="shared" ca="1" si="684"/>
        <v>102.52810259492728</v>
      </c>
      <c r="CD1325" s="7">
        <f>IF(ISNUMBER(VLOOKUP(BM1325,Worksheet!$D$9:$E$331,2,FALSE)),VLOOKUP(BM1325,Worksheet!$D$9:$E$331,2,FALSE),CD1324)</f>
        <v>136</v>
      </c>
      <c r="CE1325" s="7">
        <f ca="1">IF(ISNUMBER(VLOOKUP(BM1325,Worksheet!$A$8:$B$1176,2,FALSE)),VLOOKUP(BM1325,Worksheet!$A$8:$B$1176,2,FALSE),CE1324)</f>
        <v>132</v>
      </c>
      <c r="CF1325">
        <f t="shared" si="682"/>
        <v>136</v>
      </c>
      <c r="CG1325">
        <f t="shared" si="685"/>
        <v>0</v>
      </c>
    </row>
    <row r="1326" spans="48:85" x14ac:dyDescent="0.25">
      <c r="AV1326" s="2">
        <f t="shared" si="686"/>
        <v>40405</v>
      </c>
      <c r="AW1326">
        <f t="shared" ca="1" si="687"/>
        <v>44.113999999999997</v>
      </c>
      <c r="AX1326">
        <f t="shared" ca="1" si="688"/>
        <v>68.638000000000005</v>
      </c>
      <c r="AY1326">
        <f t="shared" ca="1" si="689"/>
        <v>825.75400000000002</v>
      </c>
      <c r="AZ1326">
        <f t="shared" ca="1" si="690"/>
        <v>274.45699999999999</v>
      </c>
      <c r="BA1326">
        <f t="shared" ca="1" si="691"/>
        <v>116.292</v>
      </c>
      <c r="BB1326">
        <f t="shared" ca="1" si="692"/>
        <v>39.978999999999999</v>
      </c>
      <c r="BC1326">
        <f t="shared" ca="1" si="693"/>
        <v>25.550999999999998</v>
      </c>
      <c r="BD1326">
        <f t="shared" ca="1" si="694"/>
        <v>217.619</v>
      </c>
      <c r="BE1326">
        <f t="shared" ca="1" si="695"/>
        <v>39.624000000000002</v>
      </c>
      <c r="BF1326">
        <f t="shared" ca="1" si="696"/>
        <v>48.378999999999998</v>
      </c>
      <c r="BG1326">
        <f t="shared" ca="1" si="697"/>
        <v>274.52999999999997</v>
      </c>
      <c r="BH1326">
        <f t="shared" ca="1" si="698"/>
        <v>84.775999999999996</v>
      </c>
      <c r="BI1326">
        <f t="shared" ca="1" si="699"/>
        <v>29.841999999999999</v>
      </c>
      <c r="BJ1326">
        <f t="shared" ca="1" si="700"/>
        <v>178.333</v>
      </c>
      <c r="BK1326">
        <f t="shared" ca="1" si="701"/>
        <v>71.188999999999993</v>
      </c>
      <c r="BM1326" s="2">
        <v>40405</v>
      </c>
      <c r="BN1326">
        <f t="shared" ca="1" si="683"/>
        <v>9.7618549856453285</v>
      </c>
      <c r="BO1326">
        <f t="shared" ca="1" si="702"/>
        <v>11.20352619127301</v>
      </c>
      <c r="BP1326">
        <f t="shared" ca="1" si="703"/>
        <v>11.269098885333673</v>
      </c>
      <c r="BQ1326">
        <f t="shared" ca="1" si="704"/>
        <v>3.8779442963259223</v>
      </c>
      <c r="BR1326">
        <f t="shared" ca="1" si="705"/>
        <v>3.5649780481032352</v>
      </c>
      <c r="BS1326">
        <f t="shared" ca="1" si="706"/>
        <v>0.78119371026220819</v>
      </c>
      <c r="BT1326">
        <f t="shared" ca="1" si="707"/>
        <v>0.73284034303970391</v>
      </c>
      <c r="BU1326">
        <f t="shared" ca="1" si="708"/>
        <v>17.553581004248347</v>
      </c>
      <c r="BV1326">
        <f t="shared" ca="1" si="709"/>
        <v>1.295260495868356</v>
      </c>
      <c r="BW1326">
        <f t="shared" ca="1" si="710"/>
        <v>2.4031000424680111</v>
      </c>
      <c r="BX1326">
        <f t="shared" ca="1" si="711"/>
        <v>3.6204277360662687</v>
      </c>
      <c r="BY1326">
        <f t="shared" ca="1" si="712"/>
        <v>2.1246928607586457</v>
      </c>
      <c r="BZ1326">
        <f t="shared" ca="1" si="713"/>
        <v>0.35643865404148012</v>
      </c>
      <c r="CA1326">
        <f t="shared" ca="1" si="714"/>
        <v>21.962201234846152</v>
      </c>
      <c r="CB1326">
        <f t="shared" ca="1" si="715"/>
        <v>12.020964106646938</v>
      </c>
      <c r="CC1326" s="8">
        <f t="shared" ca="1" si="684"/>
        <v>102.52810259492728</v>
      </c>
      <c r="CD1326" s="7">
        <f>IF(ISNUMBER(VLOOKUP(BM1326,Worksheet!$D$9:$E$331,2,FALSE)),VLOOKUP(BM1326,Worksheet!$D$9:$E$331,2,FALSE),CD1325)</f>
        <v>136</v>
      </c>
      <c r="CE1326" s="7">
        <f ca="1">IF(ISNUMBER(VLOOKUP(BM1326,Worksheet!$A$8:$B$1176,2,FALSE)),VLOOKUP(BM1326,Worksheet!$A$8:$B$1176,2,FALSE),CE1325)</f>
        <v>132</v>
      </c>
      <c r="CF1326">
        <f t="shared" si="682"/>
        <v>136</v>
      </c>
      <c r="CG1326">
        <f t="shared" si="685"/>
        <v>0</v>
      </c>
    </row>
    <row r="1327" spans="48:85" x14ac:dyDescent="0.25">
      <c r="AV1327" s="2">
        <f t="shared" si="686"/>
        <v>40406</v>
      </c>
      <c r="AW1327">
        <f t="shared" ca="1" si="687"/>
        <v>45.24</v>
      </c>
      <c r="AX1327">
        <f t="shared" ca="1" si="688"/>
        <v>73.346999999999994</v>
      </c>
      <c r="AY1327">
        <f t="shared" ca="1" si="689"/>
        <v>858.98699999999997</v>
      </c>
      <c r="AZ1327">
        <f t="shared" ca="1" si="690"/>
        <v>294.93299999999999</v>
      </c>
      <c r="BA1327">
        <f t="shared" ca="1" si="691"/>
        <v>117.453</v>
      </c>
      <c r="BB1327">
        <f t="shared" ca="1" si="692"/>
        <v>40.095999999999997</v>
      </c>
      <c r="BC1327">
        <f t="shared" ca="1" si="693"/>
        <v>25.872</v>
      </c>
      <c r="BD1327">
        <f t="shared" ca="1" si="694"/>
        <v>220.922</v>
      </c>
      <c r="BE1327">
        <f t="shared" ca="1" si="695"/>
        <v>39.603999999999999</v>
      </c>
      <c r="BF1327">
        <f t="shared" ca="1" si="696"/>
        <v>48.987000000000002</v>
      </c>
      <c r="BG1327">
        <f t="shared" ca="1" si="697"/>
        <v>275.97899999999998</v>
      </c>
      <c r="BH1327">
        <f t="shared" ca="1" si="698"/>
        <v>86.177999999999997</v>
      </c>
      <c r="BI1327">
        <f t="shared" ca="1" si="699"/>
        <v>29.952999999999999</v>
      </c>
      <c r="BJ1327">
        <f t="shared" ca="1" si="700"/>
        <v>193.654</v>
      </c>
      <c r="BK1327">
        <f t="shared" ca="1" si="701"/>
        <v>71.897999999999996</v>
      </c>
      <c r="BM1327" s="2">
        <v>40406</v>
      </c>
      <c r="BN1327">
        <f t="shared" ca="1" si="683"/>
        <v>10.011024154476917</v>
      </c>
      <c r="BO1327">
        <f t="shared" ca="1" si="702"/>
        <v>11.972158797623784</v>
      </c>
      <c r="BP1327">
        <f t="shared" ca="1" si="703"/>
        <v>11.722631006590479</v>
      </c>
      <c r="BQ1327">
        <f t="shared" ca="1" si="704"/>
        <v>4.1672602453145418</v>
      </c>
      <c r="BR1327">
        <f t="shared" ca="1" si="705"/>
        <v>3.6005689702117887</v>
      </c>
      <c r="BS1327">
        <f t="shared" ca="1" si="706"/>
        <v>0.78347990211544805</v>
      </c>
      <c r="BT1327">
        <f t="shared" ca="1" si="707"/>
        <v>0.74204709620457987</v>
      </c>
      <c r="BU1327">
        <f t="shared" ca="1" si="708"/>
        <v>17.820007548148613</v>
      </c>
      <c r="BV1327">
        <f t="shared" ca="1" si="709"/>
        <v>1.2946067201284668</v>
      </c>
      <c r="BW1327">
        <f t="shared" ca="1" si="710"/>
        <v>2.4333008491366184</v>
      </c>
      <c r="BX1327">
        <f t="shared" ca="1" si="711"/>
        <v>3.6395367579930529</v>
      </c>
      <c r="BY1327">
        <f t="shared" ca="1" si="712"/>
        <v>2.1598303924985678</v>
      </c>
      <c r="BZ1327">
        <f t="shared" ca="1" si="713"/>
        <v>0.35776445963757297</v>
      </c>
      <c r="CA1327">
        <f t="shared" ca="1" si="714"/>
        <v>23.849024678174523</v>
      </c>
      <c r="CB1327">
        <f t="shared" ca="1" si="715"/>
        <v>12.140685742736961</v>
      </c>
      <c r="CC1327" s="8">
        <f t="shared" ca="1" si="684"/>
        <v>106.69392732099192</v>
      </c>
      <c r="CD1327" s="7">
        <f>IF(ISNUMBER(VLOOKUP(BM1327,Worksheet!$D$9:$E$331,2,FALSE)),VLOOKUP(BM1327,Worksheet!$D$9:$E$331,2,FALSE),CD1326)</f>
        <v>139.667</v>
      </c>
      <c r="CE1327" s="7">
        <f ca="1">IF(ISNUMBER(VLOOKUP(BM1327,Worksheet!$A$8:$B$1176,2,FALSE)),VLOOKUP(BM1327,Worksheet!$A$8:$B$1176,2,FALSE),CE1326)</f>
        <v>134.667</v>
      </c>
      <c r="CF1327">
        <f t="shared" si="682"/>
        <v>139.667</v>
      </c>
      <c r="CG1327">
        <f t="shared" si="685"/>
        <v>0</v>
      </c>
    </row>
    <row r="1328" spans="48:85" x14ac:dyDescent="0.25">
      <c r="AV1328" s="2">
        <f t="shared" si="686"/>
        <v>40407</v>
      </c>
      <c r="AW1328">
        <f t="shared" ca="1" si="687"/>
        <v>43.396000000000001</v>
      </c>
      <c r="AX1328">
        <f t="shared" ca="1" si="688"/>
        <v>71.168000000000006</v>
      </c>
      <c r="AY1328">
        <f t="shared" ca="1" si="689"/>
        <v>845.471</v>
      </c>
      <c r="AZ1328">
        <f t="shared" ca="1" si="690"/>
        <v>278.88</v>
      </c>
      <c r="BA1328">
        <f t="shared" ca="1" si="691"/>
        <v>114.709</v>
      </c>
      <c r="BB1328">
        <f t="shared" ca="1" si="692"/>
        <v>38.915999999999997</v>
      </c>
      <c r="BC1328">
        <f t="shared" ca="1" si="693"/>
        <v>24.945</v>
      </c>
      <c r="BD1328">
        <f t="shared" ca="1" si="694"/>
        <v>212.07900000000001</v>
      </c>
      <c r="BE1328">
        <f t="shared" ca="1" si="695"/>
        <v>38.433</v>
      </c>
      <c r="BF1328">
        <f t="shared" ca="1" si="696"/>
        <v>48.082999999999998</v>
      </c>
      <c r="BG1328">
        <f t="shared" ca="1" si="697"/>
        <v>265.82400000000001</v>
      </c>
      <c r="BH1328">
        <f t="shared" ca="1" si="698"/>
        <v>83.087000000000003</v>
      </c>
      <c r="BI1328">
        <f t="shared" ca="1" si="699"/>
        <v>29.16</v>
      </c>
      <c r="BJ1328">
        <f t="shared" ca="1" si="700"/>
        <v>188.68799999999999</v>
      </c>
      <c r="BK1328">
        <f t="shared" ca="1" si="701"/>
        <v>69.463999999999999</v>
      </c>
      <c r="BM1328" s="2">
        <v>40407</v>
      </c>
      <c r="BN1328">
        <f t="shared" ca="1" si="683"/>
        <v>9.6029709152891307</v>
      </c>
      <c r="BO1328">
        <f t="shared" ca="1" si="702"/>
        <v>11.61648870859462</v>
      </c>
      <c r="BP1328">
        <f t="shared" ca="1" si="703"/>
        <v>11.53817759730131</v>
      </c>
      <c r="BQ1328">
        <f t="shared" ca="1" si="704"/>
        <v>3.9404391411382229</v>
      </c>
      <c r="BR1328">
        <f t="shared" ca="1" si="705"/>
        <v>3.5164505462101783</v>
      </c>
      <c r="BS1328">
        <f t="shared" ca="1" si="706"/>
        <v>0.76042258256995143</v>
      </c>
      <c r="BT1328">
        <f t="shared" ca="1" si="707"/>
        <v>0.71545936977517177</v>
      </c>
      <c r="BU1328">
        <f t="shared" ca="1" si="708"/>
        <v>17.106713594860675</v>
      </c>
      <c r="BV1328">
        <f t="shared" ca="1" si="709"/>
        <v>1.256328150557958</v>
      </c>
      <c r="BW1328">
        <f t="shared" ca="1" si="710"/>
        <v>2.3883970181688206</v>
      </c>
      <c r="BX1328">
        <f t="shared" ca="1" si="711"/>
        <v>3.5056153517359849</v>
      </c>
      <c r="BY1328">
        <f t="shared" ca="1" si="712"/>
        <v>2.0823624106097669</v>
      </c>
      <c r="BZ1328">
        <f t="shared" ca="1" si="713"/>
        <v>0.34829271335197237</v>
      </c>
      <c r="CA1328">
        <f t="shared" ca="1" si="714"/>
        <v>23.237448069626208</v>
      </c>
      <c r="CB1328">
        <f t="shared" ca="1" si="715"/>
        <v>11.72968085946035</v>
      </c>
      <c r="CC1328" s="8">
        <f t="shared" ca="1" si="684"/>
        <v>103.34524702925032</v>
      </c>
      <c r="CD1328" s="7">
        <f>IF(ISNUMBER(VLOOKUP(BM1328,Worksheet!$D$9:$E$331,2,FALSE)),VLOOKUP(BM1328,Worksheet!$D$9:$E$331,2,FALSE),CD1327)</f>
        <v>134.125</v>
      </c>
      <c r="CE1328" s="7">
        <f ca="1">IF(ISNUMBER(VLOOKUP(BM1328,Worksheet!$A$8:$B$1176,2,FALSE)),VLOOKUP(BM1328,Worksheet!$A$8:$B$1176,2,FALSE),CE1327)</f>
        <v>127.688</v>
      </c>
      <c r="CF1328">
        <f t="shared" si="682"/>
        <v>134.125</v>
      </c>
      <c r="CG1328">
        <f t="shared" si="685"/>
        <v>0</v>
      </c>
    </row>
    <row r="1329" spans="48:85" x14ac:dyDescent="0.25">
      <c r="AV1329" s="2">
        <f t="shared" si="686"/>
        <v>40408</v>
      </c>
      <c r="AW1329">
        <f t="shared" ca="1" si="687"/>
        <v>43.235999999999997</v>
      </c>
      <c r="AX1329">
        <f t="shared" ca="1" si="688"/>
        <v>71.114999999999995</v>
      </c>
      <c r="AY1329">
        <f t="shared" ca="1" si="689"/>
        <v>849.93499999999995</v>
      </c>
      <c r="AZ1329">
        <f t="shared" ca="1" si="690"/>
        <v>277.81299999999999</v>
      </c>
      <c r="BA1329">
        <f t="shared" ca="1" si="691"/>
        <v>114.375</v>
      </c>
      <c r="BB1329">
        <f t="shared" ca="1" si="692"/>
        <v>38.838000000000001</v>
      </c>
      <c r="BC1329">
        <f t="shared" ca="1" si="693"/>
        <v>24.914999999999999</v>
      </c>
      <c r="BD1329">
        <f t="shared" ca="1" si="694"/>
        <v>211.76</v>
      </c>
      <c r="BE1329">
        <f t="shared" ca="1" si="695"/>
        <v>38.295999999999999</v>
      </c>
      <c r="BF1329">
        <f t="shared" ca="1" si="696"/>
        <v>47.805</v>
      </c>
      <c r="BG1329">
        <f t="shared" ca="1" si="697"/>
        <v>266.39999999999998</v>
      </c>
      <c r="BH1329">
        <f t="shared" ca="1" si="698"/>
        <v>82.92</v>
      </c>
      <c r="BI1329">
        <f t="shared" ca="1" si="699"/>
        <v>29.026</v>
      </c>
      <c r="BJ1329">
        <f t="shared" ca="1" si="700"/>
        <v>187.32300000000001</v>
      </c>
      <c r="BK1329">
        <f t="shared" ca="1" si="701"/>
        <v>68.980999999999995</v>
      </c>
      <c r="BM1329" s="2">
        <v>40408</v>
      </c>
      <c r="BN1329">
        <f t="shared" ca="1" si="683"/>
        <v>9.5675649943183885</v>
      </c>
      <c r="BO1329">
        <f t="shared" ca="1" si="702"/>
        <v>11.607837715148751</v>
      </c>
      <c r="BP1329">
        <f t="shared" ca="1" si="703"/>
        <v>11.599097989360118</v>
      </c>
      <c r="BQ1329">
        <f t="shared" ca="1" si="704"/>
        <v>3.9253629486411112</v>
      </c>
      <c r="BR1329">
        <f t="shared" ca="1" si="705"/>
        <v>3.5062116418309732</v>
      </c>
      <c r="BS1329">
        <f t="shared" ca="1" si="706"/>
        <v>0.7588984546677916</v>
      </c>
      <c r="BT1329">
        <f t="shared" ca="1" si="707"/>
        <v>0.71459892555415527</v>
      </c>
      <c r="BU1329">
        <f t="shared" ca="1" si="708"/>
        <v>17.08098242092662</v>
      </c>
      <c r="BV1329">
        <f t="shared" ca="1" si="709"/>
        <v>1.2518497867397174</v>
      </c>
      <c r="BW1329">
        <f t="shared" ca="1" si="710"/>
        <v>2.374588096698635</v>
      </c>
      <c r="BX1329">
        <f t="shared" ca="1" si="711"/>
        <v>3.513211484675824</v>
      </c>
      <c r="BY1329">
        <f t="shared" ca="1" si="712"/>
        <v>2.0781769842184925</v>
      </c>
      <c r="BZ1329">
        <f t="shared" ca="1" si="713"/>
        <v>0.34669219128101336</v>
      </c>
      <c r="CA1329">
        <f t="shared" ca="1" si="714"/>
        <v>23.069344551569738</v>
      </c>
      <c r="CB1329">
        <f t="shared" ca="1" si="715"/>
        <v>11.648121550248105</v>
      </c>
      <c r="CC1329" s="8">
        <f t="shared" ca="1" si="684"/>
        <v>103.04253973587943</v>
      </c>
      <c r="CD1329" s="7">
        <f>IF(ISNUMBER(VLOOKUP(BM1329,Worksheet!$D$9:$E$331,2,FALSE)),VLOOKUP(BM1329,Worksheet!$D$9:$E$331,2,FALSE),CD1328)</f>
        <v>134.125</v>
      </c>
      <c r="CE1329" s="7">
        <f ca="1">IF(ISNUMBER(VLOOKUP(BM1329,Worksheet!$A$8:$B$1176,2,FALSE)),VLOOKUP(BM1329,Worksheet!$A$8:$B$1176,2,FALSE),CE1328)</f>
        <v>124.958</v>
      </c>
      <c r="CF1329">
        <f t="shared" si="682"/>
        <v>134.125</v>
      </c>
      <c r="CG1329">
        <f t="shared" si="685"/>
        <v>0</v>
      </c>
    </row>
    <row r="1330" spans="48:85" x14ac:dyDescent="0.25">
      <c r="AV1330" s="2">
        <f t="shared" si="686"/>
        <v>40409</v>
      </c>
      <c r="AW1330">
        <f t="shared" ca="1" si="687"/>
        <v>42.683999999999997</v>
      </c>
      <c r="AX1330">
        <f t="shared" ca="1" si="688"/>
        <v>72.510000000000005</v>
      </c>
      <c r="AY1330">
        <f t="shared" ca="1" si="689"/>
        <v>868.83900000000006</v>
      </c>
      <c r="AZ1330">
        <f t="shared" ca="1" si="690"/>
        <v>283.86</v>
      </c>
      <c r="BA1330">
        <f t="shared" ca="1" si="691"/>
        <v>116.011</v>
      </c>
      <c r="BB1330">
        <f t="shared" ca="1" si="692"/>
        <v>38.07</v>
      </c>
      <c r="BC1330">
        <f t="shared" ca="1" si="693"/>
        <v>23.914000000000001</v>
      </c>
      <c r="BD1330">
        <f t="shared" ca="1" si="694"/>
        <v>216.30500000000001</v>
      </c>
      <c r="BE1330">
        <f t="shared" ca="1" si="695"/>
        <v>38.103000000000002</v>
      </c>
      <c r="BF1330">
        <f t="shared" ca="1" si="696"/>
        <v>46.856000000000002</v>
      </c>
      <c r="BG1330">
        <f t="shared" ca="1" si="697"/>
        <v>271.97699999999998</v>
      </c>
      <c r="BH1330">
        <f t="shared" ca="1" si="698"/>
        <v>83.542000000000002</v>
      </c>
      <c r="BI1330">
        <f t="shared" ca="1" si="699"/>
        <v>28.577999999999999</v>
      </c>
      <c r="BJ1330">
        <f t="shared" ca="1" si="700"/>
        <v>189.17500000000001</v>
      </c>
      <c r="BK1330">
        <f t="shared" ca="1" si="701"/>
        <v>64.691000000000003</v>
      </c>
      <c r="BM1330" s="2">
        <v>40409</v>
      </c>
      <c r="BN1330">
        <f t="shared" ca="1" si="683"/>
        <v>9.4454145669693332</v>
      </c>
      <c r="BO1330">
        <f t="shared" ca="1" si="702"/>
        <v>11.835538391695648</v>
      </c>
      <c r="BP1330">
        <f t="shared" ca="1" si="703"/>
        <v>11.857081656806292</v>
      </c>
      <c r="BQ1330">
        <f t="shared" ca="1" si="704"/>
        <v>4.010804125801406</v>
      </c>
      <c r="BR1330">
        <f t="shared" ca="1" si="705"/>
        <v>3.5563638800476767</v>
      </c>
      <c r="BS1330">
        <f t="shared" ca="1" si="706"/>
        <v>0.74389165686190917</v>
      </c>
      <c r="BT1330">
        <f t="shared" ca="1" si="707"/>
        <v>0.68588877004624005</v>
      </c>
      <c r="BU1330">
        <f t="shared" ca="1" si="708"/>
        <v>17.44759115299647</v>
      </c>
      <c r="BV1330">
        <f t="shared" ca="1" si="709"/>
        <v>1.2455408508497872</v>
      </c>
      <c r="BW1330">
        <f t="shared" ca="1" si="710"/>
        <v>2.3274490086583257</v>
      </c>
      <c r="BX1330">
        <f t="shared" ca="1" si="711"/>
        <v>3.5867594593381256</v>
      </c>
      <c r="BY1330">
        <f t="shared" ca="1" si="712"/>
        <v>2.093765817843479</v>
      </c>
      <c r="BZ1330">
        <f t="shared" ca="1" si="713"/>
        <v>0.34134119211840419</v>
      </c>
      <c r="CA1330">
        <f t="shared" ca="1" si="714"/>
        <v>23.297423463980426</v>
      </c>
      <c r="CB1330">
        <f t="shared" ca="1" si="715"/>
        <v>10.923712778984072</v>
      </c>
      <c r="CC1330" s="8">
        <f t="shared" ca="1" si="684"/>
        <v>103.3985667729976</v>
      </c>
      <c r="CD1330" s="7">
        <f>IF(ISNUMBER(VLOOKUP(BM1330,Worksheet!$D$9:$E$331,2,FALSE)),VLOOKUP(BM1330,Worksheet!$D$9:$E$331,2,FALSE),CD1329)</f>
        <v>137</v>
      </c>
      <c r="CE1330" s="7">
        <f ca="1">IF(ISNUMBER(VLOOKUP(BM1330,Worksheet!$A$8:$B$1176,2,FALSE)),VLOOKUP(BM1330,Worksheet!$A$8:$B$1176,2,FALSE),CE1329)</f>
        <v>130.625</v>
      </c>
      <c r="CF1330">
        <f t="shared" ref="CF1330:CF1393" si="716">CD1330</f>
        <v>137</v>
      </c>
      <c r="CG1330">
        <f t="shared" si="685"/>
        <v>0</v>
      </c>
    </row>
    <row r="1331" spans="48:85" x14ac:dyDescent="0.25">
      <c r="AV1331" s="2">
        <f t="shared" si="686"/>
        <v>40410</v>
      </c>
      <c r="AW1331">
        <f t="shared" ca="1" si="687"/>
        <v>42.817</v>
      </c>
      <c r="AX1331">
        <f t="shared" ca="1" si="688"/>
        <v>73.212000000000003</v>
      </c>
      <c r="AY1331">
        <f t="shared" ca="1" si="689"/>
        <v>880.29200000000003</v>
      </c>
      <c r="AZ1331">
        <f t="shared" ca="1" si="690"/>
        <v>298.36</v>
      </c>
      <c r="BA1331">
        <f t="shared" ca="1" si="691"/>
        <v>118.77500000000001</v>
      </c>
      <c r="BB1331">
        <f t="shared" ca="1" si="692"/>
        <v>38.470999999999997</v>
      </c>
      <c r="BC1331">
        <f t="shared" ca="1" si="693"/>
        <v>24.026</v>
      </c>
      <c r="BD1331">
        <f t="shared" ca="1" si="694"/>
        <v>227.31399999999999</v>
      </c>
      <c r="BE1331">
        <f t="shared" ca="1" si="695"/>
        <v>38.159999999999997</v>
      </c>
      <c r="BF1331">
        <f t="shared" ca="1" si="696"/>
        <v>47.152999999999999</v>
      </c>
      <c r="BG1331">
        <f t="shared" ca="1" si="697"/>
        <v>278.65699999999998</v>
      </c>
      <c r="BH1331">
        <f t="shared" ca="1" si="698"/>
        <v>85.477000000000004</v>
      </c>
      <c r="BI1331">
        <f t="shared" ca="1" si="699"/>
        <v>28.545999999999999</v>
      </c>
      <c r="BJ1331">
        <f t="shared" ca="1" si="700"/>
        <v>201.12200000000001</v>
      </c>
      <c r="BK1331">
        <f t="shared" ca="1" si="701"/>
        <v>65.697000000000003</v>
      </c>
      <c r="BM1331" s="2">
        <v>40410</v>
      </c>
      <c r="BN1331">
        <f t="shared" ca="1" si="683"/>
        <v>9.4748457387762635</v>
      </c>
      <c r="BO1331">
        <f t="shared" ca="1" si="702"/>
        <v>11.950123248280537</v>
      </c>
      <c r="BP1331">
        <f t="shared" ca="1" si="703"/>
        <v>12.013381220034235</v>
      </c>
      <c r="BQ1331">
        <f t="shared" ca="1" si="704"/>
        <v>4.2156820931942063</v>
      </c>
      <c r="BR1331">
        <f t="shared" ca="1" si="705"/>
        <v>3.6410954120959462</v>
      </c>
      <c r="BS1331">
        <f t="shared" ca="1" si="706"/>
        <v>0.7517272374871159</v>
      </c>
      <c r="BT1331">
        <f t="shared" ca="1" si="707"/>
        <v>0.68910109513803475</v>
      </c>
      <c r="BU1331">
        <f t="shared" ca="1" si="708"/>
        <v>18.335598970676774</v>
      </c>
      <c r="BV1331">
        <f t="shared" ca="1" si="709"/>
        <v>1.2474041117084711</v>
      </c>
      <c r="BW1331">
        <f t="shared" ca="1" si="710"/>
        <v>2.3422017053369051</v>
      </c>
      <c r="BX1331">
        <f t="shared" ca="1" si="711"/>
        <v>3.674853501070988</v>
      </c>
      <c r="BY1331">
        <f t="shared" ca="1" si="712"/>
        <v>2.1422616266286068</v>
      </c>
      <c r="BZ1331">
        <f t="shared" ca="1" si="713"/>
        <v>0.34095897789250357</v>
      </c>
      <c r="CA1331">
        <f t="shared" ca="1" si="714"/>
        <v>24.768729493446127</v>
      </c>
      <c r="CB1331">
        <f t="shared" ca="1" si="715"/>
        <v>11.093585791546221</v>
      </c>
      <c r="CC1331" s="8">
        <f t="shared" ca="1" si="684"/>
        <v>106.68155022331293</v>
      </c>
      <c r="CD1331" s="7">
        <f>IF(ISNUMBER(VLOOKUP(BM1331,Worksheet!$D$9:$E$331,2,FALSE)),VLOOKUP(BM1331,Worksheet!$D$9:$E$331,2,FALSE),CD1330)</f>
        <v>143.35</v>
      </c>
      <c r="CE1331" s="7">
        <f ca="1">IF(ISNUMBER(VLOOKUP(BM1331,Worksheet!$A$8:$B$1176,2,FALSE)),VLOOKUP(BM1331,Worksheet!$A$8:$B$1176,2,FALSE),CE1330)</f>
        <v>136.75</v>
      </c>
      <c r="CF1331">
        <f t="shared" si="716"/>
        <v>143.35</v>
      </c>
      <c r="CG1331">
        <f t="shared" si="685"/>
        <v>0</v>
      </c>
    </row>
    <row r="1332" spans="48:85" x14ac:dyDescent="0.25">
      <c r="AV1332" s="2">
        <f t="shared" si="686"/>
        <v>40411</v>
      </c>
      <c r="AW1332">
        <f t="shared" ca="1" si="687"/>
        <v>42.817</v>
      </c>
      <c r="AX1332">
        <f t="shared" ca="1" si="688"/>
        <v>73.212000000000003</v>
      </c>
      <c r="AY1332">
        <f t="shared" ca="1" si="689"/>
        <v>880.29200000000003</v>
      </c>
      <c r="AZ1332">
        <f t="shared" ca="1" si="690"/>
        <v>298.36</v>
      </c>
      <c r="BA1332">
        <f t="shared" ca="1" si="691"/>
        <v>118.77500000000001</v>
      </c>
      <c r="BB1332">
        <f t="shared" ca="1" si="692"/>
        <v>38.470999999999997</v>
      </c>
      <c r="BC1332">
        <f t="shared" ca="1" si="693"/>
        <v>24.026</v>
      </c>
      <c r="BD1332">
        <f t="shared" ca="1" si="694"/>
        <v>227.31399999999999</v>
      </c>
      <c r="BE1332">
        <f t="shared" ca="1" si="695"/>
        <v>38.159999999999997</v>
      </c>
      <c r="BF1332">
        <f t="shared" ca="1" si="696"/>
        <v>47.152999999999999</v>
      </c>
      <c r="BG1332">
        <f t="shared" ca="1" si="697"/>
        <v>278.65699999999998</v>
      </c>
      <c r="BH1332">
        <f t="shared" ca="1" si="698"/>
        <v>85.477000000000004</v>
      </c>
      <c r="BI1332">
        <f t="shared" ca="1" si="699"/>
        <v>28.545999999999999</v>
      </c>
      <c r="BJ1332">
        <f t="shared" ca="1" si="700"/>
        <v>201.12200000000001</v>
      </c>
      <c r="BK1332">
        <f t="shared" ca="1" si="701"/>
        <v>65.697000000000003</v>
      </c>
      <c r="BM1332" s="2">
        <v>40411</v>
      </c>
      <c r="BN1332">
        <f t="shared" ca="1" si="683"/>
        <v>9.4748457387762635</v>
      </c>
      <c r="BO1332">
        <f t="shared" ca="1" si="702"/>
        <v>11.950123248280537</v>
      </c>
      <c r="BP1332">
        <f t="shared" ca="1" si="703"/>
        <v>12.013381220034235</v>
      </c>
      <c r="BQ1332">
        <f t="shared" ca="1" si="704"/>
        <v>4.2156820931942063</v>
      </c>
      <c r="BR1332">
        <f t="shared" ca="1" si="705"/>
        <v>3.6410954120959462</v>
      </c>
      <c r="BS1332">
        <f t="shared" ca="1" si="706"/>
        <v>0.7517272374871159</v>
      </c>
      <c r="BT1332">
        <f t="shared" ca="1" si="707"/>
        <v>0.68910109513803475</v>
      </c>
      <c r="BU1332">
        <f t="shared" ca="1" si="708"/>
        <v>18.335598970676774</v>
      </c>
      <c r="BV1332">
        <f t="shared" ca="1" si="709"/>
        <v>1.2474041117084711</v>
      </c>
      <c r="BW1332">
        <f t="shared" ca="1" si="710"/>
        <v>2.3422017053369051</v>
      </c>
      <c r="BX1332">
        <f t="shared" ca="1" si="711"/>
        <v>3.674853501070988</v>
      </c>
      <c r="BY1332">
        <f t="shared" ca="1" si="712"/>
        <v>2.1422616266286068</v>
      </c>
      <c r="BZ1332">
        <f t="shared" ca="1" si="713"/>
        <v>0.34095897789250357</v>
      </c>
      <c r="CA1332">
        <f t="shared" ca="1" si="714"/>
        <v>24.768729493446127</v>
      </c>
      <c r="CB1332">
        <f t="shared" ca="1" si="715"/>
        <v>11.093585791546221</v>
      </c>
      <c r="CC1332" s="8">
        <f t="shared" ca="1" si="684"/>
        <v>106.68155022331293</v>
      </c>
      <c r="CD1332" s="7">
        <f>IF(ISNUMBER(VLOOKUP(BM1332,Worksheet!$D$9:$E$331,2,FALSE)),VLOOKUP(BM1332,Worksheet!$D$9:$E$331,2,FALSE),CD1331)</f>
        <v>143.35</v>
      </c>
      <c r="CE1332" s="7">
        <f ca="1">IF(ISNUMBER(VLOOKUP(BM1332,Worksheet!$A$8:$B$1176,2,FALSE)),VLOOKUP(BM1332,Worksheet!$A$8:$B$1176,2,FALSE),CE1331)</f>
        <v>136.75</v>
      </c>
      <c r="CF1332">
        <f t="shared" si="716"/>
        <v>143.35</v>
      </c>
      <c r="CG1332">
        <f t="shared" si="685"/>
        <v>0</v>
      </c>
    </row>
    <row r="1333" spans="48:85" x14ac:dyDescent="0.25">
      <c r="AV1333" s="2">
        <f t="shared" si="686"/>
        <v>40412</v>
      </c>
      <c r="AW1333">
        <f t="shared" ca="1" si="687"/>
        <v>42.817</v>
      </c>
      <c r="AX1333">
        <f t="shared" ca="1" si="688"/>
        <v>73.212000000000003</v>
      </c>
      <c r="AY1333">
        <f t="shared" ca="1" si="689"/>
        <v>880.29200000000003</v>
      </c>
      <c r="AZ1333">
        <f t="shared" ca="1" si="690"/>
        <v>298.36</v>
      </c>
      <c r="BA1333">
        <f t="shared" ca="1" si="691"/>
        <v>118.77500000000001</v>
      </c>
      <c r="BB1333">
        <f t="shared" ca="1" si="692"/>
        <v>38.470999999999997</v>
      </c>
      <c r="BC1333">
        <f t="shared" ca="1" si="693"/>
        <v>24.026</v>
      </c>
      <c r="BD1333">
        <f t="shared" ca="1" si="694"/>
        <v>227.31399999999999</v>
      </c>
      <c r="BE1333">
        <f t="shared" ca="1" si="695"/>
        <v>38.159999999999997</v>
      </c>
      <c r="BF1333">
        <f t="shared" ca="1" si="696"/>
        <v>47.152999999999999</v>
      </c>
      <c r="BG1333">
        <f t="shared" ca="1" si="697"/>
        <v>278.65699999999998</v>
      </c>
      <c r="BH1333">
        <f t="shared" ca="1" si="698"/>
        <v>85.477000000000004</v>
      </c>
      <c r="BI1333">
        <f t="shared" ca="1" si="699"/>
        <v>28.545999999999999</v>
      </c>
      <c r="BJ1333">
        <f t="shared" ca="1" si="700"/>
        <v>201.12200000000001</v>
      </c>
      <c r="BK1333">
        <f t="shared" ca="1" si="701"/>
        <v>65.697000000000003</v>
      </c>
      <c r="BM1333" s="2">
        <v>40412</v>
      </c>
      <c r="BN1333">
        <f t="shared" ca="1" si="683"/>
        <v>9.4748457387762635</v>
      </c>
      <c r="BO1333">
        <f t="shared" ca="1" si="702"/>
        <v>11.950123248280537</v>
      </c>
      <c r="BP1333">
        <f t="shared" ca="1" si="703"/>
        <v>12.013381220034235</v>
      </c>
      <c r="BQ1333">
        <f t="shared" ca="1" si="704"/>
        <v>4.2156820931942063</v>
      </c>
      <c r="BR1333">
        <f t="shared" ca="1" si="705"/>
        <v>3.6410954120959462</v>
      </c>
      <c r="BS1333">
        <f t="shared" ca="1" si="706"/>
        <v>0.7517272374871159</v>
      </c>
      <c r="BT1333">
        <f t="shared" ca="1" si="707"/>
        <v>0.68910109513803475</v>
      </c>
      <c r="BU1333">
        <f t="shared" ca="1" si="708"/>
        <v>18.335598970676774</v>
      </c>
      <c r="BV1333">
        <f t="shared" ca="1" si="709"/>
        <v>1.2474041117084711</v>
      </c>
      <c r="BW1333">
        <f t="shared" ca="1" si="710"/>
        <v>2.3422017053369051</v>
      </c>
      <c r="BX1333">
        <f t="shared" ca="1" si="711"/>
        <v>3.674853501070988</v>
      </c>
      <c r="BY1333">
        <f t="shared" ca="1" si="712"/>
        <v>2.1422616266286068</v>
      </c>
      <c r="BZ1333">
        <f t="shared" ca="1" si="713"/>
        <v>0.34095897789250357</v>
      </c>
      <c r="CA1333">
        <f t="shared" ca="1" si="714"/>
        <v>24.768729493446127</v>
      </c>
      <c r="CB1333">
        <f t="shared" ca="1" si="715"/>
        <v>11.093585791546221</v>
      </c>
      <c r="CC1333" s="8">
        <f t="shared" ca="1" si="684"/>
        <v>106.68155022331293</v>
      </c>
      <c r="CD1333" s="7">
        <f>IF(ISNUMBER(VLOOKUP(BM1333,Worksheet!$D$9:$E$331,2,FALSE)),VLOOKUP(BM1333,Worksheet!$D$9:$E$331,2,FALSE),CD1332)</f>
        <v>143.35</v>
      </c>
      <c r="CE1333" s="7">
        <f ca="1">IF(ISNUMBER(VLOOKUP(BM1333,Worksheet!$A$8:$B$1176,2,FALSE)),VLOOKUP(BM1333,Worksheet!$A$8:$B$1176,2,FALSE),CE1332)</f>
        <v>136.75</v>
      </c>
      <c r="CF1333">
        <f t="shared" si="716"/>
        <v>143.35</v>
      </c>
      <c r="CG1333">
        <f t="shared" si="685"/>
        <v>0</v>
      </c>
    </row>
    <row r="1334" spans="48:85" x14ac:dyDescent="0.25">
      <c r="AV1334" s="2">
        <f t="shared" si="686"/>
        <v>40413</v>
      </c>
      <c r="AW1334">
        <f t="shared" ca="1" si="687"/>
        <v>42.593000000000004</v>
      </c>
      <c r="AX1334">
        <f t="shared" ca="1" si="688"/>
        <v>72.355000000000004</v>
      </c>
      <c r="AY1334">
        <f t="shared" ca="1" si="689"/>
        <v>905.16700000000003</v>
      </c>
      <c r="AZ1334">
        <f t="shared" ca="1" si="690"/>
        <v>292.41899999999998</v>
      </c>
      <c r="BA1334">
        <f t="shared" ca="1" si="691"/>
        <v>116.807</v>
      </c>
      <c r="BB1334">
        <f t="shared" ca="1" si="692"/>
        <v>37.901000000000003</v>
      </c>
      <c r="BC1334">
        <f t="shared" ca="1" si="693"/>
        <v>23.995999999999999</v>
      </c>
      <c r="BD1334">
        <f t="shared" ca="1" si="694"/>
        <v>225.93600000000001</v>
      </c>
      <c r="BE1334">
        <f t="shared" ca="1" si="695"/>
        <v>37.564</v>
      </c>
      <c r="BF1334">
        <f t="shared" ca="1" si="696"/>
        <v>46.47</v>
      </c>
      <c r="BG1334">
        <f t="shared" ca="1" si="697"/>
        <v>277.96699999999998</v>
      </c>
      <c r="BH1334">
        <f t="shared" ca="1" si="698"/>
        <v>82.903999999999996</v>
      </c>
      <c r="BI1334">
        <f t="shared" ca="1" si="699"/>
        <v>28.623999999999999</v>
      </c>
      <c r="BJ1334">
        <f t="shared" ca="1" si="700"/>
        <v>199.71799999999999</v>
      </c>
      <c r="BK1334">
        <f t="shared" ca="1" si="701"/>
        <v>64.602999999999994</v>
      </c>
      <c r="BM1334" s="2">
        <v>40413</v>
      </c>
      <c r="BN1334">
        <f t="shared" ca="1" si="683"/>
        <v>9.4252774494172264</v>
      </c>
      <c r="BO1334">
        <f t="shared" ca="1" si="702"/>
        <v>11.810238316523771</v>
      </c>
      <c r="BP1334">
        <f t="shared" ca="1" si="703"/>
        <v>12.352851370675557</v>
      </c>
      <c r="BQ1334">
        <f t="shared" ca="1" si="704"/>
        <v>4.1317386446231286</v>
      </c>
      <c r="BR1334">
        <f t="shared" ca="1" si="705"/>
        <v>3.5807655803047038</v>
      </c>
      <c r="BS1334">
        <f t="shared" ca="1" si="706"/>
        <v>0.7405893797405626</v>
      </c>
      <c r="BT1334">
        <f t="shared" ca="1" si="707"/>
        <v>0.68824065091701825</v>
      </c>
      <c r="BU1334">
        <f t="shared" ca="1" si="708"/>
        <v>18.224446752240635</v>
      </c>
      <c r="BV1334">
        <f t="shared" ca="1" si="709"/>
        <v>1.227921594659775</v>
      </c>
      <c r="BW1334">
        <f t="shared" ca="1" si="710"/>
        <v>2.3082754702141108</v>
      </c>
      <c r="BX1334">
        <f t="shared" ca="1" si="711"/>
        <v>3.6657539668201382</v>
      </c>
      <c r="BY1334">
        <f t="shared" ca="1" si="712"/>
        <v>2.0777759852828011</v>
      </c>
      <c r="BZ1334">
        <f t="shared" ca="1" si="713"/>
        <v>0.34189062506813639</v>
      </c>
      <c r="CA1334">
        <f t="shared" ca="1" si="714"/>
        <v>24.595823017730897</v>
      </c>
      <c r="CB1334">
        <f t="shared" ca="1" si="715"/>
        <v>10.90885311188122</v>
      </c>
      <c r="CC1334" s="8">
        <f t="shared" ca="1" si="684"/>
        <v>106.08044191609966</v>
      </c>
      <c r="CD1334" s="7">
        <f>IF(ISNUMBER(VLOOKUP(BM1334,Worksheet!$D$9:$E$331,2,FALSE)),VLOOKUP(BM1334,Worksheet!$D$9:$E$331,2,FALSE),CD1333)</f>
        <v>141.333</v>
      </c>
      <c r="CE1334" s="7">
        <f ca="1">IF(ISNUMBER(VLOOKUP(BM1334,Worksheet!$A$8:$B$1176,2,FALSE)),VLOOKUP(BM1334,Worksheet!$A$8:$B$1176,2,FALSE),CE1333)</f>
        <v>134.5</v>
      </c>
      <c r="CF1334">
        <f t="shared" si="716"/>
        <v>141.333</v>
      </c>
      <c r="CG1334">
        <f t="shared" si="685"/>
        <v>0</v>
      </c>
    </row>
    <row r="1335" spans="48:85" x14ac:dyDescent="0.25">
      <c r="AV1335" s="2">
        <f t="shared" si="686"/>
        <v>40414</v>
      </c>
      <c r="AW1335">
        <f t="shared" ca="1" si="687"/>
        <v>43.518999999999998</v>
      </c>
      <c r="AX1335">
        <f t="shared" ca="1" si="688"/>
        <v>73.783000000000001</v>
      </c>
      <c r="AY1335">
        <f t="shared" ca="1" si="689"/>
        <v>925.78599999999994</v>
      </c>
      <c r="AZ1335">
        <f t="shared" ca="1" si="690"/>
        <v>297.77199999999999</v>
      </c>
      <c r="BA1335">
        <f t="shared" ca="1" si="691"/>
        <v>119.334</v>
      </c>
      <c r="BB1335">
        <f t="shared" ca="1" si="692"/>
        <v>38.61</v>
      </c>
      <c r="BC1335">
        <f t="shared" ca="1" si="693"/>
        <v>24.416</v>
      </c>
      <c r="BD1335">
        <f t="shared" ca="1" si="694"/>
        <v>231.262</v>
      </c>
      <c r="BE1335">
        <f t="shared" ca="1" si="695"/>
        <v>38.472000000000001</v>
      </c>
      <c r="BF1335">
        <f t="shared" ca="1" si="696"/>
        <v>47.566000000000003</v>
      </c>
      <c r="BG1335">
        <f t="shared" ca="1" si="697"/>
        <v>285.83999999999997</v>
      </c>
      <c r="BH1335">
        <f t="shared" ca="1" si="698"/>
        <v>84.447000000000003</v>
      </c>
      <c r="BI1335">
        <f t="shared" ca="1" si="699"/>
        <v>29.347999999999999</v>
      </c>
      <c r="BJ1335">
        <f t="shared" ca="1" si="700"/>
        <v>205.80699999999999</v>
      </c>
      <c r="BK1335">
        <f t="shared" ca="1" si="701"/>
        <v>66.418000000000006</v>
      </c>
      <c r="BM1335" s="2">
        <v>40414</v>
      </c>
      <c r="BN1335">
        <f t="shared" ca="1" si="683"/>
        <v>9.6301892170353867</v>
      </c>
      <c r="BO1335">
        <f t="shared" ca="1" si="702"/>
        <v>12.043325460687905</v>
      </c>
      <c r="BP1335">
        <f t="shared" ca="1" si="703"/>
        <v>12.634239713834289</v>
      </c>
      <c r="BQ1335">
        <f t="shared" ca="1" si="704"/>
        <v>4.2073739383785531</v>
      </c>
      <c r="BR1335">
        <f t="shared" ca="1" si="705"/>
        <v>3.6582317820000645</v>
      </c>
      <c r="BS1335">
        <f t="shared" ca="1" si="706"/>
        <v>0.75444331156917022</v>
      </c>
      <c r="BT1335">
        <f t="shared" ca="1" si="707"/>
        <v>0.70028687001124856</v>
      </c>
      <c r="BU1335">
        <f t="shared" ca="1" si="708"/>
        <v>18.654052496355931</v>
      </c>
      <c r="BV1335">
        <f t="shared" ca="1" si="709"/>
        <v>1.2576030132507416</v>
      </c>
      <c r="BW1335">
        <f t="shared" ca="1" si="710"/>
        <v>2.3627163980246269</v>
      </c>
      <c r="BX1335">
        <f t="shared" ca="1" si="711"/>
        <v>3.7695809713954112</v>
      </c>
      <c r="BY1335">
        <f t="shared" ca="1" si="712"/>
        <v>2.1164473201435001</v>
      </c>
      <c r="BZ1335">
        <f t="shared" ca="1" si="713"/>
        <v>0.35053822192913875</v>
      </c>
      <c r="CA1335">
        <f t="shared" ca="1" si="714"/>
        <v>25.345700176299292</v>
      </c>
      <c r="CB1335">
        <f t="shared" ca="1" si="715"/>
        <v>11.215333745877542</v>
      </c>
      <c r="CC1335" s="8">
        <f t="shared" ca="1" si="684"/>
        <v>108.70006263679281</v>
      </c>
      <c r="CD1335" s="7">
        <f>IF(ISNUMBER(VLOOKUP(BM1335,Worksheet!$D$9:$E$331,2,FALSE)),VLOOKUP(BM1335,Worksheet!$D$9:$E$331,2,FALSE),CD1334)</f>
        <v>144.875</v>
      </c>
      <c r="CE1335" s="7">
        <f ca="1">IF(ISNUMBER(VLOOKUP(BM1335,Worksheet!$A$8:$B$1176,2,FALSE)),VLOOKUP(BM1335,Worksheet!$A$8:$B$1176,2,FALSE),CE1334)</f>
        <v>140.417</v>
      </c>
      <c r="CF1335">
        <f t="shared" si="716"/>
        <v>144.875</v>
      </c>
      <c r="CG1335">
        <f t="shared" si="685"/>
        <v>0</v>
      </c>
    </row>
    <row r="1336" spans="48:85" x14ac:dyDescent="0.25">
      <c r="AV1336" s="2">
        <f t="shared" si="686"/>
        <v>40415</v>
      </c>
      <c r="AW1336">
        <f t="shared" ca="1" si="687"/>
        <v>44.222000000000001</v>
      </c>
      <c r="AX1336">
        <f t="shared" ca="1" si="688"/>
        <v>80.180999999999997</v>
      </c>
      <c r="AY1336">
        <f t="shared" ca="1" si="689"/>
        <v>937.90700000000004</v>
      </c>
      <c r="AZ1336">
        <f t="shared" ca="1" si="690"/>
        <v>320.22899999999998</v>
      </c>
      <c r="BA1336">
        <f t="shared" ca="1" si="691"/>
        <v>122.72199999999999</v>
      </c>
      <c r="BB1336">
        <f t="shared" ca="1" si="692"/>
        <v>39.095999999999997</v>
      </c>
      <c r="BC1336">
        <f t="shared" ca="1" si="693"/>
        <v>24.585999999999999</v>
      </c>
      <c r="BD1336">
        <f t="shared" ca="1" si="694"/>
        <v>242.36799999999999</v>
      </c>
      <c r="BE1336">
        <f t="shared" ca="1" si="695"/>
        <v>38.713999999999999</v>
      </c>
      <c r="BF1336">
        <f t="shared" ca="1" si="696"/>
        <v>47.703000000000003</v>
      </c>
      <c r="BG1336">
        <f t="shared" ca="1" si="697"/>
        <v>313.40699999999998</v>
      </c>
      <c r="BH1336">
        <f t="shared" ca="1" si="698"/>
        <v>88.552000000000007</v>
      </c>
      <c r="BI1336">
        <f t="shared" ca="1" si="699"/>
        <v>29.786999999999999</v>
      </c>
      <c r="BJ1336">
        <f t="shared" ca="1" si="700"/>
        <v>226.21600000000001</v>
      </c>
      <c r="BK1336">
        <f t="shared" ca="1" si="701"/>
        <v>68.599999999999994</v>
      </c>
      <c r="BM1336" s="2">
        <v>40415</v>
      </c>
      <c r="BN1336">
        <f t="shared" ca="1" si="683"/>
        <v>9.7857539823005784</v>
      </c>
      <c r="BO1336">
        <f t="shared" ca="1" si="702"/>
        <v>13.087647273266429</v>
      </c>
      <c r="BP1336">
        <f t="shared" ca="1" si="703"/>
        <v>12.799655500605082</v>
      </c>
      <c r="BQ1336">
        <f t="shared" ca="1" si="704"/>
        <v>4.5246804565675269</v>
      </c>
      <c r="BR1336">
        <f t="shared" ca="1" si="705"/>
        <v>3.7620922851040932</v>
      </c>
      <c r="BS1336">
        <f t="shared" ca="1" si="706"/>
        <v>0.76393980080570523</v>
      </c>
      <c r="BT1336">
        <f t="shared" ca="1" si="707"/>
        <v>0.70516272059700835</v>
      </c>
      <c r="BU1336">
        <f t="shared" ca="1" si="708"/>
        <v>19.549884526799882</v>
      </c>
      <c r="BV1336">
        <f t="shared" ca="1" si="709"/>
        <v>1.2655136997034002</v>
      </c>
      <c r="BW1336">
        <f t="shared" ca="1" si="710"/>
        <v>2.3695215140009411</v>
      </c>
      <c r="BX1336">
        <f t="shared" ca="1" si="711"/>
        <v>4.1331271463130479</v>
      </c>
      <c r="BY1336">
        <f t="shared" ca="1" si="712"/>
        <v>2.2193286095817166</v>
      </c>
      <c r="BZ1336">
        <f t="shared" ca="1" si="713"/>
        <v>0.35578172334071334</v>
      </c>
      <c r="CA1336">
        <f t="shared" ca="1" si="714"/>
        <v>27.859124864954651</v>
      </c>
      <c r="CB1336">
        <f t="shared" ca="1" si="715"/>
        <v>11.583785946086893</v>
      </c>
      <c r="CC1336" s="8">
        <f t="shared" ca="1" si="684"/>
        <v>114.76500005002767</v>
      </c>
      <c r="CD1336" s="7">
        <f>IF(ISNUMBER(VLOOKUP(BM1336,Worksheet!$D$9:$E$331,2,FALSE)),VLOOKUP(BM1336,Worksheet!$D$9:$E$331,2,FALSE),CD1335)</f>
        <v>150.333</v>
      </c>
      <c r="CE1336" s="7">
        <f ca="1">IF(ISNUMBER(VLOOKUP(BM1336,Worksheet!$A$8:$B$1176,2,FALSE)),VLOOKUP(BM1336,Worksheet!$A$8:$B$1176,2,FALSE),CE1335)</f>
        <v>143.167</v>
      </c>
      <c r="CF1336">
        <f t="shared" si="716"/>
        <v>150.333</v>
      </c>
      <c r="CG1336">
        <f t="shared" si="685"/>
        <v>0</v>
      </c>
    </row>
    <row r="1337" spans="48:85" x14ac:dyDescent="0.25">
      <c r="AV1337" s="2">
        <f t="shared" si="686"/>
        <v>40416</v>
      </c>
      <c r="AW1337">
        <f t="shared" ca="1" si="687"/>
        <v>43.996000000000002</v>
      </c>
      <c r="AX1337">
        <f t="shared" ca="1" si="688"/>
        <v>80.593000000000004</v>
      </c>
      <c r="AY1337">
        <f t="shared" ca="1" si="689"/>
        <v>941.45399999999995</v>
      </c>
      <c r="AZ1337">
        <f t="shared" ca="1" si="690"/>
        <v>325.00099999999998</v>
      </c>
      <c r="BA1337">
        <f t="shared" ca="1" si="691"/>
        <v>123.35599999999999</v>
      </c>
      <c r="BB1337">
        <f t="shared" ca="1" si="692"/>
        <v>38.933</v>
      </c>
      <c r="BC1337">
        <f t="shared" ca="1" si="693"/>
        <v>24.701000000000001</v>
      </c>
      <c r="BD1337">
        <f t="shared" ca="1" si="694"/>
        <v>244.43100000000001</v>
      </c>
      <c r="BE1337">
        <f t="shared" ca="1" si="695"/>
        <v>38.795000000000002</v>
      </c>
      <c r="BF1337">
        <f t="shared" ca="1" si="696"/>
        <v>47.545000000000002</v>
      </c>
      <c r="BG1337">
        <f t="shared" ca="1" si="697"/>
        <v>329.23</v>
      </c>
      <c r="BH1337">
        <f t="shared" ca="1" si="698"/>
        <v>88.471000000000004</v>
      </c>
      <c r="BI1337">
        <f t="shared" ca="1" si="699"/>
        <v>29.425000000000001</v>
      </c>
      <c r="BJ1337">
        <f t="shared" ca="1" si="700"/>
        <v>226.56299999999999</v>
      </c>
      <c r="BK1337">
        <f t="shared" ca="1" si="701"/>
        <v>68.635000000000005</v>
      </c>
      <c r="BM1337" s="2">
        <v>40416</v>
      </c>
      <c r="BN1337">
        <f t="shared" ca="1" si="683"/>
        <v>9.7357431189294079</v>
      </c>
      <c r="BO1337">
        <f t="shared" ca="1" si="702"/>
        <v>13.154896505336193</v>
      </c>
      <c r="BP1337">
        <f t="shared" ca="1" si="703"/>
        <v>12.848061555854319</v>
      </c>
      <c r="BQ1337">
        <f t="shared" ca="1" si="704"/>
        <v>4.5921065021122471</v>
      </c>
      <c r="BR1337">
        <f t="shared" ca="1" si="705"/>
        <v>3.7815278101831828</v>
      </c>
      <c r="BS1337">
        <f t="shared" ca="1" si="706"/>
        <v>0.76075476429221711</v>
      </c>
      <c r="BT1337">
        <f t="shared" ca="1" si="707"/>
        <v>0.70846109011090475</v>
      </c>
      <c r="BU1337">
        <f t="shared" ca="1" si="708"/>
        <v>19.716290206505075</v>
      </c>
      <c r="BV1337">
        <f t="shared" ca="1" si="709"/>
        <v>1.2681614914499513</v>
      </c>
      <c r="BW1337">
        <f t="shared" ca="1" si="710"/>
        <v>2.3616732780574545</v>
      </c>
      <c r="BX1337">
        <f t="shared" ca="1" si="711"/>
        <v>4.3417966107350665</v>
      </c>
      <c r="BY1337">
        <f t="shared" ca="1" si="712"/>
        <v>2.217298552469781</v>
      </c>
      <c r="BZ1337">
        <f t="shared" ca="1" si="713"/>
        <v>0.35145792491021222</v>
      </c>
      <c r="CA1337">
        <f t="shared" ca="1" si="714"/>
        <v>27.90185887284153</v>
      </c>
      <c r="CB1337">
        <f t="shared" ca="1" si="715"/>
        <v>11.589696040957348</v>
      </c>
      <c r="CC1337" s="8">
        <f t="shared" ca="1" si="684"/>
        <v>115.32978432474486</v>
      </c>
      <c r="CD1337" s="7">
        <f>IF(ISNUMBER(VLOOKUP(BM1337,Worksheet!$D$9:$E$331,2,FALSE)),VLOOKUP(BM1337,Worksheet!$D$9:$E$331,2,FALSE),CD1336)</f>
        <v>154</v>
      </c>
      <c r="CE1337" s="7">
        <f ca="1">IF(ISNUMBER(VLOOKUP(BM1337,Worksheet!$A$8:$B$1176,2,FALSE)),VLOOKUP(BM1337,Worksheet!$A$8:$B$1176,2,FALSE),CE1336)</f>
        <v>146.667</v>
      </c>
      <c r="CF1337">
        <f t="shared" si="716"/>
        <v>154</v>
      </c>
      <c r="CG1337">
        <f t="shared" si="685"/>
        <v>0</v>
      </c>
    </row>
    <row r="1338" spans="48:85" x14ac:dyDescent="0.25">
      <c r="AV1338" s="2">
        <f t="shared" si="686"/>
        <v>40417</v>
      </c>
      <c r="AW1338">
        <f t="shared" ca="1" si="687"/>
        <v>44.119</v>
      </c>
      <c r="AX1338">
        <f t="shared" ca="1" si="688"/>
        <v>80.494</v>
      </c>
      <c r="AY1338">
        <f t="shared" ca="1" si="689"/>
        <v>933.78099999999995</v>
      </c>
      <c r="AZ1338">
        <f t="shared" ca="1" si="690"/>
        <v>333.31599999999997</v>
      </c>
      <c r="BA1338">
        <f t="shared" ca="1" si="691"/>
        <v>125.514</v>
      </c>
      <c r="BB1338">
        <f t="shared" ca="1" si="692"/>
        <v>39.378</v>
      </c>
      <c r="BC1338">
        <f t="shared" ca="1" si="693"/>
        <v>24.74</v>
      </c>
      <c r="BD1338">
        <f t="shared" ca="1" si="694"/>
        <v>246.15299999999999</v>
      </c>
      <c r="BE1338">
        <f t="shared" ca="1" si="695"/>
        <v>38.372999999999998</v>
      </c>
      <c r="BF1338">
        <f t="shared" ca="1" si="696"/>
        <v>47.445999999999998</v>
      </c>
      <c r="BG1338">
        <f t="shared" ca="1" si="697"/>
        <v>332.29899999999998</v>
      </c>
      <c r="BH1338">
        <f t="shared" ca="1" si="698"/>
        <v>90.019000000000005</v>
      </c>
      <c r="BI1338">
        <f t="shared" ca="1" si="699"/>
        <v>29.114000000000001</v>
      </c>
      <c r="BJ1338">
        <f t="shared" ca="1" si="700"/>
        <v>228.952</v>
      </c>
      <c r="BK1338">
        <f t="shared" ca="1" si="701"/>
        <v>70.028999999999996</v>
      </c>
      <c r="BM1338" s="2">
        <v>40417</v>
      </c>
      <c r="BN1338">
        <f t="shared" ca="1" si="683"/>
        <v>9.7629614206756639</v>
      </c>
      <c r="BO1338">
        <f t="shared" ca="1" si="702"/>
        <v>13.138737102484477</v>
      </c>
      <c r="BP1338">
        <f t="shared" ca="1" si="703"/>
        <v>12.743347808482625</v>
      </c>
      <c r="BQ1338">
        <f t="shared" ca="1" si="704"/>
        <v>4.709593419275774</v>
      </c>
      <c r="BR1338">
        <f t="shared" ca="1" si="705"/>
        <v>3.8476821684176854</v>
      </c>
      <c r="BS1338">
        <f t="shared" ca="1" si="706"/>
        <v>0.76945010937505276</v>
      </c>
      <c r="BT1338">
        <f t="shared" ca="1" si="707"/>
        <v>0.70957966759822599</v>
      </c>
      <c r="BU1338">
        <f t="shared" ca="1" si="708"/>
        <v>19.85519014855662</v>
      </c>
      <c r="BV1338">
        <f t="shared" ca="1" si="709"/>
        <v>1.2543668233382903</v>
      </c>
      <c r="BW1338">
        <f t="shared" ca="1" si="710"/>
        <v>2.3567557124979279</v>
      </c>
      <c r="BX1338">
        <f t="shared" ca="1" si="711"/>
        <v>4.3822697565551492</v>
      </c>
      <c r="BY1338">
        <f t="shared" ca="1" si="712"/>
        <v>2.2560951994978833</v>
      </c>
      <c r="BZ1338">
        <f t="shared" ca="1" si="713"/>
        <v>0.34774328040224023</v>
      </c>
      <c r="CA1338">
        <f t="shared" ca="1" si="714"/>
        <v>28.196070817630481</v>
      </c>
      <c r="CB1338">
        <f t="shared" ca="1" si="715"/>
        <v>11.825086676654797</v>
      </c>
      <c r="CC1338" s="8">
        <f t="shared" ca="1" si="684"/>
        <v>116.15493011144288</v>
      </c>
      <c r="CD1338" s="7">
        <f>IF(ISNUMBER(VLOOKUP(BM1338,Worksheet!$D$9:$E$331,2,FALSE)),VLOOKUP(BM1338,Worksheet!$D$9:$E$331,2,FALSE),CD1337)</f>
        <v>154.333</v>
      </c>
      <c r="CE1338" s="7">
        <f ca="1">IF(ISNUMBER(VLOOKUP(BM1338,Worksheet!$A$8:$B$1176,2,FALSE)),VLOOKUP(BM1338,Worksheet!$A$8:$B$1176,2,FALSE),CE1337)</f>
        <v>146.25</v>
      </c>
      <c r="CF1338">
        <f t="shared" si="716"/>
        <v>154.333</v>
      </c>
      <c r="CG1338">
        <f t="shared" si="685"/>
        <v>0</v>
      </c>
    </row>
    <row r="1339" spans="48:85" x14ac:dyDescent="0.25">
      <c r="AV1339" s="2">
        <f t="shared" si="686"/>
        <v>40418</v>
      </c>
      <c r="AW1339">
        <f t="shared" ca="1" si="687"/>
        <v>44.119</v>
      </c>
      <c r="AX1339">
        <f t="shared" ca="1" si="688"/>
        <v>80.494</v>
      </c>
      <c r="AY1339">
        <f t="shared" ca="1" si="689"/>
        <v>933.78099999999995</v>
      </c>
      <c r="AZ1339">
        <f t="shared" ca="1" si="690"/>
        <v>333.31599999999997</v>
      </c>
      <c r="BA1339">
        <f t="shared" ca="1" si="691"/>
        <v>125.514</v>
      </c>
      <c r="BB1339">
        <f t="shared" ca="1" si="692"/>
        <v>39.378</v>
      </c>
      <c r="BC1339">
        <f t="shared" ca="1" si="693"/>
        <v>24.74</v>
      </c>
      <c r="BD1339">
        <f t="shared" ca="1" si="694"/>
        <v>246.15299999999999</v>
      </c>
      <c r="BE1339">
        <f t="shared" ca="1" si="695"/>
        <v>38.372999999999998</v>
      </c>
      <c r="BF1339">
        <f t="shared" ca="1" si="696"/>
        <v>47.445999999999998</v>
      </c>
      <c r="BG1339">
        <f t="shared" ca="1" si="697"/>
        <v>332.29899999999998</v>
      </c>
      <c r="BH1339">
        <f t="shared" ca="1" si="698"/>
        <v>90.019000000000005</v>
      </c>
      <c r="BI1339">
        <f t="shared" ca="1" si="699"/>
        <v>29.114000000000001</v>
      </c>
      <c r="BJ1339">
        <f t="shared" ca="1" si="700"/>
        <v>228.952</v>
      </c>
      <c r="BK1339">
        <f t="shared" ca="1" si="701"/>
        <v>70.028999999999996</v>
      </c>
      <c r="BM1339" s="2">
        <v>40418</v>
      </c>
      <c r="BN1339">
        <f t="shared" ca="1" si="683"/>
        <v>9.7629614206756639</v>
      </c>
      <c r="BO1339">
        <f t="shared" ca="1" si="702"/>
        <v>13.138737102484477</v>
      </c>
      <c r="BP1339">
        <f t="shared" ca="1" si="703"/>
        <v>12.743347808482625</v>
      </c>
      <c r="BQ1339">
        <f t="shared" ca="1" si="704"/>
        <v>4.709593419275774</v>
      </c>
      <c r="BR1339">
        <f t="shared" ca="1" si="705"/>
        <v>3.8476821684176854</v>
      </c>
      <c r="BS1339">
        <f t="shared" ca="1" si="706"/>
        <v>0.76945010937505276</v>
      </c>
      <c r="BT1339">
        <f t="shared" ca="1" si="707"/>
        <v>0.70957966759822599</v>
      </c>
      <c r="BU1339">
        <f t="shared" ca="1" si="708"/>
        <v>19.85519014855662</v>
      </c>
      <c r="BV1339">
        <f t="shared" ca="1" si="709"/>
        <v>1.2543668233382903</v>
      </c>
      <c r="BW1339">
        <f t="shared" ca="1" si="710"/>
        <v>2.3567557124979279</v>
      </c>
      <c r="BX1339">
        <f t="shared" ca="1" si="711"/>
        <v>4.3822697565551492</v>
      </c>
      <c r="BY1339">
        <f t="shared" ca="1" si="712"/>
        <v>2.2560951994978833</v>
      </c>
      <c r="BZ1339">
        <f t="shared" ca="1" si="713"/>
        <v>0.34774328040224023</v>
      </c>
      <c r="CA1339">
        <f t="shared" ca="1" si="714"/>
        <v>28.196070817630481</v>
      </c>
      <c r="CB1339">
        <f t="shared" ca="1" si="715"/>
        <v>11.825086676654797</v>
      </c>
      <c r="CC1339" s="8">
        <f t="shared" ca="1" si="684"/>
        <v>116.15493011144288</v>
      </c>
      <c r="CD1339" s="7">
        <f>IF(ISNUMBER(VLOOKUP(BM1339,Worksheet!$D$9:$E$331,2,FALSE)),VLOOKUP(BM1339,Worksheet!$D$9:$E$331,2,FALSE),CD1338)</f>
        <v>154.333</v>
      </c>
      <c r="CE1339" s="7">
        <f ca="1">IF(ISNUMBER(VLOOKUP(BM1339,Worksheet!$A$8:$B$1176,2,FALSE)),VLOOKUP(BM1339,Worksheet!$A$8:$B$1176,2,FALSE),CE1338)</f>
        <v>146.25</v>
      </c>
      <c r="CF1339">
        <f t="shared" si="716"/>
        <v>154.333</v>
      </c>
      <c r="CG1339">
        <f t="shared" si="685"/>
        <v>0</v>
      </c>
    </row>
    <row r="1340" spans="48:85" x14ac:dyDescent="0.25">
      <c r="AV1340" s="2">
        <f t="shared" si="686"/>
        <v>40419</v>
      </c>
      <c r="AW1340">
        <f t="shared" ca="1" si="687"/>
        <v>44.119</v>
      </c>
      <c r="AX1340">
        <f t="shared" ca="1" si="688"/>
        <v>80.494</v>
      </c>
      <c r="AY1340">
        <f t="shared" ca="1" si="689"/>
        <v>933.78099999999995</v>
      </c>
      <c r="AZ1340">
        <f t="shared" ca="1" si="690"/>
        <v>333.31599999999997</v>
      </c>
      <c r="BA1340">
        <f t="shared" ca="1" si="691"/>
        <v>125.514</v>
      </c>
      <c r="BB1340">
        <f t="shared" ca="1" si="692"/>
        <v>39.378</v>
      </c>
      <c r="BC1340">
        <f t="shared" ca="1" si="693"/>
        <v>24.74</v>
      </c>
      <c r="BD1340">
        <f t="shared" ca="1" si="694"/>
        <v>246.15299999999999</v>
      </c>
      <c r="BE1340">
        <f t="shared" ca="1" si="695"/>
        <v>38.372999999999998</v>
      </c>
      <c r="BF1340">
        <f t="shared" ca="1" si="696"/>
        <v>47.445999999999998</v>
      </c>
      <c r="BG1340">
        <f t="shared" ca="1" si="697"/>
        <v>332.29899999999998</v>
      </c>
      <c r="BH1340">
        <f t="shared" ca="1" si="698"/>
        <v>90.019000000000005</v>
      </c>
      <c r="BI1340">
        <f t="shared" ca="1" si="699"/>
        <v>29.114000000000001</v>
      </c>
      <c r="BJ1340">
        <f t="shared" ca="1" si="700"/>
        <v>228.952</v>
      </c>
      <c r="BK1340">
        <f t="shared" ca="1" si="701"/>
        <v>70.028999999999996</v>
      </c>
      <c r="BM1340" s="2">
        <v>40419</v>
      </c>
      <c r="BN1340">
        <f t="shared" ca="1" si="683"/>
        <v>9.7629614206756639</v>
      </c>
      <c r="BO1340">
        <f t="shared" ca="1" si="702"/>
        <v>13.138737102484477</v>
      </c>
      <c r="BP1340">
        <f t="shared" ca="1" si="703"/>
        <v>12.743347808482625</v>
      </c>
      <c r="BQ1340">
        <f t="shared" ca="1" si="704"/>
        <v>4.709593419275774</v>
      </c>
      <c r="BR1340">
        <f t="shared" ca="1" si="705"/>
        <v>3.8476821684176854</v>
      </c>
      <c r="BS1340">
        <f t="shared" ca="1" si="706"/>
        <v>0.76945010937505276</v>
      </c>
      <c r="BT1340">
        <f t="shared" ca="1" si="707"/>
        <v>0.70957966759822599</v>
      </c>
      <c r="BU1340">
        <f t="shared" ca="1" si="708"/>
        <v>19.85519014855662</v>
      </c>
      <c r="BV1340">
        <f t="shared" ca="1" si="709"/>
        <v>1.2543668233382903</v>
      </c>
      <c r="BW1340">
        <f t="shared" ca="1" si="710"/>
        <v>2.3567557124979279</v>
      </c>
      <c r="BX1340">
        <f t="shared" ca="1" si="711"/>
        <v>4.3822697565551492</v>
      </c>
      <c r="BY1340">
        <f t="shared" ca="1" si="712"/>
        <v>2.2560951994978833</v>
      </c>
      <c r="BZ1340">
        <f t="shared" ca="1" si="713"/>
        <v>0.34774328040224023</v>
      </c>
      <c r="CA1340">
        <f t="shared" ca="1" si="714"/>
        <v>28.196070817630481</v>
      </c>
      <c r="CB1340">
        <f t="shared" ca="1" si="715"/>
        <v>11.825086676654797</v>
      </c>
      <c r="CC1340" s="8">
        <f t="shared" ca="1" si="684"/>
        <v>116.15493011144288</v>
      </c>
      <c r="CD1340" s="7">
        <f>IF(ISNUMBER(VLOOKUP(BM1340,Worksheet!$D$9:$E$331,2,FALSE)),VLOOKUP(BM1340,Worksheet!$D$9:$E$331,2,FALSE),CD1339)</f>
        <v>154.333</v>
      </c>
      <c r="CE1340" s="7">
        <f ca="1">IF(ISNUMBER(VLOOKUP(BM1340,Worksheet!$A$8:$B$1176,2,FALSE)),VLOOKUP(BM1340,Worksheet!$A$8:$B$1176,2,FALSE),CE1339)</f>
        <v>146.25</v>
      </c>
      <c r="CF1340">
        <f t="shared" si="716"/>
        <v>154.333</v>
      </c>
      <c r="CG1340">
        <f t="shared" si="685"/>
        <v>0</v>
      </c>
    </row>
    <row r="1341" spans="48:85" x14ac:dyDescent="0.25">
      <c r="AV1341" s="2">
        <f t="shared" si="686"/>
        <v>40420</v>
      </c>
      <c r="AW1341">
        <f t="shared" ca="1" si="687"/>
        <v>44.097999999999999</v>
      </c>
      <c r="AX1341">
        <f t="shared" ca="1" si="688"/>
        <v>80.472999999999999</v>
      </c>
      <c r="AY1341">
        <f t="shared" ca="1" si="689"/>
        <v>937.23599999999999</v>
      </c>
      <c r="AZ1341">
        <f t="shared" ca="1" si="690"/>
        <v>332.92200000000003</v>
      </c>
      <c r="BA1341">
        <f t="shared" ca="1" si="691"/>
        <v>125.39700000000001</v>
      </c>
      <c r="BB1341">
        <f t="shared" ca="1" si="692"/>
        <v>39.384999999999998</v>
      </c>
      <c r="BC1341">
        <f t="shared" ca="1" si="693"/>
        <v>24.748000000000001</v>
      </c>
      <c r="BD1341">
        <f t="shared" ca="1" si="694"/>
        <v>245.82900000000001</v>
      </c>
      <c r="BE1341">
        <f t="shared" ca="1" si="695"/>
        <v>38.369999999999997</v>
      </c>
      <c r="BF1341">
        <f t="shared" ca="1" si="696"/>
        <v>47.436</v>
      </c>
      <c r="BG1341">
        <f t="shared" ca="1" si="697"/>
        <v>332.35300000000001</v>
      </c>
      <c r="BH1341">
        <f t="shared" ca="1" si="698"/>
        <v>90.012</v>
      </c>
      <c r="BI1341">
        <f t="shared" ca="1" si="699"/>
        <v>29.114000000000001</v>
      </c>
      <c r="BJ1341">
        <f t="shared" ca="1" si="700"/>
        <v>229.37200000000001</v>
      </c>
      <c r="BK1341">
        <f t="shared" ca="1" si="701"/>
        <v>72.37</v>
      </c>
      <c r="BM1341" s="2">
        <v>40420</v>
      </c>
      <c r="BN1341">
        <f t="shared" ca="1" si="683"/>
        <v>9.7583143935482539</v>
      </c>
      <c r="BO1341">
        <f t="shared" ca="1" si="702"/>
        <v>13.135309350364416</v>
      </c>
      <c r="BP1341">
        <f t="shared" ca="1" si="703"/>
        <v>12.790498335938535</v>
      </c>
      <c r="BQ1341">
        <f t="shared" ca="1" si="704"/>
        <v>4.7040263903686874</v>
      </c>
      <c r="BR1341">
        <f t="shared" ca="1" si="705"/>
        <v>3.8440954863447305</v>
      </c>
      <c r="BS1341">
        <f t="shared" ca="1" si="706"/>
        <v>0.76958689008422088</v>
      </c>
      <c r="BT1341">
        <f t="shared" ca="1" si="707"/>
        <v>0.70980911939049718</v>
      </c>
      <c r="BU1341">
        <f t="shared" ca="1" si="708"/>
        <v>19.829055664686297</v>
      </c>
      <c r="BV1341">
        <f t="shared" ca="1" si="709"/>
        <v>1.254268756977307</v>
      </c>
      <c r="BW1341">
        <f t="shared" ca="1" si="710"/>
        <v>2.3562589887040364</v>
      </c>
      <c r="BX1341">
        <f t="shared" ca="1" si="711"/>
        <v>4.3829818940182594</v>
      </c>
      <c r="BY1341">
        <f t="shared" ca="1" si="712"/>
        <v>2.2559197624635181</v>
      </c>
      <c r="BZ1341">
        <f t="shared" ca="1" si="713"/>
        <v>0.34774328040224023</v>
      </c>
      <c r="CA1341">
        <f t="shared" ca="1" si="714"/>
        <v>28.247794977032473</v>
      </c>
      <c r="CB1341">
        <f t="shared" ca="1" si="715"/>
        <v>12.22038759356135</v>
      </c>
      <c r="CC1341" s="8">
        <f t="shared" ca="1" si="684"/>
        <v>116.60605088388483</v>
      </c>
      <c r="CD1341" s="7">
        <f>IF(ISNUMBER(VLOOKUP(BM1341,Worksheet!$D$9:$E$331,2,FALSE)),VLOOKUP(BM1341,Worksheet!$D$9:$E$331,2,FALSE),CD1340)</f>
        <v>154.333</v>
      </c>
      <c r="CE1341" s="7">
        <f ca="1">IF(ISNUMBER(VLOOKUP(BM1341,Worksheet!$A$8:$B$1176,2,FALSE)),VLOOKUP(BM1341,Worksheet!$A$8:$B$1176,2,FALSE),CE1340)</f>
        <v>146.25</v>
      </c>
      <c r="CF1341">
        <f t="shared" si="716"/>
        <v>154.333</v>
      </c>
      <c r="CG1341">
        <f t="shared" si="685"/>
        <v>0</v>
      </c>
    </row>
    <row r="1342" spans="48:85" x14ac:dyDescent="0.25">
      <c r="AV1342" s="2">
        <f t="shared" si="686"/>
        <v>40421</v>
      </c>
      <c r="AW1342">
        <f t="shared" ca="1" si="687"/>
        <v>43.997999999999998</v>
      </c>
      <c r="AX1342">
        <f t="shared" ca="1" si="688"/>
        <v>81.132000000000005</v>
      </c>
      <c r="AY1342">
        <f t="shared" ca="1" si="689"/>
        <v>942.83500000000004</v>
      </c>
      <c r="AZ1342">
        <f t="shared" ca="1" si="690"/>
        <v>341.06700000000001</v>
      </c>
      <c r="BA1342">
        <f t="shared" ca="1" si="691"/>
        <v>127.95399999999999</v>
      </c>
      <c r="BB1342">
        <f t="shared" ca="1" si="692"/>
        <v>38.942</v>
      </c>
      <c r="BC1342">
        <f t="shared" ca="1" si="693"/>
        <v>24.451000000000001</v>
      </c>
      <c r="BD1342">
        <f t="shared" ca="1" si="694"/>
        <v>244.20599999999999</v>
      </c>
      <c r="BE1342">
        <f t="shared" ca="1" si="695"/>
        <v>38.411000000000001</v>
      </c>
      <c r="BF1342">
        <f t="shared" ca="1" si="696"/>
        <v>47.298999999999999</v>
      </c>
      <c r="BG1342">
        <f t="shared" ca="1" si="697"/>
        <v>334.02300000000002</v>
      </c>
      <c r="BH1342">
        <f t="shared" ca="1" si="698"/>
        <v>90.093999999999994</v>
      </c>
      <c r="BI1342">
        <f t="shared" ca="1" si="699"/>
        <v>29.337</v>
      </c>
      <c r="BJ1342">
        <f t="shared" ca="1" si="700"/>
        <v>230.33199999999999</v>
      </c>
      <c r="BK1342">
        <f t="shared" ca="1" si="701"/>
        <v>72.701999999999998</v>
      </c>
      <c r="BM1342" s="2">
        <v>40421</v>
      </c>
      <c r="BN1342">
        <f t="shared" ca="1" si="683"/>
        <v>9.7361856929415413</v>
      </c>
      <c r="BO1342">
        <f t="shared" ca="1" si="702"/>
        <v>13.242875476417755</v>
      </c>
      <c r="BP1342">
        <f t="shared" ca="1" si="703"/>
        <v>12.866908119795452</v>
      </c>
      <c r="BQ1342">
        <f t="shared" ca="1" si="704"/>
        <v>4.8191112899834705</v>
      </c>
      <c r="BR1342">
        <f t="shared" ca="1" si="705"/>
        <v>3.9224813501100795</v>
      </c>
      <c r="BS1342">
        <f t="shared" ca="1" si="706"/>
        <v>0.7609306252040049</v>
      </c>
      <c r="BT1342">
        <f t="shared" ca="1" si="707"/>
        <v>0.70129072160243433</v>
      </c>
      <c r="BU1342">
        <f t="shared" ca="1" si="708"/>
        <v>19.698141259372903</v>
      </c>
      <c r="BV1342">
        <f t="shared" ca="1" si="709"/>
        <v>1.2556089972440798</v>
      </c>
      <c r="BW1342">
        <f t="shared" ca="1" si="710"/>
        <v>2.3494538727277217</v>
      </c>
      <c r="BX1342">
        <f t="shared" ca="1" si="711"/>
        <v>4.405005404451475</v>
      </c>
      <c r="BY1342">
        <f t="shared" ca="1" si="712"/>
        <v>2.2579748820089343</v>
      </c>
      <c r="BZ1342">
        <f t="shared" ca="1" si="713"/>
        <v>0.3504068357889854</v>
      </c>
      <c r="CA1342">
        <f t="shared" ca="1" si="714"/>
        <v>28.366021627094167</v>
      </c>
      <c r="CB1342">
        <f t="shared" ca="1" si="715"/>
        <v>12.276449064903927</v>
      </c>
      <c r="CC1342" s="8">
        <f t="shared" ca="1" si="684"/>
        <v>117.00884521964694</v>
      </c>
      <c r="CD1342" s="7">
        <f>IF(ISNUMBER(VLOOKUP(BM1342,Worksheet!$D$9:$E$331,2,FALSE)),VLOOKUP(BM1342,Worksheet!$D$9:$E$331,2,FALSE),CD1341)</f>
        <v>155</v>
      </c>
      <c r="CE1342" s="7">
        <f ca="1">IF(ISNUMBER(VLOOKUP(BM1342,Worksheet!$A$8:$B$1176,2,FALSE)),VLOOKUP(BM1342,Worksheet!$A$8:$B$1176,2,FALSE),CE1341)</f>
        <v>147</v>
      </c>
      <c r="CF1342">
        <f t="shared" si="716"/>
        <v>155</v>
      </c>
      <c r="CG1342">
        <f t="shared" si="685"/>
        <v>0</v>
      </c>
    </row>
    <row r="1343" spans="48:85" x14ac:dyDescent="0.25">
      <c r="AV1343" s="2">
        <f t="shared" si="686"/>
        <v>40422</v>
      </c>
      <c r="AW1343">
        <f t="shared" ca="1" si="687"/>
        <v>41.741</v>
      </c>
      <c r="AX1343">
        <f t="shared" ca="1" si="688"/>
        <v>78.224000000000004</v>
      </c>
      <c r="AY1343">
        <f t="shared" ca="1" si="689"/>
        <v>918.99900000000002</v>
      </c>
      <c r="AZ1343">
        <f t="shared" ca="1" si="690"/>
        <v>328.202</v>
      </c>
      <c r="BA1343">
        <f t="shared" ca="1" si="691"/>
        <v>122.68600000000001</v>
      </c>
      <c r="BB1343">
        <f t="shared" ca="1" si="692"/>
        <v>37.843000000000004</v>
      </c>
      <c r="BC1343">
        <f t="shared" ca="1" si="693"/>
        <v>23.881</v>
      </c>
      <c r="BD1343">
        <f t="shared" ca="1" si="694"/>
        <v>230.495</v>
      </c>
      <c r="BE1343">
        <f t="shared" ca="1" si="695"/>
        <v>37.396000000000001</v>
      </c>
      <c r="BF1343">
        <f t="shared" ca="1" si="696"/>
        <v>45.679000000000002</v>
      </c>
      <c r="BG1343">
        <f t="shared" ca="1" si="697"/>
        <v>321.47500000000002</v>
      </c>
      <c r="BH1343">
        <f t="shared" ca="1" si="698"/>
        <v>85.325999999999993</v>
      </c>
      <c r="BI1343">
        <f t="shared" ca="1" si="699"/>
        <v>28.695</v>
      </c>
      <c r="BJ1343">
        <f t="shared" ca="1" si="700"/>
        <v>217.298</v>
      </c>
      <c r="BK1343">
        <f t="shared" ca="1" si="701"/>
        <v>70.141000000000005</v>
      </c>
      <c r="BM1343" s="2">
        <v>40422</v>
      </c>
      <c r="BN1343">
        <f t="shared" ca="1" si="683"/>
        <v>9.2367409202480317</v>
      </c>
      <c r="BO1343">
        <f t="shared" ca="1" si="702"/>
        <v>12.76821342093505</v>
      </c>
      <c r="BP1343">
        <f t="shared" ca="1" si="703"/>
        <v>12.541617244993981</v>
      </c>
      <c r="BQ1343">
        <f t="shared" ca="1" si="704"/>
        <v>4.6373350796035826</v>
      </c>
      <c r="BR1343">
        <f t="shared" ca="1" si="705"/>
        <v>3.7609886906201075</v>
      </c>
      <c r="BS1343">
        <f t="shared" ca="1" si="706"/>
        <v>0.73945605386459756</v>
      </c>
      <c r="BT1343">
        <f t="shared" ca="1" si="707"/>
        <v>0.68494228140312197</v>
      </c>
      <c r="BU1343">
        <f t="shared" ca="1" si="708"/>
        <v>18.592184752132042</v>
      </c>
      <c r="BV1343">
        <f t="shared" ca="1" si="709"/>
        <v>1.2224298784447063</v>
      </c>
      <c r="BW1343">
        <f t="shared" ca="1" si="710"/>
        <v>2.2689846181172881</v>
      </c>
      <c r="BX1343">
        <f t="shared" ca="1" si="711"/>
        <v>4.2395257583939969</v>
      </c>
      <c r="BY1343">
        <f t="shared" ca="1" si="712"/>
        <v>2.1384771991730229</v>
      </c>
      <c r="BZ1343">
        <f t="shared" ca="1" si="713"/>
        <v>0.34273866288185351</v>
      </c>
      <c r="CA1343">
        <f t="shared" ca="1" si="714"/>
        <v>26.760848546985692</v>
      </c>
      <c r="CB1343">
        <f t="shared" ca="1" si="715"/>
        <v>11.843998980240247</v>
      </c>
      <c r="CC1343" s="8">
        <f t="shared" ca="1" si="684"/>
        <v>111.77848208803731</v>
      </c>
      <c r="CD1343" s="7">
        <f>IF(ISNUMBER(VLOOKUP(BM1343,Worksheet!$D$9:$E$331,2,FALSE)),VLOOKUP(BM1343,Worksheet!$D$9:$E$331,2,FALSE),CD1342)</f>
        <v>149</v>
      </c>
      <c r="CE1343" s="7">
        <f ca="1">IF(ISNUMBER(VLOOKUP(BM1343,Worksheet!$A$8:$B$1176,2,FALSE)),VLOOKUP(BM1343,Worksheet!$A$8:$B$1176,2,FALSE),CE1342)</f>
        <v>138.083</v>
      </c>
      <c r="CF1343">
        <f t="shared" si="716"/>
        <v>149</v>
      </c>
      <c r="CG1343">
        <f t="shared" si="685"/>
        <v>0</v>
      </c>
    </row>
    <row r="1344" spans="48:85" x14ac:dyDescent="0.25">
      <c r="AV1344" s="2">
        <f t="shared" si="686"/>
        <v>40423</v>
      </c>
      <c r="AW1344">
        <f t="shared" ca="1" si="687"/>
        <v>39.445999999999998</v>
      </c>
      <c r="AX1344">
        <f t="shared" ca="1" si="688"/>
        <v>76.253</v>
      </c>
      <c r="AY1344">
        <f t="shared" ca="1" si="689"/>
        <v>907.38800000000003</v>
      </c>
      <c r="AZ1344">
        <f t="shared" ca="1" si="690"/>
        <v>333.16</v>
      </c>
      <c r="BA1344">
        <f t="shared" ca="1" si="691"/>
        <v>120.946</v>
      </c>
      <c r="BB1344">
        <f t="shared" ca="1" si="692"/>
        <v>36.323</v>
      </c>
      <c r="BC1344">
        <f t="shared" ca="1" si="693"/>
        <v>23.343</v>
      </c>
      <c r="BD1344">
        <f t="shared" ca="1" si="694"/>
        <v>223.71199999999999</v>
      </c>
      <c r="BE1344">
        <f t="shared" ca="1" si="695"/>
        <v>35.517000000000003</v>
      </c>
      <c r="BF1344">
        <f t="shared" ca="1" si="696"/>
        <v>43.942</v>
      </c>
      <c r="BG1344">
        <f t="shared" ca="1" si="697"/>
        <v>305.47000000000003</v>
      </c>
      <c r="BH1344">
        <f t="shared" ca="1" si="698"/>
        <v>83.707999999999998</v>
      </c>
      <c r="BI1344">
        <f t="shared" ca="1" si="699"/>
        <v>27.756</v>
      </c>
      <c r="BJ1344">
        <f t="shared" ca="1" si="700"/>
        <v>210.31200000000001</v>
      </c>
      <c r="BK1344">
        <f t="shared" ca="1" si="701"/>
        <v>66.39</v>
      </c>
      <c r="BM1344" s="2">
        <v>40423</v>
      </c>
      <c r="BN1344">
        <f t="shared" ca="1" si="683"/>
        <v>8.7288872413239709</v>
      </c>
      <c r="BO1344">
        <f t="shared" ca="1" si="702"/>
        <v>12.446494400523628</v>
      </c>
      <c r="BP1344">
        <f t="shared" ca="1" si="703"/>
        <v>12.383161449251412</v>
      </c>
      <c r="BQ1344">
        <f t="shared" ca="1" si="704"/>
        <v>4.7073892149369279</v>
      </c>
      <c r="BR1344">
        <f t="shared" ca="1" si="705"/>
        <v>3.707648290560777</v>
      </c>
      <c r="BS1344">
        <f t="shared" ca="1" si="706"/>
        <v>0.70975509987378838</v>
      </c>
      <c r="BT1344">
        <f t="shared" ca="1" si="707"/>
        <v>0.66951164837289379</v>
      </c>
      <c r="BU1344">
        <f t="shared" ca="1" si="708"/>
        <v>18.045054492587532</v>
      </c>
      <c r="BV1344">
        <f t="shared" ca="1" si="709"/>
        <v>1.1610076476821221</v>
      </c>
      <c r="BW1344">
        <f t="shared" ca="1" si="710"/>
        <v>2.182703695118323</v>
      </c>
      <c r="BX1344">
        <f t="shared" ca="1" si="711"/>
        <v>4.0284561269666828</v>
      </c>
      <c r="BY1344">
        <f t="shared" ca="1" si="712"/>
        <v>2.0979261818012729</v>
      </c>
      <c r="BZ1344">
        <f t="shared" ca="1" si="713"/>
        <v>0.33152306419058114</v>
      </c>
      <c r="CA1344">
        <f t="shared" ca="1" si="714"/>
        <v>25.900503362265898</v>
      </c>
      <c r="CB1344">
        <f t="shared" ca="1" si="715"/>
        <v>11.210605669981181</v>
      </c>
      <c r="CC1344" s="8">
        <f t="shared" ca="1" si="684"/>
        <v>108.31062758543698</v>
      </c>
      <c r="CD1344" s="7">
        <f>IF(ISNUMBER(VLOOKUP(BM1344,Worksheet!$D$9:$E$331,2,FALSE)),VLOOKUP(BM1344,Worksheet!$D$9:$E$331,2,FALSE),CD1343)</f>
        <v>145.667</v>
      </c>
      <c r="CE1344" s="7">
        <f ca="1">IF(ISNUMBER(VLOOKUP(BM1344,Worksheet!$A$8:$B$1176,2,FALSE)),VLOOKUP(BM1344,Worksheet!$A$8:$B$1176,2,FALSE),CE1343)</f>
        <v>132.81299999999999</v>
      </c>
      <c r="CF1344">
        <f t="shared" si="716"/>
        <v>145.667</v>
      </c>
      <c r="CG1344">
        <f t="shared" si="685"/>
        <v>0</v>
      </c>
    </row>
    <row r="1345" spans="48:85" x14ac:dyDescent="0.25">
      <c r="AV1345" s="2">
        <f t="shared" si="686"/>
        <v>40424</v>
      </c>
      <c r="AW1345">
        <f t="shared" ca="1" si="687"/>
        <v>36.194000000000003</v>
      </c>
      <c r="AX1345">
        <f t="shared" ca="1" si="688"/>
        <v>73.459999999999994</v>
      </c>
      <c r="AY1345">
        <f t="shared" ca="1" si="689"/>
        <v>894.80200000000002</v>
      </c>
      <c r="AZ1345">
        <f t="shared" ca="1" si="690"/>
        <v>334.53</v>
      </c>
      <c r="BA1345">
        <f t="shared" ca="1" si="691"/>
        <v>116.377</v>
      </c>
      <c r="BB1345">
        <f t="shared" ca="1" si="692"/>
        <v>35.83</v>
      </c>
      <c r="BC1345">
        <f t="shared" ca="1" si="693"/>
        <v>23.193999999999999</v>
      </c>
      <c r="BD1345">
        <f t="shared" ca="1" si="694"/>
        <v>222.34299999999999</v>
      </c>
      <c r="BE1345">
        <f t="shared" ca="1" si="695"/>
        <v>36.061</v>
      </c>
      <c r="BF1345">
        <f t="shared" ca="1" si="696"/>
        <v>44.655000000000001</v>
      </c>
      <c r="BG1345">
        <f t="shared" ca="1" si="697"/>
        <v>298.66500000000002</v>
      </c>
      <c r="BH1345">
        <f t="shared" ca="1" si="698"/>
        <v>82.504000000000005</v>
      </c>
      <c r="BI1345">
        <f t="shared" ca="1" si="699"/>
        <v>27.268000000000001</v>
      </c>
      <c r="BJ1345">
        <f t="shared" ca="1" si="700"/>
        <v>188.14400000000001</v>
      </c>
      <c r="BK1345">
        <f t="shared" ca="1" si="701"/>
        <v>63.488999999999997</v>
      </c>
      <c r="BM1345" s="2">
        <v>40424</v>
      </c>
      <c r="BN1345">
        <f t="shared" ca="1" si="683"/>
        <v>8.0092618975936674</v>
      </c>
      <c r="BO1345">
        <f t="shared" ca="1" si="702"/>
        <v>11.99060336855554</v>
      </c>
      <c r="BP1345">
        <f t="shared" ca="1" si="703"/>
        <v>12.211399788307826</v>
      </c>
      <c r="BQ1345">
        <f t="shared" ca="1" si="704"/>
        <v>4.726746650476799</v>
      </c>
      <c r="BR1345">
        <f t="shared" ca="1" si="705"/>
        <v>3.5675837573015357</v>
      </c>
      <c r="BS1345">
        <f t="shared" ca="1" si="706"/>
        <v>0.70012182992808514</v>
      </c>
      <c r="BT1345">
        <f t="shared" ca="1" si="707"/>
        <v>0.66523810874184541</v>
      </c>
      <c r="BU1345">
        <f t="shared" ca="1" si="708"/>
        <v>17.93462823203668</v>
      </c>
      <c r="BV1345">
        <f t="shared" ca="1" si="709"/>
        <v>1.1787903478071065</v>
      </c>
      <c r="BW1345">
        <f t="shared" ca="1" si="710"/>
        <v>2.2181201016227918</v>
      </c>
      <c r="BX1345">
        <f t="shared" ca="1" si="711"/>
        <v>3.9387136188840284</v>
      </c>
      <c r="BY1345">
        <f t="shared" ca="1" si="712"/>
        <v>2.0677510118905271</v>
      </c>
      <c r="BZ1345">
        <f t="shared" ca="1" si="713"/>
        <v>0.32569429724559612</v>
      </c>
      <c r="CA1345">
        <f t="shared" ca="1" si="714"/>
        <v>23.170452967924582</v>
      </c>
      <c r="CB1345">
        <f t="shared" ca="1" si="715"/>
        <v>10.720743235147388</v>
      </c>
      <c r="CC1345" s="8">
        <f t="shared" ca="1" si="684"/>
        <v>103.42584921346398</v>
      </c>
      <c r="CD1345" s="7">
        <f>IF(ISNUMBER(VLOOKUP(BM1345,Worksheet!$D$9:$E$331,2,FALSE)),VLOOKUP(BM1345,Worksheet!$D$9:$E$331,2,FALSE),CD1344)</f>
        <v>144.667</v>
      </c>
      <c r="CE1345" s="7">
        <f ca="1">IF(ISNUMBER(VLOOKUP(BM1345,Worksheet!$A$8:$B$1176,2,FALSE)),VLOOKUP(BM1345,Worksheet!$A$8:$B$1176,2,FALSE),CE1344)</f>
        <v>126.813</v>
      </c>
      <c r="CF1345">
        <f t="shared" si="716"/>
        <v>144.667</v>
      </c>
      <c r="CG1345">
        <f t="shared" si="685"/>
        <v>0</v>
      </c>
    </row>
    <row r="1346" spans="48:85" x14ac:dyDescent="0.25">
      <c r="AV1346" s="2">
        <f t="shared" si="686"/>
        <v>40425</v>
      </c>
      <c r="AW1346">
        <f t="shared" ca="1" si="687"/>
        <v>36.194000000000003</v>
      </c>
      <c r="AX1346">
        <f t="shared" ca="1" si="688"/>
        <v>73.459999999999994</v>
      </c>
      <c r="AY1346">
        <f t="shared" ca="1" si="689"/>
        <v>894.80200000000002</v>
      </c>
      <c r="AZ1346">
        <f t="shared" ca="1" si="690"/>
        <v>334.53</v>
      </c>
      <c r="BA1346">
        <f t="shared" ca="1" si="691"/>
        <v>116.377</v>
      </c>
      <c r="BB1346">
        <f t="shared" ca="1" si="692"/>
        <v>35.83</v>
      </c>
      <c r="BC1346">
        <f t="shared" ca="1" si="693"/>
        <v>23.193999999999999</v>
      </c>
      <c r="BD1346">
        <f t="shared" ca="1" si="694"/>
        <v>222.34299999999999</v>
      </c>
      <c r="BE1346">
        <f t="shared" ca="1" si="695"/>
        <v>36.061</v>
      </c>
      <c r="BF1346">
        <f t="shared" ca="1" si="696"/>
        <v>44.655000000000001</v>
      </c>
      <c r="BG1346">
        <f t="shared" ca="1" si="697"/>
        <v>298.66500000000002</v>
      </c>
      <c r="BH1346">
        <f t="shared" ca="1" si="698"/>
        <v>82.504000000000005</v>
      </c>
      <c r="BI1346">
        <f t="shared" ca="1" si="699"/>
        <v>27.268000000000001</v>
      </c>
      <c r="BJ1346">
        <f t="shared" ca="1" si="700"/>
        <v>188.14400000000001</v>
      </c>
      <c r="BK1346">
        <f t="shared" ca="1" si="701"/>
        <v>63.488999999999997</v>
      </c>
      <c r="BM1346" s="2">
        <v>40425</v>
      </c>
      <c r="BN1346">
        <f t="shared" ca="1" si="683"/>
        <v>8.0092618975936674</v>
      </c>
      <c r="BO1346">
        <f t="shared" ca="1" si="702"/>
        <v>11.99060336855554</v>
      </c>
      <c r="BP1346">
        <f t="shared" ca="1" si="703"/>
        <v>12.211399788307826</v>
      </c>
      <c r="BQ1346">
        <f t="shared" ca="1" si="704"/>
        <v>4.726746650476799</v>
      </c>
      <c r="BR1346">
        <f t="shared" ca="1" si="705"/>
        <v>3.5675837573015357</v>
      </c>
      <c r="BS1346">
        <f t="shared" ca="1" si="706"/>
        <v>0.70012182992808514</v>
      </c>
      <c r="BT1346">
        <f t="shared" ca="1" si="707"/>
        <v>0.66523810874184541</v>
      </c>
      <c r="BU1346">
        <f t="shared" ca="1" si="708"/>
        <v>17.93462823203668</v>
      </c>
      <c r="BV1346">
        <f t="shared" ca="1" si="709"/>
        <v>1.1787903478071065</v>
      </c>
      <c r="BW1346">
        <f t="shared" ca="1" si="710"/>
        <v>2.2181201016227918</v>
      </c>
      <c r="BX1346">
        <f t="shared" ca="1" si="711"/>
        <v>3.9387136188840284</v>
      </c>
      <c r="BY1346">
        <f t="shared" ca="1" si="712"/>
        <v>2.0677510118905271</v>
      </c>
      <c r="BZ1346">
        <f t="shared" ca="1" si="713"/>
        <v>0.32569429724559612</v>
      </c>
      <c r="CA1346">
        <f t="shared" ca="1" si="714"/>
        <v>23.170452967924582</v>
      </c>
      <c r="CB1346">
        <f t="shared" ca="1" si="715"/>
        <v>10.720743235147388</v>
      </c>
      <c r="CC1346" s="8">
        <f t="shared" ca="1" si="684"/>
        <v>103.42584921346398</v>
      </c>
      <c r="CD1346" s="7">
        <f>IF(ISNUMBER(VLOOKUP(BM1346,Worksheet!$D$9:$E$331,2,FALSE)),VLOOKUP(BM1346,Worksheet!$D$9:$E$331,2,FALSE),CD1345)</f>
        <v>144.667</v>
      </c>
      <c r="CE1346" s="7">
        <f ca="1">IF(ISNUMBER(VLOOKUP(BM1346,Worksheet!$A$8:$B$1176,2,FALSE)),VLOOKUP(BM1346,Worksheet!$A$8:$B$1176,2,FALSE),CE1345)</f>
        <v>126.813</v>
      </c>
      <c r="CF1346">
        <f t="shared" si="716"/>
        <v>144.667</v>
      </c>
      <c r="CG1346">
        <f t="shared" si="685"/>
        <v>0</v>
      </c>
    </row>
    <row r="1347" spans="48:85" x14ac:dyDescent="0.25">
      <c r="AV1347" s="2">
        <f t="shared" si="686"/>
        <v>40426</v>
      </c>
      <c r="AW1347">
        <f t="shared" ca="1" si="687"/>
        <v>36.194000000000003</v>
      </c>
      <c r="AX1347">
        <f t="shared" ca="1" si="688"/>
        <v>73.459999999999994</v>
      </c>
      <c r="AY1347">
        <f t="shared" ca="1" si="689"/>
        <v>894.80200000000002</v>
      </c>
      <c r="AZ1347">
        <f t="shared" ca="1" si="690"/>
        <v>334.53</v>
      </c>
      <c r="BA1347">
        <f t="shared" ca="1" si="691"/>
        <v>116.377</v>
      </c>
      <c r="BB1347">
        <f t="shared" ca="1" si="692"/>
        <v>35.83</v>
      </c>
      <c r="BC1347">
        <f t="shared" ca="1" si="693"/>
        <v>23.193999999999999</v>
      </c>
      <c r="BD1347">
        <f t="shared" ca="1" si="694"/>
        <v>222.34299999999999</v>
      </c>
      <c r="BE1347">
        <f t="shared" ca="1" si="695"/>
        <v>36.061</v>
      </c>
      <c r="BF1347">
        <f t="shared" ca="1" si="696"/>
        <v>44.655000000000001</v>
      </c>
      <c r="BG1347">
        <f t="shared" ca="1" si="697"/>
        <v>298.66500000000002</v>
      </c>
      <c r="BH1347">
        <f t="shared" ca="1" si="698"/>
        <v>82.504000000000005</v>
      </c>
      <c r="BI1347">
        <f t="shared" ca="1" si="699"/>
        <v>27.268000000000001</v>
      </c>
      <c r="BJ1347">
        <f t="shared" ca="1" si="700"/>
        <v>188.14400000000001</v>
      </c>
      <c r="BK1347">
        <f t="shared" ca="1" si="701"/>
        <v>63.488999999999997</v>
      </c>
      <c r="BM1347" s="2">
        <v>40426</v>
      </c>
      <c r="BN1347">
        <f t="shared" ca="1" si="683"/>
        <v>8.0092618975936674</v>
      </c>
      <c r="BO1347">
        <f t="shared" ca="1" si="702"/>
        <v>11.99060336855554</v>
      </c>
      <c r="BP1347">
        <f t="shared" ca="1" si="703"/>
        <v>12.211399788307826</v>
      </c>
      <c r="BQ1347">
        <f t="shared" ca="1" si="704"/>
        <v>4.726746650476799</v>
      </c>
      <c r="BR1347">
        <f t="shared" ca="1" si="705"/>
        <v>3.5675837573015357</v>
      </c>
      <c r="BS1347">
        <f t="shared" ca="1" si="706"/>
        <v>0.70012182992808514</v>
      </c>
      <c r="BT1347">
        <f t="shared" ca="1" si="707"/>
        <v>0.66523810874184541</v>
      </c>
      <c r="BU1347">
        <f t="shared" ca="1" si="708"/>
        <v>17.93462823203668</v>
      </c>
      <c r="BV1347">
        <f t="shared" ca="1" si="709"/>
        <v>1.1787903478071065</v>
      </c>
      <c r="BW1347">
        <f t="shared" ca="1" si="710"/>
        <v>2.2181201016227918</v>
      </c>
      <c r="BX1347">
        <f t="shared" ca="1" si="711"/>
        <v>3.9387136188840284</v>
      </c>
      <c r="BY1347">
        <f t="shared" ca="1" si="712"/>
        <v>2.0677510118905271</v>
      </c>
      <c r="BZ1347">
        <f t="shared" ca="1" si="713"/>
        <v>0.32569429724559612</v>
      </c>
      <c r="CA1347">
        <f t="shared" ca="1" si="714"/>
        <v>23.170452967924582</v>
      </c>
      <c r="CB1347">
        <f t="shared" ca="1" si="715"/>
        <v>10.720743235147388</v>
      </c>
      <c r="CC1347" s="8">
        <f t="shared" ca="1" si="684"/>
        <v>103.42584921346398</v>
      </c>
      <c r="CD1347" s="7">
        <f>IF(ISNUMBER(VLOOKUP(BM1347,Worksheet!$D$9:$E$331,2,FALSE)),VLOOKUP(BM1347,Worksheet!$D$9:$E$331,2,FALSE),CD1346)</f>
        <v>144.667</v>
      </c>
      <c r="CE1347" s="7">
        <f ca="1">IF(ISNUMBER(VLOOKUP(BM1347,Worksheet!$A$8:$B$1176,2,FALSE)),VLOOKUP(BM1347,Worksheet!$A$8:$B$1176,2,FALSE),CE1346)</f>
        <v>126.813</v>
      </c>
      <c r="CF1347">
        <f t="shared" si="716"/>
        <v>144.667</v>
      </c>
      <c r="CG1347">
        <f t="shared" si="685"/>
        <v>0</v>
      </c>
    </row>
    <row r="1348" spans="48:85" x14ac:dyDescent="0.25">
      <c r="AV1348" s="2">
        <f t="shared" si="686"/>
        <v>40427</v>
      </c>
      <c r="AW1348">
        <f t="shared" ca="1" si="687"/>
        <v>40.261000000000003</v>
      </c>
      <c r="AX1348">
        <f t="shared" ca="1" si="688"/>
        <v>74.343000000000004</v>
      </c>
      <c r="AY1348">
        <f t="shared" ca="1" si="689"/>
        <v>904.37400000000002</v>
      </c>
      <c r="AZ1348">
        <f t="shared" ca="1" si="690"/>
        <v>336.40300000000002</v>
      </c>
      <c r="BA1348">
        <f t="shared" ca="1" si="691"/>
        <v>126.818</v>
      </c>
      <c r="BB1348">
        <f t="shared" ca="1" si="692"/>
        <v>36.101999999999997</v>
      </c>
      <c r="BC1348">
        <f t="shared" ca="1" si="693"/>
        <v>23.661999999999999</v>
      </c>
      <c r="BD1348">
        <f t="shared" ca="1" si="694"/>
        <v>225.76400000000001</v>
      </c>
      <c r="BE1348">
        <f t="shared" ca="1" si="695"/>
        <v>35.073</v>
      </c>
      <c r="BF1348">
        <f t="shared" ca="1" si="696"/>
        <v>44.789000000000001</v>
      </c>
      <c r="BG1348">
        <f t="shared" ca="1" si="697"/>
        <v>304.16800000000001</v>
      </c>
      <c r="BH1348">
        <f t="shared" ca="1" si="698"/>
        <v>84.629000000000005</v>
      </c>
      <c r="BI1348">
        <f t="shared" ca="1" si="699"/>
        <v>28.231000000000002</v>
      </c>
      <c r="BJ1348">
        <f t="shared" ca="1" si="700"/>
        <v>191.17500000000001</v>
      </c>
      <c r="BK1348">
        <f t="shared" ca="1" si="701"/>
        <v>66.757999999999996</v>
      </c>
      <c r="BM1348" s="2">
        <v>40427</v>
      </c>
      <c r="BN1348">
        <f t="shared" ca="1" si="683"/>
        <v>8.9092361512686811</v>
      </c>
      <c r="BO1348">
        <f t="shared" ca="1" si="702"/>
        <v>12.134732183889527</v>
      </c>
      <c r="BP1348">
        <f t="shared" ca="1" si="703"/>
        <v>12.342029266978731</v>
      </c>
      <c r="BQ1348">
        <f t="shared" ca="1" si="704"/>
        <v>4.7532112320579518</v>
      </c>
      <c r="BR1348">
        <f t="shared" ca="1" si="705"/>
        <v>3.8876568130598499</v>
      </c>
      <c r="BS1348">
        <f t="shared" ca="1" si="706"/>
        <v>0.70543673748433522</v>
      </c>
      <c r="BT1348">
        <f t="shared" ca="1" si="707"/>
        <v>0.67866103858970195</v>
      </c>
      <c r="BU1348">
        <f t="shared" ca="1" si="708"/>
        <v>18.210572890432932</v>
      </c>
      <c r="BV1348">
        <f t="shared" ca="1" si="709"/>
        <v>1.1464938262565831</v>
      </c>
      <c r="BW1348">
        <f t="shared" ca="1" si="710"/>
        <v>2.2247762004609388</v>
      </c>
      <c r="BX1348">
        <f t="shared" ca="1" si="711"/>
        <v>4.0112857014672532</v>
      </c>
      <c r="BY1348">
        <f t="shared" ca="1" si="712"/>
        <v>2.121008683036985</v>
      </c>
      <c r="BZ1348">
        <f t="shared" ca="1" si="713"/>
        <v>0.337196556606294</v>
      </c>
      <c r="CA1348">
        <f t="shared" ca="1" si="714"/>
        <v>23.543728984942291</v>
      </c>
      <c r="CB1348">
        <f t="shared" ca="1" si="715"/>
        <v>11.272746096047651</v>
      </c>
      <c r="CC1348" s="8">
        <f t="shared" ca="1" si="684"/>
        <v>106.27877236257972</v>
      </c>
      <c r="CD1348" s="7">
        <f>IF(ISNUMBER(VLOOKUP(BM1348,Worksheet!$D$9:$E$331,2,FALSE)),VLOOKUP(BM1348,Worksheet!$D$9:$E$331,2,FALSE),CD1347)</f>
        <v>144.667</v>
      </c>
      <c r="CE1348" s="7">
        <f ca="1">IF(ISNUMBER(VLOOKUP(BM1348,Worksheet!$A$8:$B$1176,2,FALSE)),VLOOKUP(BM1348,Worksheet!$A$8:$B$1176,2,FALSE),CE1347)</f>
        <v>129.06299999999999</v>
      </c>
      <c r="CF1348">
        <f t="shared" si="716"/>
        <v>144.667</v>
      </c>
      <c r="CG1348">
        <f t="shared" si="685"/>
        <v>0</v>
      </c>
    </row>
    <row r="1349" spans="48:85" x14ac:dyDescent="0.25">
      <c r="AV1349" s="2">
        <f t="shared" si="686"/>
        <v>40428</v>
      </c>
      <c r="AW1349">
        <f t="shared" ca="1" si="687"/>
        <v>41.731000000000002</v>
      </c>
      <c r="AX1349">
        <f t="shared" ca="1" si="688"/>
        <v>77.174000000000007</v>
      </c>
      <c r="AY1349">
        <f t="shared" ca="1" si="689"/>
        <v>919.13199999999995</v>
      </c>
      <c r="AZ1349">
        <f t="shared" ca="1" si="690"/>
        <v>375.81099999999998</v>
      </c>
      <c r="BA1349">
        <f t="shared" ca="1" si="691"/>
        <v>133.64699999999999</v>
      </c>
      <c r="BB1349">
        <f t="shared" ca="1" si="692"/>
        <v>37.518000000000001</v>
      </c>
      <c r="BC1349">
        <f t="shared" ca="1" si="693"/>
        <v>24.513000000000002</v>
      </c>
      <c r="BD1349">
        <f t="shared" ca="1" si="694"/>
        <v>240.381</v>
      </c>
      <c r="BE1349">
        <f t="shared" ca="1" si="695"/>
        <v>36.381999999999998</v>
      </c>
      <c r="BF1349">
        <f t="shared" ca="1" si="696"/>
        <v>46.884999999999998</v>
      </c>
      <c r="BG1349">
        <f t="shared" ca="1" si="697"/>
        <v>325.02499999999998</v>
      </c>
      <c r="BH1349">
        <f t="shared" ca="1" si="698"/>
        <v>88.15</v>
      </c>
      <c r="BI1349">
        <f t="shared" ca="1" si="699"/>
        <v>30.105</v>
      </c>
      <c r="BJ1349">
        <f t="shared" ca="1" si="700"/>
        <v>219.14500000000001</v>
      </c>
      <c r="BK1349">
        <f t="shared" ca="1" si="701"/>
        <v>77.372</v>
      </c>
      <c r="BM1349" s="2">
        <v>40428</v>
      </c>
      <c r="BN1349">
        <f t="shared" ref="BN1349:BN1412" ca="1" si="717">AW1349*AW$1</f>
        <v>9.234528050187361</v>
      </c>
      <c r="BO1349">
        <f t="shared" ca="1" si="702"/>
        <v>12.596825814932009</v>
      </c>
      <c r="BP1349">
        <f t="shared" ca="1" si="703"/>
        <v>12.543432301477811</v>
      </c>
      <c r="BQ1349">
        <f t="shared" ca="1" si="704"/>
        <v>5.3100271588866059</v>
      </c>
      <c r="BR1349">
        <f t="shared" ca="1" si="705"/>
        <v>4.0970025555915548</v>
      </c>
      <c r="BS1349">
        <f t="shared" ca="1" si="706"/>
        <v>0.73310552093893111</v>
      </c>
      <c r="BT1349">
        <f t="shared" ca="1" si="707"/>
        <v>0.70306897299253501</v>
      </c>
      <c r="BU1349">
        <f t="shared" ca="1" si="708"/>
        <v>19.389609158125999</v>
      </c>
      <c r="BV1349">
        <f t="shared" ca="1" si="709"/>
        <v>1.1892834484323269</v>
      </c>
      <c r="BW1349">
        <f t="shared" ca="1" si="710"/>
        <v>2.3288895076606111</v>
      </c>
      <c r="BX1349">
        <f t="shared" ca="1" si="711"/>
        <v>4.2863422027280773</v>
      </c>
      <c r="BY1349">
        <f t="shared" ca="1" si="712"/>
        <v>2.2092535113224807</v>
      </c>
      <c r="BZ1349">
        <f t="shared" ca="1" si="713"/>
        <v>0.35957997721060114</v>
      </c>
      <c r="CA1349">
        <f t="shared" ca="1" si="714"/>
        <v>26.988311695593975</v>
      </c>
      <c r="CB1349">
        <f t="shared" ca="1" si="715"/>
        <v>13.065024580475733</v>
      </c>
      <c r="CC1349" s="8">
        <f t="shared" ref="CC1349:CC1412" ca="1" si="718">SUM(BN1349:CB1349)</f>
        <v>115.03428445655661</v>
      </c>
      <c r="CD1349" s="7">
        <f>IF(ISNUMBER(VLOOKUP(BM1349,Worksheet!$D$9:$E$331,2,FALSE)),VLOOKUP(BM1349,Worksheet!$D$9:$E$331,2,FALSE),CD1348)</f>
        <v>144.667</v>
      </c>
      <c r="CE1349" s="7">
        <f ca="1">IF(ISNUMBER(VLOOKUP(BM1349,Worksheet!$A$8:$B$1176,2,FALSE)),VLOOKUP(BM1349,Worksheet!$A$8:$B$1176,2,FALSE),CE1348)</f>
        <v>139.25</v>
      </c>
      <c r="CF1349">
        <f t="shared" si="716"/>
        <v>144.667</v>
      </c>
      <c r="CG1349">
        <f t="shared" ref="CG1349:CG1412" si="719">IF(ISNUMBER(VLOOKUP(BM1349,$CK$3:$CM$5,3,FALSE)),1,0)</f>
        <v>0</v>
      </c>
    </row>
    <row r="1350" spans="48:85" x14ac:dyDescent="0.25">
      <c r="AV1350" s="2">
        <f t="shared" ref="AV1350:AV1413" si="720">AV1349+1</f>
        <v>40429</v>
      </c>
      <c r="AW1350">
        <f t="shared" ref="AW1350:AW1413" ca="1" si="721">IF(ISNUMBER(VLOOKUP(AV1350,$A$9:$B$1063,2,FALSE)),VLOOKUP(AV1350,$A$9:$B$1063,2,FALSE),AW1349)</f>
        <v>40.558</v>
      </c>
      <c r="AX1350">
        <f t="shared" ref="AX1350:AX1413" ca="1" si="722">IF(ISNUMBER(VLOOKUP(AV1350,$D$9:$E$1063,2,FALSE)),VLOOKUP($AV1350,$D$9:$E$1063,2,FALSE),AX1349)</f>
        <v>77.367000000000004</v>
      </c>
      <c r="AY1350">
        <f t="shared" ref="AY1350:AY1413" ca="1" si="723">IF(ISNUMBER(VLOOKUP($AV1350,$G$9:$H$1063,2,FALSE)),VLOOKUP($AV1350,$G$9:$H$1063,2,FALSE),AY1349)</f>
        <v>917.18899999999996</v>
      </c>
      <c r="AZ1350">
        <f t="shared" ref="AZ1350:AZ1413" ca="1" si="724">IF(ISNUMBER(VLOOKUP($AV1350,$J$9:$K$1063,2,FALSE)),VLOOKUP($AV1350,$J$9:$K$1063,2,FALSE),AZ1349)</f>
        <v>369.26</v>
      </c>
      <c r="BA1350">
        <f t="shared" ref="BA1350:BA1413" ca="1" si="725">IF(ISNUMBER(VLOOKUP($AV1350,$M$9:$N$4000,2,FALSE)),VLOOKUP($AV1350,$M$9:$N$4000,2,FALSE),BA1349)</f>
        <v>131.41</v>
      </c>
      <c r="BB1350">
        <f t="shared" ref="BB1350:BB1413" ca="1" si="726">IF(ISNUMBER(VLOOKUP($AV1350,$P$9:$Q$4000,2,FALSE)),VLOOKUP($AV1350,$P$9:$Q$4000,2,FALSE),BB1349)</f>
        <v>36.997</v>
      </c>
      <c r="BC1350">
        <f t="shared" ref="BC1350:BC1413" ca="1" si="727">IF(ISNUMBER(VLOOKUP($AV1350,$S$9:$T$4000,2,FALSE)),VLOOKUP($AV1350,$S$9:$T$4000,2,FALSE),BC1349)</f>
        <v>23.759</v>
      </c>
      <c r="BD1350">
        <f t="shared" ref="BD1350:BD1413" ca="1" si="728">IF(ISNUMBER(VLOOKUP($AV1350,$V$9:$W$4000,2,FALSE)),VLOOKUP($AV1350,$V$9:$W$4000,2,FALSE),BD1349)</f>
        <v>234.49299999999999</v>
      </c>
      <c r="BE1350">
        <f t="shared" ref="BE1350:BE1413" ca="1" si="729">IF(ISNUMBER(VLOOKUP($AV1350,$Y$9:$Z$4000,2,FALSE)),VLOOKUP($AV1350,$Y$9:$Z$4000,2,FALSE),BE1349)</f>
        <v>35.848999999999997</v>
      </c>
      <c r="BF1350">
        <f t="shared" ref="BF1350:BF1413" ca="1" si="730">IF(ISNUMBER(VLOOKUP($AV1350,$AB$9:$AC$4000,2,FALSE)),VLOOKUP($AV1350,$AB$9:$AC$4000,2,FALSE),BF1349)</f>
        <v>45.83</v>
      </c>
      <c r="BG1350">
        <f t="shared" ref="BG1350:BG1413" ca="1" si="731">IF(ISNUMBER(VLOOKUP($AV1350,$AE$9:$AF$4000,2,FALSE)),VLOOKUP($AV1350,$AE$9:$AF$4000,2,FALSE),BG1349)</f>
        <v>321.82799999999997</v>
      </c>
      <c r="BH1350">
        <f t="shared" ref="BH1350:BH1413" ca="1" si="732">IF(ISNUMBER(VLOOKUP($AV1350,$AH$9:$AI$4000,2,FALSE)),VLOOKUP($AV1350,$AH$9:$AI$4000,2,FALSE),BH1349)</f>
        <v>86.206999999999994</v>
      </c>
      <c r="BI1350">
        <f t="shared" ref="BI1350:BI1413" ca="1" si="733">IF(ISNUMBER(VLOOKUP($AV1350,$AK$9:$AL$4000,2,FALSE)),VLOOKUP($AV1350,$AK$9:$AL$4000,2,FALSE),BI1349)</f>
        <v>29.55</v>
      </c>
      <c r="BJ1350">
        <f t="shared" ref="BJ1350:BJ1413" ca="1" si="734">IF(ISNUMBER(VLOOKUP($AV1350,$AN$9:$AO$4000,2,FALSE)),VLOOKUP($AV1350,$AN$9:$AO$4000,2,FALSE),BJ1349)</f>
        <v>215.05099999999999</v>
      </c>
      <c r="BK1350">
        <f t="shared" ref="BK1350:BK1413" ca="1" si="735">IF(ISNUMBER(VLOOKUP($AV1350,$AQ$9:$AR$4000,2,FALSE)),VLOOKUP($AV1350,$AQ$9:$AR$4000,2,FALSE),BK1349)</f>
        <v>76.534000000000006</v>
      </c>
      <c r="BM1350" s="2">
        <v>40429</v>
      </c>
      <c r="BN1350">
        <f t="shared" ca="1" si="717"/>
        <v>8.9749583920706186</v>
      </c>
      <c r="BO1350">
        <f t="shared" ref="BO1350:BO1413" ca="1" si="736">AX1350*AX$1</f>
        <v>12.628328489178282</v>
      </c>
      <c r="BP1350">
        <f t="shared" ref="BP1350:BP1413" ca="1" si="737">AY1350*AY$1</f>
        <v>12.516916100364401</v>
      </c>
      <c r="BQ1350">
        <f t="shared" ref="BQ1350:BQ1413" ca="1" si="738">AZ1350*AZ$1</f>
        <v>5.2174647061700377</v>
      </c>
      <c r="BR1350">
        <f t="shared" ref="BR1350:BR1413" ca="1" si="739">BA1350*BA$1</f>
        <v>4.0284264205727487</v>
      </c>
      <c r="BS1350">
        <f t="shared" ref="BS1350:BS1413" ca="1" si="740">BB1350*BB$1</f>
        <v>0.72292512815655507</v>
      </c>
      <c r="BT1350">
        <f t="shared" ref="BT1350:BT1413" ca="1" si="741">BC1350*BC$1</f>
        <v>0.6814431415709884</v>
      </c>
      <c r="BU1350">
        <f t="shared" ref="BU1350:BU1413" ca="1" si="742">BD1350*BD$1</f>
        <v>18.914671377173903</v>
      </c>
      <c r="BV1350">
        <f t="shared" ref="BV1350:BV1413" ca="1" si="743">BE1350*BE$1</f>
        <v>1.1718603249642814</v>
      </c>
      <c r="BW1350">
        <f t="shared" ref="BW1350:BW1413" ca="1" si="744">BF1350*BF$1</f>
        <v>2.2764851474050505</v>
      </c>
      <c r="BX1350">
        <f t="shared" ref="BX1350:BX1413" ca="1" si="745">BG1350*BG$1</f>
        <v>4.2441810273658076</v>
      </c>
      <c r="BY1350">
        <f t="shared" ref="BY1350:BY1413" ca="1" si="746">BH1350*BH$1</f>
        <v>2.1605572030695073</v>
      </c>
      <c r="BZ1350">
        <f t="shared" ref="BZ1350:BZ1413" ca="1" si="747">BI1350*BI$1</f>
        <v>0.35295094923013665</v>
      </c>
      <c r="CA1350">
        <f t="shared" ref="CA1350:CA1413" ca="1" si="748">BJ1350*BJ$1</f>
        <v>26.484124294185033</v>
      </c>
      <c r="CB1350">
        <f t="shared" ref="CB1350:CB1413" ca="1" si="749">BK1350*BK$1</f>
        <v>12.923520023291756</v>
      </c>
      <c r="CC1350" s="8">
        <f t="shared" ca="1" si="718"/>
        <v>113.29881272476911</v>
      </c>
      <c r="CD1350" s="7">
        <f>IF(ISNUMBER(VLOOKUP(BM1350,Worksheet!$D$9:$E$331,2,FALSE)),VLOOKUP(BM1350,Worksheet!$D$9:$E$331,2,FALSE),CD1349)</f>
        <v>154.667</v>
      </c>
      <c r="CE1350" s="7">
        <f ca="1">IF(ISNUMBER(VLOOKUP(BM1350,Worksheet!$A$8:$B$1176,2,FALSE)),VLOOKUP(BM1350,Worksheet!$A$8:$B$1176,2,FALSE),CE1349)</f>
        <v>140.375</v>
      </c>
      <c r="CF1350">
        <f t="shared" si="716"/>
        <v>154.667</v>
      </c>
      <c r="CG1350">
        <f t="shared" si="719"/>
        <v>0</v>
      </c>
    </row>
    <row r="1351" spans="48:85" x14ac:dyDescent="0.25">
      <c r="AV1351" s="2">
        <f t="shared" si="720"/>
        <v>40430</v>
      </c>
      <c r="AW1351">
        <f t="shared" ca="1" si="721"/>
        <v>40.482999999999997</v>
      </c>
      <c r="AX1351">
        <f t="shared" ca="1" si="722"/>
        <v>77.61</v>
      </c>
      <c r="AY1351">
        <f t="shared" ca="1" si="723"/>
        <v>910.23</v>
      </c>
      <c r="AZ1351">
        <f t="shared" ca="1" si="724"/>
        <v>374.26299999999998</v>
      </c>
      <c r="BA1351">
        <f t="shared" ca="1" si="725"/>
        <v>129.99299999999999</v>
      </c>
      <c r="BB1351">
        <f t="shared" ca="1" si="726"/>
        <v>36.695</v>
      </c>
      <c r="BC1351">
        <f t="shared" ca="1" si="727"/>
        <v>23.870999999999999</v>
      </c>
      <c r="BD1351">
        <f t="shared" ca="1" si="728"/>
        <v>234.446</v>
      </c>
      <c r="BE1351">
        <f t="shared" ca="1" si="729"/>
        <v>35.546999999999997</v>
      </c>
      <c r="BF1351">
        <f t="shared" ca="1" si="730"/>
        <v>46.17</v>
      </c>
      <c r="BG1351">
        <f t="shared" ca="1" si="731"/>
        <v>327.286</v>
      </c>
      <c r="BH1351">
        <f t="shared" ca="1" si="732"/>
        <v>85.494</v>
      </c>
      <c r="BI1351">
        <f t="shared" ca="1" si="733"/>
        <v>29.277000000000001</v>
      </c>
      <c r="BJ1351">
        <f t="shared" ca="1" si="734"/>
        <v>211.90100000000001</v>
      </c>
      <c r="BK1351">
        <f t="shared" ca="1" si="735"/>
        <v>73.162000000000006</v>
      </c>
      <c r="BM1351" s="2">
        <v>40430</v>
      </c>
      <c r="BN1351">
        <f t="shared" ca="1" si="717"/>
        <v>8.9583618666155829</v>
      </c>
      <c r="BO1351">
        <f t="shared" ca="1" si="736"/>
        <v>12.667992477996128</v>
      </c>
      <c r="BP1351">
        <f t="shared" ca="1" si="737"/>
        <v>12.421946340432221</v>
      </c>
      <c r="BQ1351">
        <f t="shared" ca="1" si="738"/>
        <v>5.2881546696780504</v>
      </c>
      <c r="BR1351">
        <f t="shared" ca="1" si="739"/>
        <v>3.9849877154669611</v>
      </c>
      <c r="BS1351">
        <f t="shared" ca="1" si="740"/>
        <v>0.71702401756101275</v>
      </c>
      <c r="BT1351">
        <f t="shared" ca="1" si="741"/>
        <v>0.6846554666627831</v>
      </c>
      <c r="BU1351">
        <f t="shared" ca="1" si="742"/>
        <v>18.91088026377296</v>
      </c>
      <c r="BV1351">
        <f t="shared" ca="1" si="743"/>
        <v>1.1619883112919556</v>
      </c>
      <c r="BW1351">
        <f t="shared" ca="1" si="744"/>
        <v>2.2933737563973642</v>
      </c>
      <c r="BX1351">
        <f t="shared" ca="1" si="745"/>
        <v>4.3161596620631073</v>
      </c>
      <c r="BY1351">
        <f t="shared" ca="1" si="746"/>
        <v>2.1426876879977783</v>
      </c>
      <c r="BZ1351">
        <f t="shared" ca="1" si="747"/>
        <v>0.34969018411542169</v>
      </c>
      <c r="CA1351">
        <f t="shared" ca="1" si="748"/>
        <v>26.096193098670099</v>
      </c>
      <c r="CB1351">
        <f t="shared" ca="1" si="749"/>
        <v>12.354124597487019</v>
      </c>
      <c r="CC1351" s="8">
        <f t="shared" ca="1" si="718"/>
        <v>112.34822011620842</v>
      </c>
      <c r="CD1351" s="7">
        <f>IF(ISNUMBER(VLOOKUP(BM1351,Worksheet!$D$9:$E$331,2,FALSE)),VLOOKUP(BM1351,Worksheet!$D$9:$E$331,2,FALSE),CD1350)</f>
        <v>153.001</v>
      </c>
      <c r="CE1351" s="7">
        <f ca="1">IF(ISNUMBER(VLOOKUP(BM1351,Worksheet!$A$8:$B$1176,2,FALSE)),VLOOKUP(BM1351,Worksheet!$A$8:$B$1176,2,FALSE),CE1350)</f>
        <v>135.625</v>
      </c>
      <c r="CF1351">
        <f t="shared" si="716"/>
        <v>153.001</v>
      </c>
      <c r="CG1351">
        <f t="shared" si="719"/>
        <v>0</v>
      </c>
    </row>
    <row r="1352" spans="48:85" x14ac:dyDescent="0.25">
      <c r="AV1352" s="2">
        <f t="shared" si="720"/>
        <v>40431</v>
      </c>
      <c r="AW1352">
        <f t="shared" ca="1" si="721"/>
        <v>40.430999999999997</v>
      </c>
      <c r="AX1352">
        <f t="shared" ca="1" si="722"/>
        <v>77.459000000000003</v>
      </c>
      <c r="AY1352">
        <f t="shared" ca="1" si="723"/>
        <v>911.59500000000003</v>
      </c>
      <c r="AZ1352">
        <f t="shared" ca="1" si="724"/>
        <v>370.22300000000001</v>
      </c>
      <c r="BA1352">
        <f t="shared" ca="1" si="725"/>
        <v>130.666</v>
      </c>
      <c r="BB1352">
        <f t="shared" ca="1" si="726"/>
        <v>36.563000000000002</v>
      </c>
      <c r="BC1352">
        <f t="shared" ca="1" si="727"/>
        <v>23.838999999999999</v>
      </c>
      <c r="BD1352">
        <f t="shared" ca="1" si="728"/>
        <v>227.12799999999999</v>
      </c>
      <c r="BE1352">
        <f t="shared" ca="1" si="729"/>
        <v>35.475999999999999</v>
      </c>
      <c r="BF1352">
        <f t="shared" ca="1" si="730"/>
        <v>45.904000000000003</v>
      </c>
      <c r="BG1352">
        <f t="shared" ca="1" si="731"/>
        <v>330.86900000000003</v>
      </c>
      <c r="BH1352">
        <f t="shared" ca="1" si="732"/>
        <v>85.638999999999996</v>
      </c>
      <c r="BI1352">
        <f t="shared" ca="1" si="733"/>
        <v>29.228999999999999</v>
      </c>
      <c r="BJ1352">
        <f t="shared" ca="1" si="734"/>
        <v>210.55</v>
      </c>
      <c r="BK1352">
        <f t="shared" ca="1" si="735"/>
        <v>72.866</v>
      </c>
      <c r="BM1352" s="2">
        <v>40431</v>
      </c>
      <c r="BN1352">
        <f t="shared" ca="1" si="717"/>
        <v>8.9468549423000923</v>
      </c>
      <c r="BO1352">
        <f t="shared" ca="1" si="736"/>
        <v>12.643345307989977</v>
      </c>
      <c r="BP1352">
        <f t="shared" ca="1" si="737"/>
        <v>12.440574551713645</v>
      </c>
      <c r="BQ1352">
        <f t="shared" ca="1" si="738"/>
        <v>5.231071429107919</v>
      </c>
      <c r="BR1352">
        <f t="shared" ca="1" si="739"/>
        <v>4.0056188012370351</v>
      </c>
      <c r="BS1352">
        <f t="shared" ca="1" si="740"/>
        <v>0.71444472418812677</v>
      </c>
      <c r="BT1352">
        <f t="shared" ca="1" si="741"/>
        <v>0.68373765949369891</v>
      </c>
      <c r="BU1352">
        <f t="shared" ca="1" si="742"/>
        <v>18.32059584104751</v>
      </c>
      <c r="BV1352">
        <f t="shared" ca="1" si="743"/>
        <v>1.1596674074153492</v>
      </c>
      <c r="BW1352">
        <f t="shared" ca="1" si="744"/>
        <v>2.2801609034798487</v>
      </c>
      <c r="BX1352">
        <f t="shared" ca="1" si="745"/>
        <v>4.3634113015135343</v>
      </c>
      <c r="BY1352">
        <f t="shared" ca="1" si="746"/>
        <v>2.146321740852478</v>
      </c>
      <c r="BZ1352">
        <f t="shared" ca="1" si="747"/>
        <v>0.34911686277657067</v>
      </c>
      <c r="CA1352">
        <f t="shared" ca="1" si="748"/>
        <v>25.929813719260359</v>
      </c>
      <c r="CB1352">
        <f t="shared" ca="1" si="749"/>
        <v>12.304142080868333</v>
      </c>
      <c r="CC1352" s="8">
        <f t="shared" ca="1" si="718"/>
        <v>111.51887727324447</v>
      </c>
      <c r="CD1352" s="7">
        <f>IF(ISNUMBER(VLOOKUP(BM1352,Worksheet!$D$9:$E$331,2,FALSE)),VLOOKUP(BM1352,Worksheet!$D$9:$E$331,2,FALSE),CD1351)</f>
        <v>151.84200000000001</v>
      </c>
      <c r="CE1352" s="7">
        <f ca="1">IF(ISNUMBER(VLOOKUP(BM1352,Worksheet!$A$8:$B$1176,2,FALSE)),VLOOKUP(BM1352,Worksheet!$A$8:$B$1176,2,FALSE),CE1351)</f>
        <v>129.833</v>
      </c>
      <c r="CF1352">
        <f t="shared" si="716"/>
        <v>151.84200000000001</v>
      </c>
      <c r="CG1352">
        <f t="shared" si="719"/>
        <v>0</v>
      </c>
    </row>
    <row r="1353" spans="48:85" x14ac:dyDescent="0.25">
      <c r="AV1353" s="2">
        <f t="shared" si="720"/>
        <v>40432</v>
      </c>
      <c r="AW1353">
        <f t="shared" ca="1" si="721"/>
        <v>40.430999999999997</v>
      </c>
      <c r="AX1353">
        <f t="shared" ca="1" si="722"/>
        <v>77.459000000000003</v>
      </c>
      <c r="AY1353">
        <f t="shared" ca="1" si="723"/>
        <v>911.59500000000003</v>
      </c>
      <c r="AZ1353">
        <f t="shared" ca="1" si="724"/>
        <v>370.22300000000001</v>
      </c>
      <c r="BA1353">
        <f t="shared" ca="1" si="725"/>
        <v>130.666</v>
      </c>
      <c r="BB1353">
        <f t="shared" ca="1" si="726"/>
        <v>36.563000000000002</v>
      </c>
      <c r="BC1353">
        <f t="shared" ca="1" si="727"/>
        <v>23.838999999999999</v>
      </c>
      <c r="BD1353">
        <f t="shared" ca="1" si="728"/>
        <v>227.12799999999999</v>
      </c>
      <c r="BE1353">
        <f t="shared" ca="1" si="729"/>
        <v>35.475999999999999</v>
      </c>
      <c r="BF1353">
        <f t="shared" ca="1" si="730"/>
        <v>45.904000000000003</v>
      </c>
      <c r="BG1353">
        <f t="shared" ca="1" si="731"/>
        <v>330.86900000000003</v>
      </c>
      <c r="BH1353">
        <f t="shared" ca="1" si="732"/>
        <v>85.638999999999996</v>
      </c>
      <c r="BI1353">
        <f t="shared" ca="1" si="733"/>
        <v>29.228999999999999</v>
      </c>
      <c r="BJ1353">
        <f t="shared" ca="1" si="734"/>
        <v>210.55</v>
      </c>
      <c r="BK1353">
        <f t="shared" ca="1" si="735"/>
        <v>72.866</v>
      </c>
      <c r="BM1353" s="2">
        <v>40432</v>
      </c>
      <c r="BN1353">
        <f t="shared" ca="1" si="717"/>
        <v>8.9468549423000923</v>
      </c>
      <c r="BO1353">
        <f t="shared" ca="1" si="736"/>
        <v>12.643345307989977</v>
      </c>
      <c r="BP1353">
        <f t="shared" ca="1" si="737"/>
        <v>12.440574551713645</v>
      </c>
      <c r="BQ1353">
        <f t="shared" ca="1" si="738"/>
        <v>5.231071429107919</v>
      </c>
      <c r="BR1353">
        <f t="shared" ca="1" si="739"/>
        <v>4.0056188012370351</v>
      </c>
      <c r="BS1353">
        <f t="shared" ca="1" si="740"/>
        <v>0.71444472418812677</v>
      </c>
      <c r="BT1353">
        <f t="shared" ca="1" si="741"/>
        <v>0.68373765949369891</v>
      </c>
      <c r="BU1353">
        <f t="shared" ca="1" si="742"/>
        <v>18.32059584104751</v>
      </c>
      <c r="BV1353">
        <f t="shared" ca="1" si="743"/>
        <v>1.1596674074153492</v>
      </c>
      <c r="BW1353">
        <f t="shared" ca="1" si="744"/>
        <v>2.2801609034798487</v>
      </c>
      <c r="BX1353">
        <f t="shared" ca="1" si="745"/>
        <v>4.3634113015135343</v>
      </c>
      <c r="BY1353">
        <f t="shared" ca="1" si="746"/>
        <v>2.146321740852478</v>
      </c>
      <c r="BZ1353">
        <f t="shared" ca="1" si="747"/>
        <v>0.34911686277657067</v>
      </c>
      <c r="CA1353">
        <f t="shared" ca="1" si="748"/>
        <v>25.929813719260359</v>
      </c>
      <c r="CB1353">
        <f t="shared" ca="1" si="749"/>
        <v>12.304142080868333</v>
      </c>
      <c r="CC1353" s="8">
        <f t="shared" ca="1" si="718"/>
        <v>111.51887727324447</v>
      </c>
      <c r="CD1353" s="7">
        <f>IF(ISNUMBER(VLOOKUP(BM1353,Worksheet!$D$9:$E$331,2,FALSE)),VLOOKUP(BM1353,Worksheet!$D$9:$E$331,2,FALSE),CD1352)</f>
        <v>151.84200000000001</v>
      </c>
      <c r="CE1353" s="7">
        <f ca="1">IF(ISNUMBER(VLOOKUP(BM1353,Worksheet!$A$8:$B$1176,2,FALSE)),VLOOKUP(BM1353,Worksheet!$A$8:$B$1176,2,FALSE),CE1352)</f>
        <v>129.833</v>
      </c>
      <c r="CF1353">
        <f t="shared" si="716"/>
        <v>151.84200000000001</v>
      </c>
      <c r="CG1353">
        <f t="shared" si="719"/>
        <v>0</v>
      </c>
    </row>
    <row r="1354" spans="48:85" x14ac:dyDescent="0.25">
      <c r="AV1354" s="2">
        <f t="shared" si="720"/>
        <v>40433</v>
      </c>
      <c r="AW1354">
        <f t="shared" ca="1" si="721"/>
        <v>40.430999999999997</v>
      </c>
      <c r="AX1354">
        <f t="shared" ca="1" si="722"/>
        <v>77.459000000000003</v>
      </c>
      <c r="AY1354">
        <f t="shared" ca="1" si="723"/>
        <v>911.59500000000003</v>
      </c>
      <c r="AZ1354">
        <f t="shared" ca="1" si="724"/>
        <v>370.22300000000001</v>
      </c>
      <c r="BA1354">
        <f t="shared" ca="1" si="725"/>
        <v>130.666</v>
      </c>
      <c r="BB1354">
        <f t="shared" ca="1" si="726"/>
        <v>36.563000000000002</v>
      </c>
      <c r="BC1354">
        <f t="shared" ca="1" si="727"/>
        <v>23.838999999999999</v>
      </c>
      <c r="BD1354">
        <f t="shared" ca="1" si="728"/>
        <v>227.12799999999999</v>
      </c>
      <c r="BE1354">
        <f t="shared" ca="1" si="729"/>
        <v>35.475999999999999</v>
      </c>
      <c r="BF1354">
        <f t="shared" ca="1" si="730"/>
        <v>45.904000000000003</v>
      </c>
      <c r="BG1354">
        <f t="shared" ca="1" si="731"/>
        <v>330.86900000000003</v>
      </c>
      <c r="BH1354">
        <f t="shared" ca="1" si="732"/>
        <v>85.638999999999996</v>
      </c>
      <c r="BI1354">
        <f t="shared" ca="1" si="733"/>
        <v>29.228999999999999</v>
      </c>
      <c r="BJ1354">
        <f t="shared" ca="1" si="734"/>
        <v>210.55</v>
      </c>
      <c r="BK1354">
        <f t="shared" ca="1" si="735"/>
        <v>72.866</v>
      </c>
      <c r="BM1354" s="2">
        <v>40433</v>
      </c>
      <c r="BN1354">
        <f t="shared" ca="1" si="717"/>
        <v>8.9468549423000923</v>
      </c>
      <c r="BO1354">
        <f t="shared" ca="1" si="736"/>
        <v>12.643345307989977</v>
      </c>
      <c r="BP1354">
        <f t="shared" ca="1" si="737"/>
        <v>12.440574551713645</v>
      </c>
      <c r="BQ1354">
        <f t="shared" ca="1" si="738"/>
        <v>5.231071429107919</v>
      </c>
      <c r="BR1354">
        <f t="shared" ca="1" si="739"/>
        <v>4.0056188012370351</v>
      </c>
      <c r="BS1354">
        <f t="shared" ca="1" si="740"/>
        <v>0.71444472418812677</v>
      </c>
      <c r="BT1354">
        <f t="shared" ca="1" si="741"/>
        <v>0.68373765949369891</v>
      </c>
      <c r="BU1354">
        <f t="shared" ca="1" si="742"/>
        <v>18.32059584104751</v>
      </c>
      <c r="BV1354">
        <f t="shared" ca="1" si="743"/>
        <v>1.1596674074153492</v>
      </c>
      <c r="BW1354">
        <f t="shared" ca="1" si="744"/>
        <v>2.2801609034798487</v>
      </c>
      <c r="BX1354">
        <f t="shared" ca="1" si="745"/>
        <v>4.3634113015135343</v>
      </c>
      <c r="BY1354">
        <f t="shared" ca="1" si="746"/>
        <v>2.146321740852478</v>
      </c>
      <c r="BZ1354">
        <f t="shared" ca="1" si="747"/>
        <v>0.34911686277657067</v>
      </c>
      <c r="CA1354">
        <f t="shared" ca="1" si="748"/>
        <v>25.929813719260359</v>
      </c>
      <c r="CB1354">
        <f t="shared" ca="1" si="749"/>
        <v>12.304142080868333</v>
      </c>
      <c r="CC1354" s="8">
        <f t="shared" ca="1" si="718"/>
        <v>111.51887727324447</v>
      </c>
      <c r="CD1354" s="7">
        <f>IF(ISNUMBER(VLOOKUP(BM1354,Worksheet!$D$9:$E$331,2,FALSE)),VLOOKUP(BM1354,Worksheet!$D$9:$E$331,2,FALSE),CD1353)</f>
        <v>151.84200000000001</v>
      </c>
      <c r="CE1354" s="7">
        <f ca="1">IF(ISNUMBER(VLOOKUP(BM1354,Worksheet!$A$8:$B$1176,2,FALSE)),VLOOKUP(BM1354,Worksheet!$A$8:$B$1176,2,FALSE),CE1353)</f>
        <v>129.833</v>
      </c>
      <c r="CF1354">
        <f t="shared" si="716"/>
        <v>151.84200000000001</v>
      </c>
      <c r="CG1354">
        <f t="shared" si="719"/>
        <v>0</v>
      </c>
    </row>
    <row r="1355" spans="48:85" x14ac:dyDescent="0.25">
      <c r="AV1355" s="2">
        <f t="shared" si="720"/>
        <v>40434</v>
      </c>
      <c r="AW1355">
        <f t="shared" ca="1" si="721"/>
        <v>39.637</v>
      </c>
      <c r="AX1355">
        <f t="shared" ca="1" si="722"/>
        <v>75.837000000000003</v>
      </c>
      <c r="AY1355">
        <f t="shared" ca="1" si="723"/>
        <v>906.83799999999997</v>
      </c>
      <c r="AZ1355">
        <f t="shared" ca="1" si="724"/>
        <v>362.19600000000003</v>
      </c>
      <c r="BA1355">
        <f t="shared" ca="1" si="725"/>
        <v>127.613</v>
      </c>
      <c r="BB1355">
        <f t="shared" ca="1" si="726"/>
        <v>35.506</v>
      </c>
      <c r="BC1355">
        <f t="shared" ca="1" si="727"/>
        <v>23.414000000000001</v>
      </c>
      <c r="BD1355">
        <f t="shared" ca="1" si="728"/>
        <v>219.94399999999999</v>
      </c>
      <c r="BE1355">
        <f t="shared" ca="1" si="729"/>
        <v>34.534999999999997</v>
      </c>
      <c r="BF1355">
        <f t="shared" ca="1" si="730"/>
        <v>44.994999999999997</v>
      </c>
      <c r="BG1355">
        <f t="shared" ca="1" si="731"/>
        <v>319.96600000000001</v>
      </c>
      <c r="BH1355">
        <f t="shared" ca="1" si="732"/>
        <v>83.959000000000003</v>
      </c>
      <c r="BI1355">
        <f t="shared" ca="1" si="733"/>
        <v>28.289000000000001</v>
      </c>
      <c r="BJ1355">
        <f t="shared" ca="1" si="734"/>
        <v>204.86199999999999</v>
      </c>
      <c r="BK1355">
        <f t="shared" ca="1" si="735"/>
        <v>71.075999999999993</v>
      </c>
      <c r="BM1355" s="2">
        <v>40434</v>
      </c>
      <c r="BN1355">
        <f t="shared" ca="1" si="717"/>
        <v>8.771153059482792</v>
      </c>
      <c r="BO1355">
        <f t="shared" ca="1" si="736"/>
        <v>12.378592263288137</v>
      </c>
      <c r="BP1355">
        <f t="shared" ca="1" si="737"/>
        <v>12.375655576573914</v>
      </c>
      <c r="BQ1355">
        <f t="shared" ca="1" si="738"/>
        <v>5.1176538122622635</v>
      </c>
      <c r="BR1355">
        <f t="shared" ca="1" si="739"/>
        <v>3.912027857914544</v>
      </c>
      <c r="BS1355">
        <f t="shared" ca="1" si="740"/>
        <v>0.69379083710372857</v>
      </c>
      <c r="BT1355">
        <f t="shared" ca="1" si="741"/>
        <v>0.67154803302929933</v>
      </c>
      <c r="BU1355">
        <f t="shared" ca="1" si="742"/>
        <v>17.74112012461411</v>
      </c>
      <c r="BV1355">
        <f t="shared" ca="1" si="743"/>
        <v>1.1289072588535651</v>
      </c>
      <c r="BW1355">
        <f t="shared" ca="1" si="744"/>
        <v>2.2350087106151046</v>
      </c>
      <c r="BX1355">
        <f t="shared" ca="1" si="745"/>
        <v>4.2196254726193123</v>
      </c>
      <c r="BY1355">
        <f t="shared" ca="1" si="746"/>
        <v>2.1042168526049254</v>
      </c>
      <c r="BZ1355">
        <f t="shared" ca="1" si="747"/>
        <v>0.33788931989073895</v>
      </c>
      <c r="CA1355">
        <f t="shared" ca="1" si="748"/>
        <v>25.229320817644812</v>
      </c>
      <c r="CB1355">
        <f t="shared" ca="1" si="749"/>
        <v>12.001882943208047</v>
      </c>
      <c r="CC1355" s="8">
        <f t="shared" ca="1" si="718"/>
        <v>108.91839293970529</v>
      </c>
      <c r="CD1355" s="7">
        <f>IF(ISNUMBER(VLOOKUP(BM1355,Worksheet!$D$9:$E$331,2,FALSE)),VLOOKUP(BM1355,Worksheet!$D$9:$E$331,2,FALSE),CD1354)</f>
        <v>148.96100000000001</v>
      </c>
      <c r="CE1355" s="7">
        <f ca="1">IF(ISNUMBER(VLOOKUP(BM1355,Worksheet!$A$8:$B$1176,2,FALSE)),VLOOKUP(BM1355,Worksheet!$A$8:$B$1176,2,FALSE),CE1354)</f>
        <v>125.03100000000001</v>
      </c>
      <c r="CF1355">
        <f t="shared" si="716"/>
        <v>148.96100000000001</v>
      </c>
      <c r="CG1355">
        <f t="shared" si="719"/>
        <v>0</v>
      </c>
    </row>
    <row r="1356" spans="48:85" x14ac:dyDescent="0.25">
      <c r="AV1356" s="2">
        <f t="shared" si="720"/>
        <v>40435</v>
      </c>
      <c r="AW1356">
        <f t="shared" ca="1" si="721"/>
        <v>40.744999999999997</v>
      </c>
      <c r="AX1356">
        <f t="shared" ca="1" si="722"/>
        <v>77.269000000000005</v>
      </c>
      <c r="AY1356">
        <f t="shared" ca="1" si="723"/>
        <v>910.60500000000002</v>
      </c>
      <c r="AZ1356">
        <f t="shared" ca="1" si="724"/>
        <v>377.96199999999999</v>
      </c>
      <c r="BA1356">
        <f t="shared" ca="1" si="725"/>
        <v>131.74600000000001</v>
      </c>
      <c r="BB1356">
        <f t="shared" ca="1" si="726"/>
        <v>36.770000000000003</v>
      </c>
      <c r="BC1356">
        <f t="shared" ca="1" si="727"/>
        <v>23.844000000000001</v>
      </c>
      <c r="BD1356">
        <f t="shared" ca="1" si="728"/>
        <v>231.06100000000001</v>
      </c>
      <c r="BE1356">
        <f t="shared" ca="1" si="729"/>
        <v>35.502000000000002</v>
      </c>
      <c r="BF1356">
        <f t="shared" ca="1" si="730"/>
        <v>46.36</v>
      </c>
      <c r="BG1356">
        <f t="shared" ca="1" si="731"/>
        <v>332.23099999999999</v>
      </c>
      <c r="BH1356">
        <f t="shared" ca="1" si="732"/>
        <v>86.284000000000006</v>
      </c>
      <c r="BI1356">
        <f t="shared" ca="1" si="733"/>
        <v>29.527000000000001</v>
      </c>
      <c r="BJ1356">
        <f t="shared" ca="1" si="734"/>
        <v>207.15600000000001</v>
      </c>
      <c r="BK1356">
        <f t="shared" ca="1" si="735"/>
        <v>65.930999999999997</v>
      </c>
      <c r="BM1356" s="2">
        <v>40435</v>
      </c>
      <c r="BN1356">
        <f t="shared" ca="1" si="717"/>
        <v>9.0163390622051711</v>
      </c>
      <c r="BO1356">
        <f t="shared" ca="1" si="736"/>
        <v>12.612332312617999</v>
      </c>
      <c r="BP1356">
        <f t="shared" ca="1" si="737"/>
        <v>12.42706398089415</v>
      </c>
      <c r="BQ1356">
        <f t="shared" ca="1" si="738"/>
        <v>5.3404197456357032</v>
      </c>
      <c r="BR1356">
        <f t="shared" ca="1" si="739"/>
        <v>4.0387266357566203</v>
      </c>
      <c r="BS1356">
        <f t="shared" ca="1" si="740"/>
        <v>0.71848952515924347</v>
      </c>
      <c r="BT1356">
        <f t="shared" ca="1" si="741"/>
        <v>0.6838810668638684</v>
      </c>
      <c r="BU1356">
        <f t="shared" ca="1" si="742"/>
        <v>18.637839436917858</v>
      </c>
      <c r="BV1356">
        <f t="shared" ca="1" si="743"/>
        <v>1.1605173158772051</v>
      </c>
      <c r="BW1356">
        <f t="shared" ca="1" si="744"/>
        <v>2.3028115084813039</v>
      </c>
      <c r="BX1356">
        <f t="shared" ca="1" si="745"/>
        <v>4.3813729908608625</v>
      </c>
      <c r="BY1356">
        <f t="shared" ca="1" si="746"/>
        <v>2.1624870104475207</v>
      </c>
      <c r="BZ1356">
        <f t="shared" ca="1" si="747"/>
        <v>0.35267623275527055</v>
      </c>
      <c r="CA1356">
        <f t="shared" ca="1" si="748"/>
        <v>25.511833250188076</v>
      </c>
      <c r="CB1356">
        <f t="shared" ca="1" si="749"/>
        <v>11.133098997251532</v>
      </c>
      <c r="CC1356" s="8">
        <f t="shared" ca="1" si="718"/>
        <v>110.47988907191238</v>
      </c>
      <c r="CD1356" s="7">
        <f>IF(ISNUMBER(VLOOKUP(BM1356,Worksheet!$D$9:$E$331,2,FALSE)),VLOOKUP(BM1356,Worksheet!$D$9:$E$331,2,FALSE),CD1355)</f>
        <v>152.786</v>
      </c>
      <c r="CE1356" s="7">
        <f ca="1">IF(ISNUMBER(VLOOKUP(BM1356,Worksheet!$A$8:$B$1176,2,FALSE)),VLOOKUP(BM1356,Worksheet!$A$8:$B$1176,2,FALSE),CE1355)</f>
        <v>125.09399999999999</v>
      </c>
      <c r="CF1356">
        <f t="shared" si="716"/>
        <v>152.786</v>
      </c>
      <c r="CG1356">
        <f t="shared" si="719"/>
        <v>0</v>
      </c>
    </row>
    <row r="1357" spans="48:85" x14ac:dyDescent="0.25">
      <c r="AV1357" s="2">
        <f t="shared" si="720"/>
        <v>40436</v>
      </c>
      <c r="AW1357">
        <f t="shared" ca="1" si="721"/>
        <v>40.993000000000002</v>
      </c>
      <c r="AX1357">
        <f t="shared" ca="1" si="722"/>
        <v>78.373999999999995</v>
      </c>
      <c r="AY1357">
        <f t="shared" ca="1" si="723"/>
        <v>922.82299999999998</v>
      </c>
      <c r="AZ1357">
        <f t="shared" ca="1" si="724"/>
        <v>384.76600000000002</v>
      </c>
      <c r="BA1357">
        <f t="shared" ca="1" si="725"/>
        <v>135.697</v>
      </c>
      <c r="BB1357">
        <f t="shared" ca="1" si="726"/>
        <v>37.04</v>
      </c>
      <c r="BC1357">
        <f t="shared" ca="1" si="727"/>
        <v>23.890999999999998</v>
      </c>
      <c r="BD1357">
        <f t="shared" ca="1" si="728"/>
        <v>233.26499999999999</v>
      </c>
      <c r="BE1357">
        <f t="shared" ca="1" si="729"/>
        <v>35.773000000000003</v>
      </c>
      <c r="BF1357">
        <f t="shared" ca="1" si="730"/>
        <v>46.503</v>
      </c>
      <c r="BG1357">
        <f t="shared" ca="1" si="731"/>
        <v>339.21899999999999</v>
      </c>
      <c r="BH1357">
        <f t="shared" ca="1" si="732"/>
        <v>87.582999999999998</v>
      </c>
      <c r="BI1357">
        <f t="shared" ca="1" si="733"/>
        <v>29.728000000000002</v>
      </c>
      <c r="BJ1357">
        <f t="shared" ca="1" si="734"/>
        <v>208.726</v>
      </c>
      <c r="BK1357">
        <f t="shared" ca="1" si="735"/>
        <v>66.015000000000001</v>
      </c>
      <c r="BM1357" s="2">
        <v>40436</v>
      </c>
      <c r="BN1357">
        <f t="shared" ca="1" si="717"/>
        <v>9.07121823970982</v>
      </c>
      <c r="BO1357">
        <f t="shared" ca="1" si="736"/>
        <v>12.792697364649767</v>
      </c>
      <c r="BP1357">
        <f t="shared" ca="1" si="737"/>
        <v>12.593803530664429</v>
      </c>
      <c r="BQ1357">
        <f t="shared" ca="1" si="738"/>
        <v>5.4365569656454014</v>
      </c>
      <c r="BR1357">
        <f t="shared" ca="1" si="739"/>
        <v>4.159846130374099</v>
      </c>
      <c r="BS1357">
        <f t="shared" ca="1" si="740"/>
        <v>0.72376535251287399</v>
      </c>
      <c r="BT1357">
        <f t="shared" ca="1" si="741"/>
        <v>0.68522909614346073</v>
      </c>
      <c r="BU1357">
        <f t="shared" ca="1" si="742"/>
        <v>18.815618456825877</v>
      </c>
      <c r="BV1357">
        <f t="shared" ca="1" si="743"/>
        <v>1.169375977152703</v>
      </c>
      <c r="BW1357">
        <f t="shared" ca="1" si="744"/>
        <v>2.3099146587339532</v>
      </c>
      <c r="BX1357">
        <f t="shared" ca="1" si="745"/>
        <v>4.4735288536796114</v>
      </c>
      <c r="BY1357">
        <f t="shared" ca="1" si="746"/>
        <v>2.1950431115389315</v>
      </c>
      <c r="BZ1357">
        <f t="shared" ca="1" si="747"/>
        <v>0.35507701586170903</v>
      </c>
      <c r="CA1357">
        <f t="shared" ca="1" si="748"/>
        <v>25.705183084143137</v>
      </c>
      <c r="CB1357">
        <f t="shared" ca="1" si="749"/>
        <v>11.147283224940617</v>
      </c>
      <c r="CC1357" s="8">
        <f t="shared" ca="1" si="718"/>
        <v>111.63414106257639</v>
      </c>
      <c r="CD1357" s="7">
        <f>IF(ISNUMBER(VLOOKUP(BM1357,Worksheet!$D$9:$E$331,2,FALSE)),VLOOKUP(BM1357,Worksheet!$D$9:$E$331,2,FALSE),CD1356)</f>
        <v>154.56299999999999</v>
      </c>
      <c r="CE1357" s="7">
        <f ca="1">IF(ISNUMBER(VLOOKUP(BM1357,Worksheet!$A$8:$B$1176,2,FALSE)),VLOOKUP(BM1357,Worksheet!$A$8:$B$1176,2,FALSE),CE1356)</f>
        <v>127.65</v>
      </c>
      <c r="CF1357">
        <f t="shared" si="716"/>
        <v>154.56299999999999</v>
      </c>
      <c r="CG1357">
        <f t="shared" si="719"/>
        <v>0</v>
      </c>
    </row>
    <row r="1358" spans="48:85" x14ac:dyDescent="0.25">
      <c r="AV1358" s="2">
        <f t="shared" si="720"/>
        <v>40437</v>
      </c>
      <c r="AW1358">
        <f t="shared" ca="1" si="721"/>
        <v>40.447000000000003</v>
      </c>
      <c r="AX1358">
        <f t="shared" ca="1" si="722"/>
        <v>77.667000000000002</v>
      </c>
      <c r="AY1358">
        <f t="shared" ca="1" si="723"/>
        <v>914.51599999999996</v>
      </c>
      <c r="AZ1358">
        <f t="shared" ca="1" si="724"/>
        <v>384.75099999999998</v>
      </c>
      <c r="BA1358">
        <f t="shared" ca="1" si="725"/>
        <v>135.08600000000001</v>
      </c>
      <c r="BB1358">
        <f t="shared" ca="1" si="726"/>
        <v>36.593000000000004</v>
      </c>
      <c r="BC1358">
        <f t="shared" ca="1" si="727"/>
        <v>23.594000000000001</v>
      </c>
      <c r="BD1358">
        <f t="shared" ca="1" si="728"/>
        <v>230.12700000000001</v>
      </c>
      <c r="BE1358">
        <f t="shared" ca="1" si="729"/>
        <v>35.546999999999997</v>
      </c>
      <c r="BF1358">
        <f t="shared" ca="1" si="730"/>
        <v>46.328000000000003</v>
      </c>
      <c r="BG1358">
        <f t="shared" ca="1" si="731"/>
        <v>338.779</v>
      </c>
      <c r="BH1358">
        <f t="shared" ca="1" si="732"/>
        <v>87.308000000000007</v>
      </c>
      <c r="BI1358">
        <f t="shared" ca="1" si="733"/>
        <v>29.465</v>
      </c>
      <c r="BJ1358">
        <f t="shared" ca="1" si="734"/>
        <v>190.98599999999999</v>
      </c>
      <c r="BK1358">
        <f t="shared" ca="1" si="735"/>
        <v>66.070999999999998</v>
      </c>
      <c r="BM1358" s="2">
        <v>40437</v>
      </c>
      <c r="BN1358">
        <f t="shared" ca="1" si="717"/>
        <v>8.9503955343971668</v>
      </c>
      <c r="BO1358">
        <f t="shared" ca="1" si="736"/>
        <v>12.677296376607721</v>
      </c>
      <c r="BP1358">
        <f t="shared" ca="1" si="737"/>
        <v>12.480437559151767</v>
      </c>
      <c r="BQ1358">
        <f t="shared" ca="1" si="738"/>
        <v>5.4363450229205119</v>
      </c>
      <c r="BR1358">
        <f t="shared" ca="1" si="739"/>
        <v>4.1411156795486681</v>
      </c>
      <c r="BS1358">
        <f t="shared" ca="1" si="740"/>
        <v>0.71503092722741901</v>
      </c>
      <c r="BT1358">
        <f t="shared" ca="1" si="741"/>
        <v>0.67671069835539799</v>
      </c>
      <c r="BU1358">
        <f t="shared" ca="1" si="742"/>
        <v>18.562501140822537</v>
      </c>
      <c r="BV1358">
        <f t="shared" ca="1" si="743"/>
        <v>1.1619883112919556</v>
      </c>
      <c r="BW1358">
        <f t="shared" ca="1" si="744"/>
        <v>2.3012219923408508</v>
      </c>
      <c r="BX1358">
        <f t="shared" ca="1" si="745"/>
        <v>4.4677262521283447</v>
      </c>
      <c r="BY1358">
        <f t="shared" ca="1" si="746"/>
        <v>2.1881509423317431</v>
      </c>
      <c r="BZ1358">
        <f t="shared" ca="1" si="747"/>
        <v>0.35193569269258801</v>
      </c>
      <c r="CA1358">
        <f t="shared" ca="1" si="748"/>
        <v>23.520453113211392</v>
      </c>
      <c r="CB1358">
        <f t="shared" ca="1" si="749"/>
        <v>11.156739376733341</v>
      </c>
      <c r="CC1358" s="8">
        <f t="shared" ca="1" si="718"/>
        <v>108.78804861976141</v>
      </c>
      <c r="CD1358" s="7">
        <f>IF(ISNUMBER(VLOOKUP(BM1358,Worksheet!$D$9:$E$331,2,FALSE)),VLOOKUP(BM1358,Worksheet!$D$9:$E$331,2,FALSE),CD1357)</f>
        <v>153.47900000000001</v>
      </c>
      <c r="CE1358" s="7">
        <f ca="1">IF(ISNUMBER(VLOOKUP(BM1358,Worksheet!$A$8:$B$1176,2,FALSE)),VLOOKUP(BM1358,Worksheet!$A$8:$B$1176,2,FALSE),CE1357)</f>
        <v>129.43799999999999</v>
      </c>
      <c r="CF1358">
        <f t="shared" si="716"/>
        <v>153.47900000000001</v>
      </c>
      <c r="CG1358">
        <f t="shared" si="719"/>
        <v>0</v>
      </c>
    </row>
    <row r="1359" spans="48:85" x14ac:dyDescent="0.25">
      <c r="AV1359" s="2">
        <f t="shared" si="720"/>
        <v>40438</v>
      </c>
      <c r="AW1359">
        <f t="shared" ca="1" si="721"/>
        <v>40.590000000000003</v>
      </c>
      <c r="AX1359">
        <f t="shared" ca="1" si="722"/>
        <v>77.787999999999997</v>
      </c>
      <c r="AY1359">
        <f t="shared" ca="1" si="723"/>
        <v>915.06200000000001</v>
      </c>
      <c r="AZ1359">
        <f t="shared" ca="1" si="724"/>
        <v>412.34199999999998</v>
      </c>
      <c r="BA1359">
        <f t="shared" ca="1" si="725"/>
        <v>140.05099999999999</v>
      </c>
      <c r="BB1359">
        <f t="shared" ca="1" si="726"/>
        <v>35.924999999999997</v>
      </c>
      <c r="BC1359">
        <f t="shared" ca="1" si="727"/>
        <v>23.672000000000001</v>
      </c>
      <c r="BD1359">
        <f t="shared" ca="1" si="728"/>
        <v>235.303</v>
      </c>
      <c r="BE1359">
        <f t="shared" ca="1" si="729"/>
        <v>35.47</v>
      </c>
      <c r="BF1359">
        <f t="shared" ca="1" si="730"/>
        <v>46.195999999999998</v>
      </c>
      <c r="BG1359">
        <f t="shared" ca="1" si="731"/>
        <v>364.61900000000003</v>
      </c>
      <c r="BH1359">
        <f t="shared" ca="1" si="732"/>
        <v>87.712999999999994</v>
      </c>
      <c r="BI1359">
        <f t="shared" ca="1" si="733"/>
        <v>29.167000000000002</v>
      </c>
      <c r="BJ1359">
        <f t="shared" ca="1" si="734"/>
        <v>192.83</v>
      </c>
      <c r="BK1359">
        <f t="shared" ca="1" si="735"/>
        <v>67.960999999999999</v>
      </c>
      <c r="BM1359" s="2">
        <v>40438</v>
      </c>
      <c r="BN1359">
        <f t="shared" ca="1" si="717"/>
        <v>8.9820395762647678</v>
      </c>
      <c r="BO1359">
        <f t="shared" ca="1" si="736"/>
        <v>12.697046757870929</v>
      </c>
      <c r="BP1359">
        <f t="shared" ca="1" si="737"/>
        <v>12.487888843664336</v>
      </c>
      <c r="BQ1359">
        <f t="shared" ca="1" si="738"/>
        <v>5.82619247108153</v>
      </c>
      <c r="BR1359">
        <f t="shared" ca="1" si="739"/>
        <v>4.2933197521317563</v>
      </c>
      <c r="BS1359">
        <f t="shared" ca="1" si="740"/>
        <v>0.70197813955251076</v>
      </c>
      <c r="BT1359">
        <f t="shared" ca="1" si="741"/>
        <v>0.67894785333004071</v>
      </c>
      <c r="BU1359">
        <f t="shared" ca="1" si="742"/>
        <v>18.98000758684972</v>
      </c>
      <c r="BV1359">
        <f t="shared" ca="1" si="743"/>
        <v>1.1594712746933824</v>
      </c>
      <c r="BW1359">
        <f t="shared" ca="1" si="744"/>
        <v>2.2946652382614818</v>
      </c>
      <c r="BX1359">
        <f t="shared" ca="1" si="745"/>
        <v>4.8084972159572619</v>
      </c>
      <c r="BY1359">
        <f t="shared" ca="1" si="746"/>
        <v>2.1983012278914207</v>
      </c>
      <c r="BZ1359">
        <f t="shared" ca="1" si="747"/>
        <v>0.34837632271388819</v>
      </c>
      <c r="CA1359">
        <f t="shared" ca="1" si="748"/>
        <v>23.747546803538235</v>
      </c>
      <c r="CB1359">
        <f t="shared" ca="1" si="749"/>
        <v>11.475884499737775</v>
      </c>
      <c r="CC1359" s="8">
        <f t="shared" ca="1" si="718"/>
        <v>110.68016356353904</v>
      </c>
      <c r="CD1359" s="7">
        <f>IF(ISNUMBER(VLOOKUP(BM1359,Worksheet!$D$9:$E$331,2,FALSE)),VLOOKUP(BM1359,Worksheet!$D$9:$E$331,2,FALSE),CD1358)</f>
        <v>156.369</v>
      </c>
      <c r="CE1359" s="7">
        <f ca="1">IF(ISNUMBER(VLOOKUP(BM1359,Worksheet!$A$8:$B$1176,2,FALSE)),VLOOKUP(BM1359,Worksheet!$A$8:$B$1176,2,FALSE),CE1358)</f>
        <v>134.75</v>
      </c>
      <c r="CF1359">
        <f t="shared" si="716"/>
        <v>156.369</v>
      </c>
      <c r="CG1359">
        <f t="shared" si="719"/>
        <v>0</v>
      </c>
    </row>
    <row r="1360" spans="48:85" x14ac:dyDescent="0.25">
      <c r="AV1360" s="2">
        <f t="shared" si="720"/>
        <v>40439</v>
      </c>
      <c r="AW1360">
        <f t="shared" ca="1" si="721"/>
        <v>40.590000000000003</v>
      </c>
      <c r="AX1360">
        <f t="shared" ca="1" si="722"/>
        <v>77.787999999999997</v>
      </c>
      <c r="AY1360">
        <f t="shared" ca="1" si="723"/>
        <v>915.06200000000001</v>
      </c>
      <c r="AZ1360">
        <f t="shared" ca="1" si="724"/>
        <v>412.34199999999998</v>
      </c>
      <c r="BA1360">
        <f t="shared" ca="1" si="725"/>
        <v>140.05099999999999</v>
      </c>
      <c r="BB1360">
        <f t="shared" ca="1" si="726"/>
        <v>35.924999999999997</v>
      </c>
      <c r="BC1360">
        <f t="shared" ca="1" si="727"/>
        <v>23.672000000000001</v>
      </c>
      <c r="BD1360">
        <f t="shared" ca="1" si="728"/>
        <v>235.303</v>
      </c>
      <c r="BE1360">
        <f t="shared" ca="1" si="729"/>
        <v>35.47</v>
      </c>
      <c r="BF1360">
        <f t="shared" ca="1" si="730"/>
        <v>46.195999999999998</v>
      </c>
      <c r="BG1360">
        <f t="shared" ca="1" si="731"/>
        <v>364.61900000000003</v>
      </c>
      <c r="BH1360">
        <f t="shared" ca="1" si="732"/>
        <v>87.712999999999994</v>
      </c>
      <c r="BI1360">
        <f t="shared" ca="1" si="733"/>
        <v>29.167000000000002</v>
      </c>
      <c r="BJ1360">
        <f t="shared" ca="1" si="734"/>
        <v>192.83</v>
      </c>
      <c r="BK1360">
        <f t="shared" ca="1" si="735"/>
        <v>67.960999999999999</v>
      </c>
      <c r="BM1360" s="2">
        <v>40439</v>
      </c>
      <c r="BN1360">
        <f t="shared" ca="1" si="717"/>
        <v>8.9820395762647678</v>
      </c>
      <c r="BO1360">
        <f t="shared" ca="1" si="736"/>
        <v>12.697046757870929</v>
      </c>
      <c r="BP1360">
        <f t="shared" ca="1" si="737"/>
        <v>12.487888843664336</v>
      </c>
      <c r="BQ1360">
        <f t="shared" ca="1" si="738"/>
        <v>5.82619247108153</v>
      </c>
      <c r="BR1360">
        <f t="shared" ca="1" si="739"/>
        <v>4.2933197521317563</v>
      </c>
      <c r="BS1360">
        <f t="shared" ca="1" si="740"/>
        <v>0.70197813955251076</v>
      </c>
      <c r="BT1360">
        <f t="shared" ca="1" si="741"/>
        <v>0.67894785333004071</v>
      </c>
      <c r="BU1360">
        <f t="shared" ca="1" si="742"/>
        <v>18.98000758684972</v>
      </c>
      <c r="BV1360">
        <f t="shared" ca="1" si="743"/>
        <v>1.1594712746933824</v>
      </c>
      <c r="BW1360">
        <f t="shared" ca="1" si="744"/>
        <v>2.2946652382614818</v>
      </c>
      <c r="BX1360">
        <f t="shared" ca="1" si="745"/>
        <v>4.8084972159572619</v>
      </c>
      <c r="BY1360">
        <f t="shared" ca="1" si="746"/>
        <v>2.1983012278914207</v>
      </c>
      <c r="BZ1360">
        <f t="shared" ca="1" si="747"/>
        <v>0.34837632271388819</v>
      </c>
      <c r="CA1360">
        <f t="shared" ca="1" si="748"/>
        <v>23.747546803538235</v>
      </c>
      <c r="CB1360">
        <f t="shared" ca="1" si="749"/>
        <v>11.475884499737775</v>
      </c>
      <c r="CC1360" s="8">
        <f t="shared" ca="1" si="718"/>
        <v>110.68016356353904</v>
      </c>
      <c r="CD1360" s="7">
        <f>IF(ISNUMBER(VLOOKUP(BM1360,Worksheet!$D$9:$E$331,2,FALSE)),VLOOKUP(BM1360,Worksheet!$D$9:$E$331,2,FALSE),CD1359)</f>
        <v>156.369</v>
      </c>
      <c r="CE1360" s="7">
        <f ca="1">IF(ISNUMBER(VLOOKUP(BM1360,Worksheet!$A$8:$B$1176,2,FALSE)),VLOOKUP(BM1360,Worksheet!$A$8:$B$1176,2,FALSE),CE1359)</f>
        <v>134.75</v>
      </c>
      <c r="CF1360">
        <f t="shared" si="716"/>
        <v>156.369</v>
      </c>
      <c r="CG1360">
        <f t="shared" si="719"/>
        <v>0</v>
      </c>
    </row>
    <row r="1361" spans="48:85" x14ac:dyDescent="0.25">
      <c r="AV1361" s="2">
        <f t="shared" si="720"/>
        <v>40440</v>
      </c>
      <c r="AW1361">
        <f t="shared" ca="1" si="721"/>
        <v>40.590000000000003</v>
      </c>
      <c r="AX1361">
        <f t="shared" ca="1" si="722"/>
        <v>77.787999999999997</v>
      </c>
      <c r="AY1361">
        <f t="shared" ca="1" si="723"/>
        <v>915.06200000000001</v>
      </c>
      <c r="AZ1361">
        <f t="shared" ca="1" si="724"/>
        <v>412.34199999999998</v>
      </c>
      <c r="BA1361">
        <f t="shared" ca="1" si="725"/>
        <v>140.05099999999999</v>
      </c>
      <c r="BB1361">
        <f t="shared" ca="1" si="726"/>
        <v>35.924999999999997</v>
      </c>
      <c r="BC1361">
        <f t="shared" ca="1" si="727"/>
        <v>23.672000000000001</v>
      </c>
      <c r="BD1361">
        <f t="shared" ca="1" si="728"/>
        <v>235.303</v>
      </c>
      <c r="BE1361">
        <f t="shared" ca="1" si="729"/>
        <v>35.47</v>
      </c>
      <c r="BF1361">
        <f t="shared" ca="1" si="730"/>
        <v>46.195999999999998</v>
      </c>
      <c r="BG1361">
        <f t="shared" ca="1" si="731"/>
        <v>364.61900000000003</v>
      </c>
      <c r="BH1361">
        <f t="shared" ca="1" si="732"/>
        <v>87.712999999999994</v>
      </c>
      <c r="BI1361">
        <f t="shared" ca="1" si="733"/>
        <v>29.167000000000002</v>
      </c>
      <c r="BJ1361">
        <f t="shared" ca="1" si="734"/>
        <v>192.83</v>
      </c>
      <c r="BK1361">
        <f t="shared" ca="1" si="735"/>
        <v>67.960999999999999</v>
      </c>
      <c r="BM1361" s="2">
        <v>40440</v>
      </c>
      <c r="BN1361">
        <f t="shared" ca="1" si="717"/>
        <v>8.9820395762647678</v>
      </c>
      <c r="BO1361">
        <f t="shared" ca="1" si="736"/>
        <v>12.697046757870929</v>
      </c>
      <c r="BP1361">
        <f t="shared" ca="1" si="737"/>
        <v>12.487888843664336</v>
      </c>
      <c r="BQ1361">
        <f t="shared" ca="1" si="738"/>
        <v>5.82619247108153</v>
      </c>
      <c r="BR1361">
        <f t="shared" ca="1" si="739"/>
        <v>4.2933197521317563</v>
      </c>
      <c r="BS1361">
        <f t="shared" ca="1" si="740"/>
        <v>0.70197813955251076</v>
      </c>
      <c r="BT1361">
        <f t="shared" ca="1" si="741"/>
        <v>0.67894785333004071</v>
      </c>
      <c r="BU1361">
        <f t="shared" ca="1" si="742"/>
        <v>18.98000758684972</v>
      </c>
      <c r="BV1361">
        <f t="shared" ca="1" si="743"/>
        <v>1.1594712746933824</v>
      </c>
      <c r="BW1361">
        <f t="shared" ca="1" si="744"/>
        <v>2.2946652382614818</v>
      </c>
      <c r="BX1361">
        <f t="shared" ca="1" si="745"/>
        <v>4.8084972159572619</v>
      </c>
      <c r="BY1361">
        <f t="shared" ca="1" si="746"/>
        <v>2.1983012278914207</v>
      </c>
      <c r="BZ1361">
        <f t="shared" ca="1" si="747"/>
        <v>0.34837632271388819</v>
      </c>
      <c r="CA1361">
        <f t="shared" ca="1" si="748"/>
        <v>23.747546803538235</v>
      </c>
      <c r="CB1361">
        <f t="shared" ca="1" si="749"/>
        <v>11.475884499737775</v>
      </c>
      <c r="CC1361" s="8">
        <f t="shared" ca="1" si="718"/>
        <v>110.68016356353904</v>
      </c>
      <c r="CD1361" s="7">
        <f>IF(ISNUMBER(VLOOKUP(BM1361,Worksheet!$D$9:$E$331,2,FALSE)),VLOOKUP(BM1361,Worksheet!$D$9:$E$331,2,FALSE),CD1360)</f>
        <v>156.369</v>
      </c>
      <c r="CE1361" s="7">
        <f ca="1">IF(ISNUMBER(VLOOKUP(BM1361,Worksheet!$A$8:$B$1176,2,FALSE)),VLOOKUP(BM1361,Worksheet!$A$8:$B$1176,2,FALSE),CE1360)</f>
        <v>134.75</v>
      </c>
      <c r="CF1361">
        <f t="shared" si="716"/>
        <v>156.369</v>
      </c>
      <c r="CG1361">
        <f t="shared" si="719"/>
        <v>0</v>
      </c>
    </row>
    <row r="1362" spans="48:85" x14ac:dyDescent="0.25">
      <c r="AV1362" s="2">
        <f t="shared" si="720"/>
        <v>40441</v>
      </c>
      <c r="AW1362">
        <f t="shared" ca="1" si="721"/>
        <v>40.771000000000001</v>
      </c>
      <c r="AX1362">
        <f t="shared" ca="1" si="722"/>
        <v>78.94</v>
      </c>
      <c r="AY1362">
        <f t="shared" ca="1" si="723"/>
        <v>881.44200000000001</v>
      </c>
      <c r="AZ1362">
        <f t="shared" ca="1" si="724"/>
        <v>428.827</v>
      </c>
      <c r="BA1362">
        <f t="shared" ca="1" si="725"/>
        <v>137.34899999999999</v>
      </c>
      <c r="BB1362">
        <f t="shared" ca="1" si="726"/>
        <v>36.741</v>
      </c>
      <c r="BC1362">
        <f t="shared" ca="1" si="727"/>
        <v>23.686</v>
      </c>
      <c r="BD1362">
        <f t="shared" ca="1" si="728"/>
        <v>235.124</v>
      </c>
      <c r="BE1362">
        <f t="shared" ca="1" si="729"/>
        <v>35.698999999999998</v>
      </c>
      <c r="BF1362">
        <f t="shared" ca="1" si="730"/>
        <v>46.521999999999998</v>
      </c>
      <c r="BG1362">
        <f t="shared" ca="1" si="731"/>
        <v>359.88400000000001</v>
      </c>
      <c r="BH1362">
        <f t="shared" ca="1" si="732"/>
        <v>88.26</v>
      </c>
      <c r="BI1362">
        <f t="shared" ca="1" si="733"/>
        <v>29.602</v>
      </c>
      <c r="BJ1362">
        <f t="shared" ca="1" si="734"/>
        <v>205.79599999999999</v>
      </c>
      <c r="BK1362">
        <f t="shared" ca="1" si="735"/>
        <v>68.316999999999993</v>
      </c>
      <c r="BM1362" s="2">
        <v>40441</v>
      </c>
      <c r="BN1362">
        <f t="shared" ca="1" si="717"/>
        <v>9.0220925243629164</v>
      </c>
      <c r="BO1362">
        <f t="shared" ca="1" si="736"/>
        <v>12.885083445599978</v>
      </c>
      <c r="BP1362">
        <f t="shared" ca="1" si="737"/>
        <v>12.029075317450818</v>
      </c>
      <c r="BQ1362">
        <f t="shared" ca="1" si="738"/>
        <v>6.0591175257346555</v>
      </c>
      <c r="BR1362">
        <f t="shared" ca="1" si="739"/>
        <v>4.2104888550281299</v>
      </c>
      <c r="BS1362">
        <f t="shared" ca="1" si="740"/>
        <v>0.71792286222126089</v>
      </c>
      <c r="BT1362">
        <f t="shared" ca="1" si="741"/>
        <v>0.67934939396651506</v>
      </c>
      <c r="BU1362">
        <f t="shared" ca="1" si="742"/>
        <v>18.965569091131236</v>
      </c>
      <c r="BV1362">
        <f t="shared" ca="1" si="743"/>
        <v>1.1669570069151129</v>
      </c>
      <c r="BW1362">
        <f t="shared" ca="1" si="744"/>
        <v>2.310858433942347</v>
      </c>
      <c r="BX1362">
        <f t="shared" ca="1" si="745"/>
        <v>4.7460533106271567</v>
      </c>
      <c r="BY1362">
        <f t="shared" ca="1" si="746"/>
        <v>2.2120103790053562</v>
      </c>
      <c r="BZ1362">
        <f t="shared" ca="1" si="747"/>
        <v>0.35357204734722519</v>
      </c>
      <c r="CA1362">
        <f t="shared" ca="1" si="748"/>
        <v>25.344345495934004</v>
      </c>
      <c r="CB1362">
        <f t="shared" ca="1" si="749"/>
        <v>11.535998607562949</v>
      </c>
      <c r="CC1362" s="8">
        <f t="shared" ca="1" si="718"/>
        <v>112.23849429682966</v>
      </c>
      <c r="CD1362" s="7">
        <f>IF(ISNUMBER(VLOOKUP(BM1362,Worksheet!$D$9:$E$331,2,FALSE)),VLOOKUP(BM1362,Worksheet!$D$9:$E$331,2,FALSE),CD1361)</f>
        <v>155.98699999999999</v>
      </c>
      <c r="CE1362" s="7">
        <f ca="1">IF(ISNUMBER(VLOOKUP(BM1362,Worksheet!$A$8:$B$1176,2,FALSE)),VLOOKUP(BM1362,Worksheet!$A$8:$B$1176,2,FALSE),CE1361)</f>
        <v>136.75</v>
      </c>
      <c r="CF1362">
        <f t="shared" si="716"/>
        <v>155.98699999999999</v>
      </c>
      <c r="CG1362">
        <f t="shared" si="719"/>
        <v>0</v>
      </c>
    </row>
    <row r="1363" spans="48:85" x14ac:dyDescent="0.25">
      <c r="AV1363" s="2">
        <f t="shared" si="720"/>
        <v>40442</v>
      </c>
      <c r="AW1363">
        <f t="shared" ca="1" si="721"/>
        <v>40.680999999999997</v>
      </c>
      <c r="AX1363">
        <f t="shared" ca="1" si="722"/>
        <v>78.685000000000002</v>
      </c>
      <c r="AY1363">
        <f t="shared" ca="1" si="723"/>
        <v>843.48299999999995</v>
      </c>
      <c r="AZ1363">
        <f t="shared" ca="1" si="724"/>
        <v>432.68799999999999</v>
      </c>
      <c r="BA1363">
        <f t="shared" ca="1" si="725"/>
        <v>139.786</v>
      </c>
      <c r="BB1363">
        <f t="shared" ca="1" si="726"/>
        <v>36.302</v>
      </c>
      <c r="BC1363">
        <f t="shared" ca="1" si="727"/>
        <v>23.448</v>
      </c>
      <c r="BD1363">
        <f t="shared" ca="1" si="728"/>
        <v>233.78200000000001</v>
      </c>
      <c r="BE1363">
        <f t="shared" ca="1" si="729"/>
        <v>35.097999999999999</v>
      </c>
      <c r="BF1363">
        <f t="shared" ca="1" si="730"/>
        <v>46.305</v>
      </c>
      <c r="BG1363">
        <f t="shared" ca="1" si="731"/>
        <v>368.81900000000002</v>
      </c>
      <c r="BH1363">
        <f t="shared" ca="1" si="732"/>
        <v>87.715999999999994</v>
      </c>
      <c r="BI1363">
        <f t="shared" ca="1" si="733"/>
        <v>29.138999999999999</v>
      </c>
      <c r="BJ1363">
        <f t="shared" ca="1" si="734"/>
        <v>191.346</v>
      </c>
      <c r="BK1363">
        <f t="shared" ca="1" si="735"/>
        <v>68.207999999999998</v>
      </c>
      <c r="BM1363" s="2">
        <v>40442</v>
      </c>
      <c r="BN1363">
        <f t="shared" ca="1" si="717"/>
        <v>9.0021766938168746</v>
      </c>
      <c r="BO1363">
        <f t="shared" ca="1" si="736"/>
        <v>12.843460741284956</v>
      </c>
      <c r="BP1363">
        <f t="shared" ca="1" si="737"/>
        <v>11.511047279332466</v>
      </c>
      <c r="BQ1363">
        <f t="shared" ca="1" si="738"/>
        <v>6.1136715831211106</v>
      </c>
      <c r="BR1363">
        <f t="shared" ca="1" si="739"/>
        <v>4.2851960705135248</v>
      </c>
      <c r="BS1363">
        <f t="shared" ca="1" si="740"/>
        <v>0.7093447577462838</v>
      </c>
      <c r="BT1363">
        <f t="shared" ca="1" si="741"/>
        <v>0.67252320314645131</v>
      </c>
      <c r="BU1363">
        <f t="shared" ca="1" si="742"/>
        <v>18.857320704236244</v>
      </c>
      <c r="BV1363">
        <f t="shared" ca="1" si="743"/>
        <v>1.1473110459314444</v>
      </c>
      <c r="BW1363">
        <f t="shared" ca="1" si="744"/>
        <v>2.3000795276149</v>
      </c>
      <c r="BX1363">
        <f t="shared" ca="1" si="745"/>
        <v>4.863885685310259</v>
      </c>
      <c r="BY1363">
        <f t="shared" ca="1" si="746"/>
        <v>2.1983764151918628</v>
      </c>
      <c r="BZ1363">
        <f t="shared" ca="1" si="747"/>
        <v>0.34804188526622509</v>
      </c>
      <c r="CA1363">
        <f t="shared" ca="1" si="748"/>
        <v>23.56478810698453</v>
      </c>
      <c r="CB1363">
        <f t="shared" ca="1" si="749"/>
        <v>11.517592883537827</v>
      </c>
      <c r="CC1363" s="8">
        <f t="shared" ca="1" si="718"/>
        <v>109.93481658303496</v>
      </c>
      <c r="CD1363" s="7">
        <f>IF(ISNUMBER(VLOOKUP(BM1363,Worksheet!$D$9:$E$331,2,FALSE)),VLOOKUP(BM1363,Worksheet!$D$9:$E$331,2,FALSE),CD1362)</f>
        <v>156.33500000000001</v>
      </c>
      <c r="CE1363" s="7">
        <f ca="1">IF(ISNUMBER(VLOOKUP(BM1363,Worksheet!$A$8:$B$1176,2,FALSE)),VLOOKUP(BM1363,Worksheet!$A$8:$B$1176,2,FALSE),CE1362)</f>
        <v>137.083</v>
      </c>
      <c r="CF1363">
        <f t="shared" si="716"/>
        <v>156.33500000000001</v>
      </c>
      <c r="CG1363">
        <f t="shared" si="719"/>
        <v>0</v>
      </c>
    </row>
    <row r="1364" spans="48:85" x14ac:dyDescent="0.25">
      <c r="AV1364" s="2">
        <f t="shared" si="720"/>
        <v>40443</v>
      </c>
      <c r="AW1364">
        <f t="shared" ca="1" si="721"/>
        <v>39.817999999999998</v>
      </c>
      <c r="AX1364">
        <f t="shared" ca="1" si="722"/>
        <v>79.378</v>
      </c>
      <c r="AY1364">
        <f t="shared" ca="1" si="723"/>
        <v>833.90300000000002</v>
      </c>
      <c r="AZ1364">
        <f t="shared" ca="1" si="724"/>
        <v>453.91500000000002</v>
      </c>
      <c r="BA1364">
        <f t="shared" ca="1" si="725"/>
        <v>142.779</v>
      </c>
      <c r="BB1364">
        <f t="shared" ca="1" si="726"/>
        <v>36.619999999999997</v>
      </c>
      <c r="BC1364">
        <f t="shared" ca="1" si="727"/>
        <v>23.824000000000002</v>
      </c>
      <c r="BD1364">
        <f t="shared" ca="1" si="728"/>
        <v>236.28</v>
      </c>
      <c r="BE1364">
        <f t="shared" ca="1" si="729"/>
        <v>35.548000000000002</v>
      </c>
      <c r="BF1364">
        <f t="shared" ca="1" si="730"/>
        <v>46.595999999999997</v>
      </c>
      <c r="BG1364">
        <f t="shared" ca="1" si="731"/>
        <v>392.51799999999997</v>
      </c>
      <c r="BH1364">
        <f t="shared" ca="1" si="732"/>
        <v>89.593000000000004</v>
      </c>
      <c r="BI1364">
        <f t="shared" ca="1" si="733"/>
        <v>29.542999999999999</v>
      </c>
      <c r="BJ1364">
        <f t="shared" ca="1" si="734"/>
        <v>195.38</v>
      </c>
      <c r="BK1364">
        <f t="shared" ca="1" si="735"/>
        <v>72.555999999999997</v>
      </c>
      <c r="BM1364" s="2">
        <v>40443</v>
      </c>
      <c r="BN1364">
        <f t="shared" ca="1" si="717"/>
        <v>8.8112060075809424</v>
      </c>
      <c r="BO1364">
        <f t="shared" ca="1" si="736"/>
        <v>12.95657656124696</v>
      </c>
      <c r="BP1364">
        <f t="shared" ca="1" si="737"/>
        <v>11.380308624331709</v>
      </c>
      <c r="BQ1364">
        <f t="shared" ca="1" si="738"/>
        <v>6.4135987978691791</v>
      </c>
      <c r="BR1364">
        <f t="shared" ca="1" si="739"/>
        <v>4.3769476896960393</v>
      </c>
      <c r="BS1364">
        <f t="shared" ca="1" si="740"/>
        <v>0.71555850996278203</v>
      </c>
      <c r="BT1364">
        <f t="shared" ca="1" si="741"/>
        <v>0.68330743738319077</v>
      </c>
      <c r="BU1364">
        <f t="shared" ca="1" si="742"/>
        <v>19.058814348396968</v>
      </c>
      <c r="BV1364">
        <f t="shared" ca="1" si="743"/>
        <v>1.1620210000789502</v>
      </c>
      <c r="BW1364">
        <f t="shared" ca="1" si="744"/>
        <v>2.3145341900171448</v>
      </c>
      <c r="BX1364">
        <f t="shared" ca="1" si="745"/>
        <v>5.1764217174999443</v>
      </c>
      <c r="BY1364">
        <f t="shared" ca="1" si="746"/>
        <v>2.2454186028351106</v>
      </c>
      <c r="BZ1364">
        <f t="shared" ca="1" si="747"/>
        <v>0.35286733986822083</v>
      </c>
      <c r="CA1364">
        <f t="shared" ca="1" si="748"/>
        <v>24.06158634276461</v>
      </c>
      <c r="CB1364">
        <f t="shared" ca="1" si="749"/>
        <v>12.251795526301468</v>
      </c>
      <c r="CC1364" s="8">
        <f t="shared" ca="1" si="718"/>
        <v>111.96096269583323</v>
      </c>
      <c r="CD1364" s="7">
        <f>IF(ISNUMBER(VLOOKUP(BM1364,Worksheet!$D$9:$E$331,2,FALSE)),VLOOKUP(BM1364,Worksheet!$D$9:$E$331,2,FALSE),CD1363)</f>
        <v>156.33500000000001</v>
      </c>
      <c r="CE1364" s="7">
        <f ca="1">IF(ISNUMBER(VLOOKUP(BM1364,Worksheet!$A$8:$B$1176,2,FALSE)),VLOOKUP(BM1364,Worksheet!$A$8:$B$1176,2,FALSE),CE1363)</f>
        <v>145</v>
      </c>
      <c r="CF1364">
        <f t="shared" si="716"/>
        <v>156.33500000000001</v>
      </c>
      <c r="CG1364">
        <f t="shared" si="719"/>
        <v>0</v>
      </c>
    </row>
    <row r="1365" spans="48:85" x14ac:dyDescent="0.25">
      <c r="AV1365" s="2">
        <f t="shared" si="720"/>
        <v>40444</v>
      </c>
      <c r="AW1365">
        <f t="shared" ca="1" si="721"/>
        <v>39.579000000000001</v>
      </c>
      <c r="AX1365">
        <f t="shared" ca="1" si="722"/>
        <v>78.805999999999997</v>
      </c>
      <c r="AY1365">
        <f t="shared" ca="1" si="723"/>
        <v>828.86199999999997</v>
      </c>
      <c r="AZ1365">
        <f t="shared" ca="1" si="724"/>
        <v>465.42099999999999</v>
      </c>
      <c r="BA1365">
        <f t="shared" ca="1" si="725"/>
        <v>141.36099999999999</v>
      </c>
      <c r="BB1365">
        <f t="shared" ca="1" si="726"/>
        <v>36.652000000000001</v>
      </c>
      <c r="BC1365">
        <f t="shared" ca="1" si="727"/>
        <v>23.873000000000001</v>
      </c>
      <c r="BD1365">
        <f t="shared" ca="1" si="728"/>
        <v>229.45699999999999</v>
      </c>
      <c r="BE1365">
        <f t="shared" ca="1" si="729"/>
        <v>35.500999999999998</v>
      </c>
      <c r="BF1365">
        <f t="shared" ca="1" si="730"/>
        <v>46.959000000000003</v>
      </c>
      <c r="BG1365">
        <f t="shared" ca="1" si="731"/>
        <v>396.34300000000002</v>
      </c>
      <c r="BH1365">
        <f t="shared" ca="1" si="732"/>
        <v>89.337000000000003</v>
      </c>
      <c r="BI1365">
        <f t="shared" ca="1" si="733"/>
        <v>29.556999999999999</v>
      </c>
      <c r="BJ1365">
        <f t="shared" ca="1" si="734"/>
        <v>194.47399999999999</v>
      </c>
      <c r="BK1365">
        <f t="shared" ca="1" si="735"/>
        <v>72.352999999999994</v>
      </c>
      <c r="BM1365" s="2">
        <v>40444</v>
      </c>
      <c r="BN1365">
        <f t="shared" ca="1" si="717"/>
        <v>8.7583184131308993</v>
      </c>
      <c r="BO1365">
        <f t="shared" ca="1" si="736"/>
        <v>12.863211122548162</v>
      </c>
      <c r="BP1365">
        <f t="shared" ca="1" si="737"/>
        <v>11.311513889482143</v>
      </c>
      <c r="BQ1365">
        <f t="shared" ca="1" si="738"/>
        <v>6.5761729973741136</v>
      </c>
      <c r="BR1365">
        <f t="shared" ca="1" si="739"/>
        <v>4.3334783291879182</v>
      </c>
      <c r="BS1365">
        <f t="shared" ca="1" si="740"/>
        <v>0.71618379320469383</v>
      </c>
      <c r="BT1365">
        <f t="shared" ca="1" si="741"/>
        <v>0.68471282961085089</v>
      </c>
      <c r="BU1365">
        <f t="shared" ca="1" si="742"/>
        <v>18.508457609362292</v>
      </c>
      <c r="BV1365">
        <f t="shared" ca="1" si="743"/>
        <v>1.1604846270902105</v>
      </c>
      <c r="BW1365">
        <f t="shared" ca="1" si="744"/>
        <v>2.3325652637354088</v>
      </c>
      <c r="BX1365">
        <f t="shared" ca="1" si="745"/>
        <v>5.2268647878035672</v>
      </c>
      <c r="BY1365">
        <f t="shared" ca="1" si="746"/>
        <v>2.2390026198640554</v>
      </c>
      <c r="BZ1365">
        <f t="shared" ca="1" si="747"/>
        <v>0.35303455859205241</v>
      </c>
      <c r="CA1365">
        <f t="shared" ca="1" si="748"/>
        <v>23.950009941768887</v>
      </c>
      <c r="CB1365">
        <f t="shared" ca="1" si="749"/>
        <v>12.217516976052844</v>
      </c>
      <c r="CC1365" s="8">
        <f t="shared" ca="1" si="718"/>
        <v>111.2315277588081</v>
      </c>
      <c r="CD1365" s="7">
        <f>IF(ISNUMBER(VLOOKUP(BM1365,Worksheet!$D$9:$E$331,2,FALSE)),VLOOKUP(BM1365,Worksheet!$D$9:$E$331,2,FALSE),CD1364)</f>
        <v>159.833</v>
      </c>
      <c r="CE1365" s="7">
        <f ca="1">IF(ISNUMBER(VLOOKUP(BM1365,Worksheet!$A$8:$B$1176,2,FALSE)),VLOOKUP(BM1365,Worksheet!$A$8:$B$1176,2,FALSE),CE1364)</f>
        <v>147.75</v>
      </c>
      <c r="CF1365">
        <f t="shared" si="716"/>
        <v>159.833</v>
      </c>
      <c r="CG1365">
        <f t="shared" si="719"/>
        <v>0</v>
      </c>
    </row>
    <row r="1366" spans="48:85" x14ac:dyDescent="0.25">
      <c r="AV1366" s="2">
        <f t="shared" si="720"/>
        <v>40445</v>
      </c>
      <c r="AW1366">
        <f t="shared" ca="1" si="721"/>
        <v>39.655000000000001</v>
      </c>
      <c r="AX1366">
        <f t="shared" ca="1" si="722"/>
        <v>78.552000000000007</v>
      </c>
      <c r="AY1366">
        <f t="shared" ca="1" si="723"/>
        <v>819.20699999999999</v>
      </c>
      <c r="AZ1366">
        <f t="shared" ca="1" si="724"/>
        <v>466.52300000000002</v>
      </c>
      <c r="BA1366">
        <f t="shared" ca="1" si="725"/>
        <v>139.24</v>
      </c>
      <c r="BB1366">
        <f t="shared" ca="1" si="726"/>
        <v>35.988</v>
      </c>
      <c r="BC1366">
        <f t="shared" ca="1" si="727"/>
        <v>23.277000000000001</v>
      </c>
      <c r="BD1366">
        <f t="shared" ca="1" si="728"/>
        <v>225.25</v>
      </c>
      <c r="BE1366">
        <f t="shared" ca="1" si="729"/>
        <v>33.25</v>
      </c>
      <c r="BF1366">
        <f t="shared" ca="1" si="730"/>
        <v>46.302</v>
      </c>
      <c r="BG1366">
        <f t="shared" ca="1" si="731"/>
        <v>401.69</v>
      </c>
      <c r="BH1366">
        <f t="shared" ca="1" si="732"/>
        <v>87.417000000000002</v>
      </c>
      <c r="BI1366">
        <f t="shared" ca="1" si="733"/>
        <v>28.977</v>
      </c>
      <c r="BJ1366">
        <f t="shared" ca="1" si="734"/>
        <v>191.52699999999999</v>
      </c>
      <c r="BK1366">
        <f t="shared" ca="1" si="735"/>
        <v>70.593999999999994</v>
      </c>
      <c r="BM1366" s="2">
        <v>40445</v>
      </c>
      <c r="BN1366">
        <f t="shared" ca="1" si="717"/>
        <v>8.7751362255920018</v>
      </c>
      <c r="BO1366">
        <f t="shared" ca="1" si="736"/>
        <v>12.82175164452457</v>
      </c>
      <c r="BP1366">
        <f t="shared" ca="1" si="737"/>
        <v>11.179751706388998</v>
      </c>
      <c r="BQ1366">
        <f t="shared" ca="1" si="738"/>
        <v>6.5917437228959672</v>
      </c>
      <c r="BR1366">
        <f t="shared" ca="1" si="739"/>
        <v>4.2684582208397357</v>
      </c>
      <c r="BS1366">
        <f t="shared" ca="1" si="740"/>
        <v>0.70320916593502458</v>
      </c>
      <c r="BT1366">
        <f t="shared" ca="1" si="741"/>
        <v>0.66761867108665762</v>
      </c>
      <c r="BU1366">
        <f t="shared" ca="1" si="742"/>
        <v>18.169112628984326</v>
      </c>
      <c r="BV1366">
        <f t="shared" ca="1" si="743"/>
        <v>1.0869021675656882</v>
      </c>
      <c r="BW1366">
        <f t="shared" ca="1" si="744"/>
        <v>2.2999305104767327</v>
      </c>
      <c r="BX1366">
        <f t="shared" ca="1" si="745"/>
        <v>5.2973795843822522</v>
      </c>
      <c r="BY1366">
        <f t="shared" ca="1" si="746"/>
        <v>2.1908827475811377</v>
      </c>
      <c r="BZ1366">
        <f t="shared" ca="1" si="747"/>
        <v>0.34610692574760299</v>
      </c>
      <c r="CA1366">
        <f t="shared" ca="1" si="748"/>
        <v>23.587078756631577</v>
      </c>
      <c r="CB1366">
        <f t="shared" ca="1" si="749"/>
        <v>11.920492493849245</v>
      </c>
      <c r="CC1366" s="8">
        <f t="shared" ca="1" si="718"/>
        <v>109.90555517248151</v>
      </c>
      <c r="CD1366" s="7">
        <f>IF(ISNUMBER(VLOOKUP(BM1366,Worksheet!$D$9:$E$331,2,FALSE)),VLOOKUP(BM1366,Worksheet!$D$9:$E$331,2,FALSE),CD1365)</f>
        <v>154.429</v>
      </c>
      <c r="CE1366" s="7">
        <f ca="1">IF(ISNUMBER(VLOOKUP(BM1366,Worksheet!$A$8:$B$1176,2,FALSE)),VLOOKUP(BM1366,Worksheet!$A$8:$B$1176,2,FALSE),CE1365)</f>
        <v>142.25</v>
      </c>
      <c r="CF1366">
        <f t="shared" si="716"/>
        <v>154.429</v>
      </c>
      <c r="CG1366">
        <f t="shared" si="719"/>
        <v>0</v>
      </c>
    </row>
    <row r="1367" spans="48:85" x14ac:dyDescent="0.25">
      <c r="AV1367" s="2">
        <f t="shared" si="720"/>
        <v>40446</v>
      </c>
      <c r="AW1367">
        <f t="shared" ca="1" si="721"/>
        <v>39.655000000000001</v>
      </c>
      <c r="AX1367">
        <f t="shared" ca="1" si="722"/>
        <v>78.552000000000007</v>
      </c>
      <c r="AY1367">
        <f t="shared" ca="1" si="723"/>
        <v>819.20699999999999</v>
      </c>
      <c r="AZ1367">
        <f t="shared" ca="1" si="724"/>
        <v>466.52300000000002</v>
      </c>
      <c r="BA1367">
        <f t="shared" ca="1" si="725"/>
        <v>139.24</v>
      </c>
      <c r="BB1367">
        <f t="shared" ca="1" si="726"/>
        <v>35.988</v>
      </c>
      <c r="BC1367">
        <f t="shared" ca="1" si="727"/>
        <v>23.277000000000001</v>
      </c>
      <c r="BD1367">
        <f t="shared" ca="1" si="728"/>
        <v>225.25</v>
      </c>
      <c r="BE1367">
        <f t="shared" ca="1" si="729"/>
        <v>33.25</v>
      </c>
      <c r="BF1367">
        <f t="shared" ca="1" si="730"/>
        <v>46.302</v>
      </c>
      <c r="BG1367">
        <f t="shared" ca="1" si="731"/>
        <v>401.69</v>
      </c>
      <c r="BH1367">
        <f t="shared" ca="1" si="732"/>
        <v>87.417000000000002</v>
      </c>
      <c r="BI1367">
        <f t="shared" ca="1" si="733"/>
        <v>28.977</v>
      </c>
      <c r="BJ1367">
        <f t="shared" ca="1" si="734"/>
        <v>191.52699999999999</v>
      </c>
      <c r="BK1367">
        <f t="shared" ca="1" si="735"/>
        <v>70.593999999999994</v>
      </c>
      <c r="BM1367" s="2">
        <v>40446</v>
      </c>
      <c r="BN1367">
        <f t="shared" ca="1" si="717"/>
        <v>8.7751362255920018</v>
      </c>
      <c r="BO1367">
        <f t="shared" ca="1" si="736"/>
        <v>12.82175164452457</v>
      </c>
      <c r="BP1367">
        <f t="shared" ca="1" si="737"/>
        <v>11.179751706388998</v>
      </c>
      <c r="BQ1367">
        <f t="shared" ca="1" si="738"/>
        <v>6.5917437228959672</v>
      </c>
      <c r="BR1367">
        <f t="shared" ca="1" si="739"/>
        <v>4.2684582208397357</v>
      </c>
      <c r="BS1367">
        <f t="shared" ca="1" si="740"/>
        <v>0.70320916593502458</v>
      </c>
      <c r="BT1367">
        <f t="shared" ca="1" si="741"/>
        <v>0.66761867108665762</v>
      </c>
      <c r="BU1367">
        <f t="shared" ca="1" si="742"/>
        <v>18.169112628984326</v>
      </c>
      <c r="BV1367">
        <f t="shared" ca="1" si="743"/>
        <v>1.0869021675656882</v>
      </c>
      <c r="BW1367">
        <f t="shared" ca="1" si="744"/>
        <v>2.2999305104767327</v>
      </c>
      <c r="BX1367">
        <f t="shared" ca="1" si="745"/>
        <v>5.2973795843822522</v>
      </c>
      <c r="BY1367">
        <f t="shared" ca="1" si="746"/>
        <v>2.1908827475811377</v>
      </c>
      <c r="BZ1367">
        <f t="shared" ca="1" si="747"/>
        <v>0.34610692574760299</v>
      </c>
      <c r="CA1367">
        <f t="shared" ca="1" si="748"/>
        <v>23.587078756631577</v>
      </c>
      <c r="CB1367">
        <f t="shared" ca="1" si="749"/>
        <v>11.920492493849245</v>
      </c>
      <c r="CC1367" s="8">
        <f t="shared" ca="1" si="718"/>
        <v>109.90555517248151</v>
      </c>
      <c r="CD1367" s="7">
        <f>IF(ISNUMBER(VLOOKUP(BM1367,Worksheet!$D$9:$E$331,2,FALSE)),VLOOKUP(BM1367,Worksheet!$D$9:$E$331,2,FALSE),CD1366)</f>
        <v>154.429</v>
      </c>
      <c r="CE1367" s="7">
        <f ca="1">IF(ISNUMBER(VLOOKUP(BM1367,Worksheet!$A$8:$B$1176,2,FALSE)),VLOOKUP(BM1367,Worksheet!$A$8:$B$1176,2,FALSE),CE1366)</f>
        <v>142.25</v>
      </c>
      <c r="CF1367">
        <f t="shared" si="716"/>
        <v>154.429</v>
      </c>
      <c r="CG1367">
        <f t="shared" si="719"/>
        <v>0</v>
      </c>
    </row>
    <row r="1368" spans="48:85" x14ac:dyDescent="0.25">
      <c r="AV1368" s="2">
        <f t="shared" si="720"/>
        <v>40447</v>
      </c>
      <c r="AW1368">
        <f t="shared" ca="1" si="721"/>
        <v>39.655000000000001</v>
      </c>
      <c r="AX1368">
        <f t="shared" ca="1" si="722"/>
        <v>78.552000000000007</v>
      </c>
      <c r="AY1368">
        <f t="shared" ca="1" si="723"/>
        <v>819.20699999999999</v>
      </c>
      <c r="AZ1368">
        <f t="shared" ca="1" si="724"/>
        <v>466.52300000000002</v>
      </c>
      <c r="BA1368">
        <f t="shared" ca="1" si="725"/>
        <v>139.24</v>
      </c>
      <c r="BB1368">
        <f t="shared" ca="1" si="726"/>
        <v>35.988</v>
      </c>
      <c r="BC1368">
        <f t="shared" ca="1" si="727"/>
        <v>23.277000000000001</v>
      </c>
      <c r="BD1368">
        <f t="shared" ca="1" si="728"/>
        <v>225.25</v>
      </c>
      <c r="BE1368">
        <f t="shared" ca="1" si="729"/>
        <v>33.25</v>
      </c>
      <c r="BF1368">
        <f t="shared" ca="1" si="730"/>
        <v>46.302</v>
      </c>
      <c r="BG1368">
        <f t="shared" ca="1" si="731"/>
        <v>401.69</v>
      </c>
      <c r="BH1368">
        <f t="shared" ca="1" si="732"/>
        <v>87.417000000000002</v>
      </c>
      <c r="BI1368">
        <f t="shared" ca="1" si="733"/>
        <v>28.977</v>
      </c>
      <c r="BJ1368">
        <f t="shared" ca="1" si="734"/>
        <v>191.52699999999999</v>
      </c>
      <c r="BK1368">
        <f t="shared" ca="1" si="735"/>
        <v>70.593999999999994</v>
      </c>
      <c r="BM1368" s="2">
        <v>40447</v>
      </c>
      <c r="BN1368">
        <f t="shared" ca="1" si="717"/>
        <v>8.7751362255920018</v>
      </c>
      <c r="BO1368">
        <f t="shared" ca="1" si="736"/>
        <v>12.82175164452457</v>
      </c>
      <c r="BP1368">
        <f t="shared" ca="1" si="737"/>
        <v>11.179751706388998</v>
      </c>
      <c r="BQ1368">
        <f t="shared" ca="1" si="738"/>
        <v>6.5917437228959672</v>
      </c>
      <c r="BR1368">
        <f t="shared" ca="1" si="739"/>
        <v>4.2684582208397357</v>
      </c>
      <c r="BS1368">
        <f t="shared" ca="1" si="740"/>
        <v>0.70320916593502458</v>
      </c>
      <c r="BT1368">
        <f t="shared" ca="1" si="741"/>
        <v>0.66761867108665762</v>
      </c>
      <c r="BU1368">
        <f t="shared" ca="1" si="742"/>
        <v>18.169112628984326</v>
      </c>
      <c r="BV1368">
        <f t="shared" ca="1" si="743"/>
        <v>1.0869021675656882</v>
      </c>
      <c r="BW1368">
        <f t="shared" ca="1" si="744"/>
        <v>2.2999305104767327</v>
      </c>
      <c r="BX1368">
        <f t="shared" ca="1" si="745"/>
        <v>5.2973795843822522</v>
      </c>
      <c r="BY1368">
        <f t="shared" ca="1" si="746"/>
        <v>2.1908827475811377</v>
      </c>
      <c r="BZ1368">
        <f t="shared" ca="1" si="747"/>
        <v>0.34610692574760299</v>
      </c>
      <c r="CA1368">
        <f t="shared" ca="1" si="748"/>
        <v>23.587078756631577</v>
      </c>
      <c r="CB1368">
        <f t="shared" ca="1" si="749"/>
        <v>11.920492493849245</v>
      </c>
      <c r="CC1368" s="8">
        <f t="shared" ca="1" si="718"/>
        <v>109.90555517248151</v>
      </c>
      <c r="CD1368" s="7">
        <f>IF(ISNUMBER(VLOOKUP(BM1368,Worksheet!$D$9:$E$331,2,FALSE)),VLOOKUP(BM1368,Worksheet!$D$9:$E$331,2,FALSE),CD1367)</f>
        <v>154.429</v>
      </c>
      <c r="CE1368" s="7">
        <f ca="1">IF(ISNUMBER(VLOOKUP(BM1368,Worksheet!$A$8:$B$1176,2,FALSE)),VLOOKUP(BM1368,Worksheet!$A$8:$B$1176,2,FALSE),CE1367)</f>
        <v>142.25</v>
      </c>
      <c r="CF1368">
        <f t="shared" si="716"/>
        <v>154.429</v>
      </c>
      <c r="CG1368">
        <f t="shared" si="719"/>
        <v>0</v>
      </c>
    </row>
    <row r="1369" spans="48:85" x14ac:dyDescent="0.25">
      <c r="AV1369" s="2">
        <f t="shared" si="720"/>
        <v>40448</v>
      </c>
      <c r="AW1369">
        <f t="shared" ca="1" si="721"/>
        <v>39.179000000000002</v>
      </c>
      <c r="AX1369">
        <f t="shared" ca="1" si="722"/>
        <v>78.510999999999996</v>
      </c>
      <c r="AY1369">
        <f t="shared" ca="1" si="723"/>
        <v>826.024</v>
      </c>
      <c r="AZ1369">
        <f t="shared" ca="1" si="724"/>
        <v>478.88799999999998</v>
      </c>
      <c r="BA1369">
        <f t="shared" ca="1" si="725"/>
        <v>137.303</v>
      </c>
      <c r="BB1369">
        <f t="shared" ca="1" si="726"/>
        <v>36.064</v>
      </c>
      <c r="BC1369">
        <f t="shared" ca="1" si="727"/>
        <v>23.677</v>
      </c>
      <c r="BD1369">
        <f t="shared" ca="1" si="728"/>
        <v>229.054</v>
      </c>
      <c r="BE1369">
        <f t="shared" ca="1" si="729"/>
        <v>34.804000000000002</v>
      </c>
      <c r="BF1369">
        <f t="shared" ca="1" si="730"/>
        <v>45.994</v>
      </c>
      <c r="BG1369">
        <f t="shared" ca="1" si="731"/>
        <v>417.863</v>
      </c>
      <c r="BH1369">
        <f t="shared" ca="1" si="732"/>
        <v>87.549000000000007</v>
      </c>
      <c r="BI1369">
        <f t="shared" ca="1" si="733"/>
        <v>29.382000000000001</v>
      </c>
      <c r="BJ1369">
        <f t="shared" ca="1" si="734"/>
        <v>195.554</v>
      </c>
      <c r="BK1369">
        <f t="shared" ca="1" si="735"/>
        <v>70.941000000000003</v>
      </c>
      <c r="BM1369" s="2">
        <v>40448</v>
      </c>
      <c r="BN1369">
        <f t="shared" ca="1" si="717"/>
        <v>8.6698036107040473</v>
      </c>
      <c r="BO1369">
        <f t="shared" ca="1" si="736"/>
        <v>12.815059366575879</v>
      </c>
      <c r="BP1369">
        <f t="shared" ca="1" si="737"/>
        <v>11.272783586466261</v>
      </c>
      <c r="BQ1369">
        <f t="shared" ca="1" si="738"/>
        <v>6.7664551757795515</v>
      </c>
      <c r="BR1369">
        <f t="shared" ca="1" si="739"/>
        <v>4.2090787065208142</v>
      </c>
      <c r="BS1369">
        <f t="shared" ca="1" si="740"/>
        <v>0.70469421363456497</v>
      </c>
      <c r="BT1369">
        <f t="shared" ca="1" si="741"/>
        <v>0.67909126070021009</v>
      </c>
      <c r="BU1369">
        <f t="shared" ca="1" si="742"/>
        <v>18.475950828498895</v>
      </c>
      <c r="BV1369">
        <f t="shared" ca="1" si="743"/>
        <v>1.1377005425550744</v>
      </c>
      <c r="BW1369">
        <f t="shared" ca="1" si="744"/>
        <v>2.2846314176248725</v>
      </c>
      <c r="BX1369">
        <f t="shared" ca="1" si="745"/>
        <v>5.5106647545836864</v>
      </c>
      <c r="BY1369">
        <f t="shared" ca="1" si="746"/>
        <v>2.1941909888005884</v>
      </c>
      <c r="BZ1369">
        <f t="shared" ca="1" si="747"/>
        <v>0.35094432454415819</v>
      </c>
      <c r="CA1369">
        <f t="shared" ca="1" si="748"/>
        <v>24.083014923088292</v>
      </c>
      <c r="CB1369">
        <f t="shared" ca="1" si="749"/>
        <v>11.979086862993446</v>
      </c>
      <c r="CC1369" s="8">
        <f t="shared" ca="1" si="718"/>
        <v>111.13315056307032</v>
      </c>
      <c r="CD1369" s="7">
        <f>IF(ISNUMBER(VLOOKUP(BM1369,Worksheet!$D$9:$E$331,2,FALSE)),VLOOKUP(BM1369,Worksheet!$D$9:$E$331,2,FALSE),CD1368)</f>
        <v>158.33699999999999</v>
      </c>
      <c r="CE1369" s="7">
        <f ca="1">IF(ISNUMBER(VLOOKUP(BM1369,Worksheet!$A$8:$B$1176,2,FALSE)),VLOOKUP(BM1369,Worksheet!$A$8:$B$1176,2,FALSE),CE1368)</f>
        <v>145.5</v>
      </c>
      <c r="CF1369">
        <f t="shared" si="716"/>
        <v>158.33699999999999</v>
      </c>
      <c r="CG1369">
        <f t="shared" si="719"/>
        <v>0</v>
      </c>
    </row>
    <row r="1370" spans="48:85" x14ac:dyDescent="0.25">
      <c r="AV1370" s="2">
        <f t="shared" si="720"/>
        <v>40449</v>
      </c>
      <c r="AW1370">
        <f t="shared" ca="1" si="721"/>
        <v>39.680999999999997</v>
      </c>
      <c r="AX1370">
        <f t="shared" ca="1" si="722"/>
        <v>80.513999999999996</v>
      </c>
      <c r="AY1370">
        <f t="shared" ca="1" si="723"/>
        <v>831.56</v>
      </c>
      <c r="AZ1370">
        <f t="shared" ca="1" si="724"/>
        <v>483.19499999999999</v>
      </c>
      <c r="BA1370">
        <f t="shared" ca="1" si="725"/>
        <v>134.50299999999999</v>
      </c>
      <c r="BB1370">
        <f t="shared" ca="1" si="726"/>
        <v>36.347999999999999</v>
      </c>
      <c r="BC1370">
        <f t="shared" ca="1" si="727"/>
        <v>24.172999999999998</v>
      </c>
      <c r="BD1370">
        <f t="shared" ca="1" si="728"/>
        <v>233.685</v>
      </c>
      <c r="BE1370">
        <f t="shared" ca="1" si="729"/>
        <v>35.555999999999997</v>
      </c>
      <c r="BF1370">
        <f t="shared" ca="1" si="730"/>
        <v>46.37</v>
      </c>
      <c r="BG1370">
        <f t="shared" ca="1" si="731"/>
        <v>433.185</v>
      </c>
      <c r="BH1370">
        <f t="shared" ca="1" si="732"/>
        <v>88.123999999999995</v>
      </c>
      <c r="BI1370">
        <f t="shared" ca="1" si="733"/>
        <v>30.431000000000001</v>
      </c>
      <c r="BJ1370">
        <f t="shared" ca="1" si="734"/>
        <v>199.268</v>
      </c>
      <c r="BK1370">
        <f t="shared" ca="1" si="735"/>
        <v>70.42</v>
      </c>
      <c r="BM1370" s="2">
        <v>40449</v>
      </c>
      <c r="BN1370">
        <f t="shared" ca="1" si="717"/>
        <v>8.7808896877497453</v>
      </c>
      <c r="BO1370">
        <f t="shared" ca="1" si="736"/>
        <v>13.142001628313107</v>
      </c>
      <c r="BP1370">
        <f t="shared" ca="1" si="737"/>
        <v>11.348333606725571</v>
      </c>
      <c r="BQ1370">
        <f t="shared" ca="1" si="738"/>
        <v>6.8273109968527095</v>
      </c>
      <c r="BR1370">
        <f t="shared" ca="1" si="739"/>
        <v>4.1232435799885581</v>
      </c>
      <c r="BS1370">
        <f t="shared" ca="1" si="740"/>
        <v>0.71024360240653195</v>
      </c>
      <c r="BT1370">
        <f t="shared" ca="1" si="741"/>
        <v>0.69331727182101532</v>
      </c>
      <c r="BU1370">
        <f t="shared" ca="1" si="742"/>
        <v>18.849496491472596</v>
      </c>
      <c r="BV1370">
        <f t="shared" ca="1" si="743"/>
        <v>1.1622825103749057</v>
      </c>
      <c r="BW1370">
        <f t="shared" ca="1" si="744"/>
        <v>2.303308232275195</v>
      </c>
      <c r="BX1370">
        <f t="shared" ca="1" si="745"/>
        <v>5.7127271658757399</v>
      </c>
      <c r="BY1370">
        <f t="shared" ca="1" si="746"/>
        <v>2.2086018880519829</v>
      </c>
      <c r="BZ1370">
        <f t="shared" ca="1" si="747"/>
        <v>0.36347378463696406</v>
      </c>
      <c r="CA1370">
        <f t="shared" ca="1" si="748"/>
        <v>24.540404275514476</v>
      </c>
      <c r="CB1370">
        <f t="shared" ca="1" si="749"/>
        <v>11.891110879350425</v>
      </c>
      <c r="CC1370" s="8">
        <f t="shared" ca="1" si="718"/>
        <v>112.65674560140953</v>
      </c>
      <c r="CD1370" s="7">
        <f>IF(ISNUMBER(VLOOKUP(BM1370,Worksheet!$D$9:$E$331,2,FALSE)),VLOOKUP(BM1370,Worksheet!$D$9:$E$331,2,FALSE),CD1369)</f>
        <v>161.39500000000001</v>
      </c>
      <c r="CE1370" s="7">
        <f ca="1">IF(ISNUMBER(VLOOKUP(BM1370,Worksheet!$A$8:$B$1176,2,FALSE)),VLOOKUP(BM1370,Worksheet!$A$8:$B$1176,2,FALSE),CE1369)</f>
        <v>148.625</v>
      </c>
      <c r="CF1370">
        <f t="shared" si="716"/>
        <v>161.39500000000001</v>
      </c>
      <c r="CG1370">
        <f t="shared" si="719"/>
        <v>0</v>
      </c>
    </row>
    <row r="1371" spans="48:85" x14ac:dyDescent="0.25">
      <c r="AV1371" s="2">
        <f t="shared" si="720"/>
        <v>40450</v>
      </c>
      <c r="AW1371">
        <f t="shared" ca="1" si="721"/>
        <v>39.917999999999999</v>
      </c>
      <c r="AX1371">
        <f t="shared" ca="1" si="722"/>
        <v>79.242000000000004</v>
      </c>
      <c r="AY1371">
        <f t="shared" ca="1" si="723"/>
        <v>818.42600000000004</v>
      </c>
      <c r="AZ1371">
        <f t="shared" ca="1" si="724"/>
        <v>472.654</v>
      </c>
      <c r="BA1371">
        <f t="shared" ca="1" si="725"/>
        <v>132.03700000000001</v>
      </c>
      <c r="BB1371">
        <f t="shared" ca="1" si="726"/>
        <v>35.578000000000003</v>
      </c>
      <c r="BC1371">
        <f t="shared" ca="1" si="727"/>
        <v>23.469000000000001</v>
      </c>
      <c r="BD1371">
        <f t="shared" ca="1" si="728"/>
        <v>229.524</v>
      </c>
      <c r="BE1371">
        <f t="shared" ca="1" si="729"/>
        <v>34.000999999999998</v>
      </c>
      <c r="BF1371">
        <f t="shared" ca="1" si="730"/>
        <v>46.677999999999997</v>
      </c>
      <c r="BG1371">
        <f t="shared" ca="1" si="731"/>
        <v>433.65499999999997</v>
      </c>
      <c r="BH1371">
        <f t="shared" ca="1" si="732"/>
        <v>86.32</v>
      </c>
      <c r="BI1371">
        <f t="shared" ca="1" si="733"/>
        <v>29.882000000000001</v>
      </c>
      <c r="BJ1371">
        <f t="shared" ca="1" si="734"/>
        <v>196.53</v>
      </c>
      <c r="BK1371">
        <f t="shared" ca="1" si="735"/>
        <v>70.369</v>
      </c>
      <c r="BM1371" s="2">
        <v>40450</v>
      </c>
      <c r="BN1371">
        <f t="shared" ca="1" si="717"/>
        <v>8.833334708187655</v>
      </c>
      <c r="BO1371">
        <f t="shared" ca="1" si="736"/>
        <v>12.934377785612282</v>
      </c>
      <c r="BP1371">
        <f t="shared" ca="1" si="737"/>
        <v>11.169093367186955</v>
      </c>
      <c r="BQ1371">
        <f t="shared" ca="1" si="738"/>
        <v>6.6783717793156399</v>
      </c>
      <c r="BR1371">
        <f t="shared" ca="1" si="739"/>
        <v>4.0476473578355083</v>
      </c>
      <c r="BS1371">
        <f t="shared" ca="1" si="740"/>
        <v>0.69519772439803007</v>
      </c>
      <c r="BT1371">
        <f t="shared" ca="1" si="741"/>
        <v>0.67312551410116284</v>
      </c>
      <c r="BU1371">
        <f t="shared" ca="1" si="742"/>
        <v>18.513861962508319</v>
      </c>
      <c r="BV1371">
        <f t="shared" ca="1" si="743"/>
        <v>1.1114514465985252</v>
      </c>
      <c r="BW1371">
        <f t="shared" ca="1" si="744"/>
        <v>2.3186073251270556</v>
      </c>
      <c r="BX1371">
        <f t="shared" ca="1" si="745"/>
        <v>5.7189253993509555</v>
      </c>
      <c r="BY1371">
        <f t="shared" ca="1" si="746"/>
        <v>2.1633892580528249</v>
      </c>
      <c r="BZ1371">
        <f t="shared" ca="1" si="747"/>
        <v>0.35691642182385597</v>
      </c>
      <c r="CA1371">
        <f t="shared" ca="1" si="748"/>
        <v>24.203212017317682</v>
      </c>
      <c r="CB1371">
        <f t="shared" ca="1" si="749"/>
        <v>11.882499026824908</v>
      </c>
      <c r="CC1371" s="8">
        <f t="shared" ca="1" si="718"/>
        <v>111.30001109424136</v>
      </c>
      <c r="CD1371" s="7">
        <f>IF(ISNUMBER(VLOOKUP(BM1371,Worksheet!$D$9:$E$331,2,FALSE)),VLOOKUP(BM1371,Worksheet!$D$9:$E$331,2,FALSE),CD1370)</f>
        <v>157.875</v>
      </c>
      <c r="CE1371" s="7">
        <f ca="1">IF(ISNUMBER(VLOOKUP(BM1371,Worksheet!$A$8:$B$1176,2,FALSE)),VLOOKUP(BM1371,Worksheet!$A$8:$B$1176,2,FALSE),CE1370)</f>
        <v>143.333</v>
      </c>
      <c r="CF1371">
        <f t="shared" si="716"/>
        <v>157.875</v>
      </c>
      <c r="CG1371">
        <f t="shared" si="719"/>
        <v>0</v>
      </c>
    </row>
    <row r="1372" spans="48:85" x14ac:dyDescent="0.25">
      <c r="AV1372" s="2">
        <f t="shared" si="720"/>
        <v>40451</v>
      </c>
      <c r="AW1372">
        <f t="shared" ca="1" si="721"/>
        <v>38.999000000000002</v>
      </c>
      <c r="AX1372">
        <f t="shared" ca="1" si="722"/>
        <v>78.956000000000003</v>
      </c>
      <c r="AY1372">
        <f t="shared" ca="1" si="723"/>
        <v>792.54899999999998</v>
      </c>
      <c r="AZ1372">
        <f t="shared" ca="1" si="724"/>
        <v>457.61700000000002</v>
      </c>
      <c r="BA1372">
        <f t="shared" ca="1" si="725"/>
        <v>125.84699999999999</v>
      </c>
      <c r="BB1372">
        <f t="shared" ca="1" si="726"/>
        <v>35.787999999999997</v>
      </c>
      <c r="BC1372">
        <f t="shared" ca="1" si="727"/>
        <v>23.657</v>
      </c>
      <c r="BD1372">
        <f t="shared" ca="1" si="728"/>
        <v>229.82400000000001</v>
      </c>
      <c r="BE1372">
        <f t="shared" ca="1" si="729"/>
        <v>33.595999999999997</v>
      </c>
      <c r="BF1372">
        <f t="shared" ca="1" si="730"/>
        <v>45.515000000000001</v>
      </c>
      <c r="BG1372">
        <f t="shared" ca="1" si="731"/>
        <v>409.37299999999999</v>
      </c>
      <c r="BH1372">
        <f t="shared" ca="1" si="732"/>
        <v>84.061999999999998</v>
      </c>
      <c r="BI1372">
        <f t="shared" ca="1" si="733"/>
        <v>29.936</v>
      </c>
      <c r="BJ1372">
        <f t="shared" ca="1" si="734"/>
        <v>194.874</v>
      </c>
      <c r="BK1372">
        <f t="shared" ca="1" si="735"/>
        <v>65.701999999999998</v>
      </c>
      <c r="BM1372" s="2">
        <v>40451</v>
      </c>
      <c r="BN1372">
        <f t="shared" ca="1" si="717"/>
        <v>8.6299719496119653</v>
      </c>
      <c r="BO1372">
        <f t="shared" ca="1" si="736"/>
        <v>12.887695066262882</v>
      </c>
      <c r="BP1372">
        <f t="shared" ca="1" si="737"/>
        <v>10.815948881231355</v>
      </c>
      <c r="BQ1372">
        <f t="shared" ca="1" si="738"/>
        <v>6.46590626237181</v>
      </c>
      <c r="BR1372">
        <f t="shared" ca="1" si="739"/>
        <v>3.857890417394557</v>
      </c>
      <c r="BS1372">
        <f t="shared" ca="1" si="740"/>
        <v>0.69930114567307589</v>
      </c>
      <c r="BT1372">
        <f t="shared" ca="1" si="741"/>
        <v>0.67851763121953257</v>
      </c>
      <c r="BU1372">
        <f t="shared" ca="1" si="742"/>
        <v>18.538060558684545</v>
      </c>
      <c r="BV1372">
        <f t="shared" ca="1" si="743"/>
        <v>1.0982124878657702</v>
      </c>
      <c r="BW1372">
        <f t="shared" ca="1" si="744"/>
        <v>2.2608383478974665</v>
      </c>
      <c r="BX1372">
        <f t="shared" ca="1" si="745"/>
        <v>5.398700920105842</v>
      </c>
      <c r="BY1372">
        <f t="shared" ca="1" si="746"/>
        <v>2.1067982832534358</v>
      </c>
      <c r="BZ1372">
        <f t="shared" ca="1" si="747"/>
        <v>0.35756140833006328</v>
      </c>
      <c r="CA1372">
        <f t="shared" ca="1" si="748"/>
        <v>23.999271045961258</v>
      </c>
      <c r="CB1372">
        <f t="shared" ca="1" si="749"/>
        <v>11.094430090813427</v>
      </c>
      <c r="CC1372" s="8">
        <f t="shared" ca="1" si="718"/>
        <v>108.88910449667699</v>
      </c>
      <c r="CD1372" s="7">
        <f>IF(ISNUMBER(VLOOKUP(BM1372,Worksheet!$D$9:$E$331,2,FALSE)),VLOOKUP(BM1372,Worksheet!$D$9:$E$331,2,FALSE),CD1371)</f>
        <v>156.12899999999999</v>
      </c>
      <c r="CE1372" s="7">
        <f ca="1">IF(ISNUMBER(VLOOKUP(BM1372,Worksheet!$A$8:$B$1176,2,FALSE)),VLOOKUP(BM1372,Worksheet!$A$8:$B$1176,2,FALSE),CE1371)</f>
        <v>139.833</v>
      </c>
      <c r="CF1372">
        <f t="shared" si="716"/>
        <v>156.12899999999999</v>
      </c>
      <c r="CG1372">
        <f t="shared" si="719"/>
        <v>0</v>
      </c>
    </row>
    <row r="1373" spans="48:85" x14ac:dyDescent="0.25">
      <c r="AV1373" s="2">
        <f t="shared" si="720"/>
        <v>40452</v>
      </c>
      <c r="AW1373">
        <f t="shared" ca="1" si="721"/>
        <v>37.912999999999997</v>
      </c>
      <c r="AX1373">
        <f t="shared" ca="1" si="722"/>
        <v>78.807000000000002</v>
      </c>
      <c r="AY1373">
        <f t="shared" ca="1" si="723"/>
        <v>776.45</v>
      </c>
      <c r="AZ1373">
        <f t="shared" ca="1" si="724"/>
        <v>445.16199999999998</v>
      </c>
      <c r="BA1373">
        <f t="shared" ca="1" si="725"/>
        <v>124.211</v>
      </c>
      <c r="BB1373">
        <f t="shared" ca="1" si="726"/>
        <v>33.597999999999999</v>
      </c>
      <c r="BC1373">
        <f t="shared" ca="1" si="727"/>
        <v>23.289000000000001</v>
      </c>
      <c r="BD1373">
        <f t="shared" ca="1" si="728"/>
        <v>226.79900000000001</v>
      </c>
      <c r="BE1373">
        <f t="shared" ca="1" si="729"/>
        <v>33.658999999999999</v>
      </c>
      <c r="BF1373">
        <f t="shared" ca="1" si="730"/>
        <v>45.018000000000001</v>
      </c>
      <c r="BG1373">
        <f t="shared" ca="1" si="731"/>
        <v>398.14</v>
      </c>
      <c r="BH1373">
        <f t="shared" ca="1" si="732"/>
        <v>81.47</v>
      </c>
      <c r="BI1373">
        <f t="shared" ca="1" si="733"/>
        <v>29.619</v>
      </c>
      <c r="BJ1373">
        <f t="shared" ca="1" si="734"/>
        <v>191.83</v>
      </c>
      <c r="BK1373">
        <f t="shared" ca="1" si="735"/>
        <v>64.888999999999996</v>
      </c>
      <c r="BM1373" s="2">
        <v>40452</v>
      </c>
      <c r="BN1373">
        <f t="shared" ca="1" si="717"/>
        <v>8.3896542610230611</v>
      </c>
      <c r="BO1373">
        <f t="shared" ca="1" si="736"/>
        <v>12.863374348839594</v>
      </c>
      <c r="BP1373">
        <f t="shared" ca="1" si="737"/>
        <v>10.596245164440415</v>
      </c>
      <c r="BQ1373">
        <f t="shared" ca="1" si="738"/>
        <v>6.2899231531388899</v>
      </c>
      <c r="BR1373">
        <f t="shared" ca="1" si="739"/>
        <v>3.8077381791778535</v>
      </c>
      <c r="BS1373">
        <f t="shared" ca="1" si="740"/>
        <v>0.65650832380473922</v>
      </c>
      <c r="BT1373">
        <f t="shared" ca="1" si="741"/>
        <v>0.66796284877506418</v>
      </c>
      <c r="BU1373">
        <f t="shared" ca="1" si="742"/>
        <v>18.294058047240917</v>
      </c>
      <c r="BV1373">
        <f t="shared" ca="1" si="743"/>
        <v>1.1002718814464212</v>
      </c>
      <c r="BW1373">
        <f t="shared" ca="1" si="744"/>
        <v>2.2361511753410555</v>
      </c>
      <c r="BX1373">
        <f t="shared" ca="1" si="745"/>
        <v>5.2505631400481709</v>
      </c>
      <c r="BY1373">
        <f t="shared" ca="1" si="746"/>
        <v>2.0418364556714974</v>
      </c>
      <c r="BZ1373">
        <f t="shared" ca="1" si="747"/>
        <v>0.35377509865473489</v>
      </c>
      <c r="CA1373">
        <f t="shared" ca="1" si="748"/>
        <v>23.624394043057301</v>
      </c>
      <c r="CB1373">
        <f t="shared" ca="1" si="749"/>
        <v>10.957147029965489</v>
      </c>
      <c r="CC1373" s="8">
        <f t="shared" ca="1" si="718"/>
        <v>107.1296031506252</v>
      </c>
      <c r="CD1373" s="7">
        <f>IF(ISNUMBER(VLOOKUP(BM1373,Worksheet!$D$9:$E$331,2,FALSE)),VLOOKUP(BM1373,Worksheet!$D$9:$E$331,2,FALSE),CD1372)</f>
        <v>154.32900000000001</v>
      </c>
      <c r="CE1373" s="7">
        <f ca="1">IF(ISNUMBER(VLOOKUP(BM1373,Worksheet!$A$8:$B$1176,2,FALSE)),VLOOKUP(BM1373,Worksheet!$A$8:$B$1176,2,FALSE),CE1372)</f>
        <v>134.167</v>
      </c>
      <c r="CF1373">
        <f t="shared" si="716"/>
        <v>154.32900000000001</v>
      </c>
      <c r="CG1373">
        <f t="shared" si="719"/>
        <v>0</v>
      </c>
    </row>
    <row r="1374" spans="48:85" x14ac:dyDescent="0.25">
      <c r="AV1374" s="2">
        <f t="shared" si="720"/>
        <v>40453</v>
      </c>
      <c r="AW1374">
        <f t="shared" ca="1" si="721"/>
        <v>37.912999999999997</v>
      </c>
      <c r="AX1374">
        <f t="shared" ca="1" si="722"/>
        <v>78.807000000000002</v>
      </c>
      <c r="AY1374">
        <f t="shared" ca="1" si="723"/>
        <v>776.45</v>
      </c>
      <c r="AZ1374">
        <f t="shared" ca="1" si="724"/>
        <v>445.16199999999998</v>
      </c>
      <c r="BA1374">
        <f t="shared" ca="1" si="725"/>
        <v>124.211</v>
      </c>
      <c r="BB1374">
        <f t="shared" ca="1" si="726"/>
        <v>33.597999999999999</v>
      </c>
      <c r="BC1374">
        <f t="shared" ca="1" si="727"/>
        <v>23.289000000000001</v>
      </c>
      <c r="BD1374">
        <f t="shared" ca="1" si="728"/>
        <v>226.79900000000001</v>
      </c>
      <c r="BE1374">
        <f t="shared" ca="1" si="729"/>
        <v>33.658999999999999</v>
      </c>
      <c r="BF1374">
        <f t="shared" ca="1" si="730"/>
        <v>45.018000000000001</v>
      </c>
      <c r="BG1374">
        <f t="shared" ca="1" si="731"/>
        <v>398.14</v>
      </c>
      <c r="BH1374">
        <f t="shared" ca="1" si="732"/>
        <v>81.47</v>
      </c>
      <c r="BI1374">
        <f t="shared" ca="1" si="733"/>
        <v>29.619</v>
      </c>
      <c r="BJ1374">
        <f t="shared" ca="1" si="734"/>
        <v>191.83</v>
      </c>
      <c r="BK1374">
        <f t="shared" ca="1" si="735"/>
        <v>64.888999999999996</v>
      </c>
      <c r="BM1374" s="2">
        <v>40453</v>
      </c>
      <c r="BN1374">
        <f t="shared" ca="1" si="717"/>
        <v>8.3896542610230611</v>
      </c>
      <c r="BO1374">
        <f t="shared" ca="1" si="736"/>
        <v>12.863374348839594</v>
      </c>
      <c r="BP1374">
        <f t="shared" ca="1" si="737"/>
        <v>10.596245164440415</v>
      </c>
      <c r="BQ1374">
        <f t="shared" ca="1" si="738"/>
        <v>6.2899231531388899</v>
      </c>
      <c r="BR1374">
        <f t="shared" ca="1" si="739"/>
        <v>3.8077381791778535</v>
      </c>
      <c r="BS1374">
        <f t="shared" ca="1" si="740"/>
        <v>0.65650832380473922</v>
      </c>
      <c r="BT1374">
        <f t="shared" ca="1" si="741"/>
        <v>0.66796284877506418</v>
      </c>
      <c r="BU1374">
        <f t="shared" ca="1" si="742"/>
        <v>18.294058047240917</v>
      </c>
      <c r="BV1374">
        <f t="shared" ca="1" si="743"/>
        <v>1.1002718814464212</v>
      </c>
      <c r="BW1374">
        <f t="shared" ca="1" si="744"/>
        <v>2.2361511753410555</v>
      </c>
      <c r="BX1374">
        <f t="shared" ca="1" si="745"/>
        <v>5.2505631400481709</v>
      </c>
      <c r="BY1374">
        <f t="shared" ca="1" si="746"/>
        <v>2.0418364556714974</v>
      </c>
      <c r="BZ1374">
        <f t="shared" ca="1" si="747"/>
        <v>0.35377509865473489</v>
      </c>
      <c r="CA1374">
        <f t="shared" ca="1" si="748"/>
        <v>23.624394043057301</v>
      </c>
      <c r="CB1374">
        <f t="shared" ca="1" si="749"/>
        <v>10.957147029965489</v>
      </c>
      <c r="CC1374" s="8">
        <f t="shared" ca="1" si="718"/>
        <v>107.1296031506252</v>
      </c>
      <c r="CD1374" s="7">
        <f>IF(ISNUMBER(VLOOKUP(BM1374,Worksheet!$D$9:$E$331,2,FALSE)),VLOOKUP(BM1374,Worksheet!$D$9:$E$331,2,FALSE),CD1373)</f>
        <v>154.32900000000001</v>
      </c>
      <c r="CE1374" s="7">
        <f ca="1">IF(ISNUMBER(VLOOKUP(BM1374,Worksheet!$A$8:$B$1176,2,FALSE)),VLOOKUP(BM1374,Worksheet!$A$8:$B$1176,2,FALSE),CE1373)</f>
        <v>134.167</v>
      </c>
      <c r="CF1374">
        <f t="shared" si="716"/>
        <v>154.32900000000001</v>
      </c>
      <c r="CG1374">
        <f t="shared" si="719"/>
        <v>0</v>
      </c>
    </row>
    <row r="1375" spans="48:85" x14ac:dyDescent="0.25">
      <c r="AV1375" s="2">
        <f t="shared" si="720"/>
        <v>40454</v>
      </c>
      <c r="AW1375">
        <f t="shared" ca="1" si="721"/>
        <v>37.912999999999997</v>
      </c>
      <c r="AX1375">
        <f t="shared" ca="1" si="722"/>
        <v>78.807000000000002</v>
      </c>
      <c r="AY1375">
        <f t="shared" ca="1" si="723"/>
        <v>776.45</v>
      </c>
      <c r="AZ1375">
        <f t="shared" ca="1" si="724"/>
        <v>445.16199999999998</v>
      </c>
      <c r="BA1375">
        <f t="shared" ca="1" si="725"/>
        <v>124.211</v>
      </c>
      <c r="BB1375">
        <f t="shared" ca="1" si="726"/>
        <v>33.597999999999999</v>
      </c>
      <c r="BC1375">
        <f t="shared" ca="1" si="727"/>
        <v>23.289000000000001</v>
      </c>
      <c r="BD1375">
        <f t="shared" ca="1" si="728"/>
        <v>226.79900000000001</v>
      </c>
      <c r="BE1375">
        <f t="shared" ca="1" si="729"/>
        <v>33.658999999999999</v>
      </c>
      <c r="BF1375">
        <f t="shared" ca="1" si="730"/>
        <v>45.018000000000001</v>
      </c>
      <c r="BG1375">
        <f t="shared" ca="1" si="731"/>
        <v>398.14</v>
      </c>
      <c r="BH1375">
        <f t="shared" ca="1" si="732"/>
        <v>81.47</v>
      </c>
      <c r="BI1375">
        <f t="shared" ca="1" si="733"/>
        <v>29.619</v>
      </c>
      <c r="BJ1375">
        <f t="shared" ca="1" si="734"/>
        <v>191.83</v>
      </c>
      <c r="BK1375">
        <f t="shared" ca="1" si="735"/>
        <v>64.888999999999996</v>
      </c>
      <c r="BM1375" s="2">
        <v>40454</v>
      </c>
      <c r="BN1375">
        <f t="shared" ca="1" si="717"/>
        <v>8.3896542610230611</v>
      </c>
      <c r="BO1375">
        <f t="shared" ca="1" si="736"/>
        <v>12.863374348839594</v>
      </c>
      <c r="BP1375">
        <f t="shared" ca="1" si="737"/>
        <v>10.596245164440415</v>
      </c>
      <c r="BQ1375">
        <f t="shared" ca="1" si="738"/>
        <v>6.2899231531388899</v>
      </c>
      <c r="BR1375">
        <f t="shared" ca="1" si="739"/>
        <v>3.8077381791778535</v>
      </c>
      <c r="BS1375">
        <f t="shared" ca="1" si="740"/>
        <v>0.65650832380473922</v>
      </c>
      <c r="BT1375">
        <f t="shared" ca="1" si="741"/>
        <v>0.66796284877506418</v>
      </c>
      <c r="BU1375">
        <f t="shared" ca="1" si="742"/>
        <v>18.294058047240917</v>
      </c>
      <c r="BV1375">
        <f t="shared" ca="1" si="743"/>
        <v>1.1002718814464212</v>
      </c>
      <c r="BW1375">
        <f t="shared" ca="1" si="744"/>
        <v>2.2361511753410555</v>
      </c>
      <c r="BX1375">
        <f t="shared" ca="1" si="745"/>
        <v>5.2505631400481709</v>
      </c>
      <c r="BY1375">
        <f t="shared" ca="1" si="746"/>
        <v>2.0418364556714974</v>
      </c>
      <c r="BZ1375">
        <f t="shared" ca="1" si="747"/>
        <v>0.35377509865473489</v>
      </c>
      <c r="CA1375">
        <f t="shared" ca="1" si="748"/>
        <v>23.624394043057301</v>
      </c>
      <c r="CB1375">
        <f t="shared" ca="1" si="749"/>
        <v>10.957147029965489</v>
      </c>
      <c r="CC1375" s="8">
        <f t="shared" ca="1" si="718"/>
        <v>107.1296031506252</v>
      </c>
      <c r="CD1375" s="7">
        <f>IF(ISNUMBER(VLOOKUP(BM1375,Worksheet!$D$9:$E$331,2,FALSE)),VLOOKUP(BM1375,Worksheet!$D$9:$E$331,2,FALSE),CD1374)</f>
        <v>154.32900000000001</v>
      </c>
      <c r="CE1375" s="7">
        <f ca="1">IF(ISNUMBER(VLOOKUP(BM1375,Worksheet!$A$8:$B$1176,2,FALSE)),VLOOKUP(BM1375,Worksheet!$A$8:$B$1176,2,FALSE),CE1374)</f>
        <v>134.167</v>
      </c>
      <c r="CF1375">
        <f t="shared" si="716"/>
        <v>154.32900000000001</v>
      </c>
      <c r="CG1375">
        <f t="shared" si="719"/>
        <v>0</v>
      </c>
    </row>
    <row r="1376" spans="48:85" x14ac:dyDescent="0.25">
      <c r="AV1376" s="2">
        <f t="shared" si="720"/>
        <v>40455</v>
      </c>
      <c r="AW1376">
        <f t="shared" ca="1" si="721"/>
        <v>38.020000000000003</v>
      </c>
      <c r="AX1376">
        <f t="shared" ca="1" si="722"/>
        <v>78.8</v>
      </c>
      <c r="AY1376">
        <f t="shared" ca="1" si="723"/>
        <v>760.87099999999998</v>
      </c>
      <c r="AZ1376">
        <f t="shared" ca="1" si="724"/>
        <v>444.90899999999999</v>
      </c>
      <c r="BA1376">
        <f t="shared" ca="1" si="725"/>
        <v>127.045</v>
      </c>
      <c r="BB1376">
        <f t="shared" ca="1" si="726"/>
        <v>33.567</v>
      </c>
      <c r="BC1376">
        <f t="shared" ca="1" si="727"/>
        <v>23.408000000000001</v>
      </c>
      <c r="BD1376">
        <f t="shared" ca="1" si="728"/>
        <v>228.874</v>
      </c>
      <c r="BE1376">
        <f t="shared" ca="1" si="729"/>
        <v>33.933</v>
      </c>
      <c r="BF1376">
        <f t="shared" ca="1" si="730"/>
        <v>46.146000000000001</v>
      </c>
      <c r="BG1376">
        <f t="shared" ca="1" si="731"/>
        <v>406.26299999999998</v>
      </c>
      <c r="BH1376">
        <f t="shared" ca="1" si="732"/>
        <v>80.94</v>
      </c>
      <c r="BI1376">
        <f t="shared" ca="1" si="733"/>
        <v>29.815999999999999</v>
      </c>
      <c r="BJ1376">
        <f t="shared" ca="1" si="734"/>
        <v>195.21100000000001</v>
      </c>
      <c r="BK1376">
        <f t="shared" ca="1" si="735"/>
        <v>65.227999999999994</v>
      </c>
      <c r="BM1376" s="2">
        <v>40455</v>
      </c>
      <c r="BN1376">
        <f t="shared" ca="1" si="717"/>
        <v>8.413331970672246</v>
      </c>
      <c r="BO1376">
        <f t="shared" ca="1" si="736"/>
        <v>12.862231764799573</v>
      </c>
      <c r="BP1376">
        <f t="shared" ca="1" si="737"/>
        <v>10.383637909090016</v>
      </c>
      <c r="BQ1376">
        <f t="shared" ca="1" si="738"/>
        <v>6.2863483858457601</v>
      </c>
      <c r="BR1376">
        <f t="shared" ca="1" si="739"/>
        <v>3.8946155893894296</v>
      </c>
      <c r="BS1376">
        <f t="shared" ca="1" si="740"/>
        <v>0.6559025806641372</v>
      </c>
      <c r="BT1376">
        <f t="shared" ca="1" si="741"/>
        <v>0.67137594418509605</v>
      </c>
      <c r="BU1376">
        <f t="shared" ca="1" si="742"/>
        <v>18.461431670793157</v>
      </c>
      <c r="BV1376">
        <f t="shared" ca="1" si="743"/>
        <v>1.1092286090829022</v>
      </c>
      <c r="BW1376">
        <f t="shared" ca="1" si="744"/>
        <v>2.2921816192920241</v>
      </c>
      <c r="BX1376">
        <f t="shared" ca="1" si="745"/>
        <v>5.3576870773230265</v>
      </c>
      <c r="BY1376">
        <f t="shared" ca="1" si="746"/>
        <v>2.0285533659267339</v>
      </c>
      <c r="BZ1376">
        <f t="shared" ca="1" si="747"/>
        <v>0.35612810498293579</v>
      </c>
      <c r="CA1376">
        <f t="shared" ca="1" si="748"/>
        <v>24.040773526243335</v>
      </c>
      <c r="CB1376">
        <f t="shared" ca="1" si="749"/>
        <v>11.014390520282156</v>
      </c>
      <c r="CC1376" s="8">
        <f t="shared" ca="1" si="718"/>
        <v>107.82781863857252</v>
      </c>
      <c r="CD1376" s="7">
        <f>IF(ISNUMBER(VLOOKUP(BM1376,Worksheet!$D$9:$E$331,2,FALSE)),VLOOKUP(BM1376,Worksheet!$D$9:$E$331,2,FALSE),CD1375)</f>
        <v>155.34800000000001</v>
      </c>
      <c r="CE1376" s="7">
        <f ca="1">IF(ISNUMBER(VLOOKUP(BM1376,Worksheet!$A$8:$B$1176,2,FALSE)),VLOOKUP(BM1376,Worksheet!$A$8:$B$1176,2,FALSE),CE1375)</f>
        <v>133.5</v>
      </c>
      <c r="CF1376">
        <f t="shared" si="716"/>
        <v>155.34800000000001</v>
      </c>
      <c r="CG1376">
        <f t="shared" si="719"/>
        <v>0</v>
      </c>
    </row>
    <row r="1377" spans="48:85" x14ac:dyDescent="0.25">
      <c r="AV1377" s="2">
        <f t="shared" si="720"/>
        <v>40456</v>
      </c>
      <c r="AW1377">
        <f t="shared" ca="1" si="721"/>
        <v>38.067999999999998</v>
      </c>
      <c r="AX1377">
        <f t="shared" ca="1" si="722"/>
        <v>78.733999999999995</v>
      </c>
      <c r="AY1377">
        <f t="shared" ca="1" si="723"/>
        <v>761.19299999999998</v>
      </c>
      <c r="AZ1377">
        <f t="shared" ca="1" si="724"/>
        <v>442.95800000000003</v>
      </c>
      <c r="BA1377">
        <f t="shared" ca="1" si="725"/>
        <v>126.998</v>
      </c>
      <c r="BB1377">
        <f t="shared" ca="1" si="726"/>
        <v>33.898000000000003</v>
      </c>
      <c r="BC1377">
        <f t="shared" ca="1" si="727"/>
        <v>23.620999999999999</v>
      </c>
      <c r="BD1377">
        <f t="shared" ca="1" si="728"/>
        <v>228.05799999999999</v>
      </c>
      <c r="BE1377">
        <f t="shared" ca="1" si="729"/>
        <v>34.051000000000002</v>
      </c>
      <c r="BF1377">
        <f t="shared" ca="1" si="730"/>
        <v>46.119</v>
      </c>
      <c r="BG1377">
        <f t="shared" ca="1" si="731"/>
        <v>401.87700000000001</v>
      </c>
      <c r="BH1377">
        <f t="shared" ca="1" si="732"/>
        <v>80.850999999999999</v>
      </c>
      <c r="BI1377">
        <f t="shared" ca="1" si="733"/>
        <v>29.731999999999999</v>
      </c>
      <c r="BJ1377">
        <f t="shared" ca="1" si="734"/>
        <v>193.495</v>
      </c>
      <c r="BK1377">
        <f t="shared" ca="1" si="735"/>
        <v>64.826999999999998</v>
      </c>
      <c r="BM1377" s="2">
        <v>40456</v>
      </c>
      <c r="BN1377">
        <f t="shared" ca="1" si="717"/>
        <v>8.4239537469634662</v>
      </c>
      <c r="BO1377">
        <f t="shared" ca="1" si="736"/>
        <v>12.851458829565095</v>
      </c>
      <c r="BP1377">
        <f t="shared" ca="1" si="737"/>
        <v>10.388032256366659</v>
      </c>
      <c r="BQ1377">
        <f t="shared" ca="1" si="738"/>
        <v>6.2587817020951846</v>
      </c>
      <c r="BR1377">
        <f t="shared" ca="1" si="739"/>
        <v>3.8931747854797809</v>
      </c>
      <c r="BS1377">
        <f t="shared" ca="1" si="740"/>
        <v>0.6623703541976621</v>
      </c>
      <c r="BT1377">
        <f t="shared" ca="1" si="741"/>
        <v>0.67748509815431279</v>
      </c>
      <c r="BU1377">
        <f t="shared" ca="1" si="742"/>
        <v>18.395611489193818</v>
      </c>
      <c r="BV1377">
        <f t="shared" ca="1" si="743"/>
        <v>1.1130858859482482</v>
      </c>
      <c r="BW1377">
        <f t="shared" ca="1" si="744"/>
        <v>2.2908404650485168</v>
      </c>
      <c r="BX1377">
        <f t="shared" ca="1" si="745"/>
        <v>5.2998456900415398</v>
      </c>
      <c r="BY1377">
        <f t="shared" ca="1" si="746"/>
        <v>2.0263228093469525</v>
      </c>
      <c r="BZ1377">
        <f t="shared" ca="1" si="747"/>
        <v>0.35512479263994662</v>
      </c>
      <c r="CA1377">
        <f t="shared" ca="1" si="748"/>
        <v>23.829443389258053</v>
      </c>
      <c r="CB1377">
        <f t="shared" ca="1" si="749"/>
        <v>10.946677719052115</v>
      </c>
      <c r="CC1377" s="8">
        <f t="shared" ca="1" si="718"/>
        <v>107.41220901335133</v>
      </c>
      <c r="CD1377" s="7">
        <f>IF(ISNUMBER(VLOOKUP(BM1377,Worksheet!$D$9:$E$331,2,FALSE)),VLOOKUP(BM1377,Worksheet!$D$9:$E$331,2,FALSE),CD1376)</f>
        <v>153.74299999999999</v>
      </c>
      <c r="CE1377" s="7">
        <f ca="1">IF(ISNUMBER(VLOOKUP(BM1377,Worksheet!$A$8:$B$1176,2,FALSE)),VLOOKUP(BM1377,Worksheet!$A$8:$B$1176,2,FALSE),CE1376)</f>
        <v>129</v>
      </c>
      <c r="CF1377">
        <f t="shared" si="716"/>
        <v>153.74299999999999</v>
      </c>
      <c r="CG1377">
        <f t="shared" si="719"/>
        <v>0</v>
      </c>
    </row>
    <row r="1378" spans="48:85" x14ac:dyDescent="0.25">
      <c r="AV1378" s="2">
        <f t="shared" si="720"/>
        <v>40457</v>
      </c>
      <c r="AW1378">
        <f t="shared" ca="1" si="721"/>
        <v>38.229999999999997</v>
      </c>
      <c r="AX1378">
        <f t="shared" ca="1" si="722"/>
        <v>78.194999999999993</v>
      </c>
      <c r="AY1378">
        <f t="shared" ca="1" si="723"/>
        <v>759.55200000000002</v>
      </c>
      <c r="AZ1378">
        <f t="shared" ca="1" si="724"/>
        <v>441.88099999999997</v>
      </c>
      <c r="BA1378">
        <f t="shared" ca="1" si="725"/>
        <v>126.468</v>
      </c>
      <c r="BB1378">
        <f t="shared" ca="1" si="726"/>
        <v>33.722999999999999</v>
      </c>
      <c r="BC1378">
        <f t="shared" ca="1" si="727"/>
        <v>23.53</v>
      </c>
      <c r="BD1378">
        <f t="shared" ca="1" si="728"/>
        <v>230.39599999999999</v>
      </c>
      <c r="BE1378">
        <f t="shared" ca="1" si="729"/>
        <v>33.564</v>
      </c>
      <c r="BF1378">
        <f t="shared" ca="1" si="730"/>
        <v>46.378999999999998</v>
      </c>
      <c r="BG1378">
        <f t="shared" ca="1" si="731"/>
        <v>405.76400000000001</v>
      </c>
      <c r="BH1378">
        <f t="shared" ca="1" si="732"/>
        <v>80.658000000000001</v>
      </c>
      <c r="BI1378">
        <f t="shared" ca="1" si="733"/>
        <v>29.934999999999999</v>
      </c>
      <c r="BJ1378">
        <f t="shared" ca="1" si="734"/>
        <v>193.13</v>
      </c>
      <c r="BK1378">
        <f t="shared" ca="1" si="735"/>
        <v>63.383000000000003</v>
      </c>
      <c r="BM1378" s="2">
        <v>40457</v>
      </c>
      <c r="BN1378">
        <f t="shared" ca="1" si="717"/>
        <v>8.4598022419463419</v>
      </c>
      <c r="BO1378">
        <f t="shared" ca="1" si="736"/>
        <v>12.763479858483535</v>
      </c>
      <c r="BP1378">
        <f t="shared" ca="1" si="737"/>
        <v>10.365637461705255</v>
      </c>
      <c r="BQ1378">
        <f t="shared" ca="1" si="738"/>
        <v>6.2435642144481465</v>
      </c>
      <c r="BR1378">
        <f t="shared" ca="1" si="739"/>
        <v>3.8769274222433183</v>
      </c>
      <c r="BS1378">
        <f t="shared" ca="1" si="740"/>
        <v>0.65895083646845709</v>
      </c>
      <c r="BT1378">
        <f t="shared" ca="1" si="741"/>
        <v>0.67487508401722962</v>
      </c>
      <c r="BU1378">
        <f t="shared" ca="1" si="742"/>
        <v>18.584199215393884</v>
      </c>
      <c r="BV1378">
        <f t="shared" ca="1" si="743"/>
        <v>1.0971664466819477</v>
      </c>
      <c r="BW1378">
        <f t="shared" ca="1" si="744"/>
        <v>2.3037552836896977</v>
      </c>
      <c r="BX1378">
        <f t="shared" ca="1" si="745"/>
        <v>5.3511063996546593</v>
      </c>
      <c r="BY1378">
        <f t="shared" ca="1" si="746"/>
        <v>2.0214857596851803</v>
      </c>
      <c r="BZ1378">
        <f t="shared" ca="1" si="747"/>
        <v>0.35754946413550387</v>
      </c>
      <c r="CA1378">
        <f t="shared" ca="1" si="748"/>
        <v>23.784492631682511</v>
      </c>
      <c r="CB1378">
        <f t="shared" ca="1" si="749"/>
        <v>10.702844090682591</v>
      </c>
      <c r="CC1378" s="8">
        <f t="shared" ca="1" si="718"/>
        <v>107.24583641091826</v>
      </c>
      <c r="CD1378" s="7">
        <f>IF(ISNUMBER(VLOOKUP(BM1378,Worksheet!$D$9:$E$331,2,FALSE)),VLOOKUP(BM1378,Worksheet!$D$9:$E$331,2,FALSE),CD1377)</f>
        <v>152.99799999999999</v>
      </c>
      <c r="CE1378" s="7">
        <f ca="1">IF(ISNUMBER(VLOOKUP(BM1378,Worksheet!$A$8:$B$1176,2,FALSE)),VLOOKUP(BM1378,Worksheet!$A$8:$B$1176,2,FALSE),CE1377)</f>
        <v>127.167</v>
      </c>
      <c r="CF1378">
        <f t="shared" si="716"/>
        <v>152.99799999999999</v>
      </c>
      <c r="CG1378">
        <f t="shared" si="719"/>
        <v>0</v>
      </c>
    </row>
    <row r="1379" spans="48:85" x14ac:dyDescent="0.25">
      <c r="AV1379" s="2">
        <f t="shared" si="720"/>
        <v>40458</v>
      </c>
      <c r="AW1379">
        <f t="shared" ca="1" si="721"/>
        <v>38.136000000000003</v>
      </c>
      <c r="AX1379">
        <f t="shared" ca="1" si="722"/>
        <v>77.787000000000006</v>
      </c>
      <c r="AY1379">
        <f t="shared" ca="1" si="723"/>
        <v>755.91099999999994</v>
      </c>
      <c r="AZ1379">
        <f t="shared" ca="1" si="724"/>
        <v>440.27199999999999</v>
      </c>
      <c r="BA1379">
        <f t="shared" ca="1" si="725"/>
        <v>126.11499999999999</v>
      </c>
      <c r="BB1379">
        <f t="shared" ca="1" si="726"/>
        <v>33.854999999999997</v>
      </c>
      <c r="BC1379">
        <f t="shared" ca="1" si="727"/>
        <v>23.661999999999999</v>
      </c>
      <c r="BD1379">
        <f t="shared" ca="1" si="728"/>
        <v>227.96899999999999</v>
      </c>
      <c r="BE1379">
        <f t="shared" ca="1" si="729"/>
        <v>33.802999999999997</v>
      </c>
      <c r="BF1379">
        <f t="shared" ca="1" si="730"/>
        <v>46.125999999999998</v>
      </c>
      <c r="BG1379">
        <f t="shared" ca="1" si="731"/>
        <v>402.71499999999997</v>
      </c>
      <c r="BH1379">
        <f t="shared" ca="1" si="732"/>
        <v>80.290999999999997</v>
      </c>
      <c r="BI1379">
        <f t="shared" ca="1" si="733"/>
        <v>30.343</v>
      </c>
      <c r="BJ1379">
        <f t="shared" ca="1" si="734"/>
        <v>192.34800000000001</v>
      </c>
      <c r="BK1379">
        <f t="shared" ca="1" si="735"/>
        <v>62.259</v>
      </c>
      <c r="BM1379" s="2">
        <v>40458</v>
      </c>
      <c r="BN1379">
        <f t="shared" ca="1" si="717"/>
        <v>8.4390012633760332</v>
      </c>
      <c r="BO1379">
        <f t="shared" ca="1" si="736"/>
        <v>12.696883531579498</v>
      </c>
      <c r="BP1379">
        <f t="shared" ca="1" si="737"/>
        <v>10.315948584580227</v>
      </c>
      <c r="BQ1379">
        <f t="shared" ca="1" si="738"/>
        <v>6.2208298248250422</v>
      </c>
      <c r="BR1379">
        <f t="shared" ca="1" si="739"/>
        <v>3.8661060652197872</v>
      </c>
      <c r="BS1379">
        <f t="shared" ca="1" si="740"/>
        <v>0.66153012984134307</v>
      </c>
      <c r="BT1379">
        <f t="shared" ca="1" si="741"/>
        <v>0.67866103858970195</v>
      </c>
      <c r="BU1379">
        <f t="shared" ca="1" si="742"/>
        <v>18.388432572328202</v>
      </c>
      <c r="BV1379">
        <f t="shared" ca="1" si="743"/>
        <v>1.1049790667736228</v>
      </c>
      <c r="BW1379">
        <f t="shared" ca="1" si="744"/>
        <v>2.2911881717042411</v>
      </c>
      <c r="BX1379">
        <f t="shared" ca="1" si="745"/>
        <v>5.3108970084505422</v>
      </c>
      <c r="BY1379">
        <f t="shared" ca="1" si="746"/>
        <v>2.0122878465977685</v>
      </c>
      <c r="BZ1379">
        <f t="shared" ca="1" si="747"/>
        <v>0.36242269551573725</v>
      </c>
      <c r="CA1379">
        <f t="shared" ca="1" si="748"/>
        <v>23.688187172986424</v>
      </c>
      <c r="CB1379">
        <f t="shared" ca="1" si="749"/>
        <v>10.513045615414343</v>
      </c>
      <c r="CC1379" s="8">
        <f t="shared" ca="1" si="718"/>
        <v>106.55040058778252</v>
      </c>
      <c r="CD1379" s="7">
        <f>IF(ISNUMBER(VLOOKUP(BM1379,Worksheet!$D$9:$E$331,2,FALSE)),VLOOKUP(BM1379,Worksheet!$D$9:$E$331,2,FALSE),CD1378)</f>
        <v>150.48099999999999</v>
      </c>
      <c r="CE1379" s="7">
        <f ca="1">IF(ISNUMBER(VLOOKUP(BM1379,Worksheet!$A$8:$B$1176,2,FALSE)),VLOOKUP(BM1379,Worksheet!$A$8:$B$1176,2,FALSE),CE1378)</f>
        <v>128.75</v>
      </c>
      <c r="CF1379">
        <f t="shared" si="716"/>
        <v>150.48099999999999</v>
      </c>
      <c r="CG1379">
        <f t="shared" si="719"/>
        <v>0</v>
      </c>
    </row>
    <row r="1380" spans="48:85" x14ac:dyDescent="0.25">
      <c r="AV1380" s="2">
        <f t="shared" si="720"/>
        <v>40459</v>
      </c>
      <c r="AW1380">
        <f t="shared" ca="1" si="721"/>
        <v>36.558</v>
      </c>
      <c r="AX1380">
        <f t="shared" ca="1" si="722"/>
        <v>76.465000000000003</v>
      </c>
      <c r="AY1380">
        <f t="shared" ca="1" si="723"/>
        <v>732.55100000000004</v>
      </c>
      <c r="AZ1380">
        <f t="shared" ca="1" si="724"/>
        <v>433.39100000000002</v>
      </c>
      <c r="BA1380">
        <f t="shared" ca="1" si="725"/>
        <v>124.98</v>
      </c>
      <c r="BB1380">
        <f t="shared" ca="1" si="726"/>
        <v>33.095999999999997</v>
      </c>
      <c r="BC1380">
        <f t="shared" ca="1" si="727"/>
        <v>23.024000000000001</v>
      </c>
      <c r="BD1380">
        <f t="shared" ca="1" si="728"/>
        <v>218.69399999999999</v>
      </c>
      <c r="BE1380">
        <f t="shared" ca="1" si="729"/>
        <v>32.731000000000002</v>
      </c>
      <c r="BF1380">
        <f t="shared" ca="1" si="730"/>
        <v>45.112000000000002</v>
      </c>
      <c r="BG1380">
        <f t="shared" ca="1" si="731"/>
        <v>398.74299999999999</v>
      </c>
      <c r="BH1380">
        <f t="shared" ca="1" si="732"/>
        <v>78.763000000000005</v>
      </c>
      <c r="BI1380">
        <f t="shared" ca="1" si="733"/>
        <v>29.565999999999999</v>
      </c>
      <c r="BJ1380">
        <f t="shared" ca="1" si="734"/>
        <v>185.965</v>
      </c>
      <c r="BK1380">
        <f t="shared" ca="1" si="735"/>
        <v>60.578000000000003</v>
      </c>
      <c r="BM1380" s="2">
        <v>40459</v>
      </c>
      <c r="BN1380">
        <f t="shared" ca="1" si="717"/>
        <v>8.0898103678021016</v>
      </c>
      <c r="BO1380">
        <f t="shared" ca="1" si="736"/>
        <v>12.481098374307098</v>
      </c>
      <c r="BP1380">
        <f t="shared" ca="1" si="737"/>
        <v>9.9971537014051002</v>
      </c>
      <c r="BQ1380">
        <f t="shared" ca="1" si="738"/>
        <v>6.1236046321609141</v>
      </c>
      <c r="BR1380">
        <f t="shared" ca="1" si="739"/>
        <v>3.8313121835718911</v>
      </c>
      <c r="BS1380">
        <f t="shared" ca="1" si="740"/>
        <v>0.64669919294724831</v>
      </c>
      <c r="BT1380">
        <f t="shared" ca="1" si="741"/>
        <v>0.66036225815608562</v>
      </c>
      <c r="BU1380">
        <f t="shared" ca="1" si="742"/>
        <v>17.640292640546495</v>
      </c>
      <c r="BV1380">
        <f t="shared" ca="1" si="743"/>
        <v>1.0699366871155653</v>
      </c>
      <c r="BW1380">
        <f t="shared" ca="1" si="744"/>
        <v>2.2408203790036363</v>
      </c>
      <c r="BX1380">
        <f t="shared" ca="1" si="745"/>
        <v>5.2585153417195656</v>
      </c>
      <c r="BY1380">
        <f t="shared" ca="1" si="746"/>
        <v>1.9739924482392803</v>
      </c>
      <c r="BZ1380">
        <f t="shared" ca="1" si="747"/>
        <v>0.35314205634308693</v>
      </c>
      <c r="CA1380">
        <f t="shared" ca="1" si="748"/>
        <v>22.90210310283663</v>
      </c>
      <c r="CB1380">
        <f t="shared" ca="1" si="749"/>
        <v>10.229192201779183</v>
      </c>
      <c r="CC1380" s="8">
        <f t="shared" ca="1" si="718"/>
        <v>103.49803556793388</v>
      </c>
      <c r="CD1380" s="7">
        <f>IF(ISNUMBER(VLOOKUP(BM1380,Worksheet!$D$9:$E$331,2,FALSE)),VLOOKUP(BM1380,Worksheet!$D$9:$E$331,2,FALSE),CD1379)</f>
        <v>149.279</v>
      </c>
      <c r="CE1380" s="7">
        <f ca="1">IF(ISNUMBER(VLOOKUP(BM1380,Worksheet!$A$8:$B$1176,2,FALSE)),VLOOKUP(BM1380,Worksheet!$A$8:$B$1176,2,FALSE),CE1379)</f>
        <v>123.667</v>
      </c>
      <c r="CF1380">
        <f t="shared" si="716"/>
        <v>149.279</v>
      </c>
      <c r="CG1380">
        <f t="shared" si="719"/>
        <v>0</v>
      </c>
    </row>
    <row r="1381" spans="48:85" x14ac:dyDescent="0.25">
      <c r="AV1381" s="2">
        <f t="shared" si="720"/>
        <v>40460</v>
      </c>
      <c r="AW1381">
        <f t="shared" ca="1" si="721"/>
        <v>36.558</v>
      </c>
      <c r="AX1381">
        <f t="shared" ca="1" si="722"/>
        <v>76.465000000000003</v>
      </c>
      <c r="AY1381">
        <f t="shared" ca="1" si="723"/>
        <v>732.55100000000004</v>
      </c>
      <c r="AZ1381">
        <f t="shared" ca="1" si="724"/>
        <v>433.39100000000002</v>
      </c>
      <c r="BA1381">
        <f t="shared" ca="1" si="725"/>
        <v>124.98</v>
      </c>
      <c r="BB1381">
        <f t="shared" ca="1" si="726"/>
        <v>33.095999999999997</v>
      </c>
      <c r="BC1381">
        <f t="shared" ca="1" si="727"/>
        <v>23.024000000000001</v>
      </c>
      <c r="BD1381">
        <f t="shared" ca="1" si="728"/>
        <v>218.69399999999999</v>
      </c>
      <c r="BE1381">
        <f t="shared" ca="1" si="729"/>
        <v>32.731000000000002</v>
      </c>
      <c r="BF1381">
        <f t="shared" ca="1" si="730"/>
        <v>45.112000000000002</v>
      </c>
      <c r="BG1381">
        <f t="shared" ca="1" si="731"/>
        <v>398.74299999999999</v>
      </c>
      <c r="BH1381">
        <f t="shared" ca="1" si="732"/>
        <v>78.763000000000005</v>
      </c>
      <c r="BI1381">
        <f t="shared" ca="1" si="733"/>
        <v>29.565999999999999</v>
      </c>
      <c r="BJ1381">
        <f t="shared" ca="1" si="734"/>
        <v>185.965</v>
      </c>
      <c r="BK1381">
        <f t="shared" ca="1" si="735"/>
        <v>60.578000000000003</v>
      </c>
      <c r="BM1381" s="2">
        <v>40460</v>
      </c>
      <c r="BN1381">
        <f t="shared" ca="1" si="717"/>
        <v>8.0898103678021016</v>
      </c>
      <c r="BO1381">
        <f t="shared" ca="1" si="736"/>
        <v>12.481098374307098</v>
      </c>
      <c r="BP1381">
        <f t="shared" ca="1" si="737"/>
        <v>9.9971537014051002</v>
      </c>
      <c r="BQ1381">
        <f t="shared" ca="1" si="738"/>
        <v>6.1236046321609141</v>
      </c>
      <c r="BR1381">
        <f t="shared" ca="1" si="739"/>
        <v>3.8313121835718911</v>
      </c>
      <c r="BS1381">
        <f t="shared" ca="1" si="740"/>
        <v>0.64669919294724831</v>
      </c>
      <c r="BT1381">
        <f t="shared" ca="1" si="741"/>
        <v>0.66036225815608562</v>
      </c>
      <c r="BU1381">
        <f t="shared" ca="1" si="742"/>
        <v>17.640292640546495</v>
      </c>
      <c r="BV1381">
        <f t="shared" ca="1" si="743"/>
        <v>1.0699366871155653</v>
      </c>
      <c r="BW1381">
        <f t="shared" ca="1" si="744"/>
        <v>2.2408203790036363</v>
      </c>
      <c r="BX1381">
        <f t="shared" ca="1" si="745"/>
        <v>5.2585153417195656</v>
      </c>
      <c r="BY1381">
        <f t="shared" ca="1" si="746"/>
        <v>1.9739924482392803</v>
      </c>
      <c r="BZ1381">
        <f t="shared" ca="1" si="747"/>
        <v>0.35314205634308693</v>
      </c>
      <c r="CA1381">
        <f t="shared" ca="1" si="748"/>
        <v>22.90210310283663</v>
      </c>
      <c r="CB1381">
        <f t="shared" ca="1" si="749"/>
        <v>10.229192201779183</v>
      </c>
      <c r="CC1381" s="8">
        <f t="shared" ca="1" si="718"/>
        <v>103.49803556793388</v>
      </c>
      <c r="CD1381" s="7">
        <f>IF(ISNUMBER(VLOOKUP(BM1381,Worksheet!$D$9:$E$331,2,FALSE)),VLOOKUP(BM1381,Worksheet!$D$9:$E$331,2,FALSE),CD1380)</f>
        <v>149.279</v>
      </c>
      <c r="CE1381" s="7">
        <f ca="1">IF(ISNUMBER(VLOOKUP(BM1381,Worksheet!$A$8:$B$1176,2,FALSE)),VLOOKUP(BM1381,Worksheet!$A$8:$B$1176,2,FALSE),CE1380)</f>
        <v>123.667</v>
      </c>
      <c r="CF1381">
        <f t="shared" si="716"/>
        <v>149.279</v>
      </c>
      <c r="CG1381">
        <f t="shared" si="719"/>
        <v>0</v>
      </c>
    </row>
    <row r="1382" spans="48:85" x14ac:dyDescent="0.25">
      <c r="AV1382" s="2">
        <f t="shared" si="720"/>
        <v>40461</v>
      </c>
      <c r="AW1382">
        <f t="shared" ca="1" si="721"/>
        <v>36.558</v>
      </c>
      <c r="AX1382">
        <f t="shared" ca="1" si="722"/>
        <v>76.465000000000003</v>
      </c>
      <c r="AY1382">
        <f t="shared" ca="1" si="723"/>
        <v>732.55100000000004</v>
      </c>
      <c r="AZ1382">
        <f t="shared" ca="1" si="724"/>
        <v>433.39100000000002</v>
      </c>
      <c r="BA1382">
        <f t="shared" ca="1" si="725"/>
        <v>124.98</v>
      </c>
      <c r="BB1382">
        <f t="shared" ca="1" si="726"/>
        <v>33.095999999999997</v>
      </c>
      <c r="BC1382">
        <f t="shared" ca="1" si="727"/>
        <v>23.024000000000001</v>
      </c>
      <c r="BD1382">
        <f t="shared" ca="1" si="728"/>
        <v>218.69399999999999</v>
      </c>
      <c r="BE1382">
        <f t="shared" ca="1" si="729"/>
        <v>32.731000000000002</v>
      </c>
      <c r="BF1382">
        <f t="shared" ca="1" si="730"/>
        <v>45.112000000000002</v>
      </c>
      <c r="BG1382">
        <f t="shared" ca="1" si="731"/>
        <v>398.74299999999999</v>
      </c>
      <c r="BH1382">
        <f t="shared" ca="1" si="732"/>
        <v>78.763000000000005</v>
      </c>
      <c r="BI1382">
        <f t="shared" ca="1" si="733"/>
        <v>29.565999999999999</v>
      </c>
      <c r="BJ1382">
        <f t="shared" ca="1" si="734"/>
        <v>185.965</v>
      </c>
      <c r="BK1382">
        <f t="shared" ca="1" si="735"/>
        <v>60.578000000000003</v>
      </c>
      <c r="BM1382" s="2">
        <v>40461</v>
      </c>
      <c r="BN1382">
        <f t="shared" ca="1" si="717"/>
        <v>8.0898103678021016</v>
      </c>
      <c r="BO1382">
        <f t="shared" ca="1" si="736"/>
        <v>12.481098374307098</v>
      </c>
      <c r="BP1382">
        <f t="shared" ca="1" si="737"/>
        <v>9.9971537014051002</v>
      </c>
      <c r="BQ1382">
        <f t="shared" ca="1" si="738"/>
        <v>6.1236046321609141</v>
      </c>
      <c r="BR1382">
        <f t="shared" ca="1" si="739"/>
        <v>3.8313121835718911</v>
      </c>
      <c r="BS1382">
        <f t="shared" ca="1" si="740"/>
        <v>0.64669919294724831</v>
      </c>
      <c r="BT1382">
        <f t="shared" ca="1" si="741"/>
        <v>0.66036225815608562</v>
      </c>
      <c r="BU1382">
        <f t="shared" ca="1" si="742"/>
        <v>17.640292640546495</v>
      </c>
      <c r="BV1382">
        <f t="shared" ca="1" si="743"/>
        <v>1.0699366871155653</v>
      </c>
      <c r="BW1382">
        <f t="shared" ca="1" si="744"/>
        <v>2.2408203790036363</v>
      </c>
      <c r="BX1382">
        <f t="shared" ca="1" si="745"/>
        <v>5.2585153417195656</v>
      </c>
      <c r="BY1382">
        <f t="shared" ca="1" si="746"/>
        <v>1.9739924482392803</v>
      </c>
      <c r="BZ1382">
        <f t="shared" ca="1" si="747"/>
        <v>0.35314205634308693</v>
      </c>
      <c r="CA1382">
        <f t="shared" ca="1" si="748"/>
        <v>22.90210310283663</v>
      </c>
      <c r="CB1382">
        <f t="shared" ca="1" si="749"/>
        <v>10.229192201779183</v>
      </c>
      <c r="CC1382" s="8">
        <f t="shared" ca="1" si="718"/>
        <v>103.49803556793388</v>
      </c>
      <c r="CD1382" s="7">
        <f>IF(ISNUMBER(VLOOKUP(BM1382,Worksheet!$D$9:$E$331,2,FALSE)),VLOOKUP(BM1382,Worksheet!$D$9:$E$331,2,FALSE),CD1381)</f>
        <v>149.279</v>
      </c>
      <c r="CE1382" s="7">
        <f ca="1">IF(ISNUMBER(VLOOKUP(BM1382,Worksheet!$A$8:$B$1176,2,FALSE)),VLOOKUP(BM1382,Worksheet!$A$8:$B$1176,2,FALSE),CE1381)</f>
        <v>123.667</v>
      </c>
      <c r="CF1382">
        <f t="shared" si="716"/>
        <v>149.279</v>
      </c>
      <c r="CG1382">
        <f t="shared" si="719"/>
        <v>0</v>
      </c>
    </row>
    <row r="1383" spans="48:85" x14ac:dyDescent="0.25">
      <c r="AV1383" s="2">
        <f t="shared" si="720"/>
        <v>40462</v>
      </c>
      <c r="AW1383">
        <f t="shared" ca="1" si="721"/>
        <v>35.991</v>
      </c>
      <c r="AX1383">
        <f t="shared" ca="1" si="722"/>
        <v>74.427000000000007</v>
      </c>
      <c r="AY1383">
        <f t="shared" ca="1" si="723"/>
        <v>718.154</v>
      </c>
      <c r="AZ1383">
        <f t="shared" ca="1" si="724"/>
        <v>425.89100000000002</v>
      </c>
      <c r="BA1383">
        <f t="shared" ca="1" si="725"/>
        <v>121.997</v>
      </c>
      <c r="BB1383">
        <f t="shared" ca="1" si="726"/>
        <v>32.488</v>
      </c>
      <c r="BC1383">
        <f t="shared" ca="1" si="727"/>
        <v>22.742999999999999</v>
      </c>
      <c r="BD1383">
        <f t="shared" ca="1" si="728"/>
        <v>213.63300000000001</v>
      </c>
      <c r="BE1383">
        <f t="shared" ca="1" si="729"/>
        <v>32.542999999999999</v>
      </c>
      <c r="BF1383">
        <f t="shared" ca="1" si="730"/>
        <v>44.228999999999999</v>
      </c>
      <c r="BG1383">
        <f t="shared" ca="1" si="731"/>
        <v>387.07799999999997</v>
      </c>
      <c r="BH1383">
        <f t="shared" ca="1" si="732"/>
        <v>77.262</v>
      </c>
      <c r="BI1383">
        <f t="shared" ca="1" si="733"/>
        <v>29.146999999999998</v>
      </c>
      <c r="BJ1383">
        <f t="shared" ca="1" si="734"/>
        <v>181.827</v>
      </c>
      <c r="BK1383">
        <f t="shared" ca="1" si="735"/>
        <v>58.31</v>
      </c>
      <c r="BM1383" s="2">
        <v>40462</v>
      </c>
      <c r="BN1383">
        <f t="shared" ca="1" si="717"/>
        <v>7.9643406353620403</v>
      </c>
      <c r="BO1383">
        <f t="shared" ca="1" si="736"/>
        <v>12.14844319236977</v>
      </c>
      <c r="BP1383">
        <f t="shared" ca="1" si="737"/>
        <v>9.8006772487907021</v>
      </c>
      <c r="BQ1383">
        <f t="shared" ca="1" si="738"/>
        <v>6.0176332697163621</v>
      </c>
      <c r="BR1383">
        <f t="shared" ca="1" si="739"/>
        <v>3.7398671184127061</v>
      </c>
      <c r="BS1383">
        <f t="shared" ca="1" si="740"/>
        <v>0.63481881135092466</v>
      </c>
      <c r="BT1383">
        <f t="shared" ca="1" si="741"/>
        <v>0.65230276395256481</v>
      </c>
      <c r="BU1383">
        <f t="shared" ca="1" si="742"/>
        <v>17.232062323053537</v>
      </c>
      <c r="BV1383">
        <f t="shared" ca="1" si="743"/>
        <v>1.0637911951606074</v>
      </c>
      <c r="BW1383">
        <f t="shared" ca="1" si="744"/>
        <v>2.1969596680030108</v>
      </c>
      <c r="BX1383">
        <f t="shared" ca="1" si="745"/>
        <v>5.104680461957015</v>
      </c>
      <c r="BY1383">
        <f t="shared" ca="1" si="746"/>
        <v>1.9363737355847703</v>
      </c>
      <c r="BZ1383">
        <f t="shared" ca="1" si="747"/>
        <v>0.34813743882270021</v>
      </c>
      <c r="CA1383">
        <f t="shared" ca="1" si="748"/>
        <v>22.392496979966531</v>
      </c>
      <c r="CB1383">
        <f t="shared" ca="1" si="749"/>
        <v>9.8462180541738604</v>
      </c>
      <c r="CC1383" s="8">
        <f t="shared" ca="1" si="718"/>
        <v>101.07880289667709</v>
      </c>
      <c r="CD1383" s="7">
        <f>IF(ISNUMBER(VLOOKUP(BM1383,Worksheet!$D$9:$E$331,2,FALSE)),VLOOKUP(BM1383,Worksheet!$D$9:$E$331,2,FALSE),CD1382)</f>
        <v>147.417</v>
      </c>
      <c r="CE1383" s="7">
        <f ca="1">IF(ISNUMBER(VLOOKUP(BM1383,Worksheet!$A$8:$B$1176,2,FALSE)),VLOOKUP(BM1383,Worksheet!$A$8:$B$1176,2,FALSE),CE1382)</f>
        <v>119.667</v>
      </c>
      <c r="CF1383">
        <f t="shared" si="716"/>
        <v>147.417</v>
      </c>
      <c r="CG1383">
        <f t="shared" si="719"/>
        <v>0</v>
      </c>
    </row>
    <row r="1384" spans="48:85" x14ac:dyDescent="0.25">
      <c r="AV1384" s="2">
        <f t="shared" si="720"/>
        <v>40463</v>
      </c>
      <c r="AW1384">
        <f t="shared" ca="1" si="721"/>
        <v>34.469000000000001</v>
      </c>
      <c r="AX1384">
        <f t="shared" ca="1" si="722"/>
        <v>72.387</v>
      </c>
      <c r="AY1384">
        <f t="shared" ca="1" si="723"/>
        <v>711.92100000000005</v>
      </c>
      <c r="AZ1384">
        <f t="shared" ca="1" si="724"/>
        <v>435.50799999999998</v>
      </c>
      <c r="BA1384">
        <f t="shared" ca="1" si="725"/>
        <v>125.691</v>
      </c>
      <c r="BB1384">
        <f t="shared" ca="1" si="726"/>
        <v>31.859000000000002</v>
      </c>
      <c r="BC1384">
        <f t="shared" ca="1" si="727"/>
        <v>22.882000000000001</v>
      </c>
      <c r="BD1384">
        <f t="shared" ca="1" si="728"/>
        <v>211.571</v>
      </c>
      <c r="BE1384">
        <f t="shared" ca="1" si="729"/>
        <v>29.591999999999999</v>
      </c>
      <c r="BF1384">
        <f t="shared" ca="1" si="730"/>
        <v>43.817</v>
      </c>
      <c r="BG1384">
        <f t="shared" ca="1" si="731"/>
        <v>395.46800000000002</v>
      </c>
      <c r="BH1384">
        <f t="shared" ca="1" si="732"/>
        <v>76.328000000000003</v>
      </c>
      <c r="BI1384">
        <f t="shared" ca="1" si="733"/>
        <v>28.975000000000001</v>
      </c>
      <c r="BJ1384">
        <f t="shared" ca="1" si="734"/>
        <v>181.351</v>
      </c>
      <c r="BK1384">
        <f t="shared" ca="1" si="735"/>
        <v>58.942999999999998</v>
      </c>
      <c r="BM1384" s="2">
        <v>40463</v>
      </c>
      <c r="BN1384">
        <f t="shared" ca="1" si="717"/>
        <v>7.6275418121278697</v>
      </c>
      <c r="BO1384">
        <f t="shared" ca="1" si="736"/>
        <v>11.815461557849577</v>
      </c>
      <c r="BP1384">
        <f t="shared" ca="1" si="737"/>
        <v>9.71561524079282</v>
      </c>
      <c r="BQ1384">
        <f t="shared" ca="1" si="738"/>
        <v>6.1535168154002626</v>
      </c>
      <c r="BR1384">
        <f t="shared" ca="1" si="739"/>
        <v>3.8531081746306173</v>
      </c>
      <c r="BS1384">
        <f t="shared" ca="1" si="740"/>
        <v>0.62252808762709655</v>
      </c>
      <c r="BT1384">
        <f t="shared" ca="1" si="741"/>
        <v>0.65628948884327443</v>
      </c>
      <c r="BU1384">
        <f t="shared" ca="1" si="742"/>
        <v>17.065737305335595</v>
      </c>
      <c r="BV1384">
        <f t="shared" ca="1" si="743"/>
        <v>0.96732658473996536</v>
      </c>
      <c r="BW1384">
        <f t="shared" ca="1" si="744"/>
        <v>2.1764946476946783</v>
      </c>
      <c r="BX1384">
        <f t="shared" ca="1" si="745"/>
        <v>5.215325523355026</v>
      </c>
      <c r="BY1384">
        <f t="shared" ca="1" si="746"/>
        <v>1.9129654227138095</v>
      </c>
      <c r="BZ1384">
        <f t="shared" ca="1" si="747"/>
        <v>0.34608303735848422</v>
      </c>
      <c r="CA1384">
        <f t="shared" ca="1" si="748"/>
        <v>22.333876265977608</v>
      </c>
      <c r="CB1384">
        <f t="shared" ca="1" si="749"/>
        <v>9.9531063414023304</v>
      </c>
      <c r="CC1384" s="8">
        <f t="shared" ca="1" si="718"/>
        <v>100.41497630584901</v>
      </c>
      <c r="CD1384" s="7">
        <f>IF(ISNUMBER(VLOOKUP(BM1384,Worksheet!$D$9:$E$331,2,FALSE)),VLOOKUP(BM1384,Worksheet!$D$9:$E$331,2,FALSE),CD1383)</f>
        <v>144.697</v>
      </c>
      <c r="CE1384" s="7">
        <f ca="1">IF(ISNUMBER(VLOOKUP(BM1384,Worksheet!$A$8:$B$1176,2,FALSE)),VLOOKUP(BM1384,Worksheet!$A$8:$B$1176,2,FALSE),CE1383)</f>
        <v>121.333</v>
      </c>
      <c r="CF1384">
        <f t="shared" si="716"/>
        <v>144.697</v>
      </c>
      <c r="CG1384">
        <f t="shared" si="719"/>
        <v>0</v>
      </c>
    </row>
    <row r="1385" spans="48:85" x14ac:dyDescent="0.25">
      <c r="AV1385" s="2">
        <f t="shared" si="720"/>
        <v>40464</v>
      </c>
      <c r="AW1385">
        <f t="shared" ca="1" si="721"/>
        <v>33.19</v>
      </c>
      <c r="AX1385">
        <f t="shared" ca="1" si="722"/>
        <v>69.429000000000002</v>
      </c>
      <c r="AY1385">
        <f t="shared" ca="1" si="723"/>
        <v>689.678</v>
      </c>
      <c r="AZ1385">
        <f t="shared" ca="1" si="724"/>
        <v>418.34300000000002</v>
      </c>
      <c r="BA1385">
        <f t="shared" ca="1" si="725"/>
        <v>122.001</v>
      </c>
      <c r="BB1385">
        <f t="shared" ca="1" si="726"/>
        <v>30.878</v>
      </c>
      <c r="BC1385">
        <f t="shared" ca="1" si="727"/>
        <v>22.155999999999999</v>
      </c>
      <c r="BD1385">
        <f t="shared" ca="1" si="728"/>
        <v>202.73</v>
      </c>
      <c r="BE1385">
        <f t="shared" ca="1" si="729"/>
        <v>28.716999999999999</v>
      </c>
      <c r="BF1385">
        <f t="shared" ca="1" si="730"/>
        <v>41.973999999999997</v>
      </c>
      <c r="BG1385">
        <f t="shared" ca="1" si="731"/>
        <v>380.13499999999999</v>
      </c>
      <c r="BH1385">
        <f t="shared" ca="1" si="732"/>
        <v>73.906000000000006</v>
      </c>
      <c r="BI1385">
        <f t="shared" ca="1" si="733"/>
        <v>28.077000000000002</v>
      </c>
      <c r="BJ1385">
        <f t="shared" ca="1" si="734"/>
        <v>173.38300000000001</v>
      </c>
      <c r="BK1385">
        <f t="shared" ca="1" si="735"/>
        <v>56.692999999999998</v>
      </c>
      <c r="BM1385" s="2">
        <v>40464</v>
      </c>
      <c r="BN1385">
        <f t="shared" ca="1" si="717"/>
        <v>7.3445157313680109</v>
      </c>
      <c r="BO1385">
        <f t="shared" ca="1" si="736"/>
        <v>11.332638187795299</v>
      </c>
      <c r="BP1385">
        <f t="shared" ca="1" si="737"/>
        <v>9.4120641026736251</v>
      </c>
      <c r="BQ1385">
        <f t="shared" ca="1" si="738"/>
        <v>5.9109836905521647</v>
      </c>
      <c r="BR1385">
        <f t="shared" ca="1" si="739"/>
        <v>3.7399897400220379</v>
      </c>
      <c r="BS1385">
        <f t="shared" ca="1" si="740"/>
        <v>0.60335924824223874</v>
      </c>
      <c r="BT1385">
        <f t="shared" ca="1" si="741"/>
        <v>0.63546673869467651</v>
      </c>
      <c r="BU1385">
        <f t="shared" ca="1" si="742"/>
        <v>16.352604676022164</v>
      </c>
      <c r="BV1385">
        <f t="shared" ca="1" si="743"/>
        <v>0.93872389611981566</v>
      </c>
      <c r="BW1385">
        <f t="shared" ca="1" si="744"/>
        <v>2.0849484524804622</v>
      </c>
      <c r="BX1385">
        <f t="shared" ca="1" si="745"/>
        <v>5.0131180470241912</v>
      </c>
      <c r="BY1385">
        <f t="shared" ca="1" si="746"/>
        <v>1.8522642088235879</v>
      </c>
      <c r="BZ1385">
        <f t="shared" ca="1" si="747"/>
        <v>0.33535715064414712</v>
      </c>
      <c r="CA1385">
        <f t="shared" ca="1" si="748"/>
        <v>21.352595070465537</v>
      </c>
      <c r="CB1385">
        <f t="shared" ca="1" si="749"/>
        <v>9.5731716711589545</v>
      </c>
      <c r="CC1385" s="8">
        <f t="shared" ca="1" si="718"/>
        <v>96.481800612086928</v>
      </c>
      <c r="CD1385" s="7">
        <f>IF(ISNUMBER(VLOOKUP(BM1385,Worksheet!$D$9:$E$331,2,FALSE)),VLOOKUP(BM1385,Worksheet!$D$9:$E$331,2,FALSE),CD1384)</f>
        <v>140.226</v>
      </c>
      <c r="CE1385" s="7">
        <f ca="1">IF(ISNUMBER(VLOOKUP(BM1385,Worksheet!$A$8:$B$1176,2,FALSE)),VLOOKUP(BM1385,Worksheet!$A$8:$B$1176,2,FALSE),CE1384)</f>
        <v>114.667</v>
      </c>
      <c r="CF1385">
        <f t="shared" si="716"/>
        <v>140.226</v>
      </c>
      <c r="CG1385">
        <f t="shared" si="719"/>
        <v>0</v>
      </c>
    </row>
    <row r="1386" spans="48:85" x14ac:dyDescent="0.25">
      <c r="AV1386" s="2">
        <f t="shared" si="720"/>
        <v>40465</v>
      </c>
      <c r="AW1386">
        <f t="shared" ca="1" si="721"/>
        <v>32.71</v>
      </c>
      <c r="AX1386">
        <f t="shared" ca="1" si="722"/>
        <v>67.266999999999996</v>
      </c>
      <c r="AY1386">
        <f t="shared" ca="1" si="723"/>
        <v>683.48099999999999</v>
      </c>
      <c r="AZ1386">
        <f t="shared" ca="1" si="724"/>
        <v>407.74400000000003</v>
      </c>
      <c r="BA1386">
        <f t="shared" ca="1" si="725"/>
        <v>119.46</v>
      </c>
      <c r="BB1386">
        <f t="shared" ca="1" si="726"/>
        <v>30.036999999999999</v>
      </c>
      <c r="BC1386">
        <f t="shared" ca="1" si="727"/>
        <v>21.963999999999999</v>
      </c>
      <c r="BD1386">
        <f t="shared" ca="1" si="728"/>
        <v>200.92599999999999</v>
      </c>
      <c r="BE1386">
        <f t="shared" ca="1" si="729"/>
        <v>28.369</v>
      </c>
      <c r="BF1386">
        <f t="shared" ca="1" si="730"/>
        <v>41.302</v>
      </c>
      <c r="BG1386">
        <f t="shared" ca="1" si="731"/>
        <v>372.96100000000001</v>
      </c>
      <c r="BH1386">
        <f t="shared" ca="1" si="732"/>
        <v>71.290000000000006</v>
      </c>
      <c r="BI1386">
        <f t="shared" ca="1" si="733"/>
        <v>27.513999999999999</v>
      </c>
      <c r="BJ1386">
        <f t="shared" ca="1" si="734"/>
        <v>168.86799999999999</v>
      </c>
      <c r="BK1386">
        <f t="shared" ca="1" si="735"/>
        <v>55.064</v>
      </c>
      <c r="BM1386" s="2">
        <v>40465</v>
      </c>
      <c r="BN1386">
        <f t="shared" ca="1" si="717"/>
        <v>7.2382979684557895</v>
      </c>
      <c r="BO1386">
        <f t="shared" ca="1" si="736"/>
        <v>10.979742945720467</v>
      </c>
      <c r="BP1386">
        <f t="shared" ca="1" si="737"/>
        <v>9.3274933881600859</v>
      </c>
      <c r="BQ1386">
        <f t="shared" ca="1" si="738"/>
        <v>5.7612249611455244</v>
      </c>
      <c r="BR1386">
        <f t="shared" ca="1" si="739"/>
        <v>3.6620943626940154</v>
      </c>
      <c r="BS1386">
        <f t="shared" ca="1" si="740"/>
        <v>0.58692602304074504</v>
      </c>
      <c r="BT1386">
        <f t="shared" ca="1" si="741"/>
        <v>0.6299598956801713</v>
      </c>
      <c r="BU1386">
        <f t="shared" ca="1" si="742"/>
        <v>16.20709045101578</v>
      </c>
      <c r="BV1386">
        <f t="shared" ca="1" si="743"/>
        <v>0.92734819824574477</v>
      </c>
      <c r="BW1386">
        <f t="shared" ca="1" si="744"/>
        <v>2.0515686135309492</v>
      </c>
      <c r="BX1386">
        <f t="shared" ca="1" si="745"/>
        <v>4.9185092662769527</v>
      </c>
      <c r="BY1386">
        <f t="shared" ca="1" si="746"/>
        <v>1.786700882838113</v>
      </c>
      <c r="BZ1386">
        <f t="shared" ca="1" si="747"/>
        <v>0.3286325691072074</v>
      </c>
      <c r="CA1386">
        <f t="shared" ca="1" si="748"/>
        <v>20.796560356894126</v>
      </c>
      <c r="CB1386">
        <f t="shared" ca="1" si="749"/>
        <v>9.2980989699027514</v>
      </c>
      <c r="CC1386" s="8">
        <f t="shared" ca="1" si="718"/>
        <v>94.500248852708438</v>
      </c>
      <c r="CD1386" s="7">
        <f>IF(ISNUMBER(VLOOKUP(BM1386,Worksheet!$D$9:$E$331,2,FALSE)),VLOOKUP(BM1386,Worksheet!$D$9:$E$331,2,FALSE),CD1385)</f>
        <v>140.583</v>
      </c>
      <c r="CE1386" s="7">
        <f ca="1">IF(ISNUMBER(VLOOKUP(BM1386,Worksheet!$A$8:$B$1176,2,FALSE)),VLOOKUP(BM1386,Worksheet!$A$8:$B$1176,2,FALSE),CE1385)</f>
        <v>121.25</v>
      </c>
      <c r="CF1386">
        <f t="shared" si="716"/>
        <v>140.583</v>
      </c>
      <c r="CG1386">
        <f t="shared" si="719"/>
        <v>0</v>
      </c>
    </row>
    <row r="1387" spans="48:85" x14ac:dyDescent="0.25">
      <c r="AV1387" s="2">
        <f t="shared" si="720"/>
        <v>40466</v>
      </c>
      <c r="AW1387">
        <f t="shared" ca="1" si="721"/>
        <v>32.311999999999998</v>
      </c>
      <c r="AX1387">
        <f t="shared" ca="1" si="722"/>
        <v>64.843000000000004</v>
      </c>
      <c r="AY1387">
        <f t="shared" ca="1" si="723"/>
        <v>680.12900000000002</v>
      </c>
      <c r="AZ1387">
        <f t="shared" ca="1" si="724"/>
        <v>404.02499999999998</v>
      </c>
      <c r="BA1387">
        <f t="shared" ca="1" si="725"/>
        <v>119.905</v>
      </c>
      <c r="BB1387">
        <f t="shared" ca="1" si="726"/>
        <v>30.047000000000001</v>
      </c>
      <c r="BC1387">
        <f t="shared" ca="1" si="727"/>
        <v>21.683</v>
      </c>
      <c r="BD1387">
        <f t="shared" ca="1" si="728"/>
        <v>200.911</v>
      </c>
      <c r="BE1387">
        <f t="shared" ca="1" si="729"/>
        <v>28.27</v>
      </c>
      <c r="BF1387">
        <f t="shared" ca="1" si="730"/>
        <v>40.935000000000002</v>
      </c>
      <c r="BG1387">
        <f t="shared" ca="1" si="731"/>
        <v>358.48700000000002</v>
      </c>
      <c r="BH1387">
        <f t="shared" ca="1" si="732"/>
        <v>71.058999999999997</v>
      </c>
      <c r="BI1387">
        <f t="shared" ca="1" si="733"/>
        <v>27.26</v>
      </c>
      <c r="BJ1387">
        <f t="shared" ca="1" si="734"/>
        <v>168.81399999999999</v>
      </c>
      <c r="BK1387">
        <f t="shared" ca="1" si="735"/>
        <v>55.494</v>
      </c>
      <c r="BM1387" s="2">
        <v>40466</v>
      </c>
      <c r="BN1387">
        <f t="shared" ca="1" si="717"/>
        <v>7.1502257400410718</v>
      </c>
      <c r="BO1387">
        <f t="shared" ca="1" si="736"/>
        <v>10.584082415290593</v>
      </c>
      <c r="BP1387">
        <f t="shared" ca="1" si="737"/>
        <v>9.2817485059510521</v>
      </c>
      <c r="BQ1387">
        <f t="shared" ca="1" si="738"/>
        <v>5.7086772948880178</v>
      </c>
      <c r="BR1387">
        <f t="shared" ca="1" si="739"/>
        <v>3.675736016732178</v>
      </c>
      <c r="BS1387">
        <f t="shared" ca="1" si="740"/>
        <v>0.58712142405384249</v>
      </c>
      <c r="BT1387">
        <f t="shared" ca="1" si="741"/>
        <v>0.6219004014766506</v>
      </c>
      <c r="BU1387">
        <f t="shared" ca="1" si="742"/>
        <v>16.205880521206971</v>
      </c>
      <c r="BV1387">
        <f t="shared" ca="1" si="743"/>
        <v>0.92411200833329354</v>
      </c>
      <c r="BW1387">
        <f t="shared" ca="1" si="744"/>
        <v>2.0333388502951291</v>
      </c>
      <c r="BX1387">
        <f t="shared" ca="1" si="745"/>
        <v>4.7276300507018858</v>
      </c>
      <c r="BY1387">
        <f t="shared" ca="1" si="746"/>
        <v>1.7809114607040744</v>
      </c>
      <c r="BZ1387">
        <f t="shared" ca="1" si="747"/>
        <v>0.32559874368912101</v>
      </c>
      <c r="CA1387">
        <f t="shared" ca="1" si="748"/>
        <v>20.789910107828156</v>
      </c>
      <c r="CB1387">
        <f t="shared" ca="1" si="749"/>
        <v>9.3707087068825974</v>
      </c>
      <c r="CC1387" s="8">
        <f t="shared" ca="1" si="718"/>
        <v>93.767582248074632</v>
      </c>
      <c r="CD1387" s="7">
        <f>IF(ISNUMBER(VLOOKUP(BM1387,Worksheet!$D$9:$E$331,2,FALSE)),VLOOKUP(BM1387,Worksheet!$D$9:$E$331,2,FALSE),CD1386)</f>
        <v>140.94200000000001</v>
      </c>
      <c r="CE1387" s="7">
        <f ca="1">IF(ISNUMBER(VLOOKUP(BM1387,Worksheet!$A$8:$B$1176,2,FALSE)),VLOOKUP(BM1387,Worksheet!$A$8:$B$1176,2,FALSE),CE1386)</f>
        <v>125.8</v>
      </c>
      <c r="CF1387">
        <f t="shared" si="716"/>
        <v>140.94200000000001</v>
      </c>
      <c r="CG1387">
        <f t="shared" si="719"/>
        <v>0</v>
      </c>
    </row>
    <row r="1388" spans="48:85" x14ac:dyDescent="0.25">
      <c r="AV1388" s="2">
        <f t="shared" si="720"/>
        <v>40467</v>
      </c>
      <c r="AW1388">
        <f t="shared" ca="1" si="721"/>
        <v>32.311999999999998</v>
      </c>
      <c r="AX1388">
        <f t="shared" ca="1" si="722"/>
        <v>64.843000000000004</v>
      </c>
      <c r="AY1388">
        <f t="shared" ca="1" si="723"/>
        <v>680.12900000000002</v>
      </c>
      <c r="AZ1388">
        <f t="shared" ca="1" si="724"/>
        <v>404.02499999999998</v>
      </c>
      <c r="BA1388">
        <f t="shared" ca="1" si="725"/>
        <v>119.905</v>
      </c>
      <c r="BB1388">
        <f t="shared" ca="1" si="726"/>
        <v>30.047000000000001</v>
      </c>
      <c r="BC1388">
        <f t="shared" ca="1" si="727"/>
        <v>21.683</v>
      </c>
      <c r="BD1388">
        <f t="shared" ca="1" si="728"/>
        <v>200.911</v>
      </c>
      <c r="BE1388">
        <f t="shared" ca="1" si="729"/>
        <v>28.27</v>
      </c>
      <c r="BF1388">
        <f t="shared" ca="1" si="730"/>
        <v>40.935000000000002</v>
      </c>
      <c r="BG1388">
        <f t="shared" ca="1" si="731"/>
        <v>358.48700000000002</v>
      </c>
      <c r="BH1388">
        <f t="shared" ca="1" si="732"/>
        <v>71.058999999999997</v>
      </c>
      <c r="BI1388">
        <f t="shared" ca="1" si="733"/>
        <v>27.26</v>
      </c>
      <c r="BJ1388">
        <f t="shared" ca="1" si="734"/>
        <v>168.81399999999999</v>
      </c>
      <c r="BK1388">
        <f t="shared" ca="1" si="735"/>
        <v>55.494</v>
      </c>
      <c r="BM1388" s="2">
        <v>40467</v>
      </c>
      <c r="BN1388">
        <f t="shared" ca="1" si="717"/>
        <v>7.1502257400410718</v>
      </c>
      <c r="BO1388">
        <f t="shared" ca="1" si="736"/>
        <v>10.584082415290593</v>
      </c>
      <c r="BP1388">
        <f t="shared" ca="1" si="737"/>
        <v>9.2817485059510521</v>
      </c>
      <c r="BQ1388">
        <f t="shared" ca="1" si="738"/>
        <v>5.7086772948880178</v>
      </c>
      <c r="BR1388">
        <f t="shared" ca="1" si="739"/>
        <v>3.675736016732178</v>
      </c>
      <c r="BS1388">
        <f t="shared" ca="1" si="740"/>
        <v>0.58712142405384249</v>
      </c>
      <c r="BT1388">
        <f t="shared" ca="1" si="741"/>
        <v>0.6219004014766506</v>
      </c>
      <c r="BU1388">
        <f t="shared" ca="1" si="742"/>
        <v>16.205880521206971</v>
      </c>
      <c r="BV1388">
        <f t="shared" ca="1" si="743"/>
        <v>0.92411200833329354</v>
      </c>
      <c r="BW1388">
        <f t="shared" ca="1" si="744"/>
        <v>2.0333388502951291</v>
      </c>
      <c r="BX1388">
        <f t="shared" ca="1" si="745"/>
        <v>4.7276300507018858</v>
      </c>
      <c r="BY1388">
        <f t="shared" ca="1" si="746"/>
        <v>1.7809114607040744</v>
      </c>
      <c r="BZ1388">
        <f t="shared" ca="1" si="747"/>
        <v>0.32559874368912101</v>
      </c>
      <c r="CA1388">
        <f t="shared" ca="1" si="748"/>
        <v>20.789910107828156</v>
      </c>
      <c r="CB1388">
        <f t="shared" ca="1" si="749"/>
        <v>9.3707087068825974</v>
      </c>
      <c r="CC1388" s="8">
        <f t="shared" ca="1" si="718"/>
        <v>93.767582248074632</v>
      </c>
      <c r="CD1388" s="7">
        <f>IF(ISNUMBER(VLOOKUP(BM1388,Worksheet!$D$9:$E$331,2,FALSE)),VLOOKUP(BM1388,Worksheet!$D$9:$E$331,2,FALSE),CD1387)</f>
        <v>140.94200000000001</v>
      </c>
      <c r="CE1388" s="7">
        <f ca="1">IF(ISNUMBER(VLOOKUP(BM1388,Worksheet!$A$8:$B$1176,2,FALSE)),VLOOKUP(BM1388,Worksheet!$A$8:$B$1176,2,FALSE),CE1387)</f>
        <v>125.8</v>
      </c>
      <c r="CF1388">
        <f t="shared" si="716"/>
        <v>140.94200000000001</v>
      </c>
      <c r="CG1388">
        <f t="shared" si="719"/>
        <v>0</v>
      </c>
    </row>
    <row r="1389" spans="48:85" x14ac:dyDescent="0.25">
      <c r="AV1389" s="2">
        <f t="shared" si="720"/>
        <v>40468</v>
      </c>
      <c r="AW1389">
        <f t="shared" ca="1" si="721"/>
        <v>32.311999999999998</v>
      </c>
      <c r="AX1389">
        <f t="shared" ca="1" si="722"/>
        <v>64.843000000000004</v>
      </c>
      <c r="AY1389">
        <f t="shared" ca="1" si="723"/>
        <v>680.12900000000002</v>
      </c>
      <c r="AZ1389">
        <f t="shared" ca="1" si="724"/>
        <v>404.02499999999998</v>
      </c>
      <c r="BA1389">
        <f t="shared" ca="1" si="725"/>
        <v>119.905</v>
      </c>
      <c r="BB1389">
        <f t="shared" ca="1" si="726"/>
        <v>30.047000000000001</v>
      </c>
      <c r="BC1389">
        <f t="shared" ca="1" si="727"/>
        <v>21.683</v>
      </c>
      <c r="BD1389">
        <f t="shared" ca="1" si="728"/>
        <v>200.911</v>
      </c>
      <c r="BE1389">
        <f t="shared" ca="1" si="729"/>
        <v>28.27</v>
      </c>
      <c r="BF1389">
        <f t="shared" ca="1" si="730"/>
        <v>40.935000000000002</v>
      </c>
      <c r="BG1389">
        <f t="shared" ca="1" si="731"/>
        <v>358.48700000000002</v>
      </c>
      <c r="BH1389">
        <f t="shared" ca="1" si="732"/>
        <v>71.058999999999997</v>
      </c>
      <c r="BI1389">
        <f t="shared" ca="1" si="733"/>
        <v>27.26</v>
      </c>
      <c r="BJ1389">
        <f t="shared" ca="1" si="734"/>
        <v>168.81399999999999</v>
      </c>
      <c r="BK1389">
        <f t="shared" ca="1" si="735"/>
        <v>55.494</v>
      </c>
      <c r="BM1389" s="2">
        <v>40468</v>
      </c>
      <c r="BN1389">
        <f t="shared" ca="1" si="717"/>
        <v>7.1502257400410718</v>
      </c>
      <c r="BO1389">
        <f t="shared" ca="1" si="736"/>
        <v>10.584082415290593</v>
      </c>
      <c r="BP1389">
        <f t="shared" ca="1" si="737"/>
        <v>9.2817485059510521</v>
      </c>
      <c r="BQ1389">
        <f t="shared" ca="1" si="738"/>
        <v>5.7086772948880178</v>
      </c>
      <c r="BR1389">
        <f t="shared" ca="1" si="739"/>
        <v>3.675736016732178</v>
      </c>
      <c r="BS1389">
        <f t="shared" ca="1" si="740"/>
        <v>0.58712142405384249</v>
      </c>
      <c r="BT1389">
        <f t="shared" ca="1" si="741"/>
        <v>0.6219004014766506</v>
      </c>
      <c r="BU1389">
        <f t="shared" ca="1" si="742"/>
        <v>16.205880521206971</v>
      </c>
      <c r="BV1389">
        <f t="shared" ca="1" si="743"/>
        <v>0.92411200833329354</v>
      </c>
      <c r="BW1389">
        <f t="shared" ca="1" si="744"/>
        <v>2.0333388502951291</v>
      </c>
      <c r="BX1389">
        <f t="shared" ca="1" si="745"/>
        <v>4.7276300507018858</v>
      </c>
      <c r="BY1389">
        <f t="shared" ca="1" si="746"/>
        <v>1.7809114607040744</v>
      </c>
      <c r="BZ1389">
        <f t="shared" ca="1" si="747"/>
        <v>0.32559874368912101</v>
      </c>
      <c r="CA1389">
        <f t="shared" ca="1" si="748"/>
        <v>20.789910107828156</v>
      </c>
      <c r="CB1389">
        <f t="shared" ca="1" si="749"/>
        <v>9.3707087068825974</v>
      </c>
      <c r="CC1389" s="8">
        <f t="shared" ca="1" si="718"/>
        <v>93.767582248074632</v>
      </c>
      <c r="CD1389" s="7">
        <f>IF(ISNUMBER(VLOOKUP(BM1389,Worksheet!$D$9:$E$331,2,FALSE)),VLOOKUP(BM1389,Worksheet!$D$9:$E$331,2,FALSE),CD1388)</f>
        <v>140.94200000000001</v>
      </c>
      <c r="CE1389" s="7">
        <f ca="1">IF(ISNUMBER(VLOOKUP(BM1389,Worksheet!$A$8:$B$1176,2,FALSE)),VLOOKUP(BM1389,Worksheet!$A$8:$B$1176,2,FALSE),CE1388)</f>
        <v>125.8</v>
      </c>
      <c r="CF1389">
        <f t="shared" si="716"/>
        <v>140.94200000000001</v>
      </c>
      <c r="CG1389">
        <f t="shared" si="719"/>
        <v>0</v>
      </c>
    </row>
    <row r="1390" spans="48:85" x14ac:dyDescent="0.25">
      <c r="AV1390" s="2">
        <f t="shared" si="720"/>
        <v>40469</v>
      </c>
      <c r="AW1390">
        <f t="shared" ca="1" si="721"/>
        <v>32.121000000000002</v>
      </c>
      <c r="AX1390">
        <f t="shared" ca="1" si="722"/>
        <v>65.137</v>
      </c>
      <c r="AY1390">
        <f t="shared" ca="1" si="723"/>
        <v>665.53599999999994</v>
      </c>
      <c r="AZ1390">
        <f t="shared" ca="1" si="724"/>
        <v>394.61</v>
      </c>
      <c r="BA1390">
        <f t="shared" ca="1" si="725"/>
        <v>118.934</v>
      </c>
      <c r="BB1390">
        <f t="shared" ca="1" si="726"/>
        <v>30.15</v>
      </c>
      <c r="BC1390">
        <f t="shared" ca="1" si="727"/>
        <v>22.146000000000001</v>
      </c>
      <c r="BD1390">
        <f t="shared" ca="1" si="728"/>
        <v>198.84899999999999</v>
      </c>
      <c r="BE1390">
        <f t="shared" ca="1" si="729"/>
        <v>28.565999999999999</v>
      </c>
      <c r="BF1390">
        <f t="shared" ca="1" si="730"/>
        <v>40.966000000000001</v>
      </c>
      <c r="BG1390">
        <f t="shared" ca="1" si="731"/>
        <v>342.59899999999999</v>
      </c>
      <c r="BH1390">
        <f t="shared" ca="1" si="732"/>
        <v>70.664000000000001</v>
      </c>
      <c r="BI1390">
        <f t="shared" ca="1" si="733"/>
        <v>27.812000000000001</v>
      </c>
      <c r="BJ1390">
        <f t="shared" ca="1" si="734"/>
        <v>166.83199999999999</v>
      </c>
      <c r="BK1390">
        <f t="shared" ca="1" si="735"/>
        <v>54.168999999999997</v>
      </c>
      <c r="BM1390" s="2">
        <v>40469</v>
      </c>
      <c r="BN1390">
        <f t="shared" ca="1" si="717"/>
        <v>7.1079599218822516</v>
      </c>
      <c r="BO1390">
        <f t="shared" ca="1" si="736"/>
        <v>10.632070944971444</v>
      </c>
      <c r="BP1390">
        <f t="shared" ca="1" si="737"/>
        <v>9.0825972332552194</v>
      </c>
      <c r="BQ1390">
        <f t="shared" ca="1" si="738"/>
        <v>5.5756479112326245</v>
      </c>
      <c r="BR1390">
        <f t="shared" ca="1" si="739"/>
        <v>3.645969621066885</v>
      </c>
      <c r="BS1390">
        <f t="shared" ca="1" si="740"/>
        <v>0.58913405448874601</v>
      </c>
      <c r="BT1390">
        <f t="shared" ca="1" si="741"/>
        <v>0.63517992395433776</v>
      </c>
      <c r="BU1390">
        <f t="shared" ca="1" si="742"/>
        <v>16.03955550348903</v>
      </c>
      <c r="BV1390">
        <f t="shared" ca="1" si="743"/>
        <v>0.93378788928365264</v>
      </c>
      <c r="BW1390">
        <f t="shared" ca="1" si="744"/>
        <v>2.0348786940561925</v>
      </c>
      <c r="BX1390">
        <f t="shared" ca="1" si="745"/>
        <v>4.5181033837779756</v>
      </c>
      <c r="BY1390">
        <f t="shared" ca="1" si="746"/>
        <v>1.7710117994792034</v>
      </c>
      <c r="BZ1390">
        <f t="shared" ca="1" si="747"/>
        <v>0.33219193908590727</v>
      </c>
      <c r="CA1390">
        <f t="shared" ca="1" si="748"/>
        <v>20.545821336554948</v>
      </c>
      <c r="CB1390">
        <f t="shared" ca="1" si="749"/>
        <v>9.1469694010726084</v>
      </c>
      <c r="CC1390" s="8">
        <f t="shared" ca="1" si="718"/>
        <v>92.590879557651022</v>
      </c>
      <c r="CD1390" s="7">
        <f>IF(ISNUMBER(VLOOKUP(BM1390,Worksheet!$D$9:$E$331,2,FALSE)),VLOOKUP(BM1390,Worksheet!$D$9:$E$331,2,FALSE),CD1389)</f>
        <v>138.083</v>
      </c>
      <c r="CE1390" s="7">
        <f ca="1">IF(ISNUMBER(VLOOKUP(BM1390,Worksheet!$A$8:$B$1176,2,FALSE)),VLOOKUP(BM1390,Worksheet!$A$8:$B$1176,2,FALSE),CE1389)</f>
        <v>125.167</v>
      </c>
      <c r="CF1390">
        <f t="shared" si="716"/>
        <v>138.083</v>
      </c>
      <c r="CG1390">
        <f t="shared" si="719"/>
        <v>0</v>
      </c>
    </row>
    <row r="1391" spans="48:85" x14ac:dyDescent="0.25">
      <c r="AV1391" s="2">
        <f t="shared" si="720"/>
        <v>40470</v>
      </c>
      <c r="AW1391">
        <f t="shared" ca="1" si="721"/>
        <v>31.532</v>
      </c>
      <c r="AX1391">
        <f t="shared" ca="1" si="722"/>
        <v>65.308000000000007</v>
      </c>
      <c r="AY1391">
        <f t="shared" ca="1" si="723"/>
        <v>674.12900000000002</v>
      </c>
      <c r="AZ1391">
        <f t="shared" ca="1" si="724"/>
        <v>403.48099999999999</v>
      </c>
      <c r="BA1391">
        <f t="shared" ca="1" si="725"/>
        <v>121.286</v>
      </c>
      <c r="BB1391">
        <f t="shared" ca="1" si="726"/>
        <v>30.065000000000001</v>
      </c>
      <c r="BC1391">
        <f t="shared" ca="1" si="727"/>
        <v>22.114000000000001</v>
      </c>
      <c r="BD1391">
        <f t="shared" ca="1" si="728"/>
        <v>200.53100000000001</v>
      </c>
      <c r="BE1391">
        <f t="shared" ca="1" si="729"/>
        <v>28.614999999999998</v>
      </c>
      <c r="BF1391">
        <f t="shared" ca="1" si="730"/>
        <v>41.406999999999996</v>
      </c>
      <c r="BG1391">
        <f t="shared" ca="1" si="731"/>
        <v>346.03100000000001</v>
      </c>
      <c r="BH1391">
        <f t="shared" ca="1" si="732"/>
        <v>68.873999999999995</v>
      </c>
      <c r="BI1391">
        <f t="shared" ca="1" si="733"/>
        <v>27.823</v>
      </c>
      <c r="BJ1391">
        <f t="shared" ca="1" si="734"/>
        <v>166.446</v>
      </c>
      <c r="BK1391">
        <f t="shared" ca="1" si="735"/>
        <v>54.143999999999998</v>
      </c>
      <c r="BM1391" s="2">
        <v>40470</v>
      </c>
      <c r="BN1391">
        <f t="shared" ca="1" si="717"/>
        <v>6.9776218753087118</v>
      </c>
      <c r="BO1391">
        <f t="shared" ca="1" si="736"/>
        <v>10.659982640806225</v>
      </c>
      <c r="BP1391">
        <f t="shared" ca="1" si="737"/>
        <v>9.1998662585601814</v>
      </c>
      <c r="BQ1391">
        <f t="shared" ca="1" si="738"/>
        <v>5.7009908387320403</v>
      </c>
      <c r="BR1391">
        <f t="shared" ca="1" si="739"/>
        <v>3.7180711273539795</v>
      </c>
      <c r="BS1391">
        <f t="shared" ca="1" si="740"/>
        <v>0.58747314587741783</v>
      </c>
      <c r="BT1391">
        <f t="shared" ca="1" si="741"/>
        <v>0.63426211678525357</v>
      </c>
      <c r="BU1391">
        <f t="shared" ca="1" si="742"/>
        <v>16.175228966050415</v>
      </c>
      <c r="BV1391">
        <f t="shared" ca="1" si="743"/>
        <v>0.93538963984638102</v>
      </c>
      <c r="BW1391">
        <f t="shared" ca="1" si="744"/>
        <v>2.0567842133668104</v>
      </c>
      <c r="BX1391">
        <f t="shared" ca="1" si="745"/>
        <v>4.563363675877854</v>
      </c>
      <c r="BY1391">
        <f t="shared" ca="1" si="746"/>
        <v>1.7261500435487751</v>
      </c>
      <c r="BZ1391">
        <f t="shared" ca="1" si="747"/>
        <v>0.33232332522606062</v>
      </c>
      <c r="CA1391">
        <f t="shared" ca="1" si="748"/>
        <v>20.498284371009309</v>
      </c>
      <c r="CB1391">
        <f t="shared" ca="1" si="749"/>
        <v>9.1427479047365718</v>
      </c>
      <c r="CC1391" s="8">
        <f t="shared" ca="1" si="718"/>
        <v>92.908540143085972</v>
      </c>
      <c r="CD1391" s="7">
        <f>IF(ISNUMBER(VLOOKUP(BM1391,Worksheet!$D$9:$E$331,2,FALSE)),VLOOKUP(BM1391,Worksheet!$D$9:$E$331,2,FALSE),CD1390)</f>
        <v>139</v>
      </c>
      <c r="CE1391" s="7">
        <f ca="1">IF(ISNUMBER(VLOOKUP(BM1391,Worksheet!$A$8:$B$1176,2,FALSE)),VLOOKUP(BM1391,Worksheet!$A$8:$B$1176,2,FALSE),CE1390)</f>
        <v>124.333</v>
      </c>
      <c r="CF1391">
        <f t="shared" si="716"/>
        <v>139</v>
      </c>
      <c r="CG1391">
        <f t="shared" si="719"/>
        <v>0</v>
      </c>
    </row>
    <row r="1392" spans="48:85" x14ac:dyDescent="0.25">
      <c r="AV1392" s="2">
        <f t="shared" si="720"/>
        <v>40471</v>
      </c>
      <c r="AW1392">
        <f t="shared" ca="1" si="721"/>
        <v>32.043999999999997</v>
      </c>
      <c r="AX1392">
        <f t="shared" ca="1" si="722"/>
        <v>66.084999999999994</v>
      </c>
      <c r="AY1392">
        <f t="shared" ca="1" si="723"/>
        <v>677.48699999999997</v>
      </c>
      <c r="AZ1392">
        <f t="shared" ca="1" si="724"/>
        <v>408.875</v>
      </c>
      <c r="BA1392">
        <f t="shared" ca="1" si="725"/>
        <v>122.01300000000001</v>
      </c>
      <c r="BB1392">
        <f t="shared" ca="1" si="726"/>
        <v>30.481999999999999</v>
      </c>
      <c r="BC1392">
        <f t="shared" ca="1" si="727"/>
        <v>22.114000000000001</v>
      </c>
      <c r="BD1392">
        <f t="shared" ca="1" si="728"/>
        <v>201.73099999999999</v>
      </c>
      <c r="BE1392">
        <f t="shared" ca="1" si="729"/>
        <v>29.073</v>
      </c>
      <c r="BF1392">
        <f t="shared" ca="1" si="730"/>
        <v>41.722000000000001</v>
      </c>
      <c r="BG1392">
        <f t="shared" ca="1" si="731"/>
        <v>345.59100000000001</v>
      </c>
      <c r="BH1392">
        <f t="shared" ca="1" si="732"/>
        <v>69.102999999999994</v>
      </c>
      <c r="BI1392">
        <f t="shared" ca="1" si="733"/>
        <v>27.736000000000001</v>
      </c>
      <c r="BJ1392">
        <f t="shared" ca="1" si="734"/>
        <v>169.422</v>
      </c>
      <c r="BK1392">
        <f t="shared" ca="1" si="735"/>
        <v>54.517000000000003</v>
      </c>
      <c r="BM1392" s="2">
        <v>40471</v>
      </c>
      <c r="BN1392">
        <f t="shared" ca="1" si="717"/>
        <v>7.0909208224150815</v>
      </c>
      <c r="BO1392">
        <f t="shared" ca="1" si="736"/>
        <v>10.786809469248473</v>
      </c>
      <c r="BP1392">
        <f t="shared" ca="1" si="737"/>
        <v>9.2456930230166048</v>
      </c>
      <c r="BQ1392">
        <f t="shared" ca="1" si="738"/>
        <v>5.7772054426021624</v>
      </c>
      <c r="BR1392">
        <f t="shared" ca="1" si="739"/>
        <v>3.7403576048500331</v>
      </c>
      <c r="BS1392">
        <f t="shared" ca="1" si="740"/>
        <v>0.59562136812358057</v>
      </c>
      <c r="BT1392">
        <f t="shared" ca="1" si="741"/>
        <v>0.63426211678525357</v>
      </c>
      <c r="BU1392">
        <f t="shared" ca="1" si="742"/>
        <v>16.272023350755326</v>
      </c>
      <c r="BV1392">
        <f t="shared" ca="1" si="743"/>
        <v>0.95036110428984233</v>
      </c>
      <c r="BW1392">
        <f t="shared" ca="1" si="744"/>
        <v>2.0724310128743952</v>
      </c>
      <c r="BX1392">
        <f t="shared" ca="1" si="745"/>
        <v>4.5575610743265873</v>
      </c>
      <c r="BY1392">
        <f t="shared" ca="1" si="746"/>
        <v>1.7318893408158522</v>
      </c>
      <c r="BZ1392">
        <f t="shared" ca="1" si="747"/>
        <v>0.33128418029939322</v>
      </c>
      <c r="CA1392">
        <f t="shared" ca="1" si="748"/>
        <v>20.864786986200563</v>
      </c>
      <c r="CB1392">
        <f t="shared" ca="1" si="749"/>
        <v>9.2057326300702513</v>
      </c>
      <c r="CC1392" s="8">
        <f t="shared" ca="1" si="718"/>
        <v>93.856939526673386</v>
      </c>
      <c r="CD1392" s="7">
        <f>IF(ISNUMBER(VLOOKUP(BM1392,Worksheet!$D$9:$E$331,2,FALSE)),VLOOKUP(BM1392,Worksheet!$D$9:$E$331,2,FALSE),CD1391)</f>
        <v>139.63</v>
      </c>
      <c r="CE1392" s="7">
        <f ca="1">IF(ISNUMBER(VLOOKUP(BM1392,Worksheet!$A$8:$B$1176,2,FALSE)),VLOOKUP(BM1392,Worksheet!$A$8:$B$1176,2,FALSE),CE1391)</f>
        <v>124.167</v>
      </c>
      <c r="CF1392">
        <f t="shared" si="716"/>
        <v>139.63</v>
      </c>
      <c r="CG1392">
        <f t="shared" si="719"/>
        <v>0</v>
      </c>
    </row>
    <row r="1393" spans="48:85" x14ac:dyDescent="0.25">
      <c r="AV1393" s="2">
        <f t="shared" si="720"/>
        <v>40472</v>
      </c>
      <c r="AW1393">
        <f t="shared" ca="1" si="721"/>
        <v>31.895</v>
      </c>
      <c r="AX1393">
        <f t="shared" ca="1" si="722"/>
        <v>67.792000000000002</v>
      </c>
      <c r="AY1393">
        <f t="shared" ca="1" si="723"/>
        <v>673.58199999999999</v>
      </c>
      <c r="AZ1393">
        <f t="shared" ca="1" si="724"/>
        <v>406.96199999999999</v>
      </c>
      <c r="BA1393">
        <f t="shared" ca="1" si="725"/>
        <v>120.78100000000001</v>
      </c>
      <c r="BB1393">
        <f t="shared" ca="1" si="726"/>
        <v>30.381</v>
      </c>
      <c r="BC1393">
        <f t="shared" ca="1" si="727"/>
        <v>21.93</v>
      </c>
      <c r="BD1393">
        <f t="shared" ca="1" si="728"/>
        <v>201.387</v>
      </c>
      <c r="BE1393">
        <f t="shared" ca="1" si="729"/>
        <v>28.757999999999999</v>
      </c>
      <c r="BF1393">
        <f t="shared" ca="1" si="730"/>
        <v>41.959000000000003</v>
      </c>
      <c r="BG1393">
        <f t="shared" ca="1" si="731"/>
        <v>342.84</v>
      </c>
      <c r="BH1393">
        <f t="shared" ca="1" si="732"/>
        <v>68.721000000000004</v>
      </c>
      <c r="BI1393">
        <f t="shared" ca="1" si="733"/>
        <v>27.805</v>
      </c>
      <c r="BJ1393">
        <f t="shared" ca="1" si="734"/>
        <v>170.00800000000001</v>
      </c>
      <c r="BK1393">
        <f t="shared" ca="1" si="735"/>
        <v>54.375999999999998</v>
      </c>
      <c r="BM1393" s="2">
        <v>40472</v>
      </c>
      <c r="BN1393">
        <f t="shared" ca="1" si="717"/>
        <v>7.0579490585110793</v>
      </c>
      <c r="BO1393">
        <f t="shared" ca="1" si="736"/>
        <v>11.065436748721988</v>
      </c>
      <c r="BP1393">
        <f t="shared" ca="1" si="737"/>
        <v>9.1924013270063796</v>
      </c>
      <c r="BQ1393">
        <f t="shared" ca="1" si="738"/>
        <v>5.7501756804213047</v>
      </c>
      <c r="BR1393">
        <f t="shared" ca="1" si="739"/>
        <v>3.7025901491758408</v>
      </c>
      <c r="BS1393">
        <f t="shared" ca="1" si="740"/>
        <v>0.59364781789129661</v>
      </c>
      <c r="BT1393">
        <f t="shared" ca="1" si="741"/>
        <v>0.62898472556301932</v>
      </c>
      <c r="BU1393">
        <f t="shared" ca="1" si="742"/>
        <v>16.244275627139917</v>
      </c>
      <c r="BV1393">
        <f t="shared" ca="1" si="743"/>
        <v>0.94006413638658837</v>
      </c>
      <c r="BW1393">
        <f t="shared" ca="1" si="744"/>
        <v>2.0842033667896254</v>
      </c>
      <c r="BX1393">
        <f t="shared" ca="1" si="745"/>
        <v>4.5212816269003735</v>
      </c>
      <c r="BY1393">
        <f t="shared" ca="1" si="746"/>
        <v>1.7223154912262304</v>
      </c>
      <c r="BZ1393">
        <f t="shared" ca="1" si="747"/>
        <v>0.33210832972399151</v>
      </c>
      <c r="CA1393">
        <f t="shared" ca="1" si="748"/>
        <v>20.93695450384239</v>
      </c>
      <c r="CB1393">
        <f t="shared" ca="1" si="749"/>
        <v>9.1819233907349993</v>
      </c>
      <c r="CC1393" s="8">
        <f t="shared" ca="1" si="718"/>
        <v>93.954311980035015</v>
      </c>
      <c r="CD1393" s="7">
        <f>IF(ISNUMBER(VLOOKUP(BM1393,Worksheet!$D$9:$E$331,2,FALSE)),VLOOKUP(BM1393,Worksheet!$D$9:$E$331,2,FALSE),CD1392)</f>
        <v>139.30199999999999</v>
      </c>
      <c r="CE1393" s="7">
        <f ca="1">IF(ISNUMBER(VLOOKUP(BM1393,Worksheet!$A$8:$B$1176,2,FALSE)),VLOOKUP(BM1393,Worksheet!$A$8:$B$1176,2,FALSE),CE1392)</f>
        <v>123.167</v>
      </c>
      <c r="CF1393">
        <f t="shared" si="716"/>
        <v>139.30199999999999</v>
      </c>
      <c r="CG1393">
        <f t="shared" si="719"/>
        <v>0</v>
      </c>
    </row>
    <row r="1394" spans="48:85" x14ac:dyDescent="0.25">
      <c r="AV1394" s="2">
        <f t="shared" si="720"/>
        <v>40473</v>
      </c>
      <c r="AW1394">
        <f t="shared" ca="1" si="721"/>
        <v>32.497999999999998</v>
      </c>
      <c r="AX1394">
        <f t="shared" ca="1" si="722"/>
        <v>69.051000000000002</v>
      </c>
      <c r="AY1394">
        <f t="shared" ca="1" si="723"/>
        <v>683.91800000000001</v>
      </c>
      <c r="AZ1394">
        <f t="shared" ca="1" si="724"/>
        <v>420.68700000000001</v>
      </c>
      <c r="BA1394">
        <f t="shared" ca="1" si="725"/>
        <v>121.758</v>
      </c>
      <c r="BB1394">
        <f t="shared" ca="1" si="726"/>
        <v>30.571000000000002</v>
      </c>
      <c r="BC1394">
        <f t="shared" ca="1" si="727"/>
        <v>22.216000000000001</v>
      </c>
      <c r="BD1394">
        <f t="shared" ca="1" si="728"/>
        <v>204.57499999999999</v>
      </c>
      <c r="BE1394">
        <f t="shared" ca="1" si="729"/>
        <v>28.998000000000001</v>
      </c>
      <c r="BF1394">
        <f t="shared" ca="1" si="730"/>
        <v>42.677999999999997</v>
      </c>
      <c r="BG1394">
        <f t="shared" ca="1" si="731"/>
        <v>346.06</v>
      </c>
      <c r="BH1394">
        <f t="shared" ca="1" si="732"/>
        <v>69.126999999999995</v>
      </c>
      <c r="BI1394">
        <f t="shared" ca="1" si="733"/>
        <v>28.196000000000002</v>
      </c>
      <c r="BJ1394">
        <f t="shared" ca="1" si="734"/>
        <v>173.33799999999999</v>
      </c>
      <c r="BK1394">
        <f t="shared" ca="1" si="735"/>
        <v>55.658999999999999</v>
      </c>
      <c r="BM1394" s="2">
        <v>40473</v>
      </c>
      <c r="BN1394">
        <f t="shared" ca="1" si="717"/>
        <v>7.1913851231695576</v>
      </c>
      <c r="BO1394">
        <f t="shared" ca="1" si="736"/>
        <v>11.270938649634205</v>
      </c>
      <c r="BP1394">
        <f t="shared" ca="1" si="737"/>
        <v>9.3334571451783876</v>
      </c>
      <c r="BQ1394">
        <f t="shared" ca="1" si="738"/>
        <v>5.9441032736948349</v>
      </c>
      <c r="BR1394">
        <f t="shared" ca="1" si="739"/>
        <v>3.7325404772551312</v>
      </c>
      <c r="BS1394">
        <f t="shared" ca="1" si="740"/>
        <v>0.59736043714014775</v>
      </c>
      <c r="BT1394">
        <f t="shared" ca="1" si="741"/>
        <v>0.6371876271367094</v>
      </c>
      <c r="BU1394">
        <f t="shared" ca="1" si="742"/>
        <v>16.501426042505965</v>
      </c>
      <c r="BV1394">
        <f t="shared" ca="1" si="743"/>
        <v>0.94790944526525811</v>
      </c>
      <c r="BW1394">
        <f t="shared" ca="1" si="744"/>
        <v>2.1199178075704288</v>
      </c>
      <c r="BX1394">
        <f t="shared" ca="1" si="745"/>
        <v>4.5637461200710057</v>
      </c>
      <c r="BY1394">
        <f t="shared" ca="1" si="746"/>
        <v>1.7324908392193887</v>
      </c>
      <c r="BZ1394">
        <f t="shared" ca="1" si="747"/>
        <v>0.33677850979671514</v>
      </c>
      <c r="CA1394">
        <f t="shared" ca="1" si="748"/>
        <v>21.347053196243895</v>
      </c>
      <c r="CB1394">
        <f t="shared" ca="1" si="749"/>
        <v>9.3985705827004438</v>
      </c>
      <c r="CC1394" s="8">
        <f t="shared" ca="1" si="718"/>
        <v>95.654865276582086</v>
      </c>
      <c r="CD1394" s="7">
        <f>IF(ISNUMBER(VLOOKUP(BM1394,Worksheet!$D$9:$E$331,2,FALSE)),VLOOKUP(BM1394,Worksheet!$D$9:$E$331,2,FALSE),CD1393)</f>
        <v>140.88200000000001</v>
      </c>
      <c r="CE1394" s="7">
        <f ca="1">IF(ISNUMBER(VLOOKUP(BM1394,Worksheet!$A$8:$B$1176,2,FALSE)),VLOOKUP(BM1394,Worksheet!$A$8:$B$1176,2,FALSE),CE1393)</f>
        <v>123.5</v>
      </c>
      <c r="CF1394">
        <f t="shared" ref="CF1394:CF1457" si="750">CD1394</f>
        <v>140.88200000000001</v>
      </c>
      <c r="CG1394">
        <f t="shared" si="719"/>
        <v>0</v>
      </c>
    </row>
    <row r="1395" spans="48:85" x14ac:dyDescent="0.25">
      <c r="AV1395" s="2">
        <f t="shared" si="720"/>
        <v>40474</v>
      </c>
      <c r="AW1395">
        <f t="shared" ca="1" si="721"/>
        <v>32.497999999999998</v>
      </c>
      <c r="AX1395">
        <f t="shared" ca="1" si="722"/>
        <v>69.051000000000002</v>
      </c>
      <c r="AY1395">
        <f t="shared" ca="1" si="723"/>
        <v>683.91800000000001</v>
      </c>
      <c r="AZ1395">
        <f t="shared" ca="1" si="724"/>
        <v>420.68700000000001</v>
      </c>
      <c r="BA1395">
        <f t="shared" ca="1" si="725"/>
        <v>121.758</v>
      </c>
      <c r="BB1395">
        <f t="shared" ca="1" si="726"/>
        <v>30.571000000000002</v>
      </c>
      <c r="BC1395">
        <f t="shared" ca="1" si="727"/>
        <v>22.216000000000001</v>
      </c>
      <c r="BD1395">
        <f t="shared" ca="1" si="728"/>
        <v>204.57499999999999</v>
      </c>
      <c r="BE1395">
        <f t="shared" ca="1" si="729"/>
        <v>28.998000000000001</v>
      </c>
      <c r="BF1395">
        <f t="shared" ca="1" si="730"/>
        <v>42.677999999999997</v>
      </c>
      <c r="BG1395">
        <f t="shared" ca="1" si="731"/>
        <v>346.06</v>
      </c>
      <c r="BH1395">
        <f t="shared" ca="1" si="732"/>
        <v>69.126999999999995</v>
      </c>
      <c r="BI1395">
        <f t="shared" ca="1" si="733"/>
        <v>28.196000000000002</v>
      </c>
      <c r="BJ1395">
        <f t="shared" ca="1" si="734"/>
        <v>173.33799999999999</v>
      </c>
      <c r="BK1395">
        <f t="shared" ca="1" si="735"/>
        <v>55.658999999999999</v>
      </c>
      <c r="BM1395" s="2">
        <v>40474</v>
      </c>
      <c r="BN1395">
        <f t="shared" ca="1" si="717"/>
        <v>7.1913851231695576</v>
      </c>
      <c r="BO1395">
        <f t="shared" ca="1" si="736"/>
        <v>11.270938649634205</v>
      </c>
      <c r="BP1395">
        <f t="shared" ca="1" si="737"/>
        <v>9.3334571451783876</v>
      </c>
      <c r="BQ1395">
        <f t="shared" ca="1" si="738"/>
        <v>5.9441032736948349</v>
      </c>
      <c r="BR1395">
        <f t="shared" ca="1" si="739"/>
        <v>3.7325404772551312</v>
      </c>
      <c r="BS1395">
        <f t="shared" ca="1" si="740"/>
        <v>0.59736043714014775</v>
      </c>
      <c r="BT1395">
        <f t="shared" ca="1" si="741"/>
        <v>0.6371876271367094</v>
      </c>
      <c r="BU1395">
        <f t="shared" ca="1" si="742"/>
        <v>16.501426042505965</v>
      </c>
      <c r="BV1395">
        <f t="shared" ca="1" si="743"/>
        <v>0.94790944526525811</v>
      </c>
      <c r="BW1395">
        <f t="shared" ca="1" si="744"/>
        <v>2.1199178075704288</v>
      </c>
      <c r="BX1395">
        <f t="shared" ca="1" si="745"/>
        <v>4.5637461200710057</v>
      </c>
      <c r="BY1395">
        <f t="shared" ca="1" si="746"/>
        <v>1.7324908392193887</v>
      </c>
      <c r="BZ1395">
        <f t="shared" ca="1" si="747"/>
        <v>0.33677850979671514</v>
      </c>
      <c r="CA1395">
        <f t="shared" ca="1" si="748"/>
        <v>21.347053196243895</v>
      </c>
      <c r="CB1395">
        <f t="shared" ca="1" si="749"/>
        <v>9.3985705827004438</v>
      </c>
      <c r="CC1395" s="8">
        <f t="shared" ca="1" si="718"/>
        <v>95.654865276582086</v>
      </c>
      <c r="CD1395" s="7">
        <f>IF(ISNUMBER(VLOOKUP(BM1395,Worksheet!$D$9:$E$331,2,FALSE)),VLOOKUP(BM1395,Worksheet!$D$9:$E$331,2,FALSE),CD1394)</f>
        <v>140.88200000000001</v>
      </c>
      <c r="CE1395" s="7">
        <f ca="1">IF(ISNUMBER(VLOOKUP(BM1395,Worksheet!$A$8:$B$1176,2,FALSE)),VLOOKUP(BM1395,Worksheet!$A$8:$B$1176,2,FALSE),CE1394)</f>
        <v>123.5</v>
      </c>
      <c r="CF1395">
        <f t="shared" si="750"/>
        <v>140.88200000000001</v>
      </c>
      <c r="CG1395">
        <f t="shared" si="719"/>
        <v>0</v>
      </c>
    </row>
    <row r="1396" spans="48:85" x14ac:dyDescent="0.25">
      <c r="AV1396" s="2">
        <f t="shared" si="720"/>
        <v>40475</v>
      </c>
      <c r="AW1396">
        <f t="shared" ca="1" si="721"/>
        <v>32.497999999999998</v>
      </c>
      <c r="AX1396">
        <f t="shared" ca="1" si="722"/>
        <v>69.051000000000002</v>
      </c>
      <c r="AY1396">
        <f t="shared" ca="1" si="723"/>
        <v>683.91800000000001</v>
      </c>
      <c r="AZ1396">
        <f t="shared" ca="1" si="724"/>
        <v>420.68700000000001</v>
      </c>
      <c r="BA1396">
        <f t="shared" ca="1" si="725"/>
        <v>121.758</v>
      </c>
      <c r="BB1396">
        <f t="shared" ca="1" si="726"/>
        <v>30.571000000000002</v>
      </c>
      <c r="BC1396">
        <f t="shared" ca="1" si="727"/>
        <v>22.216000000000001</v>
      </c>
      <c r="BD1396">
        <f t="shared" ca="1" si="728"/>
        <v>204.57499999999999</v>
      </c>
      <c r="BE1396">
        <f t="shared" ca="1" si="729"/>
        <v>28.998000000000001</v>
      </c>
      <c r="BF1396">
        <f t="shared" ca="1" si="730"/>
        <v>42.677999999999997</v>
      </c>
      <c r="BG1396">
        <f t="shared" ca="1" si="731"/>
        <v>346.06</v>
      </c>
      <c r="BH1396">
        <f t="shared" ca="1" si="732"/>
        <v>69.126999999999995</v>
      </c>
      <c r="BI1396">
        <f t="shared" ca="1" si="733"/>
        <v>28.196000000000002</v>
      </c>
      <c r="BJ1396">
        <f t="shared" ca="1" si="734"/>
        <v>173.33799999999999</v>
      </c>
      <c r="BK1396">
        <f t="shared" ca="1" si="735"/>
        <v>55.658999999999999</v>
      </c>
      <c r="BM1396" s="2">
        <v>40475</v>
      </c>
      <c r="BN1396">
        <f t="shared" ca="1" si="717"/>
        <v>7.1913851231695576</v>
      </c>
      <c r="BO1396">
        <f t="shared" ca="1" si="736"/>
        <v>11.270938649634205</v>
      </c>
      <c r="BP1396">
        <f t="shared" ca="1" si="737"/>
        <v>9.3334571451783876</v>
      </c>
      <c r="BQ1396">
        <f t="shared" ca="1" si="738"/>
        <v>5.9441032736948349</v>
      </c>
      <c r="BR1396">
        <f t="shared" ca="1" si="739"/>
        <v>3.7325404772551312</v>
      </c>
      <c r="BS1396">
        <f t="shared" ca="1" si="740"/>
        <v>0.59736043714014775</v>
      </c>
      <c r="BT1396">
        <f t="shared" ca="1" si="741"/>
        <v>0.6371876271367094</v>
      </c>
      <c r="BU1396">
        <f t="shared" ca="1" si="742"/>
        <v>16.501426042505965</v>
      </c>
      <c r="BV1396">
        <f t="shared" ca="1" si="743"/>
        <v>0.94790944526525811</v>
      </c>
      <c r="BW1396">
        <f t="shared" ca="1" si="744"/>
        <v>2.1199178075704288</v>
      </c>
      <c r="BX1396">
        <f t="shared" ca="1" si="745"/>
        <v>4.5637461200710057</v>
      </c>
      <c r="BY1396">
        <f t="shared" ca="1" si="746"/>
        <v>1.7324908392193887</v>
      </c>
      <c r="BZ1396">
        <f t="shared" ca="1" si="747"/>
        <v>0.33677850979671514</v>
      </c>
      <c r="CA1396">
        <f t="shared" ca="1" si="748"/>
        <v>21.347053196243895</v>
      </c>
      <c r="CB1396">
        <f t="shared" ca="1" si="749"/>
        <v>9.3985705827004438</v>
      </c>
      <c r="CC1396" s="8">
        <f t="shared" ca="1" si="718"/>
        <v>95.654865276582086</v>
      </c>
      <c r="CD1396" s="7">
        <f>IF(ISNUMBER(VLOOKUP(BM1396,Worksheet!$D$9:$E$331,2,FALSE)),VLOOKUP(BM1396,Worksheet!$D$9:$E$331,2,FALSE),CD1395)</f>
        <v>140.88200000000001</v>
      </c>
      <c r="CE1396" s="7">
        <f ca="1">IF(ISNUMBER(VLOOKUP(BM1396,Worksheet!$A$8:$B$1176,2,FALSE)),VLOOKUP(BM1396,Worksheet!$A$8:$B$1176,2,FALSE),CE1395)</f>
        <v>123.5</v>
      </c>
      <c r="CF1396">
        <f t="shared" si="750"/>
        <v>140.88200000000001</v>
      </c>
      <c r="CG1396">
        <f t="shared" si="719"/>
        <v>0</v>
      </c>
    </row>
    <row r="1397" spans="48:85" x14ac:dyDescent="0.25">
      <c r="AV1397" s="2">
        <f t="shared" si="720"/>
        <v>40476</v>
      </c>
      <c r="AW1397">
        <f t="shared" ca="1" si="721"/>
        <v>32.305</v>
      </c>
      <c r="AX1397">
        <f t="shared" ca="1" si="722"/>
        <v>68.231999999999999</v>
      </c>
      <c r="AY1397">
        <f t="shared" ca="1" si="723"/>
        <v>677.072</v>
      </c>
      <c r="AZ1397">
        <f t="shared" ca="1" si="724"/>
        <v>419.279</v>
      </c>
      <c r="BA1397">
        <f t="shared" ca="1" si="725"/>
        <v>116.544</v>
      </c>
      <c r="BB1397">
        <f t="shared" ca="1" si="726"/>
        <v>30.242999999999999</v>
      </c>
      <c r="BC1397">
        <f t="shared" ca="1" si="727"/>
        <v>21.895</v>
      </c>
      <c r="BD1397">
        <f t="shared" ca="1" si="728"/>
        <v>200.30799999999999</v>
      </c>
      <c r="BE1397">
        <f t="shared" ca="1" si="729"/>
        <v>28.654</v>
      </c>
      <c r="BF1397">
        <f t="shared" ca="1" si="730"/>
        <v>42.398000000000003</v>
      </c>
      <c r="BG1397">
        <f t="shared" ca="1" si="731"/>
        <v>336.05099999999999</v>
      </c>
      <c r="BH1397">
        <f t="shared" ca="1" si="732"/>
        <v>68.478999999999999</v>
      </c>
      <c r="BI1397">
        <f t="shared" ca="1" si="733"/>
        <v>27.943999999999999</v>
      </c>
      <c r="BJ1397">
        <f t="shared" ca="1" si="734"/>
        <v>168.94300000000001</v>
      </c>
      <c r="BK1397">
        <f t="shared" ca="1" si="735"/>
        <v>54.667000000000002</v>
      </c>
      <c r="BM1397" s="2">
        <v>40476</v>
      </c>
      <c r="BN1397">
        <f t="shared" ca="1" si="717"/>
        <v>7.1486767309986021</v>
      </c>
      <c r="BO1397">
        <f t="shared" ca="1" si="736"/>
        <v>11.137256316951833</v>
      </c>
      <c r="BP1397">
        <f t="shared" ca="1" si="737"/>
        <v>9.2400295009054023</v>
      </c>
      <c r="BQ1397">
        <f t="shared" ca="1" si="738"/>
        <v>5.9242089165852443</v>
      </c>
      <c r="BR1397">
        <f t="shared" ca="1" si="739"/>
        <v>3.5727032094911384</v>
      </c>
      <c r="BS1397">
        <f t="shared" ca="1" si="740"/>
        <v>0.59095128391055207</v>
      </c>
      <c r="BT1397">
        <f t="shared" ca="1" si="741"/>
        <v>0.62798087397183344</v>
      </c>
      <c r="BU1397">
        <f t="shared" ca="1" si="742"/>
        <v>16.157241342892753</v>
      </c>
      <c r="BV1397">
        <f t="shared" ca="1" si="743"/>
        <v>0.93666450253916489</v>
      </c>
      <c r="BW1397">
        <f t="shared" ca="1" si="744"/>
        <v>2.1060095413414652</v>
      </c>
      <c r="BX1397">
        <f t="shared" ca="1" si="745"/>
        <v>4.4317501225104934</v>
      </c>
      <c r="BY1397">
        <f t="shared" ca="1" si="746"/>
        <v>1.7162503823239041</v>
      </c>
      <c r="BZ1397">
        <f t="shared" ca="1" si="747"/>
        <v>0.33376857276774746</v>
      </c>
      <c r="CA1397">
        <f t="shared" ca="1" si="748"/>
        <v>20.805796813930197</v>
      </c>
      <c r="CB1397">
        <f t="shared" ca="1" si="749"/>
        <v>9.2310616080864758</v>
      </c>
      <c r="CC1397" s="8">
        <f t="shared" ca="1" si="718"/>
        <v>93.960349719206803</v>
      </c>
      <c r="CD1397" s="7">
        <f>IF(ISNUMBER(VLOOKUP(BM1397,Worksheet!$D$9:$E$331,2,FALSE)),VLOOKUP(BM1397,Worksheet!$D$9:$E$331,2,FALSE),CD1396)</f>
        <v>139.27099999999999</v>
      </c>
      <c r="CE1397" s="7">
        <f ca="1">IF(ISNUMBER(VLOOKUP(BM1397,Worksheet!$A$8:$B$1176,2,FALSE)),VLOOKUP(BM1397,Worksheet!$A$8:$B$1176,2,FALSE),CE1396)</f>
        <v>120</v>
      </c>
      <c r="CF1397">
        <f t="shared" si="750"/>
        <v>139.27099999999999</v>
      </c>
      <c r="CG1397">
        <f t="shared" si="719"/>
        <v>0</v>
      </c>
    </row>
    <row r="1398" spans="48:85" x14ac:dyDescent="0.25">
      <c r="AV1398" s="2">
        <f t="shared" si="720"/>
        <v>40477</v>
      </c>
      <c r="AW1398">
        <f t="shared" ca="1" si="721"/>
        <v>32.381999999999998</v>
      </c>
      <c r="AX1398">
        <f t="shared" ca="1" si="722"/>
        <v>67.521000000000001</v>
      </c>
      <c r="AY1398">
        <f t="shared" ca="1" si="723"/>
        <v>682.24199999999996</v>
      </c>
      <c r="AZ1398">
        <f t="shared" ca="1" si="724"/>
        <v>423.44799999999998</v>
      </c>
      <c r="BA1398">
        <f t="shared" ca="1" si="725"/>
        <v>117.217</v>
      </c>
      <c r="BB1398">
        <f t="shared" ca="1" si="726"/>
        <v>30.538</v>
      </c>
      <c r="BC1398">
        <f t="shared" ca="1" si="727"/>
        <v>21.890999999999998</v>
      </c>
      <c r="BD1398">
        <f t="shared" ca="1" si="728"/>
        <v>201.00299999999999</v>
      </c>
      <c r="BE1398">
        <f t="shared" ca="1" si="729"/>
        <v>28.754000000000001</v>
      </c>
      <c r="BF1398">
        <f t="shared" ca="1" si="730"/>
        <v>42.624000000000002</v>
      </c>
      <c r="BG1398">
        <f t="shared" ca="1" si="731"/>
        <v>335.51600000000002</v>
      </c>
      <c r="BH1398">
        <f t="shared" ca="1" si="732"/>
        <v>68.665000000000006</v>
      </c>
      <c r="BI1398">
        <f t="shared" ca="1" si="733"/>
        <v>28.067</v>
      </c>
      <c r="BJ1398">
        <f t="shared" ca="1" si="734"/>
        <v>169.22900000000001</v>
      </c>
      <c r="BK1398">
        <f t="shared" ca="1" si="735"/>
        <v>53.838000000000001</v>
      </c>
      <c r="BM1398" s="2">
        <v>40477</v>
      </c>
      <c r="BN1398">
        <f t="shared" ca="1" si="717"/>
        <v>7.1657158304657713</v>
      </c>
      <c r="BO1398">
        <f t="shared" ca="1" si="736"/>
        <v>11.021202423744061</v>
      </c>
      <c r="BP1398">
        <f t="shared" ca="1" si="737"/>
        <v>9.3105847040738698</v>
      </c>
      <c r="BQ1398">
        <f t="shared" ca="1" si="738"/>
        <v>5.9831148645894228</v>
      </c>
      <c r="BR1398">
        <f t="shared" ca="1" si="739"/>
        <v>3.5933342952612124</v>
      </c>
      <c r="BS1398">
        <f t="shared" ca="1" si="740"/>
        <v>0.59671561379692617</v>
      </c>
      <c r="BT1398">
        <f t="shared" ca="1" si="741"/>
        <v>0.62786614807569785</v>
      </c>
      <c r="BU1398">
        <f t="shared" ca="1" si="742"/>
        <v>16.213301424034345</v>
      </c>
      <c r="BV1398">
        <f t="shared" ca="1" si="743"/>
        <v>0.9399333812386107</v>
      </c>
      <c r="BW1398">
        <f t="shared" ca="1" si="744"/>
        <v>2.1172354990834146</v>
      </c>
      <c r="BX1398">
        <f t="shared" ca="1" si="745"/>
        <v>4.4246946865333854</v>
      </c>
      <c r="BY1398">
        <f t="shared" ca="1" si="746"/>
        <v>1.7209119949513119</v>
      </c>
      <c r="BZ1398">
        <f t="shared" ca="1" si="747"/>
        <v>0.33523770869855313</v>
      </c>
      <c r="CA1398">
        <f t="shared" ca="1" si="748"/>
        <v>20.841018503427744</v>
      </c>
      <c r="CB1398">
        <f t="shared" ca="1" si="749"/>
        <v>9.0910767895834734</v>
      </c>
      <c r="CC1398" s="8">
        <f t="shared" ca="1" si="718"/>
        <v>93.981943867557803</v>
      </c>
      <c r="CD1398" s="7">
        <f>IF(ISNUMBER(VLOOKUP(BM1398,Worksheet!$D$9:$E$331,2,FALSE)),VLOOKUP(BM1398,Worksheet!$D$9:$E$331,2,FALSE),CD1397)</f>
        <v>140.15799999999999</v>
      </c>
      <c r="CE1398" s="7">
        <f ca="1">IF(ISNUMBER(VLOOKUP(BM1398,Worksheet!$A$8:$B$1176,2,FALSE)),VLOOKUP(BM1398,Worksheet!$A$8:$B$1176,2,FALSE),CE1397)</f>
        <v>119.5</v>
      </c>
      <c r="CF1398">
        <f t="shared" si="750"/>
        <v>140.15799999999999</v>
      </c>
      <c r="CG1398">
        <f t="shared" si="719"/>
        <v>0</v>
      </c>
    </row>
    <row r="1399" spans="48:85" x14ac:dyDescent="0.25">
      <c r="AV1399" s="2">
        <f t="shared" si="720"/>
        <v>40478</v>
      </c>
      <c r="AW1399">
        <f t="shared" ca="1" si="721"/>
        <v>33.542999999999999</v>
      </c>
      <c r="AX1399">
        <f t="shared" ca="1" si="722"/>
        <v>66.891999999999996</v>
      </c>
      <c r="AY1399">
        <f t="shared" ca="1" si="723"/>
        <v>756.43299999999999</v>
      </c>
      <c r="AZ1399">
        <f t="shared" ca="1" si="724"/>
        <v>438.04500000000002</v>
      </c>
      <c r="BA1399">
        <f t="shared" ca="1" si="725"/>
        <v>116.67100000000001</v>
      </c>
      <c r="BB1399">
        <f t="shared" ca="1" si="726"/>
        <v>30.806999999999999</v>
      </c>
      <c r="BC1399">
        <f t="shared" ca="1" si="727"/>
        <v>22.04</v>
      </c>
      <c r="BD1399">
        <f t="shared" ca="1" si="728"/>
        <v>206.31899999999999</v>
      </c>
      <c r="BE1399">
        <f t="shared" ca="1" si="729"/>
        <v>29.079000000000001</v>
      </c>
      <c r="BF1399">
        <f t="shared" ca="1" si="730"/>
        <v>44.061999999999998</v>
      </c>
      <c r="BG1399">
        <f t="shared" ca="1" si="731"/>
        <v>346.55399999999997</v>
      </c>
      <c r="BH1399">
        <f t="shared" ca="1" si="732"/>
        <v>69.400999999999996</v>
      </c>
      <c r="BI1399">
        <f t="shared" ca="1" si="733"/>
        <v>28.337</v>
      </c>
      <c r="BJ1399">
        <f t="shared" ca="1" si="734"/>
        <v>170.52099999999999</v>
      </c>
      <c r="BK1399">
        <f t="shared" ca="1" si="735"/>
        <v>53.868000000000002</v>
      </c>
      <c r="BM1399" s="2">
        <v>40478</v>
      </c>
      <c r="BN1399">
        <f t="shared" ca="1" si="717"/>
        <v>7.4226300445097078</v>
      </c>
      <c r="BO1399">
        <f t="shared" ca="1" si="736"/>
        <v>10.918533086433667</v>
      </c>
      <c r="BP1399">
        <f t="shared" ca="1" si="737"/>
        <v>10.323072340103234</v>
      </c>
      <c r="BQ1399">
        <f t="shared" ca="1" si="738"/>
        <v>6.1893633949365068</v>
      </c>
      <c r="BR1399">
        <f t="shared" ca="1" si="739"/>
        <v>3.5765964455874228</v>
      </c>
      <c r="BS1399">
        <f t="shared" ca="1" si="740"/>
        <v>0.60197190104924703</v>
      </c>
      <c r="BT1399">
        <f t="shared" ca="1" si="741"/>
        <v>0.63213968770674622</v>
      </c>
      <c r="BU1399">
        <f t="shared" ca="1" si="742"/>
        <v>16.642100548277103</v>
      </c>
      <c r="BV1399">
        <f t="shared" ca="1" si="743"/>
        <v>0.95055723701180905</v>
      </c>
      <c r="BW1399">
        <f t="shared" ca="1" si="744"/>
        <v>2.1886643806450214</v>
      </c>
      <c r="BX1399">
        <f t="shared" ca="1" si="745"/>
        <v>4.5702608590853808</v>
      </c>
      <c r="BY1399">
        <f t="shared" ca="1" si="746"/>
        <v>1.7393579459930968</v>
      </c>
      <c r="BZ1399">
        <f t="shared" ca="1" si="747"/>
        <v>0.33846264122958991</v>
      </c>
      <c r="CA1399">
        <f t="shared" ca="1" si="748"/>
        <v>21.000131869969106</v>
      </c>
      <c r="CB1399">
        <f t="shared" ca="1" si="749"/>
        <v>9.096142585186719</v>
      </c>
      <c r="CC1399" s="8">
        <f t="shared" ca="1" si="718"/>
        <v>96.189984967724342</v>
      </c>
      <c r="CD1399" s="7">
        <f>IF(ISNUMBER(VLOOKUP(BM1399,Worksheet!$D$9:$E$331,2,FALSE)),VLOOKUP(BM1399,Worksheet!$D$9:$E$331,2,FALSE),CD1398)</f>
        <v>145.47399999999999</v>
      </c>
      <c r="CE1399" s="7">
        <f ca="1">IF(ISNUMBER(VLOOKUP(BM1399,Worksheet!$A$8:$B$1176,2,FALSE)),VLOOKUP(BM1399,Worksheet!$A$8:$B$1176,2,FALSE),CE1398)</f>
        <v>123.625</v>
      </c>
      <c r="CF1399">
        <f t="shared" si="750"/>
        <v>145.47399999999999</v>
      </c>
      <c r="CG1399">
        <f t="shared" si="719"/>
        <v>0</v>
      </c>
    </row>
    <row r="1400" spans="48:85" x14ac:dyDescent="0.25">
      <c r="AV1400" s="2">
        <f t="shared" si="720"/>
        <v>40479</v>
      </c>
      <c r="AW1400">
        <f t="shared" ca="1" si="721"/>
        <v>33.89</v>
      </c>
      <c r="AX1400">
        <f t="shared" ca="1" si="722"/>
        <v>67.097999999999999</v>
      </c>
      <c r="AY1400">
        <f t="shared" ca="1" si="723"/>
        <v>761.22699999999998</v>
      </c>
      <c r="AZ1400">
        <f t="shared" ca="1" si="724"/>
        <v>460.44900000000001</v>
      </c>
      <c r="BA1400">
        <f t="shared" ca="1" si="725"/>
        <v>115.322</v>
      </c>
      <c r="BB1400">
        <f t="shared" ca="1" si="726"/>
        <v>31.099</v>
      </c>
      <c r="BC1400">
        <f t="shared" ca="1" si="727"/>
        <v>22.335000000000001</v>
      </c>
      <c r="BD1400">
        <f t="shared" ca="1" si="728"/>
        <v>210.37799999999999</v>
      </c>
      <c r="BE1400">
        <f t="shared" ca="1" si="729"/>
        <v>28.605</v>
      </c>
      <c r="BF1400">
        <f t="shared" ca="1" si="730"/>
        <v>44.399000000000001</v>
      </c>
      <c r="BG1400">
        <f t="shared" ca="1" si="731"/>
        <v>359.98700000000002</v>
      </c>
      <c r="BH1400">
        <f t="shared" ca="1" si="732"/>
        <v>69.322999999999993</v>
      </c>
      <c r="BI1400">
        <f t="shared" ca="1" si="733"/>
        <v>28.568000000000001</v>
      </c>
      <c r="BJ1400">
        <f t="shared" ca="1" si="734"/>
        <v>169.89699999999999</v>
      </c>
      <c r="BK1400">
        <f t="shared" ca="1" si="735"/>
        <v>54.53</v>
      </c>
      <c r="BM1400" s="2">
        <v>40479</v>
      </c>
      <c r="BN1400">
        <f t="shared" ca="1" si="717"/>
        <v>7.4994166356150025</v>
      </c>
      <c r="BO1400">
        <f t="shared" ca="1" si="736"/>
        <v>10.952157702468551</v>
      </c>
      <c r="BP1400">
        <f t="shared" ca="1" si="737"/>
        <v>10.388496255768541</v>
      </c>
      <c r="BQ1400">
        <f t="shared" ca="1" si="738"/>
        <v>6.5059210488308725</v>
      </c>
      <c r="BR1400">
        <f t="shared" ca="1" si="739"/>
        <v>3.5352423078402753</v>
      </c>
      <c r="BS1400">
        <f t="shared" ca="1" si="740"/>
        <v>0.6076776106316919</v>
      </c>
      <c r="BT1400">
        <f t="shared" ca="1" si="741"/>
        <v>0.64060072254674127</v>
      </c>
      <c r="BU1400">
        <f t="shared" ca="1" si="742"/>
        <v>16.969507554541462</v>
      </c>
      <c r="BV1400">
        <f t="shared" ca="1" si="743"/>
        <v>0.93506275197643651</v>
      </c>
      <c r="BW1400">
        <f t="shared" ca="1" si="744"/>
        <v>2.2054039724991674</v>
      </c>
      <c r="BX1400">
        <f t="shared" ca="1" si="745"/>
        <v>4.7474116468993843</v>
      </c>
      <c r="BY1400">
        <f t="shared" ca="1" si="746"/>
        <v>1.7374030761816031</v>
      </c>
      <c r="BZ1400">
        <f t="shared" ca="1" si="747"/>
        <v>0.34122175017281026</v>
      </c>
      <c r="CA1400">
        <f t="shared" ca="1" si="748"/>
        <v>20.923284547429006</v>
      </c>
      <c r="CB1400">
        <f t="shared" ca="1" si="749"/>
        <v>9.2079278081649907</v>
      </c>
      <c r="CC1400" s="8">
        <f t="shared" ca="1" si="718"/>
        <v>97.196735391566548</v>
      </c>
      <c r="CD1400" s="7">
        <f>IF(ISNUMBER(VLOOKUP(BM1400,Worksheet!$D$9:$E$331,2,FALSE)),VLOOKUP(BM1400,Worksheet!$D$9:$E$331,2,FALSE),CD1399)</f>
        <v>147.63399999999999</v>
      </c>
      <c r="CE1400" s="7">
        <f ca="1">IF(ISNUMBER(VLOOKUP(BM1400,Worksheet!$A$8:$B$1176,2,FALSE)),VLOOKUP(BM1400,Worksheet!$A$8:$B$1176,2,FALSE),CE1399)</f>
        <v>122.167</v>
      </c>
      <c r="CF1400">
        <f t="shared" si="750"/>
        <v>147.63399999999999</v>
      </c>
      <c r="CG1400">
        <f t="shared" si="719"/>
        <v>0</v>
      </c>
    </row>
    <row r="1401" spans="48:85" x14ac:dyDescent="0.25">
      <c r="AV1401" s="2">
        <f t="shared" si="720"/>
        <v>40480</v>
      </c>
      <c r="AW1401">
        <f t="shared" ca="1" si="721"/>
        <v>34.234000000000002</v>
      </c>
      <c r="AX1401">
        <f t="shared" ca="1" si="722"/>
        <v>69.600999999999999</v>
      </c>
      <c r="AY1401">
        <f t="shared" ca="1" si="723"/>
        <v>804.89700000000005</v>
      </c>
      <c r="AZ1401">
        <f t="shared" ca="1" si="724"/>
        <v>471.67</v>
      </c>
      <c r="BA1401">
        <f t="shared" ca="1" si="725"/>
        <v>117.43600000000001</v>
      </c>
      <c r="BB1401">
        <f t="shared" ca="1" si="726"/>
        <v>31.331</v>
      </c>
      <c r="BC1401">
        <f t="shared" ca="1" si="727"/>
        <v>22.405000000000001</v>
      </c>
      <c r="BD1401">
        <f t="shared" ca="1" si="728"/>
        <v>215.41300000000001</v>
      </c>
      <c r="BE1401">
        <f t="shared" ca="1" si="729"/>
        <v>28.716000000000001</v>
      </c>
      <c r="BF1401">
        <f t="shared" ca="1" si="730"/>
        <v>44.917000000000002</v>
      </c>
      <c r="BG1401">
        <f t="shared" ca="1" si="731"/>
        <v>378.07900000000001</v>
      </c>
      <c r="BH1401">
        <f t="shared" ca="1" si="732"/>
        <v>69.778999999999996</v>
      </c>
      <c r="BI1401">
        <f t="shared" ca="1" si="733"/>
        <v>28.065000000000001</v>
      </c>
      <c r="BJ1401">
        <f t="shared" ca="1" si="734"/>
        <v>171.12899999999999</v>
      </c>
      <c r="BK1401">
        <f t="shared" ca="1" si="735"/>
        <v>55.009</v>
      </c>
      <c r="BM1401" s="2">
        <v>40480</v>
      </c>
      <c r="BN1401">
        <f t="shared" ca="1" si="717"/>
        <v>7.5755393657020944</v>
      </c>
      <c r="BO1401">
        <f t="shared" ca="1" si="736"/>
        <v>11.360713109921511</v>
      </c>
      <c r="BP1401">
        <f t="shared" ca="1" si="737"/>
        <v>10.984462546361771</v>
      </c>
      <c r="BQ1401">
        <f t="shared" ca="1" si="738"/>
        <v>6.6644683365629147</v>
      </c>
      <c r="BR1401">
        <f t="shared" ca="1" si="739"/>
        <v>3.6000478283721287</v>
      </c>
      <c r="BS1401">
        <f t="shared" ca="1" si="740"/>
        <v>0.61221091413555229</v>
      </c>
      <c r="BT1401">
        <f t="shared" ca="1" si="741"/>
        <v>0.64260842572911303</v>
      </c>
      <c r="BU1401">
        <f t="shared" ca="1" si="742"/>
        <v>17.375640660365821</v>
      </c>
      <c r="BV1401">
        <f t="shared" ca="1" si="743"/>
        <v>0.9386912073328213</v>
      </c>
      <c r="BW1401">
        <f t="shared" ca="1" si="744"/>
        <v>2.2311342650227508</v>
      </c>
      <c r="BX1401">
        <f t="shared" ca="1" si="745"/>
        <v>4.9860040725028192</v>
      </c>
      <c r="BY1401">
        <f t="shared" ca="1" si="746"/>
        <v>1.748831545848796</v>
      </c>
      <c r="BZ1401">
        <f t="shared" ca="1" si="747"/>
        <v>0.33521382030943436</v>
      </c>
      <c r="CA1401">
        <f t="shared" ca="1" si="748"/>
        <v>21.075008748341514</v>
      </c>
      <c r="CB1401">
        <f t="shared" ca="1" si="749"/>
        <v>9.2888116779634693</v>
      </c>
      <c r="CC1401" s="8">
        <f t="shared" ca="1" si="718"/>
        <v>99.419386524472515</v>
      </c>
      <c r="CD1401" s="7">
        <f>IF(ISNUMBER(VLOOKUP(BM1401,Worksheet!$D$9:$E$331,2,FALSE)),VLOOKUP(BM1401,Worksheet!$D$9:$E$331,2,FALSE),CD1400)</f>
        <v>151.131</v>
      </c>
      <c r="CE1401" s="7">
        <f ca="1">IF(ISNUMBER(VLOOKUP(BM1401,Worksheet!$A$8:$B$1176,2,FALSE)),VLOOKUP(BM1401,Worksheet!$A$8:$B$1176,2,FALSE),CE1400)</f>
        <v>123.5</v>
      </c>
      <c r="CF1401">
        <f t="shared" si="750"/>
        <v>151.131</v>
      </c>
      <c r="CG1401">
        <f t="shared" si="719"/>
        <v>0</v>
      </c>
    </row>
    <row r="1402" spans="48:85" x14ac:dyDescent="0.25">
      <c r="AV1402" s="2">
        <f t="shared" si="720"/>
        <v>40481</v>
      </c>
      <c r="AW1402">
        <f t="shared" ca="1" si="721"/>
        <v>34.234000000000002</v>
      </c>
      <c r="AX1402">
        <f t="shared" ca="1" si="722"/>
        <v>69.600999999999999</v>
      </c>
      <c r="AY1402">
        <f t="shared" ca="1" si="723"/>
        <v>804.89700000000005</v>
      </c>
      <c r="AZ1402">
        <f t="shared" ca="1" si="724"/>
        <v>471.67</v>
      </c>
      <c r="BA1402">
        <f t="shared" ca="1" si="725"/>
        <v>117.43600000000001</v>
      </c>
      <c r="BB1402">
        <f t="shared" ca="1" si="726"/>
        <v>31.331</v>
      </c>
      <c r="BC1402">
        <f t="shared" ca="1" si="727"/>
        <v>22.405000000000001</v>
      </c>
      <c r="BD1402">
        <f t="shared" ca="1" si="728"/>
        <v>215.41300000000001</v>
      </c>
      <c r="BE1402">
        <f t="shared" ca="1" si="729"/>
        <v>28.716000000000001</v>
      </c>
      <c r="BF1402">
        <f t="shared" ca="1" si="730"/>
        <v>44.917000000000002</v>
      </c>
      <c r="BG1402">
        <f t="shared" ca="1" si="731"/>
        <v>378.07900000000001</v>
      </c>
      <c r="BH1402">
        <f t="shared" ca="1" si="732"/>
        <v>69.778999999999996</v>
      </c>
      <c r="BI1402">
        <f t="shared" ca="1" si="733"/>
        <v>28.065000000000001</v>
      </c>
      <c r="BJ1402">
        <f t="shared" ca="1" si="734"/>
        <v>171.12899999999999</v>
      </c>
      <c r="BK1402">
        <f t="shared" ca="1" si="735"/>
        <v>55.009</v>
      </c>
      <c r="BM1402" s="2">
        <v>40481</v>
      </c>
      <c r="BN1402">
        <f t="shared" ca="1" si="717"/>
        <v>7.5755393657020944</v>
      </c>
      <c r="BO1402">
        <f t="shared" ca="1" si="736"/>
        <v>11.360713109921511</v>
      </c>
      <c r="BP1402">
        <f t="shared" ca="1" si="737"/>
        <v>10.984462546361771</v>
      </c>
      <c r="BQ1402">
        <f t="shared" ca="1" si="738"/>
        <v>6.6644683365629147</v>
      </c>
      <c r="BR1402">
        <f t="shared" ca="1" si="739"/>
        <v>3.6000478283721287</v>
      </c>
      <c r="BS1402">
        <f t="shared" ca="1" si="740"/>
        <v>0.61221091413555229</v>
      </c>
      <c r="BT1402">
        <f t="shared" ca="1" si="741"/>
        <v>0.64260842572911303</v>
      </c>
      <c r="BU1402">
        <f t="shared" ca="1" si="742"/>
        <v>17.375640660365821</v>
      </c>
      <c r="BV1402">
        <f t="shared" ca="1" si="743"/>
        <v>0.9386912073328213</v>
      </c>
      <c r="BW1402">
        <f t="shared" ca="1" si="744"/>
        <v>2.2311342650227508</v>
      </c>
      <c r="BX1402">
        <f t="shared" ca="1" si="745"/>
        <v>4.9860040725028192</v>
      </c>
      <c r="BY1402">
        <f t="shared" ca="1" si="746"/>
        <v>1.748831545848796</v>
      </c>
      <c r="BZ1402">
        <f t="shared" ca="1" si="747"/>
        <v>0.33521382030943436</v>
      </c>
      <c r="CA1402">
        <f t="shared" ca="1" si="748"/>
        <v>21.075008748341514</v>
      </c>
      <c r="CB1402">
        <f t="shared" ca="1" si="749"/>
        <v>9.2888116779634693</v>
      </c>
      <c r="CC1402" s="8">
        <f t="shared" ca="1" si="718"/>
        <v>99.419386524472515</v>
      </c>
      <c r="CD1402" s="7">
        <f>IF(ISNUMBER(VLOOKUP(BM1402,Worksheet!$D$9:$E$331,2,FALSE)),VLOOKUP(BM1402,Worksheet!$D$9:$E$331,2,FALSE),CD1401)</f>
        <v>151.131</v>
      </c>
      <c r="CE1402" s="7">
        <f ca="1">IF(ISNUMBER(VLOOKUP(BM1402,Worksheet!$A$8:$B$1176,2,FALSE)),VLOOKUP(BM1402,Worksheet!$A$8:$B$1176,2,FALSE),CE1401)</f>
        <v>123.5</v>
      </c>
      <c r="CF1402">
        <f t="shared" si="750"/>
        <v>151.131</v>
      </c>
      <c r="CG1402">
        <f t="shared" si="719"/>
        <v>0</v>
      </c>
    </row>
    <row r="1403" spans="48:85" x14ac:dyDescent="0.25">
      <c r="AV1403" s="2">
        <f t="shared" si="720"/>
        <v>40482</v>
      </c>
      <c r="AW1403">
        <f t="shared" ca="1" si="721"/>
        <v>34.234000000000002</v>
      </c>
      <c r="AX1403">
        <f t="shared" ca="1" si="722"/>
        <v>69.600999999999999</v>
      </c>
      <c r="AY1403">
        <f t="shared" ca="1" si="723"/>
        <v>804.89700000000005</v>
      </c>
      <c r="AZ1403">
        <f t="shared" ca="1" si="724"/>
        <v>471.67</v>
      </c>
      <c r="BA1403">
        <f t="shared" ca="1" si="725"/>
        <v>117.43600000000001</v>
      </c>
      <c r="BB1403">
        <f t="shared" ca="1" si="726"/>
        <v>31.331</v>
      </c>
      <c r="BC1403">
        <f t="shared" ca="1" si="727"/>
        <v>22.405000000000001</v>
      </c>
      <c r="BD1403">
        <f t="shared" ca="1" si="728"/>
        <v>215.41300000000001</v>
      </c>
      <c r="BE1403">
        <f t="shared" ca="1" si="729"/>
        <v>28.716000000000001</v>
      </c>
      <c r="BF1403">
        <f t="shared" ca="1" si="730"/>
        <v>44.917000000000002</v>
      </c>
      <c r="BG1403">
        <f t="shared" ca="1" si="731"/>
        <v>378.07900000000001</v>
      </c>
      <c r="BH1403">
        <f t="shared" ca="1" si="732"/>
        <v>69.778999999999996</v>
      </c>
      <c r="BI1403">
        <f t="shared" ca="1" si="733"/>
        <v>28.065000000000001</v>
      </c>
      <c r="BJ1403">
        <f t="shared" ca="1" si="734"/>
        <v>171.12899999999999</v>
      </c>
      <c r="BK1403">
        <f t="shared" ca="1" si="735"/>
        <v>55.009</v>
      </c>
      <c r="BM1403" s="2">
        <v>40482</v>
      </c>
      <c r="BN1403">
        <f t="shared" ca="1" si="717"/>
        <v>7.5755393657020944</v>
      </c>
      <c r="BO1403">
        <f t="shared" ca="1" si="736"/>
        <v>11.360713109921511</v>
      </c>
      <c r="BP1403">
        <f t="shared" ca="1" si="737"/>
        <v>10.984462546361771</v>
      </c>
      <c r="BQ1403">
        <f t="shared" ca="1" si="738"/>
        <v>6.6644683365629147</v>
      </c>
      <c r="BR1403">
        <f t="shared" ca="1" si="739"/>
        <v>3.6000478283721287</v>
      </c>
      <c r="BS1403">
        <f t="shared" ca="1" si="740"/>
        <v>0.61221091413555229</v>
      </c>
      <c r="BT1403">
        <f t="shared" ca="1" si="741"/>
        <v>0.64260842572911303</v>
      </c>
      <c r="BU1403">
        <f t="shared" ca="1" si="742"/>
        <v>17.375640660365821</v>
      </c>
      <c r="BV1403">
        <f t="shared" ca="1" si="743"/>
        <v>0.9386912073328213</v>
      </c>
      <c r="BW1403">
        <f t="shared" ca="1" si="744"/>
        <v>2.2311342650227508</v>
      </c>
      <c r="BX1403">
        <f t="shared" ca="1" si="745"/>
        <v>4.9860040725028192</v>
      </c>
      <c r="BY1403">
        <f t="shared" ca="1" si="746"/>
        <v>1.748831545848796</v>
      </c>
      <c r="BZ1403">
        <f t="shared" ca="1" si="747"/>
        <v>0.33521382030943436</v>
      </c>
      <c r="CA1403">
        <f t="shared" ca="1" si="748"/>
        <v>21.075008748341514</v>
      </c>
      <c r="CB1403">
        <f t="shared" ca="1" si="749"/>
        <v>9.2888116779634693</v>
      </c>
      <c r="CC1403" s="8">
        <f t="shared" ca="1" si="718"/>
        <v>99.419386524472515</v>
      </c>
      <c r="CD1403" s="7">
        <f>IF(ISNUMBER(VLOOKUP(BM1403,Worksheet!$D$9:$E$331,2,FALSE)),VLOOKUP(BM1403,Worksheet!$D$9:$E$331,2,FALSE),CD1402)</f>
        <v>151.131</v>
      </c>
      <c r="CE1403" s="7">
        <f ca="1">IF(ISNUMBER(VLOOKUP(BM1403,Worksheet!$A$8:$B$1176,2,FALSE)),VLOOKUP(BM1403,Worksheet!$A$8:$B$1176,2,FALSE),CE1402)</f>
        <v>123.5</v>
      </c>
      <c r="CF1403">
        <f t="shared" si="750"/>
        <v>151.131</v>
      </c>
      <c r="CG1403">
        <f t="shared" si="719"/>
        <v>0</v>
      </c>
    </row>
    <row r="1404" spans="48:85" x14ac:dyDescent="0.25">
      <c r="AV1404" s="2">
        <f t="shared" si="720"/>
        <v>40483</v>
      </c>
      <c r="AW1404">
        <f t="shared" ca="1" si="721"/>
        <v>35.32</v>
      </c>
      <c r="AX1404">
        <f t="shared" ca="1" si="722"/>
        <v>70.53</v>
      </c>
      <c r="AY1404">
        <f t="shared" ca="1" si="723"/>
        <v>858.35699999999997</v>
      </c>
      <c r="AZ1404">
        <f t="shared" ca="1" si="724"/>
        <v>495.733</v>
      </c>
      <c r="BA1404">
        <f t="shared" ca="1" si="725"/>
        <v>120.977</v>
      </c>
      <c r="BB1404">
        <f t="shared" ca="1" si="726"/>
        <v>31.67</v>
      </c>
      <c r="BC1404">
        <f t="shared" ca="1" si="727"/>
        <v>22.448</v>
      </c>
      <c r="BD1404">
        <f t="shared" ca="1" si="728"/>
        <v>225.56299999999999</v>
      </c>
      <c r="BE1404">
        <f t="shared" ca="1" si="729"/>
        <v>28.687000000000001</v>
      </c>
      <c r="BF1404">
        <f t="shared" ca="1" si="730"/>
        <v>45.128999999999998</v>
      </c>
      <c r="BG1404">
        <f t="shared" ca="1" si="731"/>
        <v>394.37799999999999</v>
      </c>
      <c r="BH1404">
        <f t="shared" ca="1" si="732"/>
        <v>71.001000000000005</v>
      </c>
      <c r="BI1404">
        <f t="shared" ca="1" si="733"/>
        <v>28.484000000000002</v>
      </c>
      <c r="BJ1404">
        <f t="shared" ca="1" si="734"/>
        <v>175.41900000000001</v>
      </c>
      <c r="BK1404">
        <f t="shared" ca="1" si="735"/>
        <v>54.445</v>
      </c>
      <c r="BM1404" s="2">
        <v>40483</v>
      </c>
      <c r="BN1404">
        <f t="shared" ca="1" si="717"/>
        <v>7.8158570542909969</v>
      </c>
      <c r="BO1404">
        <f t="shared" ca="1" si="736"/>
        <v>11.512350334661344</v>
      </c>
      <c r="BP1404">
        <f t="shared" ca="1" si="737"/>
        <v>11.714033370614438</v>
      </c>
      <c r="BQ1404">
        <f t="shared" ca="1" si="738"/>
        <v>7.0044668558300156</v>
      </c>
      <c r="BR1404">
        <f t="shared" ca="1" si="739"/>
        <v>3.7085986080330988</v>
      </c>
      <c r="BS1404">
        <f t="shared" ca="1" si="740"/>
        <v>0.61883500847955508</v>
      </c>
      <c r="BT1404">
        <f t="shared" ca="1" si="741"/>
        <v>0.64384172911256987</v>
      </c>
      <c r="BU1404">
        <f t="shared" ca="1" si="742"/>
        <v>18.194359830994856</v>
      </c>
      <c r="BV1404">
        <f t="shared" ca="1" si="743"/>
        <v>0.93774323250998204</v>
      </c>
      <c r="BW1404">
        <f t="shared" ca="1" si="744"/>
        <v>2.2416648094532516</v>
      </c>
      <c r="BX1404">
        <f t="shared" ca="1" si="745"/>
        <v>5.2009508967848435</v>
      </c>
      <c r="BY1404">
        <f t="shared" ca="1" si="746"/>
        <v>1.7794578395621947</v>
      </c>
      <c r="BZ1404">
        <f t="shared" ca="1" si="747"/>
        <v>0.34021843782982109</v>
      </c>
      <c r="CA1404">
        <f t="shared" ca="1" si="748"/>
        <v>21.603334090804719</v>
      </c>
      <c r="CB1404">
        <f t="shared" ca="1" si="749"/>
        <v>9.1935747206224629</v>
      </c>
      <c r="CC1404" s="8">
        <f t="shared" ca="1" si="718"/>
        <v>102.50928681958416</v>
      </c>
      <c r="CD1404" s="7">
        <f>IF(ISNUMBER(VLOOKUP(BM1404,Worksheet!$D$9:$E$331,2,FALSE)),VLOOKUP(BM1404,Worksheet!$D$9:$E$331,2,FALSE),CD1403)</f>
        <v>157.07900000000001</v>
      </c>
      <c r="CE1404" s="7">
        <f ca="1">IF(ISNUMBER(VLOOKUP(BM1404,Worksheet!$A$8:$B$1176,2,FALSE)),VLOOKUP(BM1404,Worksheet!$A$8:$B$1176,2,FALSE),CE1403)</f>
        <v>125.167</v>
      </c>
      <c r="CF1404">
        <f t="shared" si="750"/>
        <v>157.07900000000001</v>
      </c>
      <c r="CG1404">
        <f t="shared" si="719"/>
        <v>0</v>
      </c>
    </row>
    <row r="1405" spans="48:85" x14ac:dyDescent="0.25">
      <c r="AV1405" s="2">
        <f t="shared" si="720"/>
        <v>40484</v>
      </c>
      <c r="AW1405">
        <f t="shared" ca="1" si="721"/>
        <v>35.654000000000003</v>
      </c>
      <c r="AX1405">
        <f t="shared" ca="1" si="722"/>
        <v>71.114999999999995</v>
      </c>
      <c r="AY1405">
        <f t="shared" ca="1" si="723"/>
        <v>850.34299999999996</v>
      </c>
      <c r="AZ1405">
        <f t="shared" ca="1" si="724"/>
        <v>513.69399999999996</v>
      </c>
      <c r="BA1405">
        <f t="shared" ca="1" si="725"/>
        <v>122.39400000000001</v>
      </c>
      <c r="BB1405">
        <f t="shared" ca="1" si="726"/>
        <v>32.021000000000001</v>
      </c>
      <c r="BC1405">
        <f t="shared" ca="1" si="727"/>
        <v>22.265999999999998</v>
      </c>
      <c r="BD1405">
        <f t="shared" ca="1" si="728"/>
        <v>225.88200000000001</v>
      </c>
      <c r="BE1405">
        <f t="shared" ca="1" si="729"/>
        <v>29.071999999999999</v>
      </c>
      <c r="BF1405">
        <f t="shared" ca="1" si="730"/>
        <v>45.393000000000001</v>
      </c>
      <c r="BG1405">
        <f t="shared" ca="1" si="731"/>
        <v>401.13600000000002</v>
      </c>
      <c r="BH1405">
        <f t="shared" ca="1" si="732"/>
        <v>71.278999999999996</v>
      </c>
      <c r="BI1405">
        <f t="shared" ca="1" si="733"/>
        <v>27.995999999999999</v>
      </c>
      <c r="BJ1405">
        <f t="shared" ca="1" si="734"/>
        <v>177.018</v>
      </c>
      <c r="BK1405">
        <f t="shared" ca="1" si="735"/>
        <v>54.445</v>
      </c>
      <c r="BM1405" s="2">
        <v>40484</v>
      </c>
      <c r="BN1405">
        <f t="shared" ca="1" si="717"/>
        <v>7.8897669143174181</v>
      </c>
      <c r="BO1405">
        <f t="shared" ca="1" si="736"/>
        <v>11.607837715148751</v>
      </c>
      <c r="BP1405">
        <f t="shared" ca="1" si="737"/>
        <v>11.604665982182697</v>
      </c>
      <c r="BQ1405">
        <f t="shared" ca="1" si="738"/>
        <v>7.2582470746122283</v>
      </c>
      <c r="BR1405">
        <f t="shared" ca="1" si="739"/>
        <v>3.7520373131388864</v>
      </c>
      <c r="BS1405">
        <f t="shared" ca="1" si="740"/>
        <v>0.62569358403927477</v>
      </c>
      <c r="BT1405">
        <f t="shared" ca="1" si="741"/>
        <v>0.63862170083840342</v>
      </c>
      <c r="BU1405">
        <f t="shared" ca="1" si="742"/>
        <v>18.220091004928914</v>
      </c>
      <c r="BV1405">
        <f t="shared" ca="1" si="743"/>
        <v>0.95032841550284786</v>
      </c>
      <c r="BW1405">
        <f t="shared" ca="1" si="744"/>
        <v>2.2547783176119891</v>
      </c>
      <c r="BX1405">
        <f t="shared" ca="1" si="745"/>
        <v>5.2900735815199758</v>
      </c>
      <c r="BY1405">
        <f t="shared" ca="1" si="746"/>
        <v>1.7864251960698252</v>
      </c>
      <c r="BZ1405">
        <f t="shared" ca="1" si="747"/>
        <v>0.33438967088483601</v>
      </c>
      <c r="CA1405">
        <f t="shared" ca="1" si="748"/>
        <v>21.800255354813729</v>
      </c>
      <c r="CB1405">
        <f t="shared" ca="1" si="749"/>
        <v>9.1935747206224629</v>
      </c>
      <c r="CC1405" s="8">
        <f t="shared" ca="1" si="718"/>
        <v>103.20678654623224</v>
      </c>
      <c r="CD1405" s="7">
        <f>IF(ISNUMBER(VLOOKUP(BM1405,Worksheet!$D$9:$E$331,2,FALSE)),VLOOKUP(BM1405,Worksheet!$D$9:$E$331,2,FALSE),CD1404)</f>
        <v>158.24100000000001</v>
      </c>
      <c r="CE1405" s="7">
        <f ca="1">IF(ISNUMBER(VLOOKUP(BM1405,Worksheet!$A$8:$B$1176,2,FALSE)),VLOOKUP(BM1405,Worksheet!$A$8:$B$1176,2,FALSE),CE1404)</f>
        <v>125.75</v>
      </c>
      <c r="CF1405">
        <f t="shared" si="750"/>
        <v>158.24100000000001</v>
      </c>
      <c r="CG1405">
        <f t="shared" si="719"/>
        <v>0</v>
      </c>
    </row>
    <row r="1406" spans="48:85" x14ac:dyDescent="0.25">
      <c r="AV1406" s="2">
        <f t="shared" si="720"/>
        <v>40485</v>
      </c>
      <c r="AW1406">
        <f t="shared" ca="1" si="721"/>
        <v>35.4</v>
      </c>
      <c r="AX1406">
        <f t="shared" ca="1" si="722"/>
        <v>67.483999999999995</v>
      </c>
      <c r="AY1406">
        <f t="shared" ca="1" si="723"/>
        <v>865.94299999999998</v>
      </c>
      <c r="AZ1406">
        <f t="shared" ca="1" si="724"/>
        <v>546.17600000000004</v>
      </c>
      <c r="BA1406">
        <f t="shared" ca="1" si="725"/>
        <v>124.759</v>
      </c>
      <c r="BB1406">
        <f t="shared" ca="1" si="726"/>
        <v>31.914999999999999</v>
      </c>
      <c r="BC1406">
        <f t="shared" ca="1" si="727"/>
        <v>22.1</v>
      </c>
      <c r="BD1406">
        <f t="shared" ca="1" si="728"/>
        <v>229.56399999999999</v>
      </c>
      <c r="BE1406">
        <f t="shared" ca="1" si="729"/>
        <v>28.934999999999999</v>
      </c>
      <c r="BF1406">
        <f t="shared" ca="1" si="730"/>
        <v>45.258000000000003</v>
      </c>
      <c r="BG1406">
        <f t="shared" ca="1" si="731"/>
        <v>417.12599999999998</v>
      </c>
      <c r="BH1406">
        <f t="shared" ca="1" si="732"/>
        <v>71.466999999999999</v>
      </c>
      <c r="BI1406">
        <f t="shared" ca="1" si="733"/>
        <v>27.73</v>
      </c>
      <c r="BJ1406">
        <f t="shared" ca="1" si="734"/>
        <v>180.70500000000001</v>
      </c>
      <c r="BK1406">
        <f t="shared" ca="1" si="735"/>
        <v>53.893000000000001</v>
      </c>
      <c r="BM1406" s="2">
        <v>40485</v>
      </c>
      <c r="BN1406">
        <f t="shared" ca="1" si="717"/>
        <v>7.8335600147763662</v>
      </c>
      <c r="BO1406">
        <f t="shared" ca="1" si="736"/>
        <v>11.015163050961096</v>
      </c>
      <c r="BP1406">
        <f t="shared" ca="1" si="737"/>
        <v>11.817559825398964</v>
      </c>
      <c r="BQ1406">
        <f t="shared" ca="1" si="738"/>
        <v>7.7172019806020877</v>
      </c>
      <c r="BR1406">
        <f t="shared" ca="1" si="739"/>
        <v>3.8245373396563096</v>
      </c>
      <c r="BS1406">
        <f t="shared" ca="1" si="740"/>
        <v>0.62362233330044203</v>
      </c>
      <c r="BT1406">
        <f t="shared" ca="1" si="741"/>
        <v>0.63386057614877922</v>
      </c>
      <c r="BU1406">
        <f t="shared" ca="1" si="742"/>
        <v>18.517088441998482</v>
      </c>
      <c r="BV1406">
        <f t="shared" ca="1" si="743"/>
        <v>0.94585005168460723</v>
      </c>
      <c r="BW1406">
        <f t="shared" ca="1" si="744"/>
        <v>2.2480725463944533</v>
      </c>
      <c r="BX1406">
        <f t="shared" ca="1" si="745"/>
        <v>5.5009453969853146</v>
      </c>
      <c r="BY1406">
        <f t="shared" ca="1" si="746"/>
        <v>1.7911369335641942</v>
      </c>
      <c r="BZ1406">
        <f t="shared" ca="1" si="747"/>
        <v>0.33121251513203687</v>
      </c>
      <c r="CA1406">
        <f t="shared" ca="1" si="748"/>
        <v>22.254319582706927</v>
      </c>
      <c r="CB1406">
        <f t="shared" ca="1" si="749"/>
        <v>9.1003640815227556</v>
      </c>
      <c r="CC1406" s="8">
        <f t="shared" ca="1" si="718"/>
        <v>104.1544946708328</v>
      </c>
      <c r="CD1406" s="7">
        <f>IF(ISNUMBER(VLOOKUP(BM1406,Worksheet!$D$9:$E$331,2,FALSE)),VLOOKUP(BM1406,Worksheet!$D$9:$E$331,2,FALSE),CD1405)</f>
        <v>162.98400000000001</v>
      </c>
      <c r="CE1406" s="7">
        <f ca="1">IF(ISNUMBER(VLOOKUP(BM1406,Worksheet!$A$8:$B$1176,2,FALSE)),VLOOKUP(BM1406,Worksheet!$A$8:$B$1176,2,FALSE),CE1405)</f>
        <v>131.75</v>
      </c>
      <c r="CF1406">
        <f t="shared" si="750"/>
        <v>162.98400000000001</v>
      </c>
      <c r="CG1406">
        <f t="shared" si="719"/>
        <v>0</v>
      </c>
    </row>
    <row r="1407" spans="48:85" x14ac:dyDescent="0.25">
      <c r="AV1407" s="2">
        <f t="shared" si="720"/>
        <v>40486</v>
      </c>
      <c r="AW1407">
        <f t="shared" ca="1" si="721"/>
        <v>35.622999999999998</v>
      </c>
      <c r="AX1407">
        <f t="shared" ca="1" si="722"/>
        <v>73.924000000000007</v>
      </c>
      <c r="AY1407">
        <f t="shared" ca="1" si="723"/>
        <v>860.178</v>
      </c>
      <c r="AZ1407">
        <f t="shared" ca="1" si="724"/>
        <v>581.072</v>
      </c>
      <c r="BA1407">
        <f t="shared" ca="1" si="725"/>
        <v>125.80200000000001</v>
      </c>
      <c r="BB1407">
        <f t="shared" ca="1" si="726"/>
        <v>32.106000000000002</v>
      </c>
      <c r="BC1407">
        <f t="shared" ca="1" si="727"/>
        <v>22.146999999999998</v>
      </c>
      <c r="BD1407">
        <f t="shared" ca="1" si="728"/>
        <v>235.351</v>
      </c>
      <c r="BE1407">
        <f t="shared" ca="1" si="729"/>
        <v>29.068000000000001</v>
      </c>
      <c r="BF1407">
        <f t="shared" ca="1" si="730"/>
        <v>45.137</v>
      </c>
      <c r="BG1407">
        <f t="shared" ca="1" si="731"/>
        <v>436.93</v>
      </c>
      <c r="BH1407">
        <f t="shared" ca="1" si="732"/>
        <v>70.938000000000002</v>
      </c>
      <c r="BI1407">
        <f t="shared" ca="1" si="733"/>
        <v>28.006</v>
      </c>
      <c r="BJ1407">
        <f t="shared" ca="1" si="734"/>
        <v>183.124</v>
      </c>
      <c r="BK1407">
        <f t="shared" ca="1" si="735"/>
        <v>54.151000000000003</v>
      </c>
      <c r="BM1407" s="2">
        <v>40486</v>
      </c>
      <c r="BN1407">
        <f t="shared" ca="1" si="717"/>
        <v>7.8829070171293356</v>
      </c>
      <c r="BO1407">
        <f t="shared" ca="1" si="736"/>
        <v>12.066340367779743</v>
      </c>
      <c r="BP1407">
        <f t="shared" ca="1" si="737"/>
        <v>11.738884632697568</v>
      </c>
      <c r="BQ1407">
        <f t="shared" ca="1" si="738"/>
        <v>8.2102655357840995</v>
      </c>
      <c r="BR1407">
        <f t="shared" ca="1" si="739"/>
        <v>3.8565109242895748</v>
      </c>
      <c r="BS1407">
        <f t="shared" ca="1" si="740"/>
        <v>0.62735449265060295</v>
      </c>
      <c r="BT1407">
        <f t="shared" ca="1" si="741"/>
        <v>0.63520860542837154</v>
      </c>
      <c r="BU1407">
        <f t="shared" ca="1" si="742"/>
        <v>18.983879362237914</v>
      </c>
      <c r="BV1407">
        <f t="shared" ca="1" si="743"/>
        <v>0.95019766035487008</v>
      </c>
      <c r="BW1407">
        <f t="shared" ca="1" si="744"/>
        <v>2.2420621884883651</v>
      </c>
      <c r="BX1407">
        <f t="shared" ca="1" si="745"/>
        <v>5.7621152177154951</v>
      </c>
      <c r="BY1407">
        <f t="shared" ca="1" si="746"/>
        <v>1.7778789062529115</v>
      </c>
      <c r="BZ1407">
        <f t="shared" ca="1" si="747"/>
        <v>0.33450911283043</v>
      </c>
      <c r="CA1407">
        <f t="shared" ca="1" si="748"/>
        <v>22.552226110310301</v>
      </c>
      <c r="CB1407">
        <f t="shared" ca="1" si="749"/>
        <v>9.1439299237106635</v>
      </c>
      <c r="CC1407" s="8">
        <f t="shared" ca="1" si="718"/>
        <v>106.76427005766024</v>
      </c>
      <c r="CD1407" s="7">
        <f>IF(ISNUMBER(VLOOKUP(BM1407,Worksheet!$D$9:$E$331,2,FALSE)),VLOOKUP(BM1407,Worksheet!$D$9:$E$331,2,FALSE),CD1406)</f>
        <v>164.63900000000001</v>
      </c>
      <c r="CE1407" s="7">
        <f ca="1">IF(ISNUMBER(VLOOKUP(BM1407,Worksheet!$A$8:$B$1176,2,FALSE)),VLOOKUP(BM1407,Worksheet!$A$8:$B$1176,2,FALSE),CE1406)</f>
        <v>126.333</v>
      </c>
      <c r="CF1407">
        <f t="shared" si="750"/>
        <v>164.63900000000001</v>
      </c>
      <c r="CG1407">
        <f t="shared" si="719"/>
        <v>0</v>
      </c>
    </row>
    <row r="1408" spans="48:85" x14ac:dyDescent="0.25">
      <c r="AV1408" s="2">
        <f t="shared" si="720"/>
        <v>40487</v>
      </c>
      <c r="AW1408">
        <f t="shared" ca="1" si="721"/>
        <v>35.960999999999999</v>
      </c>
      <c r="AX1408">
        <f t="shared" ca="1" si="722"/>
        <v>75.409000000000006</v>
      </c>
      <c r="AY1408">
        <f t="shared" ca="1" si="723"/>
        <v>877.14700000000005</v>
      </c>
      <c r="AZ1408">
        <f t="shared" ca="1" si="724"/>
        <v>585.51400000000001</v>
      </c>
      <c r="BA1408">
        <f t="shared" ca="1" si="725"/>
        <v>131.96600000000001</v>
      </c>
      <c r="BB1408">
        <f t="shared" ca="1" si="726"/>
        <v>32.411000000000001</v>
      </c>
      <c r="BC1408">
        <f t="shared" ca="1" si="727"/>
        <v>22.349</v>
      </c>
      <c r="BD1408">
        <f t="shared" ca="1" si="728"/>
        <v>248.47399999999999</v>
      </c>
      <c r="BE1408">
        <f t="shared" ca="1" si="729"/>
        <v>29.161999999999999</v>
      </c>
      <c r="BF1408">
        <f t="shared" ca="1" si="730"/>
        <v>45.692999999999998</v>
      </c>
      <c r="BG1408">
        <f t="shared" ca="1" si="731"/>
        <v>443.351</v>
      </c>
      <c r="BH1408">
        <f t="shared" ca="1" si="732"/>
        <v>71.966999999999999</v>
      </c>
      <c r="BI1408">
        <f t="shared" ca="1" si="733"/>
        <v>28.23</v>
      </c>
      <c r="BJ1408">
        <f t="shared" ca="1" si="734"/>
        <v>191.29900000000001</v>
      </c>
      <c r="BK1408">
        <f t="shared" ca="1" si="735"/>
        <v>54.7</v>
      </c>
      <c r="BM1408" s="2">
        <v>40487</v>
      </c>
      <c r="BN1408">
        <f t="shared" ca="1" si="717"/>
        <v>7.9577020251800255</v>
      </c>
      <c r="BO1408">
        <f t="shared" ca="1" si="736"/>
        <v>12.30873141055547</v>
      </c>
      <c r="BP1408">
        <f t="shared" ca="1" si="737"/>
        <v>11.970461275360186</v>
      </c>
      <c r="BQ1408">
        <f t="shared" ca="1" si="738"/>
        <v>8.2730288413812598</v>
      </c>
      <c r="BR1408">
        <f t="shared" ca="1" si="739"/>
        <v>4.0454708242698691</v>
      </c>
      <c r="BS1408">
        <f t="shared" ca="1" si="740"/>
        <v>0.6333142235500745</v>
      </c>
      <c r="BT1408">
        <f t="shared" ca="1" si="741"/>
        <v>0.64100226318321563</v>
      </c>
      <c r="BU1408">
        <f t="shared" ca="1" si="742"/>
        <v>20.04240662097337</v>
      </c>
      <c r="BV1408">
        <f t="shared" ca="1" si="743"/>
        <v>0.95327040633234894</v>
      </c>
      <c r="BW1408">
        <f t="shared" ca="1" si="744"/>
        <v>2.2696800314287362</v>
      </c>
      <c r="BX1408">
        <f t="shared" ca="1" si="745"/>
        <v>5.8467936371715892</v>
      </c>
      <c r="BY1408">
        <f t="shared" ca="1" si="746"/>
        <v>1.8036681503045373</v>
      </c>
      <c r="BZ1408">
        <f t="shared" ca="1" si="747"/>
        <v>0.33718461241173459</v>
      </c>
      <c r="CA1408">
        <f t="shared" ca="1" si="748"/>
        <v>23.558999927241928</v>
      </c>
      <c r="CB1408">
        <f t="shared" ca="1" si="749"/>
        <v>9.2366339832500461</v>
      </c>
      <c r="CC1408" s="8">
        <f t="shared" ca="1" si="718"/>
        <v>109.87834823259439</v>
      </c>
      <c r="CD1408" s="7">
        <f>IF(ISNUMBER(VLOOKUP(BM1408,Worksheet!$D$9:$E$331,2,FALSE)),VLOOKUP(BM1408,Worksheet!$D$9:$E$331,2,FALSE),CD1407)</f>
        <v>169.63</v>
      </c>
      <c r="CE1408" s="7">
        <f ca="1">IF(ISNUMBER(VLOOKUP(BM1408,Worksheet!$A$8:$B$1176,2,FALSE)),VLOOKUP(BM1408,Worksheet!$A$8:$B$1176,2,FALSE),CE1407)</f>
        <v>132</v>
      </c>
      <c r="CF1408">
        <f t="shared" si="750"/>
        <v>169.63</v>
      </c>
      <c r="CG1408">
        <f t="shared" si="719"/>
        <v>0</v>
      </c>
    </row>
    <row r="1409" spans="48:85" x14ac:dyDescent="0.25">
      <c r="AV1409" s="2">
        <f t="shared" si="720"/>
        <v>40488</v>
      </c>
      <c r="AW1409">
        <f t="shared" ca="1" si="721"/>
        <v>35.960999999999999</v>
      </c>
      <c r="AX1409">
        <f t="shared" ca="1" si="722"/>
        <v>75.409000000000006</v>
      </c>
      <c r="AY1409">
        <f t="shared" ca="1" si="723"/>
        <v>877.14700000000005</v>
      </c>
      <c r="AZ1409">
        <f t="shared" ca="1" si="724"/>
        <v>585.51400000000001</v>
      </c>
      <c r="BA1409">
        <f t="shared" ca="1" si="725"/>
        <v>131.96600000000001</v>
      </c>
      <c r="BB1409">
        <f t="shared" ca="1" si="726"/>
        <v>32.411000000000001</v>
      </c>
      <c r="BC1409">
        <f t="shared" ca="1" si="727"/>
        <v>22.349</v>
      </c>
      <c r="BD1409">
        <f t="shared" ca="1" si="728"/>
        <v>248.47399999999999</v>
      </c>
      <c r="BE1409">
        <f t="shared" ca="1" si="729"/>
        <v>29.161999999999999</v>
      </c>
      <c r="BF1409">
        <f t="shared" ca="1" si="730"/>
        <v>45.692999999999998</v>
      </c>
      <c r="BG1409">
        <f t="shared" ca="1" si="731"/>
        <v>443.351</v>
      </c>
      <c r="BH1409">
        <f t="shared" ca="1" si="732"/>
        <v>71.966999999999999</v>
      </c>
      <c r="BI1409">
        <f t="shared" ca="1" si="733"/>
        <v>28.23</v>
      </c>
      <c r="BJ1409">
        <f t="shared" ca="1" si="734"/>
        <v>191.29900000000001</v>
      </c>
      <c r="BK1409">
        <f t="shared" ca="1" si="735"/>
        <v>54.7</v>
      </c>
      <c r="BM1409" s="2">
        <v>40488</v>
      </c>
      <c r="BN1409">
        <f t="shared" ca="1" si="717"/>
        <v>7.9577020251800255</v>
      </c>
      <c r="BO1409">
        <f t="shared" ca="1" si="736"/>
        <v>12.30873141055547</v>
      </c>
      <c r="BP1409">
        <f t="shared" ca="1" si="737"/>
        <v>11.970461275360186</v>
      </c>
      <c r="BQ1409">
        <f t="shared" ca="1" si="738"/>
        <v>8.2730288413812598</v>
      </c>
      <c r="BR1409">
        <f t="shared" ca="1" si="739"/>
        <v>4.0454708242698691</v>
      </c>
      <c r="BS1409">
        <f t="shared" ca="1" si="740"/>
        <v>0.6333142235500745</v>
      </c>
      <c r="BT1409">
        <f t="shared" ca="1" si="741"/>
        <v>0.64100226318321563</v>
      </c>
      <c r="BU1409">
        <f t="shared" ca="1" si="742"/>
        <v>20.04240662097337</v>
      </c>
      <c r="BV1409">
        <f t="shared" ca="1" si="743"/>
        <v>0.95327040633234894</v>
      </c>
      <c r="BW1409">
        <f t="shared" ca="1" si="744"/>
        <v>2.2696800314287362</v>
      </c>
      <c r="BX1409">
        <f t="shared" ca="1" si="745"/>
        <v>5.8467936371715892</v>
      </c>
      <c r="BY1409">
        <f t="shared" ca="1" si="746"/>
        <v>1.8036681503045373</v>
      </c>
      <c r="BZ1409">
        <f t="shared" ca="1" si="747"/>
        <v>0.33718461241173459</v>
      </c>
      <c r="CA1409">
        <f t="shared" ca="1" si="748"/>
        <v>23.558999927241928</v>
      </c>
      <c r="CB1409">
        <f t="shared" ca="1" si="749"/>
        <v>9.2366339832500461</v>
      </c>
      <c r="CC1409" s="8">
        <f t="shared" ca="1" si="718"/>
        <v>109.87834823259439</v>
      </c>
      <c r="CD1409" s="7">
        <f>IF(ISNUMBER(VLOOKUP(BM1409,Worksheet!$D$9:$E$331,2,FALSE)),VLOOKUP(BM1409,Worksheet!$D$9:$E$331,2,FALSE),CD1408)</f>
        <v>169.63</v>
      </c>
      <c r="CE1409" s="7">
        <f ca="1">IF(ISNUMBER(VLOOKUP(BM1409,Worksheet!$A$8:$B$1176,2,FALSE)),VLOOKUP(BM1409,Worksheet!$A$8:$B$1176,2,FALSE),CE1408)</f>
        <v>132</v>
      </c>
      <c r="CF1409">
        <f t="shared" si="750"/>
        <v>169.63</v>
      </c>
      <c r="CG1409">
        <f t="shared" si="719"/>
        <v>0</v>
      </c>
    </row>
    <row r="1410" spans="48:85" x14ac:dyDescent="0.25">
      <c r="AV1410" s="2">
        <f t="shared" si="720"/>
        <v>40489</v>
      </c>
      <c r="AW1410">
        <f t="shared" ca="1" si="721"/>
        <v>35.960999999999999</v>
      </c>
      <c r="AX1410">
        <f t="shared" ca="1" si="722"/>
        <v>75.409000000000006</v>
      </c>
      <c r="AY1410">
        <f t="shared" ca="1" si="723"/>
        <v>877.14700000000005</v>
      </c>
      <c r="AZ1410">
        <f t="shared" ca="1" si="724"/>
        <v>585.51400000000001</v>
      </c>
      <c r="BA1410">
        <f t="shared" ca="1" si="725"/>
        <v>131.96600000000001</v>
      </c>
      <c r="BB1410">
        <f t="shared" ca="1" si="726"/>
        <v>32.411000000000001</v>
      </c>
      <c r="BC1410">
        <f t="shared" ca="1" si="727"/>
        <v>22.349</v>
      </c>
      <c r="BD1410">
        <f t="shared" ca="1" si="728"/>
        <v>248.47399999999999</v>
      </c>
      <c r="BE1410">
        <f t="shared" ca="1" si="729"/>
        <v>29.161999999999999</v>
      </c>
      <c r="BF1410">
        <f t="shared" ca="1" si="730"/>
        <v>45.692999999999998</v>
      </c>
      <c r="BG1410">
        <f t="shared" ca="1" si="731"/>
        <v>443.351</v>
      </c>
      <c r="BH1410">
        <f t="shared" ca="1" si="732"/>
        <v>71.966999999999999</v>
      </c>
      <c r="BI1410">
        <f t="shared" ca="1" si="733"/>
        <v>28.23</v>
      </c>
      <c r="BJ1410">
        <f t="shared" ca="1" si="734"/>
        <v>191.29900000000001</v>
      </c>
      <c r="BK1410">
        <f t="shared" ca="1" si="735"/>
        <v>54.7</v>
      </c>
      <c r="BM1410" s="2">
        <v>40489</v>
      </c>
      <c r="BN1410">
        <f t="shared" ca="1" si="717"/>
        <v>7.9577020251800255</v>
      </c>
      <c r="BO1410">
        <f t="shared" ca="1" si="736"/>
        <v>12.30873141055547</v>
      </c>
      <c r="BP1410">
        <f t="shared" ca="1" si="737"/>
        <v>11.970461275360186</v>
      </c>
      <c r="BQ1410">
        <f t="shared" ca="1" si="738"/>
        <v>8.2730288413812598</v>
      </c>
      <c r="BR1410">
        <f t="shared" ca="1" si="739"/>
        <v>4.0454708242698691</v>
      </c>
      <c r="BS1410">
        <f t="shared" ca="1" si="740"/>
        <v>0.6333142235500745</v>
      </c>
      <c r="BT1410">
        <f t="shared" ca="1" si="741"/>
        <v>0.64100226318321563</v>
      </c>
      <c r="BU1410">
        <f t="shared" ca="1" si="742"/>
        <v>20.04240662097337</v>
      </c>
      <c r="BV1410">
        <f t="shared" ca="1" si="743"/>
        <v>0.95327040633234894</v>
      </c>
      <c r="BW1410">
        <f t="shared" ca="1" si="744"/>
        <v>2.2696800314287362</v>
      </c>
      <c r="BX1410">
        <f t="shared" ca="1" si="745"/>
        <v>5.8467936371715892</v>
      </c>
      <c r="BY1410">
        <f t="shared" ca="1" si="746"/>
        <v>1.8036681503045373</v>
      </c>
      <c r="BZ1410">
        <f t="shared" ca="1" si="747"/>
        <v>0.33718461241173459</v>
      </c>
      <c r="CA1410">
        <f t="shared" ca="1" si="748"/>
        <v>23.558999927241928</v>
      </c>
      <c r="CB1410">
        <f t="shared" ca="1" si="749"/>
        <v>9.2366339832500461</v>
      </c>
      <c r="CC1410" s="8">
        <f t="shared" ca="1" si="718"/>
        <v>109.87834823259439</v>
      </c>
      <c r="CD1410" s="7">
        <f>IF(ISNUMBER(VLOOKUP(BM1410,Worksheet!$D$9:$E$331,2,FALSE)),VLOOKUP(BM1410,Worksheet!$D$9:$E$331,2,FALSE),CD1409)</f>
        <v>169.63</v>
      </c>
      <c r="CE1410" s="7">
        <f ca="1">IF(ISNUMBER(VLOOKUP(BM1410,Worksheet!$A$8:$B$1176,2,FALSE)),VLOOKUP(BM1410,Worksheet!$A$8:$B$1176,2,FALSE),CE1409)</f>
        <v>132</v>
      </c>
      <c r="CF1410">
        <f t="shared" si="750"/>
        <v>169.63</v>
      </c>
      <c r="CG1410">
        <f t="shared" si="719"/>
        <v>0</v>
      </c>
    </row>
    <row r="1411" spans="48:85" x14ac:dyDescent="0.25">
      <c r="AV1411" s="2">
        <f t="shared" si="720"/>
        <v>40490</v>
      </c>
      <c r="AW1411">
        <f t="shared" ca="1" si="721"/>
        <v>36.176000000000002</v>
      </c>
      <c r="AX1411">
        <f t="shared" ca="1" si="722"/>
        <v>70.858000000000004</v>
      </c>
      <c r="AY1411">
        <f t="shared" ca="1" si="723"/>
        <v>873.62699999999995</v>
      </c>
      <c r="AZ1411">
        <f t="shared" ca="1" si="724"/>
        <v>597.404</v>
      </c>
      <c r="BA1411">
        <f t="shared" ca="1" si="725"/>
        <v>135.58099999999999</v>
      </c>
      <c r="BB1411">
        <f t="shared" ca="1" si="726"/>
        <v>32.298999999999999</v>
      </c>
      <c r="BC1411">
        <f t="shared" ca="1" si="727"/>
        <v>22.466000000000001</v>
      </c>
      <c r="BD1411">
        <f t="shared" ca="1" si="728"/>
        <v>264.79500000000002</v>
      </c>
      <c r="BE1411">
        <f t="shared" ca="1" si="729"/>
        <v>29.524000000000001</v>
      </c>
      <c r="BF1411">
        <f t="shared" ca="1" si="730"/>
        <v>46.808999999999997</v>
      </c>
      <c r="BG1411">
        <f t="shared" ca="1" si="731"/>
        <v>457.37700000000001</v>
      </c>
      <c r="BH1411">
        <f t="shared" ca="1" si="732"/>
        <v>73.647999999999996</v>
      </c>
      <c r="BI1411">
        <f t="shared" ca="1" si="733"/>
        <v>28.216000000000001</v>
      </c>
      <c r="BJ1411">
        <f t="shared" ca="1" si="734"/>
        <v>196.511</v>
      </c>
      <c r="BK1411">
        <f t="shared" ca="1" si="735"/>
        <v>54.7</v>
      </c>
      <c r="BM1411" s="2">
        <v>40490</v>
      </c>
      <c r="BN1411">
        <f t="shared" ca="1" si="717"/>
        <v>8.0052787314844593</v>
      </c>
      <c r="BO1411">
        <f t="shared" ca="1" si="736"/>
        <v>11.565888558250865</v>
      </c>
      <c r="BP1411">
        <f t="shared" ca="1" si="737"/>
        <v>11.922423690224207</v>
      </c>
      <c r="BQ1411">
        <f t="shared" ca="1" si="738"/>
        <v>8.441028774643355</v>
      </c>
      <c r="BR1411">
        <f t="shared" ca="1" si="739"/>
        <v>4.1562901037034763</v>
      </c>
      <c r="BS1411">
        <f t="shared" ca="1" si="740"/>
        <v>0.63112573220338331</v>
      </c>
      <c r="BT1411">
        <f t="shared" ca="1" si="741"/>
        <v>0.64435799564517982</v>
      </c>
      <c r="BU1411">
        <f t="shared" ca="1" si="742"/>
        <v>21.358890914947413</v>
      </c>
      <c r="BV1411">
        <f t="shared" ca="1" si="743"/>
        <v>0.96510374722434233</v>
      </c>
      <c r="BW1411">
        <f t="shared" ca="1" si="744"/>
        <v>2.3251144068270349</v>
      </c>
      <c r="BX1411">
        <f t="shared" ca="1" si="745"/>
        <v>6.0317647493490041</v>
      </c>
      <c r="BY1411">
        <f t="shared" ca="1" si="746"/>
        <v>1.8457981009855706</v>
      </c>
      <c r="BZ1411">
        <f t="shared" ca="1" si="747"/>
        <v>0.33701739368790307</v>
      </c>
      <c r="CA1411">
        <f t="shared" ca="1" si="748"/>
        <v>24.200872114868545</v>
      </c>
      <c r="CB1411">
        <f t="shared" ca="1" si="749"/>
        <v>9.2366339832500461</v>
      </c>
      <c r="CC1411" s="8">
        <f t="shared" ca="1" si="718"/>
        <v>111.6675889972948</v>
      </c>
      <c r="CD1411" s="7">
        <f>IF(ISNUMBER(VLOOKUP(BM1411,Worksheet!$D$9:$E$331,2,FALSE)),VLOOKUP(BM1411,Worksheet!$D$9:$E$331,2,FALSE),CD1410)</f>
        <v>167.333</v>
      </c>
      <c r="CE1411" s="7">
        <f ca="1">IF(ISNUMBER(VLOOKUP(BM1411,Worksheet!$A$8:$B$1176,2,FALSE)),VLOOKUP(BM1411,Worksheet!$A$8:$B$1176,2,FALSE),CE1410)</f>
        <v>139.25</v>
      </c>
      <c r="CF1411">
        <f t="shared" si="750"/>
        <v>167.333</v>
      </c>
      <c r="CG1411">
        <f t="shared" si="719"/>
        <v>0</v>
      </c>
    </row>
    <row r="1412" spans="48:85" x14ac:dyDescent="0.25">
      <c r="AV1412" s="2">
        <f t="shared" si="720"/>
        <v>40491</v>
      </c>
      <c r="AW1412">
        <f t="shared" ca="1" si="721"/>
        <v>37.880000000000003</v>
      </c>
      <c r="AX1412">
        <f t="shared" ca="1" si="722"/>
        <v>79.248000000000005</v>
      </c>
      <c r="AY1412">
        <f t="shared" ca="1" si="723"/>
        <v>873.82899999999995</v>
      </c>
      <c r="AZ1412">
        <f t="shared" ca="1" si="724"/>
        <v>571.149</v>
      </c>
      <c r="BA1412">
        <f t="shared" ca="1" si="725"/>
        <v>137.68199999999999</v>
      </c>
      <c r="BB1412">
        <f t="shared" ca="1" si="726"/>
        <v>32.247</v>
      </c>
      <c r="BC1412">
        <f t="shared" ca="1" si="727"/>
        <v>22.396999999999998</v>
      </c>
      <c r="BD1412">
        <f t="shared" ca="1" si="728"/>
        <v>265.10599999999999</v>
      </c>
      <c r="BE1412">
        <f t="shared" ca="1" si="729"/>
        <v>29.082999999999998</v>
      </c>
      <c r="BF1412">
        <f t="shared" ca="1" si="730"/>
        <v>47.557000000000002</v>
      </c>
      <c r="BG1412">
        <f t="shared" ca="1" si="731"/>
        <v>457.24099999999999</v>
      </c>
      <c r="BH1412">
        <f t="shared" ca="1" si="732"/>
        <v>73.914000000000001</v>
      </c>
      <c r="BI1412">
        <f t="shared" ca="1" si="733"/>
        <v>28.202000000000002</v>
      </c>
      <c r="BJ1412">
        <f t="shared" ca="1" si="734"/>
        <v>194.708</v>
      </c>
      <c r="BK1412">
        <f t="shared" ca="1" si="735"/>
        <v>54.7</v>
      </c>
      <c r="BM1412" s="2">
        <v>40491</v>
      </c>
      <c r="BN1412">
        <f t="shared" ca="1" si="717"/>
        <v>8.382351789822847</v>
      </c>
      <c r="BO1412">
        <f t="shared" ca="1" si="736"/>
        <v>12.935357143360871</v>
      </c>
      <c r="BP1412">
        <f t="shared" ca="1" si="737"/>
        <v>11.925180392553033</v>
      </c>
      <c r="BQ1412">
        <f t="shared" ca="1" si="738"/>
        <v>8.0700583585124601</v>
      </c>
      <c r="BR1412">
        <f t="shared" ca="1" si="739"/>
        <v>4.2206971040050014</v>
      </c>
      <c r="BS1412">
        <f t="shared" ca="1" si="740"/>
        <v>0.63010964693527671</v>
      </c>
      <c r="BT1412">
        <f t="shared" ca="1" si="741"/>
        <v>0.64237897393684185</v>
      </c>
      <c r="BU1412">
        <f t="shared" ca="1" si="742"/>
        <v>21.383976792983436</v>
      </c>
      <c r="BV1412">
        <f t="shared" ca="1" si="743"/>
        <v>0.95068799215978683</v>
      </c>
      <c r="BW1412">
        <f t="shared" ca="1" si="744"/>
        <v>2.3622693466101246</v>
      </c>
      <c r="BX1412">
        <f t="shared" ca="1" si="745"/>
        <v>6.0299712179604299</v>
      </c>
      <c r="BY1412">
        <f t="shared" ca="1" si="746"/>
        <v>1.8524647082914332</v>
      </c>
      <c r="BZ1412">
        <f t="shared" ca="1" si="747"/>
        <v>0.33685017496407155</v>
      </c>
      <c r="CA1412">
        <f t="shared" ca="1" si="748"/>
        <v>23.978827687721424</v>
      </c>
      <c r="CB1412">
        <f t="shared" ca="1" si="749"/>
        <v>9.2366339832500461</v>
      </c>
      <c r="CC1412" s="8">
        <f t="shared" ca="1" si="718"/>
        <v>112.93781531306706</v>
      </c>
      <c r="CD1412" s="7">
        <f>IF(ISNUMBER(VLOOKUP(BM1412,Worksheet!$D$9:$E$331,2,FALSE)),VLOOKUP(BM1412,Worksheet!$D$9:$E$331,2,FALSE),CD1411)</f>
        <v>173.387</v>
      </c>
      <c r="CE1412" s="7">
        <f ca="1">IF(ISNUMBER(VLOOKUP(BM1412,Worksheet!$A$8:$B$1176,2,FALSE)),VLOOKUP(BM1412,Worksheet!$A$8:$B$1176,2,FALSE),CE1411)</f>
        <v>137</v>
      </c>
      <c r="CF1412">
        <f t="shared" si="750"/>
        <v>173.387</v>
      </c>
      <c r="CG1412">
        <f t="shared" si="719"/>
        <v>0</v>
      </c>
    </row>
    <row r="1413" spans="48:85" x14ac:dyDescent="0.25">
      <c r="AV1413" s="2">
        <f t="shared" si="720"/>
        <v>40492</v>
      </c>
      <c r="AW1413">
        <f t="shared" ca="1" si="721"/>
        <v>37.914000000000001</v>
      </c>
      <c r="AX1413">
        <f t="shared" ca="1" si="722"/>
        <v>83.388000000000005</v>
      </c>
      <c r="AY1413">
        <f t="shared" ca="1" si="723"/>
        <v>880.19799999999998</v>
      </c>
      <c r="AZ1413">
        <f t="shared" ca="1" si="724"/>
        <v>590.99099999999999</v>
      </c>
      <c r="BA1413">
        <f t="shared" ca="1" si="725"/>
        <v>139.75200000000001</v>
      </c>
      <c r="BB1413">
        <f t="shared" ca="1" si="726"/>
        <v>31.786999999999999</v>
      </c>
      <c r="BC1413">
        <f t="shared" ca="1" si="727"/>
        <v>22.178999999999998</v>
      </c>
      <c r="BD1413">
        <f t="shared" ca="1" si="728"/>
        <v>276.16000000000003</v>
      </c>
      <c r="BE1413">
        <f t="shared" ca="1" si="729"/>
        <v>28.762</v>
      </c>
      <c r="BF1413">
        <f t="shared" ca="1" si="730"/>
        <v>46.529000000000003</v>
      </c>
      <c r="BG1413">
        <f t="shared" ca="1" si="731"/>
        <v>466.55099999999999</v>
      </c>
      <c r="BH1413">
        <f t="shared" ca="1" si="732"/>
        <v>74.367999999999995</v>
      </c>
      <c r="BI1413">
        <f t="shared" ca="1" si="733"/>
        <v>28.181999999999999</v>
      </c>
      <c r="BJ1413">
        <f t="shared" ca="1" si="734"/>
        <v>198.21299999999999</v>
      </c>
      <c r="BK1413">
        <f t="shared" ca="1" si="735"/>
        <v>54.7</v>
      </c>
      <c r="BM1413" s="2">
        <v>40492</v>
      </c>
      <c r="BN1413">
        <f t="shared" ref="BN1413:BN1464" ca="1" si="751">AW1413*AW$1</f>
        <v>8.3898755480291296</v>
      </c>
      <c r="BO1413">
        <f t="shared" ca="1" si="736"/>
        <v>13.611113989887142</v>
      </c>
      <c r="BP1413">
        <f t="shared" ca="1" si="737"/>
        <v>12.012098398158443</v>
      </c>
      <c r="BQ1413">
        <f t="shared" ca="1" si="738"/>
        <v>8.3504161949957663</v>
      </c>
      <c r="BR1413">
        <f t="shared" ca="1" si="739"/>
        <v>4.2841537868342048</v>
      </c>
      <c r="BS1413">
        <f t="shared" ca="1" si="740"/>
        <v>0.62112120033279494</v>
      </c>
      <c r="BT1413">
        <f t="shared" ca="1" si="741"/>
        <v>0.63612641259745573</v>
      </c>
      <c r="BU1413">
        <f t="shared" ca="1" si="742"/>
        <v>22.275614400090177</v>
      </c>
      <c r="BV1413">
        <f t="shared" ca="1" si="743"/>
        <v>0.94019489153456626</v>
      </c>
      <c r="BW1413">
        <f t="shared" ca="1" si="744"/>
        <v>2.3112061405980713</v>
      </c>
      <c r="BX1413">
        <f t="shared" ca="1" si="745"/>
        <v>6.1527489916929072</v>
      </c>
      <c r="BY1413">
        <f t="shared" ca="1" si="746"/>
        <v>1.8638430530916645</v>
      </c>
      <c r="BZ1413">
        <f t="shared" ca="1" si="747"/>
        <v>0.33661129107288357</v>
      </c>
      <c r="CA1413">
        <f t="shared" ca="1" si="748"/>
        <v>24.410478113207091</v>
      </c>
      <c r="CB1413">
        <f t="shared" ca="1" si="749"/>
        <v>9.2366339832500461</v>
      </c>
      <c r="CC1413" s="8">
        <f t="shared" ref="CC1413:CC1464" ca="1" si="752">SUM(BN1413:CB1413)</f>
        <v>115.43223639537233</v>
      </c>
      <c r="CD1413" s="7">
        <f>IF(ISNUMBER(VLOOKUP(BM1413,Worksheet!$D$9:$E$331,2,FALSE)),VLOOKUP(BM1413,Worksheet!$D$9:$E$331,2,FALSE),CD1412)</f>
        <v>174.57300000000001</v>
      </c>
      <c r="CE1413" s="7">
        <f ca="1">IF(ISNUMBER(VLOOKUP(BM1413,Worksheet!$A$8:$B$1176,2,FALSE)),VLOOKUP(BM1413,Worksheet!$A$8:$B$1176,2,FALSE),CE1412)</f>
        <v>144.13300000000001</v>
      </c>
      <c r="CF1413">
        <f t="shared" si="750"/>
        <v>174.57300000000001</v>
      </c>
      <c r="CG1413">
        <f t="shared" ref="CG1413:CG1464" si="753">IF(ISNUMBER(VLOOKUP(BM1413,$CK$3:$CM$5,3,FALSE)),1,0)</f>
        <v>0</v>
      </c>
    </row>
    <row r="1414" spans="48:85" x14ac:dyDescent="0.25">
      <c r="AV1414" s="2">
        <f t="shared" ref="AV1414:AV1464" si="754">AV1413+1</f>
        <v>40493</v>
      </c>
      <c r="AW1414">
        <f t="shared" ref="AW1414:AW1464" ca="1" si="755">IF(ISNUMBER(VLOOKUP(AV1414,$A$9:$B$1063,2,FALSE)),VLOOKUP(AV1414,$A$9:$B$1063,2,FALSE),AW1413)</f>
        <v>38.267000000000003</v>
      </c>
      <c r="AX1414">
        <f t="shared" ref="AX1414:AX1464" ca="1" si="756">IF(ISNUMBER(VLOOKUP(AV1414,$D$9:$E$1063,2,FALSE)),VLOOKUP($AV1414,$D$9:$E$1063,2,FALSE),AX1413)</f>
        <v>84.86</v>
      </c>
      <c r="AY1414">
        <f t="shared" ref="AY1414:AY1464" ca="1" si="757">IF(ISNUMBER(VLOOKUP($AV1414,$G$9:$H$1063,2,FALSE)),VLOOKUP($AV1414,$G$9:$H$1063,2,FALSE),AY1413)</f>
        <v>898.74</v>
      </c>
      <c r="AZ1414">
        <f t="shared" ref="AZ1414:AZ1464" ca="1" si="758">IF(ISNUMBER(VLOOKUP($AV1414,$J$9:$K$1063,2,FALSE)),VLOOKUP($AV1414,$J$9:$K$1063,2,FALSE),AZ1413)</f>
        <v>597.11900000000003</v>
      </c>
      <c r="BA1414">
        <f t="shared" ref="BA1414:BA1464" ca="1" si="759">IF(ISNUMBER(VLOOKUP($AV1414,$M$9:$N$4000,2,FALSE)),VLOOKUP($AV1414,$M$9:$N$4000,2,FALSE),BA1413)</f>
        <v>140.43899999999999</v>
      </c>
      <c r="BB1414">
        <f t="shared" ref="BB1414:BB1464" ca="1" si="760">IF(ISNUMBER(VLOOKUP($AV1414,$P$9:$Q$4000,2,FALSE)),VLOOKUP($AV1414,$P$9:$Q$4000,2,FALSE),BB1413)</f>
        <v>33.353999999999999</v>
      </c>
      <c r="BC1414">
        <f t="shared" ref="BC1414:BC1464" ca="1" si="761">IF(ISNUMBER(VLOOKUP($AV1414,$S$9:$T$4000,2,FALSE)),VLOOKUP($AV1414,$S$9:$T$4000,2,FALSE),BC1413)</f>
        <v>22.170999999999999</v>
      </c>
      <c r="BD1414">
        <f t="shared" ref="BD1414:BD1464" ca="1" si="762">IF(ISNUMBER(VLOOKUP($AV1414,$V$9:$W$4000,2,FALSE)),VLOOKUP($AV1414,$V$9:$W$4000,2,FALSE),BD1413)</f>
        <v>277.49200000000002</v>
      </c>
      <c r="BE1414">
        <f t="shared" ref="BE1414:BE1464" ca="1" si="763">IF(ISNUMBER(VLOOKUP($AV1414,$Y$9:$Z$4000,2,FALSE)),VLOOKUP($AV1414,$Y$9:$Z$4000,2,FALSE),BE1413)</f>
        <v>28.824999999999999</v>
      </c>
      <c r="BF1414">
        <f t="shared" ref="BF1414:BF1464" ca="1" si="764">IF(ISNUMBER(VLOOKUP($AV1414,$AB$9:$AC$4000,2,FALSE)),VLOOKUP($AV1414,$AB$9:$AC$4000,2,FALSE),BF1413)</f>
        <v>47.616999999999997</v>
      </c>
      <c r="BG1414">
        <f t="shared" ref="BG1414:BG1464" ca="1" si="765">IF(ISNUMBER(VLOOKUP($AV1414,$AE$9:$AF$4000,2,FALSE)),VLOOKUP($AV1414,$AE$9:$AF$4000,2,FALSE),BG1413)</f>
        <v>479.36</v>
      </c>
      <c r="BH1414">
        <f t="shared" ref="BH1414:BH1464" ca="1" si="766">IF(ISNUMBER(VLOOKUP($AV1414,$AH$9:$AI$4000,2,FALSE)),VLOOKUP($AV1414,$AH$9:$AI$4000,2,FALSE),BH1413)</f>
        <v>75.766999999999996</v>
      </c>
      <c r="BI1414">
        <f t="shared" ref="BI1414:BI1464" ca="1" si="767">IF(ISNUMBER(VLOOKUP($AV1414,$AK$9:$AL$4000,2,FALSE)),VLOOKUP($AV1414,$AK$9:$AL$4000,2,FALSE),BI1413)</f>
        <v>28.318000000000001</v>
      </c>
      <c r="BJ1414">
        <f t="shared" ref="BJ1414:BJ1464" ca="1" si="768">IF(ISNUMBER(VLOOKUP($AV1414,$AN$9:$AO$4000,2,FALSE)),VLOOKUP($AV1414,$AN$9:$AO$4000,2,FALSE),BJ1413)</f>
        <v>201.46700000000001</v>
      </c>
      <c r="BK1414">
        <f t="shared" ref="BK1414:BK1464" ca="1" si="769">IF(ISNUMBER(VLOOKUP($AV1414,$AQ$9:$AR$4000,2,FALSE)),VLOOKUP($AV1414,$AQ$9:$AR$4000,2,FALSE),BK1413)</f>
        <v>54.7</v>
      </c>
      <c r="BM1414" s="2">
        <v>40493</v>
      </c>
      <c r="BN1414">
        <f t="shared" ca="1" si="751"/>
        <v>8.4679898611708264</v>
      </c>
      <c r="BO1414">
        <f t="shared" ref="BO1414:BO1464" ca="1" si="770">AX1414*AX$1</f>
        <v>13.851383090874261</v>
      </c>
      <c r="BP1414">
        <f t="shared" ref="BP1414:BP1464" ca="1" si="771">AY1414*AY$1</f>
        <v>12.265141836678701</v>
      </c>
      <c r="BQ1414">
        <f t="shared" ref="BQ1414:BQ1464" ca="1" si="772">AZ1414*AZ$1</f>
        <v>8.4370018628704635</v>
      </c>
      <c r="BR1414">
        <f t="shared" ref="BR1414:BR1464" ca="1" si="773">BA1414*BA$1</f>
        <v>4.3052140482369401</v>
      </c>
      <c r="BS1414">
        <f t="shared" ref="BS1414:BS1464" ca="1" si="774">BB1414*BB$1</f>
        <v>0.65174053908516194</v>
      </c>
      <c r="BT1414">
        <f t="shared" ref="BT1414:BT1464" ca="1" si="775">BC1414*BC$1</f>
        <v>0.63589696080518476</v>
      </c>
      <c r="BU1414">
        <f t="shared" ref="BU1414:BU1464" ca="1" si="776">BD1414*BD$1</f>
        <v>22.383056167112628</v>
      </c>
      <c r="BV1414">
        <f t="shared" ref="BV1414:BV1464" ca="1" si="777">BE1414*BE$1</f>
        <v>0.94225428511521703</v>
      </c>
      <c r="BW1414">
        <f t="shared" ref="BW1414:BW1464" ca="1" si="778">BF1414*BF$1</f>
        <v>2.3652496893734738</v>
      </c>
      <c r="BX1414">
        <f t="shared" ref="BX1414:BX1464" ca="1" si="779">BG1414*BG$1</f>
        <v>6.3216706354887506</v>
      </c>
      <c r="BY1414">
        <f t="shared" ref="BY1414:BY1464" ca="1" si="780">BH1414*BH$1</f>
        <v>1.8989053975311445</v>
      </c>
      <c r="BZ1414">
        <f t="shared" ref="BZ1414:BZ1464" ca="1" si="781">BI1414*BI$1</f>
        <v>0.3382357015329614</v>
      </c>
      <c r="CA1414">
        <f t="shared" ref="CA1414:CA1464" ca="1" si="782">BJ1414*BJ$1</f>
        <v>24.811217195812048</v>
      </c>
      <c r="CB1414">
        <f t="shared" ref="CB1414:CB1464" ca="1" si="783">BK1414*BK$1</f>
        <v>9.2366339832500461</v>
      </c>
      <c r="CC1414" s="8">
        <f t="shared" ca="1" si="752"/>
        <v>116.9115912549378</v>
      </c>
      <c r="CD1414" s="7">
        <f>IF(ISNUMBER(VLOOKUP(BM1414,Worksheet!$D$9:$E$331,2,FALSE)),VLOOKUP(BM1414,Worksheet!$D$9:$E$331,2,FALSE),CD1413)</f>
        <v>176.41499999999999</v>
      </c>
      <c r="CE1414" s="7">
        <f ca="1">IF(ISNUMBER(VLOOKUP(BM1414,Worksheet!$A$8:$B$1176,2,FALSE)),VLOOKUP(BM1414,Worksheet!$A$8:$B$1176,2,FALSE),CE1413)</f>
        <v>148</v>
      </c>
      <c r="CF1414">
        <f t="shared" si="750"/>
        <v>176.41499999999999</v>
      </c>
      <c r="CG1414">
        <f t="shared" si="753"/>
        <v>0</v>
      </c>
    </row>
    <row r="1415" spans="48:85" x14ac:dyDescent="0.25">
      <c r="AV1415" s="2">
        <f t="shared" si="754"/>
        <v>40494</v>
      </c>
      <c r="AW1415">
        <f t="shared" ca="1" si="755"/>
        <v>37.645000000000003</v>
      </c>
      <c r="AX1415">
        <f t="shared" ca="1" si="756"/>
        <v>82.488</v>
      </c>
      <c r="AY1415">
        <f t="shared" ca="1" si="757"/>
        <v>892.25199999999995</v>
      </c>
      <c r="AZ1415">
        <f t="shared" ca="1" si="758"/>
        <v>552.58000000000004</v>
      </c>
      <c r="BA1415">
        <f t="shared" ca="1" si="759"/>
        <v>135.83799999999999</v>
      </c>
      <c r="BB1415">
        <f t="shared" ca="1" si="760"/>
        <v>32.695999999999998</v>
      </c>
      <c r="BC1415">
        <f t="shared" ca="1" si="761"/>
        <v>22.170999999999999</v>
      </c>
      <c r="BD1415">
        <f t="shared" ca="1" si="762"/>
        <v>267.02199999999999</v>
      </c>
      <c r="BE1415">
        <f t="shared" ca="1" si="763"/>
        <v>28.741</v>
      </c>
      <c r="BF1415">
        <f t="shared" ca="1" si="764"/>
        <v>50.665999999999997</v>
      </c>
      <c r="BG1415">
        <f t="shared" ca="1" si="765"/>
        <v>451.25799999999998</v>
      </c>
      <c r="BH1415">
        <f t="shared" ca="1" si="766"/>
        <v>73.147999999999996</v>
      </c>
      <c r="BI1415">
        <f t="shared" ca="1" si="767"/>
        <v>27.994</v>
      </c>
      <c r="BJ1415">
        <f t="shared" ca="1" si="768"/>
        <v>192.685</v>
      </c>
      <c r="BK1415">
        <f t="shared" ca="1" si="769"/>
        <v>54.7</v>
      </c>
      <c r="BM1415" s="2">
        <v>40494</v>
      </c>
      <c r="BN1415">
        <f t="shared" ca="1" si="751"/>
        <v>8.3303493433970726</v>
      </c>
      <c r="BO1415">
        <f t="shared" ca="1" si="770"/>
        <v>13.464210327598822</v>
      </c>
      <c r="BP1415">
        <f t="shared" ca="1" si="771"/>
        <v>12.176599833166705</v>
      </c>
      <c r="BQ1415">
        <f t="shared" ca="1" si="772"/>
        <v>7.8076873946147431</v>
      </c>
      <c r="BR1415">
        <f t="shared" ca="1" si="773"/>
        <v>4.1641685421030443</v>
      </c>
      <c r="BS1415">
        <f t="shared" ca="1" si="774"/>
        <v>0.63888315242335114</v>
      </c>
      <c r="BT1415">
        <f t="shared" ca="1" si="775"/>
        <v>0.63589696080518476</v>
      </c>
      <c r="BU1415">
        <f t="shared" ca="1" si="776"/>
        <v>21.538525160562276</v>
      </c>
      <c r="BV1415">
        <f t="shared" ca="1" si="777"/>
        <v>0.93950842700768267</v>
      </c>
      <c r="BW1415">
        <f t="shared" ca="1" si="778"/>
        <v>2.5167007741310123</v>
      </c>
      <c r="BX1415">
        <f t="shared" ca="1" si="779"/>
        <v>5.9510690245940054</v>
      </c>
      <c r="BY1415">
        <f t="shared" ca="1" si="780"/>
        <v>1.8332668842452275</v>
      </c>
      <c r="BZ1415">
        <f t="shared" ca="1" si="781"/>
        <v>0.33436578249571725</v>
      </c>
      <c r="CA1415">
        <f t="shared" ca="1" si="782"/>
        <v>23.729689653268498</v>
      </c>
      <c r="CB1415">
        <f t="shared" ca="1" si="783"/>
        <v>9.2366339832500461</v>
      </c>
      <c r="CC1415" s="8">
        <f t="shared" ca="1" si="752"/>
        <v>113.2975552436634</v>
      </c>
      <c r="CD1415" s="7">
        <f>IF(ISNUMBER(VLOOKUP(BM1415,Worksheet!$D$9:$E$331,2,FALSE)),VLOOKUP(BM1415,Worksheet!$D$9:$E$331,2,FALSE),CD1414)</f>
        <v>170.50700000000001</v>
      </c>
      <c r="CE1415" s="7">
        <f ca="1">IF(ISNUMBER(VLOOKUP(BM1415,Worksheet!$A$8:$B$1176,2,FALSE)),VLOOKUP(BM1415,Worksheet!$A$8:$B$1176,2,FALSE),CE1414)</f>
        <v>139.375</v>
      </c>
      <c r="CF1415">
        <f t="shared" si="750"/>
        <v>170.50700000000001</v>
      </c>
      <c r="CG1415">
        <f t="shared" si="753"/>
        <v>0</v>
      </c>
    </row>
    <row r="1416" spans="48:85" x14ac:dyDescent="0.25">
      <c r="AV1416" s="2">
        <f t="shared" si="754"/>
        <v>40495</v>
      </c>
      <c r="AW1416">
        <f t="shared" ca="1" si="755"/>
        <v>37.645000000000003</v>
      </c>
      <c r="AX1416">
        <f t="shared" ca="1" si="756"/>
        <v>82.488</v>
      </c>
      <c r="AY1416">
        <f t="shared" ca="1" si="757"/>
        <v>892.25199999999995</v>
      </c>
      <c r="AZ1416">
        <f t="shared" ca="1" si="758"/>
        <v>552.58000000000004</v>
      </c>
      <c r="BA1416">
        <f t="shared" ca="1" si="759"/>
        <v>135.83799999999999</v>
      </c>
      <c r="BB1416">
        <f t="shared" ca="1" si="760"/>
        <v>32.695999999999998</v>
      </c>
      <c r="BC1416">
        <f t="shared" ca="1" si="761"/>
        <v>22.170999999999999</v>
      </c>
      <c r="BD1416">
        <f t="shared" ca="1" si="762"/>
        <v>267.02199999999999</v>
      </c>
      <c r="BE1416">
        <f t="shared" ca="1" si="763"/>
        <v>28.741</v>
      </c>
      <c r="BF1416">
        <f t="shared" ca="1" si="764"/>
        <v>50.665999999999997</v>
      </c>
      <c r="BG1416">
        <f t="shared" ca="1" si="765"/>
        <v>451.25799999999998</v>
      </c>
      <c r="BH1416">
        <f t="shared" ca="1" si="766"/>
        <v>73.147999999999996</v>
      </c>
      <c r="BI1416">
        <f t="shared" ca="1" si="767"/>
        <v>27.994</v>
      </c>
      <c r="BJ1416">
        <f t="shared" ca="1" si="768"/>
        <v>192.685</v>
      </c>
      <c r="BK1416">
        <f t="shared" ca="1" si="769"/>
        <v>54.7</v>
      </c>
      <c r="BM1416" s="2">
        <v>40495</v>
      </c>
      <c r="BN1416">
        <f t="shared" ca="1" si="751"/>
        <v>8.3303493433970726</v>
      </c>
      <c r="BO1416">
        <f t="shared" ca="1" si="770"/>
        <v>13.464210327598822</v>
      </c>
      <c r="BP1416">
        <f t="shared" ca="1" si="771"/>
        <v>12.176599833166705</v>
      </c>
      <c r="BQ1416">
        <f t="shared" ca="1" si="772"/>
        <v>7.8076873946147431</v>
      </c>
      <c r="BR1416">
        <f t="shared" ca="1" si="773"/>
        <v>4.1641685421030443</v>
      </c>
      <c r="BS1416">
        <f t="shared" ca="1" si="774"/>
        <v>0.63888315242335114</v>
      </c>
      <c r="BT1416">
        <f t="shared" ca="1" si="775"/>
        <v>0.63589696080518476</v>
      </c>
      <c r="BU1416">
        <f t="shared" ca="1" si="776"/>
        <v>21.538525160562276</v>
      </c>
      <c r="BV1416">
        <f t="shared" ca="1" si="777"/>
        <v>0.93950842700768267</v>
      </c>
      <c r="BW1416">
        <f t="shared" ca="1" si="778"/>
        <v>2.5167007741310123</v>
      </c>
      <c r="BX1416">
        <f t="shared" ca="1" si="779"/>
        <v>5.9510690245940054</v>
      </c>
      <c r="BY1416">
        <f t="shared" ca="1" si="780"/>
        <v>1.8332668842452275</v>
      </c>
      <c r="BZ1416">
        <f t="shared" ca="1" si="781"/>
        <v>0.33436578249571725</v>
      </c>
      <c r="CA1416">
        <f t="shared" ca="1" si="782"/>
        <v>23.729689653268498</v>
      </c>
      <c r="CB1416">
        <f t="shared" ca="1" si="783"/>
        <v>9.2366339832500461</v>
      </c>
      <c r="CC1416" s="8">
        <f t="shared" ca="1" si="752"/>
        <v>113.2975552436634</v>
      </c>
      <c r="CD1416" s="7">
        <f>IF(ISNUMBER(VLOOKUP(BM1416,Worksheet!$D$9:$E$331,2,FALSE)),VLOOKUP(BM1416,Worksheet!$D$9:$E$331,2,FALSE),CD1415)</f>
        <v>170.50700000000001</v>
      </c>
      <c r="CE1416" s="7">
        <f ca="1">IF(ISNUMBER(VLOOKUP(BM1416,Worksheet!$A$8:$B$1176,2,FALSE)),VLOOKUP(BM1416,Worksheet!$A$8:$B$1176,2,FALSE),CE1415)</f>
        <v>139.375</v>
      </c>
      <c r="CF1416">
        <f t="shared" si="750"/>
        <v>170.50700000000001</v>
      </c>
      <c r="CG1416">
        <f t="shared" si="753"/>
        <v>0</v>
      </c>
    </row>
    <row r="1417" spans="48:85" x14ac:dyDescent="0.25">
      <c r="AV1417" s="2">
        <f t="shared" si="754"/>
        <v>40496</v>
      </c>
      <c r="AW1417">
        <f t="shared" ca="1" si="755"/>
        <v>37.645000000000003</v>
      </c>
      <c r="AX1417">
        <f t="shared" ca="1" si="756"/>
        <v>82.488</v>
      </c>
      <c r="AY1417">
        <f t="shared" ca="1" si="757"/>
        <v>892.25199999999995</v>
      </c>
      <c r="AZ1417">
        <f t="shared" ca="1" si="758"/>
        <v>552.58000000000004</v>
      </c>
      <c r="BA1417">
        <f t="shared" ca="1" si="759"/>
        <v>135.83799999999999</v>
      </c>
      <c r="BB1417">
        <f t="shared" ca="1" si="760"/>
        <v>32.695999999999998</v>
      </c>
      <c r="BC1417">
        <f t="shared" ca="1" si="761"/>
        <v>22.170999999999999</v>
      </c>
      <c r="BD1417">
        <f t="shared" ca="1" si="762"/>
        <v>267.02199999999999</v>
      </c>
      <c r="BE1417">
        <f t="shared" ca="1" si="763"/>
        <v>28.741</v>
      </c>
      <c r="BF1417">
        <f t="shared" ca="1" si="764"/>
        <v>50.665999999999997</v>
      </c>
      <c r="BG1417">
        <f t="shared" ca="1" si="765"/>
        <v>451.25799999999998</v>
      </c>
      <c r="BH1417">
        <f t="shared" ca="1" si="766"/>
        <v>73.147999999999996</v>
      </c>
      <c r="BI1417">
        <f t="shared" ca="1" si="767"/>
        <v>27.994</v>
      </c>
      <c r="BJ1417">
        <f t="shared" ca="1" si="768"/>
        <v>192.685</v>
      </c>
      <c r="BK1417">
        <f t="shared" ca="1" si="769"/>
        <v>54.7</v>
      </c>
      <c r="BM1417" s="2">
        <v>40496</v>
      </c>
      <c r="BN1417">
        <f t="shared" ca="1" si="751"/>
        <v>8.3303493433970726</v>
      </c>
      <c r="BO1417">
        <f t="shared" ca="1" si="770"/>
        <v>13.464210327598822</v>
      </c>
      <c r="BP1417">
        <f t="shared" ca="1" si="771"/>
        <v>12.176599833166705</v>
      </c>
      <c r="BQ1417">
        <f t="shared" ca="1" si="772"/>
        <v>7.8076873946147431</v>
      </c>
      <c r="BR1417">
        <f t="shared" ca="1" si="773"/>
        <v>4.1641685421030443</v>
      </c>
      <c r="BS1417">
        <f t="shared" ca="1" si="774"/>
        <v>0.63888315242335114</v>
      </c>
      <c r="BT1417">
        <f t="shared" ca="1" si="775"/>
        <v>0.63589696080518476</v>
      </c>
      <c r="BU1417">
        <f t="shared" ca="1" si="776"/>
        <v>21.538525160562276</v>
      </c>
      <c r="BV1417">
        <f t="shared" ca="1" si="777"/>
        <v>0.93950842700768267</v>
      </c>
      <c r="BW1417">
        <f t="shared" ca="1" si="778"/>
        <v>2.5167007741310123</v>
      </c>
      <c r="BX1417">
        <f t="shared" ca="1" si="779"/>
        <v>5.9510690245940054</v>
      </c>
      <c r="BY1417">
        <f t="shared" ca="1" si="780"/>
        <v>1.8332668842452275</v>
      </c>
      <c r="BZ1417">
        <f t="shared" ca="1" si="781"/>
        <v>0.33436578249571725</v>
      </c>
      <c r="CA1417">
        <f t="shared" ca="1" si="782"/>
        <v>23.729689653268498</v>
      </c>
      <c r="CB1417">
        <f t="shared" ca="1" si="783"/>
        <v>9.2366339832500461</v>
      </c>
      <c r="CC1417" s="8">
        <f t="shared" ca="1" si="752"/>
        <v>113.2975552436634</v>
      </c>
      <c r="CD1417" s="7">
        <f>IF(ISNUMBER(VLOOKUP(BM1417,Worksheet!$D$9:$E$331,2,FALSE)),VLOOKUP(BM1417,Worksheet!$D$9:$E$331,2,FALSE),CD1416)</f>
        <v>170.50700000000001</v>
      </c>
      <c r="CE1417" s="7">
        <f ca="1">IF(ISNUMBER(VLOOKUP(BM1417,Worksheet!$A$8:$B$1176,2,FALSE)),VLOOKUP(BM1417,Worksheet!$A$8:$B$1176,2,FALSE),CE1416)</f>
        <v>139.375</v>
      </c>
      <c r="CF1417">
        <f t="shared" si="750"/>
        <v>170.50700000000001</v>
      </c>
      <c r="CG1417">
        <f t="shared" si="753"/>
        <v>0</v>
      </c>
    </row>
    <row r="1418" spans="48:85" x14ac:dyDescent="0.25">
      <c r="AV1418" s="2">
        <f t="shared" si="754"/>
        <v>40497</v>
      </c>
      <c r="AW1418">
        <f t="shared" ca="1" si="755"/>
        <v>39.283999999999999</v>
      </c>
      <c r="AX1418">
        <f t="shared" ca="1" si="756"/>
        <v>77.417000000000002</v>
      </c>
      <c r="AY1418">
        <f t="shared" ca="1" si="757"/>
        <v>886.029</v>
      </c>
      <c r="AZ1418">
        <f t="shared" ca="1" si="758"/>
        <v>526.71400000000006</v>
      </c>
      <c r="BA1418">
        <f t="shared" ca="1" si="759"/>
        <v>134.01</v>
      </c>
      <c r="BB1418">
        <f t="shared" ca="1" si="760"/>
        <v>32.607999999999997</v>
      </c>
      <c r="BC1418">
        <f t="shared" ca="1" si="761"/>
        <v>22.006</v>
      </c>
      <c r="BD1418">
        <f t="shared" ca="1" si="762"/>
        <v>255.95599999999999</v>
      </c>
      <c r="BE1418">
        <f t="shared" ca="1" si="763"/>
        <v>28.687999999999999</v>
      </c>
      <c r="BF1418">
        <f t="shared" ca="1" si="764"/>
        <v>49.698999999999998</v>
      </c>
      <c r="BG1418">
        <f t="shared" ca="1" si="765"/>
        <v>438.20400000000001</v>
      </c>
      <c r="BH1418">
        <f t="shared" ca="1" si="766"/>
        <v>72.558000000000007</v>
      </c>
      <c r="BI1418">
        <f t="shared" ca="1" si="767"/>
        <v>27.803000000000001</v>
      </c>
      <c r="BJ1418">
        <f t="shared" ca="1" si="768"/>
        <v>187.71</v>
      </c>
      <c r="BK1418">
        <f t="shared" ca="1" si="769"/>
        <v>54.7</v>
      </c>
      <c r="BM1418" s="2">
        <v>40497</v>
      </c>
      <c r="BN1418">
        <f t="shared" ca="1" si="751"/>
        <v>8.6930387463410952</v>
      </c>
      <c r="BO1418">
        <f t="shared" ca="1" si="770"/>
        <v>12.636489803749855</v>
      </c>
      <c r="BP1418">
        <f t="shared" ca="1" si="771"/>
        <v>12.091674295581139</v>
      </c>
      <c r="BQ1418">
        <f t="shared" ca="1" si="772"/>
        <v>7.4422133598159714</v>
      </c>
      <c r="BR1418">
        <f t="shared" ca="1" si="773"/>
        <v>4.1081304666384151</v>
      </c>
      <c r="BS1418">
        <f t="shared" ca="1" si="774"/>
        <v>0.63716362350809375</v>
      </c>
      <c r="BT1418">
        <f t="shared" ca="1" si="775"/>
        <v>0.63116451758959435</v>
      </c>
      <c r="BU1418">
        <f t="shared" ca="1" si="776"/>
        <v>20.645919609608487</v>
      </c>
      <c r="BV1418">
        <f t="shared" ca="1" si="777"/>
        <v>0.9377759212969764</v>
      </c>
      <c r="BW1418">
        <f t="shared" ca="1" si="778"/>
        <v>2.468667583261698</v>
      </c>
      <c r="BX1418">
        <f t="shared" ca="1" si="779"/>
        <v>5.778916386752571</v>
      </c>
      <c r="BY1418">
        <f t="shared" ca="1" si="780"/>
        <v>1.818480048491623</v>
      </c>
      <c r="BZ1418">
        <f t="shared" ca="1" si="781"/>
        <v>0.33208444133487275</v>
      </c>
      <c r="CA1418">
        <f t="shared" ca="1" si="782"/>
        <v>23.117004669875858</v>
      </c>
      <c r="CB1418">
        <f t="shared" ca="1" si="783"/>
        <v>9.2366339832500461</v>
      </c>
      <c r="CC1418" s="8">
        <f t="shared" ca="1" si="752"/>
        <v>110.57535745709627</v>
      </c>
      <c r="CD1418" s="7">
        <f>IF(ISNUMBER(VLOOKUP(BM1418,Worksheet!$D$9:$E$331,2,FALSE)),VLOOKUP(BM1418,Worksheet!$D$9:$E$331,2,FALSE),CD1417)</f>
        <v>165.542</v>
      </c>
      <c r="CE1418" s="7">
        <f ca="1">IF(ISNUMBER(VLOOKUP(BM1418,Worksheet!$A$8:$B$1176,2,FALSE)),VLOOKUP(BM1418,Worksheet!$A$8:$B$1176,2,FALSE),CE1417)</f>
        <v>133.375</v>
      </c>
      <c r="CF1418">
        <f t="shared" si="750"/>
        <v>165.542</v>
      </c>
      <c r="CG1418">
        <f t="shared" si="753"/>
        <v>0</v>
      </c>
    </row>
    <row r="1419" spans="48:85" x14ac:dyDescent="0.25">
      <c r="AV1419" s="2">
        <f t="shared" si="754"/>
        <v>40498</v>
      </c>
      <c r="AW1419">
        <f t="shared" ca="1" si="755"/>
        <v>38.411999999999999</v>
      </c>
      <c r="AX1419">
        <f t="shared" ca="1" si="756"/>
        <v>81.981999999999999</v>
      </c>
      <c r="AY1419">
        <f t="shared" ca="1" si="757"/>
        <v>952.58199999999999</v>
      </c>
      <c r="AZ1419">
        <f t="shared" ca="1" si="758"/>
        <v>522.61400000000003</v>
      </c>
      <c r="BA1419">
        <f t="shared" ca="1" si="759"/>
        <v>137.155</v>
      </c>
      <c r="BB1419">
        <f t="shared" ca="1" si="760"/>
        <v>32.712000000000003</v>
      </c>
      <c r="BC1419">
        <f t="shared" ca="1" si="761"/>
        <v>22.811</v>
      </c>
      <c r="BD1419">
        <f t="shared" ca="1" si="762"/>
        <v>258.858</v>
      </c>
      <c r="BE1419">
        <f t="shared" ca="1" si="763"/>
        <v>28.523</v>
      </c>
      <c r="BF1419">
        <f t="shared" ca="1" si="764"/>
        <v>49.963000000000001</v>
      </c>
      <c r="BG1419">
        <f t="shared" ca="1" si="765"/>
        <v>431.36500000000001</v>
      </c>
      <c r="BH1419">
        <f t="shared" ca="1" si="766"/>
        <v>73.533000000000001</v>
      </c>
      <c r="BI1419">
        <f t="shared" ca="1" si="767"/>
        <v>28.055</v>
      </c>
      <c r="BJ1419">
        <f t="shared" ca="1" si="768"/>
        <v>188.035</v>
      </c>
      <c r="BK1419">
        <f t="shared" ca="1" si="769"/>
        <v>54.7</v>
      </c>
      <c r="BM1419" s="2">
        <v>40498</v>
      </c>
      <c r="BN1419">
        <f t="shared" ca="1" si="751"/>
        <v>8.500076477050559</v>
      </c>
      <c r="BO1419">
        <f t="shared" ca="1" si="770"/>
        <v>13.3816178241345</v>
      </c>
      <c r="BP1419">
        <f t="shared" ca="1" si="771"/>
        <v>12.999925830681923</v>
      </c>
      <c r="BQ1419">
        <f t="shared" ca="1" si="772"/>
        <v>7.3842823483462832</v>
      </c>
      <c r="BR1419">
        <f t="shared" ca="1" si="773"/>
        <v>4.2045417069755375</v>
      </c>
      <c r="BS1419">
        <f t="shared" ca="1" si="774"/>
        <v>0.63919579404430715</v>
      </c>
      <c r="BT1419">
        <f t="shared" ca="1" si="775"/>
        <v>0.65425310418686888</v>
      </c>
      <c r="BU1419">
        <f t="shared" ca="1" si="776"/>
        <v>20.880000696619867</v>
      </c>
      <c r="BV1419">
        <f t="shared" ca="1" si="777"/>
        <v>0.9323822714428911</v>
      </c>
      <c r="BW1419">
        <f t="shared" ca="1" si="778"/>
        <v>2.4817810914204355</v>
      </c>
      <c r="BX1419">
        <f t="shared" ca="1" si="779"/>
        <v>5.6887254958227738</v>
      </c>
      <c r="BY1419">
        <f t="shared" ca="1" si="780"/>
        <v>1.8429159211352919</v>
      </c>
      <c r="BZ1419">
        <f t="shared" ca="1" si="781"/>
        <v>0.33509437836384037</v>
      </c>
      <c r="CA1419">
        <f t="shared" ca="1" si="782"/>
        <v>23.157029317032162</v>
      </c>
      <c r="CB1419">
        <f t="shared" ca="1" si="783"/>
        <v>9.2366339832500461</v>
      </c>
      <c r="CC1419" s="8">
        <f t="shared" ca="1" si="752"/>
        <v>112.31845624050726</v>
      </c>
      <c r="CD1419" s="7">
        <f>IF(ISNUMBER(VLOOKUP(BM1419,Worksheet!$D$9:$E$331,2,FALSE)),VLOOKUP(BM1419,Worksheet!$D$9:$E$331,2,FALSE),CD1418)</f>
        <v>167.10499999999999</v>
      </c>
      <c r="CE1419" s="7">
        <f ca="1">IF(ISNUMBER(VLOOKUP(BM1419,Worksheet!$A$8:$B$1176,2,FALSE)),VLOOKUP(BM1419,Worksheet!$A$8:$B$1176,2,FALSE),CE1418)</f>
        <v>137.167</v>
      </c>
      <c r="CF1419">
        <f t="shared" si="750"/>
        <v>167.10499999999999</v>
      </c>
      <c r="CG1419">
        <f t="shared" si="753"/>
        <v>0</v>
      </c>
    </row>
    <row r="1420" spans="48:85" x14ac:dyDescent="0.25">
      <c r="AV1420" s="2">
        <f t="shared" si="754"/>
        <v>40499</v>
      </c>
      <c r="AW1420">
        <f t="shared" ca="1" si="755"/>
        <v>38.274999999999999</v>
      </c>
      <c r="AX1420">
        <f t="shared" ca="1" si="756"/>
        <v>81.53</v>
      </c>
      <c r="AY1420">
        <f t="shared" ca="1" si="757"/>
        <v>956.71</v>
      </c>
      <c r="AZ1420">
        <f t="shared" ca="1" si="758"/>
        <v>524.149</v>
      </c>
      <c r="BA1420">
        <f t="shared" ca="1" si="759"/>
        <v>136.292</v>
      </c>
      <c r="BB1420">
        <f t="shared" ca="1" si="760"/>
        <v>32.799999999999997</v>
      </c>
      <c r="BC1420">
        <f t="shared" ca="1" si="761"/>
        <v>22.661999999999999</v>
      </c>
      <c r="BD1420">
        <f t="shared" ca="1" si="762"/>
        <v>257.60899999999998</v>
      </c>
      <c r="BE1420">
        <f t="shared" ca="1" si="763"/>
        <v>29.152999999999999</v>
      </c>
      <c r="BF1420">
        <f t="shared" ca="1" si="764"/>
        <v>46.345999999999997</v>
      </c>
      <c r="BG1420">
        <f t="shared" ca="1" si="765"/>
        <v>412.21499999999997</v>
      </c>
      <c r="BH1420">
        <f t="shared" ca="1" si="766"/>
        <v>73.727000000000004</v>
      </c>
      <c r="BI1420">
        <f t="shared" ca="1" si="767"/>
        <v>28.134</v>
      </c>
      <c r="BJ1420">
        <f t="shared" ca="1" si="768"/>
        <v>185.749</v>
      </c>
      <c r="BK1420">
        <f t="shared" ca="1" si="769"/>
        <v>61.210999999999999</v>
      </c>
      <c r="BM1420" s="2">
        <v>40499</v>
      </c>
      <c r="BN1420">
        <f t="shared" ca="1" si="751"/>
        <v>8.4697601572193619</v>
      </c>
      <c r="BO1420">
        <f t="shared" ca="1" si="770"/>
        <v>13.307839540407477</v>
      </c>
      <c r="BP1420">
        <f t="shared" ca="1" si="771"/>
        <v>13.056260816886843</v>
      </c>
      <c r="BQ1420">
        <f t="shared" ca="1" si="772"/>
        <v>7.4059711538599347</v>
      </c>
      <c r="BR1420">
        <f t="shared" ca="1" si="773"/>
        <v>4.1780860947622029</v>
      </c>
      <c r="BS1420">
        <f t="shared" ca="1" si="774"/>
        <v>0.64091532295956444</v>
      </c>
      <c r="BT1420">
        <f t="shared" ca="1" si="775"/>
        <v>0.64997956455582051</v>
      </c>
      <c r="BU1420">
        <f t="shared" ca="1" si="776"/>
        <v>20.779253874539503</v>
      </c>
      <c r="BV1420">
        <f t="shared" ca="1" si="777"/>
        <v>0.9529762072493988</v>
      </c>
      <c r="BW1420">
        <f t="shared" ca="1" si="778"/>
        <v>2.3021160951698554</v>
      </c>
      <c r="BX1420">
        <f t="shared" ca="1" si="779"/>
        <v>5.4361804510347032</v>
      </c>
      <c r="BY1420">
        <f t="shared" ca="1" si="780"/>
        <v>1.8477780332305449</v>
      </c>
      <c r="BZ1420">
        <f t="shared" ca="1" si="781"/>
        <v>0.3360379697340326</v>
      </c>
      <c r="CA1420">
        <f t="shared" ca="1" si="782"/>
        <v>22.87550210657275</v>
      </c>
      <c r="CB1420">
        <f t="shared" ca="1" si="783"/>
        <v>10.336080489007651</v>
      </c>
      <c r="CC1420" s="8">
        <f t="shared" ca="1" si="752"/>
        <v>112.57473787718963</v>
      </c>
      <c r="CD1420" s="7">
        <f>IF(ISNUMBER(VLOOKUP(BM1420,Worksheet!$D$9:$E$331,2,FALSE)),VLOOKUP(BM1420,Worksheet!$D$9:$E$331,2,FALSE),CD1419)</f>
        <v>166.20400000000001</v>
      </c>
      <c r="CE1420" s="7">
        <f ca="1">IF(ISNUMBER(VLOOKUP(BM1420,Worksheet!$A$8:$B$1176,2,FALSE)),VLOOKUP(BM1420,Worksheet!$A$8:$B$1176,2,FALSE),CE1419)</f>
        <v>131.5</v>
      </c>
      <c r="CF1420">
        <f t="shared" si="750"/>
        <v>166.20400000000001</v>
      </c>
      <c r="CG1420">
        <f t="shared" si="753"/>
        <v>0</v>
      </c>
    </row>
    <row r="1421" spans="48:85" x14ac:dyDescent="0.25">
      <c r="AV1421" s="2">
        <f t="shared" si="754"/>
        <v>40500</v>
      </c>
      <c r="AW1421">
        <f t="shared" ca="1" si="755"/>
        <v>37.831000000000003</v>
      </c>
      <c r="AX1421">
        <f t="shared" ca="1" si="756"/>
        <v>81.102000000000004</v>
      </c>
      <c r="AY1421">
        <f t="shared" ca="1" si="757"/>
        <v>970.25099999999998</v>
      </c>
      <c r="AZ1421">
        <f t="shared" ca="1" si="758"/>
        <v>503.58600000000001</v>
      </c>
      <c r="BA1421">
        <f t="shared" ca="1" si="759"/>
        <v>134.57400000000001</v>
      </c>
      <c r="BB1421">
        <f t="shared" ca="1" si="760"/>
        <v>32.164999999999999</v>
      </c>
      <c r="BC1421">
        <f t="shared" ca="1" si="761"/>
        <v>22.548999999999999</v>
      </c>
      <c r="BD1421">
        <f t="shared" ca="1" si="762"/>
        <v>257.97800000000001</v>
      </c>
      <c r="BE1421">
        <f t="shared" ca="1" si="763"/>
        <v>28.838000000000001</v>
      </c>
      <c r="BF1421">
        <f t="shared" ca="1" si="764"/>
        <v>46.517000000000003</v>
      </c>
      <c r="BG1421">
        <f t="shared" ca="1" si="765"/>
        <v>409.06799999999998</v>
      </c>
      <c r="BH1421">
        <f t="shared" ca="1" si="766"/>
        <v>71.638000000000005</v>
      </c>
      <c r="BI1421">
        <f t="shared" ca="1" si="767"/>
        <v>27.582999999999998</v>
      </c>
      <c r="BJ1421">
        <f t="shared" ca="1" si="768"/>
        <v>180.483</v>
      </c>
      <c r="BK1421">
        <f t="shared" ca="1" si="769"/>
        <v>61.182000000000002</v>
      </c>
      <c r="BM1421" s="2">
        <v>40500</v>
      </c>
      <c r="BN1421">
        <f t="shared" ca="1" si="751"/>
        <v>8.3715087265255583</v>
      </c>
      <c r="BO1421">
        <f t="shared" ca="1" si="770"/>
        <v>13.23797868767481</v>
      </c>
      <c r="BP1421">
        <f t="shared" ca="1" si="771"/>
        <v>13.241055402206808</v>
      </c>
      <c r="BQ1421">
        <f t="shared" ca="1" si="772"/>
        <v>7.1154259370669584</v>
      </c>
      <c r="BR1421">
        <f t="shared" ca="1" si="773"/>
        <v>4.1254201135541981</v>
      </c>
      <c r="BS1421">
        <f t="shared" ca="1" si="774"/>
        <v>0.62850735862787777</v>
      </c>
      <c r="BT1421">
        <f t="shared" ca="1" si="775"/>
        <v>0.64673855798999191</v>
      </c>
      <c r="BU1421">
        <f t="shared" ca="1" si="776"/>
        <v>20.809018147836266</v>
      </c>
      <c r="BV1421">
        <f t="shared" ca="1" si="777"/>
        <v>0.94267923934614495</v>
      </c>
      <c r="BW1421">
        <f t="shared" ca="1" si="778"/>
        <v>2.3106100720454017</v>
      </c>
      <c r="BX1421">
        <f t="shared" ca="1" si="779"/>
        <v>5.3946786622123506</v>
      </c>
      <c r="BY1421">
        <f t="shared" ca="1" si="780"/>
        <v>1.7954226096893917</v>
      </c>
      <c r="BZ1421">
        <f t="shared" ca="1" si="781"/>
        <v>0.32945671853180569</v>
      </c>
      <c r="CA1421">
        <f t="shared" ca="1" si="782"/>
        <v>22.226979669880158</v>
      </c>
      <c r="CB1421">
        <f t="shared" ca="1" si="783"/>
        <v>10.33118355325785</v>
      </c>
      <c r="CC1421" s="8">
        <f t="shared" ca="1" si="752"/>
        <v>111.50666345644557</v>
      </c>
      <c r="CD1421" s="7">
        <f>IF(ISNUMBER(VLOOKUP(BM1421,Worksheet!$D$9:$E$331,2,FALSE)),VLOOKUP(BM1421,Worksheet!$D$9:$E$331,2,FALSE),CD1420)</f>
        <v>164.40199999999999</v>
      </c>
      <c r="CE1421" s="7">
        <f ca="1">IF(ISNUMBER(VLOOKUP(BM1421,Worksheet!$A$8:$B$1176,2,FALSE)),VLOOKUP(BM1421,Worksheet!$A$8:$B$1176,2,FALSE),CE1420)</f>
        <v>130.833</v>
      </c>
      <c r="CF1421">
        <f t="shared" si="750"/>
        <v>164.40199999999999</v>
      </c>
      <c r="CG1421">
        <f t="shared" si="753"/>
        <v>0</v>
      </c>
    </row>
    <row r="1422" spans="48:85" x14ac:dyDescent="0.25">
      <c r="AV1422" s="2">
        <f t="shared" si="754"/>
        <v>40501</v>
      </c>
      <c r="AW1422">
        <f t="shared" ca="1" si="755"/>
        <v>37.81</v>
      </c>
      <c r="AX1422">
        <f t="shared" ca="1" si="756"/>
        <v>81.13</v>
      </c>
      <c r="AY1422">
        <f t="shared" ca="1" si="757"/>
        <v>983.19899999999996</v>
      </c>
      <c r="AZ1422">
        <f t="shared" ca="1" si="758"/>
        <v>505.666</v>
      </c>
      <c r="BA1422">
        <f t="shared" ca="1" si="759"/>
        <v>134.899</v>
      </c>
      <c r="BB1422">
        <f t="shared" ca="1" si="760"/>
        <v>32.542999999999999</v>
      </c>
      <c r="BC1422">
        <f t="shared" ca="1" si="761"/>
        <v>22.599</v>
      </c>
      <c r="BD1422">
        <f t="shared" ca="1" si="762"/>
        <v>261.83699999999999</v>
      </c>
      <c r="BE1422">
        <f t="shared" ca="1" si="763"/>
        <v>28.853000000000002</v>
      </c>
      <c r="BF1422">
        <f t="shared" ca="1" si="764"/>
        <v>46.53</v>
      </c>
      <c r="BG1422">
        <f t="shared" ca="1" si="765"/>
        <v>413.904</v>
      </c>
      <c r="BH1422">
        <f t="shared" ca="1" si="766"/>
        <v>72.027000000000001</v>
      </c>
      <c r="BI1422">
        <f t="shared" ca="1" si="767"/>
        <v>27.698</v>
      </c>
      <c r="BJ1422">
        <f t="shared" ca="1" si="768"/>
        <v>183.55600000000001</v>
      </c>
      <c r="BK1422">
        <f t="shared" ca="1" si="769"/>
        <v>60.231999999999999</v>
      </c>
      <c r="BM1422" s="2">
        <v>40501</v>
      </c>
      <c r="BN1422">
        <f t="shared" ca="1" si="751"/>
        <v>8.3668616993981484</v>
      </c>
      <c r="BO1422">
        <f t="shared" ca="1" si="770"/>
        <v>13.24254902383489</v>
      </c>
      <c r="BP1422">
        <f t="shared" ca="1" si="771"/>
        <v>13.41775729207631</v>
      </c>
      <c r="BQ1422">
        <f t="shared" ca="1" si="772"/>
        <v>7.1448153282515801</v>
      </c>
      <c r="BR1422">
        <f t="shared" ca="1" si="773"/>
        <v>4.1353831193124062</v>
      </c>
      <c r="BS1422">
        <f t="shared" ca="1" si="774"/>
        <v>0.63589351692296059</v>
      </c>
      <c r="BT1422">
        <f t="shared" ca="1" si="775"/>
        <v>0.64817263169168604</v>
      </c>
      <c r="BU1422">
        <f t="shared" ca="1" si="776"/>
        <v>21.120292756649807</v>
      </c>
      <c r="BV1422">
        <f t="shared" ca="1" si="777"/>
        <v>0.94316957115106193</v>
      </c>
      <c r="BW1422">
        <f t="shared" ca="1" si="778"/>
        <v>2.3112558129774605</v>
      </c>
      <c r="BX1422">
        <f t="shared" ca="1" si="779"/>
        <v>5.4584545283530872</v>
      </c>
      <c r="BY1422">
        <f t="shared" ca="1" si="780"/>
        <v>1.8051718963133785</v>
      </c>
      <c r="BZ1422">
        <f t="shared" ca="1" si="781"/>
        <v>0.33083030090613619</v>
      </c>
      <c r="CA1422">
        <f t="shared" ca="1" si="782"/>
        <v>22.605428102838065</v>
      </c>
      <c r="CB1422">
        <f t="shared" ca="1" si="783"/>
        <v>10.170766692488423</v>
      </c>
      <c r="CC1422" s="8">
        <f t="shared" ca="1" si="752"/>
        <v>112.3368022731654</v>
      </c>
      <c r="CD1422" s="7">
        <f>IF(ISNUMBER(VLOOKUP(BM1422,Worksheet!$D$9:$E$331,2,FALSE)),VLOOKUP(BM1422,Worksheet!$D$9:$E$331,2,FALSE),CD1421)</f>
        <v>166.28899999999999</v>
      </c>
      <c r="CE1422" s="7">
        <f ca="1">IF(ISNUMBER(VLOOKUP(BM1422,Worksheet!$A$8:$B$1176,2,FALSE)),VLOOKUP(BM1422,Worksheet!$A$8:$B$1176,2,FALSE),CE1421)</f>
        <v>135.5</v>
      </c>
      <c r="CF1422">
        <f t="shared" si="750"/>
        <v>166.28899999999999</v>
      </c>
      <c r="CG1422">
        <f t="shared" si="753"/>
        <v>0</v>
      </c>
    </row>
    <row r="1423" spans="48:85" x14ac:dyDescent="0.25">
      <c r="AV1423" s="2">
        <f t="shared" si="754"/>
        <v>40502</v>
      </c>
      <c r="AW1423">
        <f t="shared" ca="1" si="755"/>
        <v>37.81</v>
      </c>
      <c r="AX1423">
        <f t="shared" ca="1" si="756"/>
        <v>81.13</v>
      </c>
      <c r="AY1423">
        <f t="shared" ca="1" si="757"/>
        <v>983.19899999999996</v>
      </c>
      <c r="AZ1423">
        <f t="shared" ca="1" si="758"/>
        <v>505.666</v>
      </c>
      <c r="BA1423">
        <f t="shared" ca="1" si="759"/>
        <v>134.899</v>
      </c>
      <c r="BB1423">
        <f t="shared" ca="1" si="760"/>
        <v>32.542999999999999</v>
      </c>
      <c r="BC1423">
        <f t="shared" ca="1" si="761"/>
        <v>22.599</v>
      </c>
      <c r="BD1423">
        <f t="shared" ca="1" si="762"/>
        <v>261.83699999999999</v>
      </c>
      <c r="BE1423">
        <f t="shared" ca="1" si="763"/>
        <v>28.853000000000002</v>
      </c>
      <c r="BF1423">
        <f t="shared" ca="1" si="764"/>
        <v>46.53</v>
      </c>
      <c r="BG1423">
        <f t="shared" ca="1" si="765"/>
        <v>413.904</v>
      </c>
      <c r="BH1423">
        <f t="shared" ca="1" si="766"/>
        <v>72.027000000000001</v>
      </c>
      <c r="BI1423">
        <f t="shared" ca="1" si="767"/>
        <v>27.698</v>
      </c>
      <c r="BJ1423">
        <f t="shared" ca="1" si="768"/>
        <v>183.55600000000001</v>
      </c>
      <c r="BK1423">
        <f t="shared" ca="1" si="769"/>
        <v>60.231999999999999</v>
      </c>
      <c r="BM1423" s="2">
        <v>40502</v>
      </c>
      <c r="BN1423">
        <f t="shared" ca="1" si="751"/>
        <v>8.3668616993981484</v>
      </c>
      <c r="BO1423">
        <f t="shared" ca="1" si="770"/>
        <v>13.24254902383489</v>
      </c>
      <c r="BP1423">
        <f t="shared" ca="1" si="771"/>
        <v>13.41775729207631</v>
      </c>
      <c r="BQ1423">
        <f t="shared" ca="1" si="772"/>
        <v>7.1448153282515801</v>
      </c>
      <c r="BR1423">
        <f t="shared" ca="1" si="773"/>
        <v>4.1353831193124062</v>
      </c>
      <c r="BS1423">
        <f t="shared" ca="1" si="774"/>
        <v>0.63589351692296059</v>
      </c>
      <c r="BT1423">
        <f t="shared" ca="1" si="775"/>
        <v>0.64817263169168604</v>
      </c>
      <c r="BU1423">
        <f t="shared" ca="1" si="776"/>
        <v>21.120292756649807</v>
      </c>
      <c r="BV1423">
        <f t="shared" ca="1" si="777"/>
        <v>0.94316957115106193</v>
      </c>
      <c r="BW1423">
        <f t="shared" ca="1" si="778"/>
        <v>2.3112558129774605</v>
      </c>
      <c r="BX1423">
        <f t="shared" ca="1" si="779"/>
        <v>5.4584545283530872</v>
      </c>
      <c r="BY1423">
        <f t="shared" ca="1" si="780"/>
        <v>1.8051718963133785</v>
      </c>
      <c r="BZ1423">
        <f t="shared" ca="1" si="781"/>
        <v>0.33083030090613619</v>
      </c>
      <c r="CA1423">
        <f t="shared" ca="1" si="782"/>
        <v>22.605428102838065</v>
      </c>
      <c r="CB1423">
        <f t="shared" ca="1" si="783"/>
        <v>10.170766692488423</v>
      </c>
      <c r="CC1423" s="8">
        <f t="shared" ca="1" si="752"/>
        <v>112.3368022731654</v>
      </c>
      <c r="CD1423" s="7">
        <f>IF(ISNUMBER(VLOOKUP(BM1423,Worksheet!$D$9:$E$331,2,FALSE)),VLOOKUP(BM1423,Worksheet!$D$9:$E$331,2,FALSE),CD1422)</f>
        <v>166.28899999999999</v>
      </c>
      <c r="CE1423" s="7">
        <f ca="1">IF(ISNUMBER(VLOOKUP(BM1423,Worksheet!$A$8:$B$1176,2,FALSE)),VLOOKUP(BM1423,Worksheet!$A$8:$B$1176,2,FALSE),CE1422)</f>
        <v>135.5</v>
      </c>
      <c r="CF1423">
        <f t="shared" si="750"/>
        <v>166.28899999999999</v>
      </c>
      <c r="CG1423">
        <f t="shared" si="753"/>
        <v>0</v>
      </c>
    </row>
    <row r="1424" spans="48:85" x14ac:dyDescent="0.25">
      <c r="AV1424" s="2">
        <f t="shared" si="754"/>
        <v>40503</v>
      </c>
      <c r="AW1424">
        <f t="shared" ca="1" si="755"/>
        <v>37.81</v>
      </c>
      <c r="AX1424">
        <f t="shared" ca="1" si="756"/>
        <v>81.13</v>
      </c>
      <c r="AY1424">
        <f t="shared" ca="1" si="757"/>
        <v>983.19899999999996</v>
      </c>
      <c r="AZ1424">
        <f t="shared" ca="1" si="758"/>
        <v>505.666</v>
      </c>
      <c r="BA1424">
        <f t="shared" ca="1" si="759"/>
        <v>134.899</v>
      </c>
      <c r="BB1424">
        <f t="shared" ca="1" si="760"/>
        <v>32.542999999999999</v>
      </c>
      <c r="BC1424">
        <f t="shared" ca="1" si="761"/>
        <v>22.599</v>
      </c>
      <c r="BD1424">
        <f t="shared" ca="1" si="762"/>
        <v>261.83699999999999</v>
      </c>
      <c r="BE1424">
        <f t="shared" ca="1" si="763"/>
        <v>28.853000000000002</v>
      </c>
      <c r="BF1424">
        <f t="shared" ca="1" si="764"/>
        <v>46.53</v>
      </c>
      <c r="BG1424">
        <f t="shared" ca="1" si="765"/>
        <v>413.904</v>
      </c>
      <c r="BH1424">
        <f t="shared" ca="1" si="766"/>
        <v>72.027000000000001</v>
      </c>
      <c r="BI1424">
        <f t="shared" ca="1" si="767"/>
        <v>27.698</v>
      </c>
      <c r="BJ1424">
        <f t="shared" ca="1" si="768"/>
        <v>183.55600000000001</v>
      </c>
      <c r="BK1424">
        <f t="shared" ca="1" si="769"/>
        <v>60.231999999999999</v>
      </c>
      <c r="BM1424" s="2">
        <v>40503</v>
      </c>
      <c r="BN1424">
        <f t="shared" ca="1" si="751"/>
        <v>8.3668616993981484</v>
      </c>
      <c r="BO1424">
        <f t="shared" ca="1" si="770"/>
        <v>13.24254902383489</v>
      </c>
      <c r="BP1424">
        <f t="shared" ca="1" si="771"/>
        <v>13.41775729207631</v>
      </c>
      <c r="BQ1424">
        <f t="shared" ca="1" si="772"/>
        <v>7.1448153282515801</v>
      </c>
      <c r="BR1424">
        <f t="shared" ca="1" si="773"/>
        <v>4.1353831193124062</v>
      </c>
      <c r="BS1424">
        <f t="shared" ca="1" si="774"/>
        <v>0.63589351692296059</v>
      </c>
      <c r="BT1424">
        <f t="shared" ca="1" si="775"/>
        <v>0.64817263169168604</v>
      </c>
      <c r="BU1424">
        <f t="shared" ca="1" si="776"/>
        <v>21.120292756649807</v>
      </c>
      <c r="BV1424">
        <f t="shared" ca="1" si="777"/>
        <v>0.94316957115106193</v>
      </c>
      <c r="BW1424">
        <f t="shared" ca="1" si="778"/>
        <v>2.3112558129774605</v>
      </c>
      <c r="BX1424">
        <f t="shared" ca="1" si="779"/>
        <v>5.4584545283530872</v>
      </c>
      <c r="BY1424">
        <f t="shared" ca="1" si="780"/>
        <v>1.8051718963133785</v>
      </c>
      <c r="BZ1424">
        <f t="shared" ca="1" si="781"/>
        <v>0.33083030090613619</v>
      </c>
      <c r="CA1424">
        <f t="shared" ca="1" si="782"/>
        <v>22.605428102838065</v>
      </c>
      <c r="CB1424">
        <f t="shared" ca="1" si="783"/>
        <v>10.170766692488423</v>
      </c>
      <c r="CC1424" s="8">
        <f t="shared" ca="1" si="752"/>
        <v>112.3368022731654</v>
      </c>
      <c r="CD1424" s="7">
        <f>IF(ISNUMBER(VLOOKUP(BM1424,Worksheet!$D$9:$E$331,2,FALSE)),VLOOKUP(BM1424,Worksheet!$D$9:$E$331,2,FALSE),CD1423)</f>
        <v>166.28899999999999</v>
      </c>
      <c r="CE1424" s="7">
        <f ca="1">IF(ISNUMBER(VLOOKUP(BM1424,Worksheet!$A$8:$B$1176,2,FALSE)),VLOOKUP(BM1424,Worksheet!$A$8:$B$1176,2,FALSE),CE1423)</f>
        <v>135.5</v>
      </c>
      <c r="CF1424">
        <f t="shared" si="750"/>
        <v>166.28899999999999</v>
      </c>
      <c r="CG1424">
        <f t="shared" si="753"/>
        <v>0</v>
      </c>
    </row>
    <row r="1425" spans="48:85" x14ac:dyDescent="0.25">
      <c r="AV1425" s="2">
        <f t="shared" si="754"/>
        <v>40504</v>
      </c>
      <c r="AW1425">
        <f t="shared" ca="1" si="755"/>
        <v>39.668999999999997</v>
      </c>
      <c r="AX1425">
        <f t="shared" ca="1" si="756"/>
        <v>82.468000000000004</v>
      </c>
      <c r="AY1425">
        <f t="shared" ca="1" si="757"/>
        <v>1018.396</v>
      </c>
      <c r="AZ1425">
        <f t="shared" ca="1" si="758"/>
        <v>523.05200000000002</v>
      </c>
      <c r="BA1425">
        <f t="shared" ca="1" si="759"/>
        <v>141.38399999999999</v>
      </c>
      <c r="BB1425">
        <f t="shared" ca="1" si="760"/>
        <v>33.343000000000004</v>
      </c>
      <c r="BC1425">
        <f t="shared" ca="1" si="761"/>
        <v>22.815999999999999</v>
      </c>
      <c r="BD1425">
        <f t="shared" ca="1" si="762"/>
        <v>282.22500000000002</v>
      </c>
      <c r="BE1425">
        <f t="shared" ca="1" si="763"/>
        <v>29.745000000000001</v>
      </c>
      <c r="BF1425">
        <f t="shared" ca="1" si="764"/>
        <v>48.398000000000003</v>
      </c>
      <c r="BG1425">
        <f t="shared" ca="1" si="765"/>
        <v>453.26900000000001</v>
      </c>
      <c r="BH1425">
        <f t="shared" ca="1" si="766"/>
        <v>72.358000000000004</v>
      </c>
      <c r="BI1425">
        <f t="shared" ca="1" si="767"/>
        <v>28.396999999999998</v>
      </c>
      <c r="BJ1425">
        <f t="shared" ca="1" si="768"/>
        <v>190.79499999999999</v>
      </c>
      <c r="BK1425">
        <f t="shared" ca="1" si="769"/>
        <v>62.534999999999997</v>
      </c>
      <c r="BM1425" s="2">
        <v>40504</v>
      </c>
      <c r="BN1425">
        <f t="shared" ca="1" si="751"/>
        <v>8.7782342436769394</v>
      </c>
      <c r="BO1425">
        <f t="shared" ca="1" si="770"/>
        <v>13.460945801770194</v>
      </c>
      <c r="BP1425">
        <f t="shared" ca="1" si="771"/>
        <v>13.898092202312396</v>
      </c>
      <c r="BQ1425">
        <f t="shared" ca="1" si="772"/>
        <v>7.3904710759130445</v>
      </c>
      <c r="BR1425">
        <f t="shared" ca="1" si="773"/>
        <v>4.3341834034415765</v>
      </c>
      <c r="BS1425">
        <f t="shared" ca="1" si="774"/>
        <v>0.65152559797075493</v>
      </c>
      <c r="BT1425">
        <f t="shared" ca="1" si="775"/>
        <v>0.65439651155703826</v>
      </c>
      <c r="BU1425">
        <f t="shared" ca="1" si="776"/>
        <v>22.764829352786247</v>
      </c>
      <c r="BV1425">
        <f t="shared" ca="1" si="777"/>
        <v>0.97232796915011732</v>
      </c>
      <c r="BW1425">
        <f t="shared" ca="1" si="778"/>
        <v>2.4040438176764054</v>
      </c>
      <c r="BX1425">
        <f t="shared" ca="1" si="779"/>
        <v>5.9775895512294532</v>
      </c>
      <c r="BY1425">
        <f t="shared" ca="1" si="780"/>
        <v>1.8134675617954856</v>
      </c>
      <c r="BZ1425">
        <f t="shared" ca="1" si="781"/>
        <v>0.33917929290315363</v>
      </c>
      <c r="CA1425">
        <f t="shared" ca="1" si="782"/>
        <v>23.496930935959533</v>
      </c>
      <c r="CB1425">
        <f t="shared" ca="1" si="783"/>
        <v>10.559650934964198</v>
      </c>
      <c r="CC1425" s="8">
        <f t="shared" ca="1" si="752"/>
        <v>117.49586825310655</v>
      </c>
      <c r="CD1425" s="7">
        <f>IF(ISNUMBER(VLOOKUP(BM1425,Worksheet!$D$9:$E$331,2,FALSE)),VLOOKUP(BM1425,Worksheet!$D$9:$E$331,2,FALSE),CD1424)</f>
        <v>176.50700000000001</v>
      </c>
      <c r="CE1425" s="7">
        <f ca="1">IF(ISNUMBER(VLOOKUP(BM1425,Worksheet!$A$8:$B$1176,2,FALSE)),VLOOKUP(BM1425,Worksheet!$A$8:$B$1176,2,FALSE),CE1424)</f>
        <v>141.333</v>
      </c>
      <c r="CF1425">
        <f t="shared" si="750"/>
        <v>176.50700000000001</v>
      </c>
      <c r="CG1425">
        <f t="shared" si="753"/>
        <v>0</v>
      </c>
    </row>
    <row r="1426" spans="48:85" x14ac:dyDescent="0.25">
      <c r="AV1426" s="2">
        <f t="shared" si="754"/>
        <v>40505</v>
      </c>
      <c r="AW1426">
        <f t="shared" ca="1" si="755"/>
        <v>40.911999999999999</v>
      </c>
      <c r="AX1426">
        <f t="shared" ca="1" si="756"/>
        <v>86.445999999999998</v>
      </c>
      <c r="AY1426">
        <f t="shared" ca="1" si="757"/>
        <v>1028.502</v>
      </c>
      <c r="AZ1426">
        <f t="shared" ca="1" si="758"/>
        <v>571.43600000000004</v>
      </c>
      <c r="BA1426">
        <f t="shared" ca="1" si="759"/>
        <v>147.24199999999999</v>
      </c>
      <c r="BB1426">
        <f t="shared" ca="1" si="760"/>
        <v>34.159999999999997</v>
      </c>
      <c r="BC1426">
        <f t="shared" ca="1" si="761"/>
        <v>23.513999999999999</v>
      </c>
      <c r="BD1426">
        <f t="shared" ca="1" si="762"/>
        <v>301.43099999999998</v>
      </c>
      <c r="BE1426">
        <f t="shared" ca="1" si="763"/>
        <v>31.341999999999999</v>
      </c>
      <c r="BF1426">
        <f t="shared" ca="1" si="764"/>
        <v>51.052999999999997</v>
      </c>
      <c r="BG1426">
        <f t="shared" ca="1" si="765"/>
        <v>481.55500000000001</v>
      </c>
      <c r="BH1426">
        <f t="shared" ca="1" si="766"/>
        <v>74</v>
      </c>
      <c r="BI1426">
        <f t="shared" ca="1" si="767"/>
        <v>28.443000000000001</v>
      </c>
      <c r="BJ1426">
        <f t="shared" ca="1" si="768"/>
        <v>199.83099999999999</v>
      </c>
      <c r="BK1426">
        <f t="shared" ca="1" si="769"/>
        <v>65.882999999999996</v>
      </c>
      <c r="BM1426" s="2">
        <v>40505</v>
      </c>
      <c r="BN1426">
        <f t="shared" ca="1" si="751"/>
        <v>9.0532939922183822</v>
      </c>
      <c r="BO1426">
        <f t="shared" ca="1" si="770"/>
        <v>14.110259989084566</v>
      </c>
      <c r="BP1426">
        <f t="shared" ca="1" si="771"/>
        <v>14.036009201001088</v>
      </c>
      <c r="BQ1426">
        <f t="shared" ca="1" si="772"/>
        <v>8.0741135293153388</v>
      </c>
      <c r="BR1426">
        <f t="shared" ca="1" si="773"/>
        <v>4.513762750307988</v>
      </c>
      <c r="BS1426">
        <f t="shared" ca="1" si="774"/>
        <v>0.66748986074081462</v>
      </c>
      <c r="BT1426">
        <f t="shared" ca="1" si="775"/>
        <v>0.67441618043268747</v>
      </c>
      <c r="BU1426">
        <f t="shared" ca="1" si="776"/>
        <v>24.314023479988343</v>
      </c>
      <c r="BV1426">
        <f t="shared" ca="1" si="777"/>
        <v>1.0245319619802646</v>
      </c>
      <c r="BW1426">
        <f t="shared" ca="1" si="778"/>
        <v>2.535923984954616</v>
      </c>
      <c r="BX1426">
        <f t="shared" ca="1" si="779"/>
        <v>6.350617704591091</v>
      </c>
      <c r="BY1426">
        <f t="shared" ca="1" si="780"/>
        <v>1.8546200775707722</v>
      </c>
      <c r="BZ1426">
        <f t="shared" ca="1" si="781"/>
        <v>0.33972872585288583</v>
      </c>
      <c r="CA1426">
        <f t="shared" ca="1" si="782"/>
        <v>24.609739279665241</v>
      </c>
      <c r="CB1426">
        <f t="shared" ca="1" si="783"/>
        <v>11.124993724286339</v>
      </c>
      <c r="CC1426" s="8">
        <f t="shared" ca="1" si="752"/>
        <v>123.28352444199042</v>
      </c>
      <c r="CD1426" s="7">
        <f>IF(ISNUMBER(VLOOKUP(BM1426,Worksheet!$D$9:$E$331,2,FALSE)),VLOOKUP(BM1426,Worksheet!$D$9:$E$331,2,FALSE),CD1425)</f>
        <v>181.03100000000001</v>
      </c>
      <c r="CE1426" s="7">
        <f ca="1">IF(ISNUMBER(VLOOKUP(BM1426,Worksheet!$A$8:$B$1176,2,FALSE)),VLOOKUP(BM1426,Worksheet!$A$8:$B$1176,2,FALSE),CE1425)</f>
        <v>153.19999999999999</v>
      </c>
      <c r="CF1426">
        <f t="shared" si="750"/>
        <v>181.03100000000001</v>
      </c>
      <c r="CG1426">
        <f t="shared" si="753"/>
        <v>0</v>
      </c>
    </row>
    <row r="1427" spans="48:85" x14ac:dyDescent="0.25">
      <c r="AV1427" s="2">
        <f t="shared" si="754"/>
        <v>40506</v>
      </c>
      <c r="AW1427">
        <f t="shared" ca="1" si="755"/>
        <v>41.311999999999998</v>
      </c>
      <c r="AX1427">
        <f t="shared" ca="1" si="756"/>
        <v>86.813000000000002</v>
      </c>
      <c r="AY1427">
        <f t="shared" ca="1" si="757"/>
        <v>988.33</v>
      </c>
      <c r="AZ1427">
        <f t="shared" ca="1" si="758"/>
        <v>576.53200000000004</v>
      </c>
      <c r="BA1427">
        <f t="shared" ca="1" si="759"/>
        <v>147.387</v>
      </c>
      <c r="BB1427">
        <f t="shared" ca="1" si="760"/>
        <v>33.948</v>
      </c>
      <c r="BC1427">
        <f t="shared" ca="1" si="761"/>
        <v>23.337</v>
      </c>
      <c r="BD1427">
        <f t="shared" ca="1" si="762"/>
        <v>296.66300000000001</v>
      </c>
      <c r="BE1427">
        <f t="shared" ca="1" si="763"/>
        <v>31.396000000000001</v>
      </c>
      <c r="BF1427">
        <f t="shared" ca="1" si="764"/>
        <v>50.665999999999997</v>
      </c>
      <c r="BG1427">
        <f t="shared" ca="1" si="765"/>
        <v>475.89100000000002</v>
      </c>
      <c r="BH1427">
        <f t="shared" ca="1" si="766"/>
        <v>75.760999999999996</v>
      </c>
      <c r="BI1427">
        <f t="shared" ca="1" si="767"/>
        <v>28.187000000000001</v>
      </c>
      <c r="BJ1427">
        <f t="shared" ca="1" si="768"/>
        <v>201.10400000000001</v>
      </c>
      <c r="BK1427">
        <f t="shared" ca="1" si="769"/>
        <v>67.091999999999999</v>
      </c>
      <c r="BM1427" s="2">
        <v>40506</v>
      </c>
      <c r="BN1427">
        <f t="shared" ca="1" si="751"/>
        <v>9.1418087946452324</v>
      </c>
      <c r="BO1427">
        <f t="shared" ca="1" si="770"/>
        <v>14.170164038039916</v>
      </c>
      <c r="BP1427">
        <f t="shared" ca="1" si="771"/>
        <v>13.487780260636738</v>
      </c>
      <c r="BQ1427">
        <f t="shared" ca="1" si="772"/>
        <v>8.1461175377176644</v>
      </c>
      <c r="BR1427">
        <f t="shared" ca="1" si="773"/>
        <v>4.5182077836462655</v>
      </c>
      <c r="BS1427">
        <f t="shared" ca="1" si="774"/>
        <v>0.66334735926314925</v>
      </c>
      <c r="BT1427">
        <f t="shared" ca="1" si="775"/>
        <v>0.66933955952869051</v>
      </c>
      <c r="BU1427">
        <f t="shared" ca="1" si="776"/>
        <v>23.929427124760831</v>
      </c>
      <c r="BV1427">
        <f t="shared" ca="1" si="777"/>
        <v>1.0262971564779655</v>
      </c>
      <c r="BW1427">
        <f t="shared" ca="1" si="778"/>
        <v>2.5167007741310123</v>
      </c>
      <c r="BX1427">
        <f t="shared" ca="1" si="779"/>
        <v>6.2759223973493352</v>
      </c>
      <c r="BY1427">
        <f t="shared" ca="1" si="780"/>
        <v>1.8987550229302603</v>
      </c>
      <c r="BZ1427">
        <f t="shared" ca="1" si="781"/>
        <v>0.33667101204568062</v>
      </c>
      <c r="CA1427">
        <f t="shared" ca="1" si="782"/>
        <v>24.76651274375747</v>
      </c>
      <c r="CB1427">
        <f t="shared" ca="1" si="783"/>
        <v>11.329145287097113</v>
      </c>
      <c r="CC1427" s="8">
        <f t="shared" ca="1" si="752"/>
        <v>122.87619685202733</v>
      </c>
      <c r="CD1427" s="7">
        <f>IF(ISNUMBER(VLOOKUP(BM1427,Worksheet!$D$9:$E$331,2,FALSE)),VLOOKUP(BM1427,Worksheet!$D$9:$E$331,2,FALSE),CD1426)</f>
        <v>181.66499999999999</v>
      </c>
      <c r="CE1427" s="7">
        <f ca="1">IF(ISNUMBER(VLOOKUP(BM1427,Worksheet!$A$8:$B$1176,2,FALSE)),VLOOKUP(BM1427,Worksheet!$A$8:$B$1176,2,FALSE),CE1426)</f>
        <v>159.5</v>
      </c>
      <c r="CF1427">
        <f t="shared" si="750"/>
        <v>181.66499999999999</v>
      </c>
      <c r="CG1427">
        <f t="shared" si="753"/>
        <v>0</v>
      </c>
    </row>
    <row r="1428" spans="48:85" x14ac:dyDescent="0.25">
      <c r="AV1428" s="2">
        <f t="shared" si="754"/>
        <v>40507</v>
      </c>
      <c r="AW1428">
        <f t="shared" ca="1" si="755"/>
        <v>42.103000000000002</v>
      </c>
      <c r="AX1428">
        <f t="shared" ca="1" si="756"/>
        <v>86.650999999999996</v>
      </c>
      <c r="AY1428">
        <f t="shared" ca="1" si="757"/>
        <v>973.44299999999998</v>
      </c>
      <c r="AZ1428">
        <f t="shared" ca="1" si="758"/>
        <v>578.79300000000001</v>
      </c>
      <c r="BA1428">
        <f t="shared" ca="1" si="759"/>
        <v>149.22499999999999</v>
      </c>
      <c r="BB1428">
        <f t="shared" ca="1" si="760"/>
        <v>34.57</v>
      </c>
      <c r="BC1428">
        <f t="shared" ca="1" si="761"/>
        <v>23.315000000000001</v>
      </c>
      <c r="BD1428">
        <f t="shared" ca="1" si="762"/>
        <v>301.57299999999998</v>
      </c>
      <c r="BE1428">
        <f t="shared" ca="1" si="763"/>
        <v>31.34</v>
      </c>
      <c r="BF1428">
        <f t="shared" ca="1" si="764"/>
        <v>51.578000000000003</v>
      </c>
      <c r="BG1428">
        <f t="shared" ca="1" si="765"/>
        <v>473.66199999999998</v>
      </c>
      <c r="BH1428">
        <f t="shared" ca="1" si="766"/>
        <v>76.067999999999998</v>
      </c>
      <c r="BI1428">
        <f t="shared" ca="1" si="767"/>
        <v>28.393999999999998</v>
      </c>
      <c r="BJ1428">
        <f t="shared" ca="1" si="768"/>
        <v>201.76400000000001</v>
      </c>
      <c r="BK1428">
        <f t="shared" ca="1" si="769"/>
        <v>66.591999999999999</v>
      </c>
      <c r="BM1428" s="2">
        <v>40507</v>
      </c>
      <c r="BN1428">
        <f t="shared" ca="1" si="751"/>
        <v>9.3168468164443325</v>
      </c>
      <c r="BO1428">
        <f t="shared" ca="1" si="770"/>
        <v>14.143721378828017</v>
      </c>
      <c r="BP1428">
        <f t="shared" ca="1" si="771"/>
        <v>13.284616757818752</v>
      </c>
      <c r="BQ1428">
        <f t="shared" ca="1" si="772"/>
        <v>8.1780643711159478</v>
      </c>
      <c r="BR1428">
        <f t="shared" ca="1" si="773"/>
        <v>4.5745524131342243</v>
      </c>
      <c r="BS1428">
        <f t="shared" ca="1" si="774"/>
        <v>0.67550130227780925</v>
      </c>
      <c r="BT1428">
        <f t="shared" ca="1" si="775"/>
        <v>0.66870856709994508</v>
      </c>
      <c r="BU1428">
        <f t="shared" ca="1" si="776"/>
        <v>24.325477482178425</v>
      </c>
      <c r="BV1428">
        <f t="shared" ca="1" si="777"/>
        <v>1.0244665844062759</v>
      </c>
      <c r="BW1428">
        <f t="shared" ca="1" si="778"/>
        <v>2.5620019841339237</v>
      </c>
      <c r="BX1428">
        <f t="shared" ca="1" si="779"/>
        <v>6.2465269453998511</v>
      </c>
      <c r="BY1428">
        <f t="shared" ca="1" si="780"/>
        <v>1.906449190008831</v>
      </c>
      <c r="BZ1428">
        <f t="shared" ca="1" si="781"/>
        <v>0.3391434603194754</v>
      </c>
      <c r="CA1428">
        <f t="shared" ca="1" si="782"/>
        <v>24.847793565674888</v>
      </c>
      <c r="CB1428">
        <f t="shared" ca="1" si="783"/>
        <v>11.244715360376363</v>
      </c>
      <c r="CC1428" s="8">
        <f t="shared" ca="1" si="752"/>
        <v>123.33858617921706</v>
      </c>
      <c r="CD1428" s="7">
        <f>IF(ISNUMBER(VLOOKUP(BM1428,Worksheet!$D$9:$E$331,2,FALSE)),VLOOKUP(BM1428,Worksheet!$D$9:$E$331,2,FALSE),CD1427)</f>
        <v>181.24799999999999</v>
      </c>
      <c r="CE1428" s="7">
        <f ca="1">IF(ISNUMBER(VLOOKUP(BM1428,Worksheet!$A$8:$B$1176,2,FALSE)),VLOOKUP(BM1428,Worksheet!$A$8:$B$1176,2,FALSE),CE1427)</f>
        <v>159.404</v>
      </c>
      <c r="CF1428">
        <f t="shared" si="750"/>
        <v>181.24799999999999</v>
      </c>
      <c r="CG1428">
        <f t="shared" si="753"/>
        <v>0</v>
      </c>
    </row>
    <row r="1429" spans="48:85" x14ac:dyDescent="0.25">
      <c r="AV1429" s="2">
        <f t="shared" si="754"/>
        <v>40508</v>
      </c>
      <c r="AW1429">
        <f t="shared" ca="1" si="755"/>
        <v>45.006</v>
      </c>
      <c r="AX1429">
        <f t="shared" ca="1" si="756"/>
        <v>91.930999999999997</v>
      </c>
      <c r="AY1429">
        <f t="shared" ca="1" si="757"/>
        <v>987.51599999999996</v>
      </c>
      <c r="AZ1429">
        <f t="shared" ca="1" si="758"/>
        <v>598.21299999999997</v>
      </c>
      <c r="BA1429">
        <f t="shared" ca="1" si="759"/>
        <v>156.22499999999999</v>
      </c>
      <c r="BB1429">
        <f t="shared" ca="1" si="760"/>
        <v>35.326999999999998</v>
      </c>
      <c r="BC1429">
        <f t="shared" ca="1" si="761"/>
        <v>23.678999999999998</v>
      </c>
      <c r="BD1429">
        <f t="shared" ca="1" si="762"/>
        <v>323.70299999999997</v>
      </c>
      <c r="BE1429">
        <f t="shared" ca="1" si="763"/>
        <v>32.304000000000002</v>
      </c>
      <c r="BF1429">
        <f t="shared" ca="1" si="764"/>
        <v>52.889000000000003</v>
      </c>
      <c r="BG1429">
        <f t="shared" ca="1" si="765"/>
        <v>505.678</v>
      </c>
      <c r="BH1429">
        <f t="shared" ca="1" si="766"/>
        <v>80.126000000000005</v>
      </c>
      <c r="BI1429">
        <f t="shared" ca="1" si="767"/>
        <v>29.951999999999998</v>
      </c>
      <c r="BJ1429">
        <f t="shared" ca="1" si="768"/>
        <v>216.94200000000001</v>
      </c>
      <c r="BK1429">
        <f t="shared" ca="1" si="769"/>
        <v>70.361999999999995</v>
      </c>
      <c r="BM1429" s="2">
        <v>40508</v>
      </c>
      <c r="BN1429">
        <f t="shared" ca="1" si="751"/>
        <v>9.9592429950572079</v>
      </c>
      <c r="BO1429">
        <f t="shared" ca="1" si="770"/>
        <v>15.005556197586161</v>
      </c>
      <c r="BP1429">
        <f t="shared" ca="1" si="771"/>
        <v>13.476671569074043</v>
      </c>
      <c r="BQ1429">
        <f t="shared" ca="1" si="772"/>
        <v>8.4524595522723747</v>
      </c>
      <c r="BR1429">
        <f t="shared" ca="1" si="773"/>
        <v>4.7891402294648637</v>
      </c>
      <c r="BS1429">
        <f t="shared" ca="1" si="774"/>
        <v>0.69029315896928456</v>
      </c>
      <c r="BT1429">
        <f t="shared" ca="1" si="775"/>
        <v>0.67914862364827788</v>
      </c>
      <c r="BU1429">
        <f t="shared" ca="1" si="776"/>
        <v>26.110527260111489</v>
      </c>
      <c r="BV1429">
        <f t="shared" ca="1" si="777"/>
        <v>1.0559785750689323</v>
      </c>
      <c r="BW1429">
        <f t="shared" ca="1" si="778"/>
        <v>2.6271224735131078</v>
      </c>
      <c r="BX1429">
        <f t="shared" ca="1" si="779"/>
        <v>6.6687453346392696</v>
      </c>
      <c r="BY1429">
        <f t="shared" ca="1" si="780"/>
        <v>2.0081525450734556</v>
      </c>
      <c r="BZ1429">
        <f t="shared" ca="1" si="781"/>
        <v>0.35775251544301356</v>
      </c>
      <c r="CA1429">
        <f t="shared" ca="1" si="782"/>
        <v>26.717006164254482</v>
      </c>
      <c r="CB1429">
        <f t="shared" ca="1" si="783"/>
        <v>11.881317007850816</v>
      </c>
      <c r="CC1429" s="8">
        <f t="shared" ca="1" si="752"/>
        <v>130.47911420202678</v>
      </c>
      <c r="CD1429" s="7">
        <f>IF(ISNUMBER(VLOOKUP(BM1429,Worksheet!$D$9:$E$331,2,FALSE)),VLOOKUP(BM1429,Worksheet!$D$9:$E$331,2,FALSE),CD1428)</f>
        <v>187.65600000000001</v>
      </c>
      <c r="CE1429" s="7">
        <f ca="1">IF(ISNUMBER(VLOOKUP(BM1429,Worksheet!$A$8:$B$1176,2,FALSE)),VLOOKUP(BM1429,Worksheet!$A$8:$B$1176,2,FALSE),CE1428)</f>
        <v>165.833</v>
      </c>
      <c r="CF1429">
        <f t="shared" si="750"/>
        <v>187.65600000000001</v>
      </c>
      <c r="CG1429">
        <f t="shared" si="753"/>
        <v>0</v>
      </c>
    </row>
    <row r="1430" spans="48:85" x14ac:dyDescent="0.25">
      <c r="AV1430" s="2">
        <f t="shared" si="754"/>
        <v>40509</v>
      </c>
      <c r="AW1430">
        <f t="shared" ca="1" si="755"/>
        <v>45.006</v>
      </c>
      <c r="AX1430">
        <f t="shared" ca="1" si="756"/>
        <v>91.930999999999997</v>
      </c>
      <c r="AY1430">
        <f t="shared" ca="1" si="757"/>
        <v>987.51599999999996</v>
      </c>
      <c r="AZ1430">
        <f t="shared" ca="1" si="758"/>
        <v>598.21299999999997</v>
      </c>
      <c r="BA1430">
        <f t="shared" ca="1" si="759"/>
        <v>156.22499999999999</v>
      </c>
      <c r="BB1430">
        <f t="shared" ca="1" si="760"/>
        <v>35.326999999999998</v>
      </c>
      <c r="BC1430">
        <f t="shared" ca="1" si="761"/>
        <v>23.678999999999998</v>
      </c>
      <c r="BD1430">
        <f t="shared" ca="1" si="762"/>
        <v>323.70299999999997</v>
      </c>
      <c r="BE1430">
        <f t="shared" ca="1" si="763"/>
        <v>32.304000000000002</v>
      </c>
      <c r="BF1430">
        <f t="shared" ca="1" si="764"/>
        <v>52.889000000000003</v>
      </c>
      <c r="BG1430">
        <f t="shared" ca="1" si="765"/>
        <v>505.678</v>
      </c>
      <c r="BH1430">
        <f t="shared" ca="1" si="766"/>
        <v>80.126000000000005</v>
      </c>
      <c r="BI1430">
        <f t="shared" ca="1" si="767"/>
        <v>29.951999999999998</v>
      </c>
      <c r="BJ1430">
        <f t="shared" ca="1" si="768"/>
        <v>216.94200000000001</v>
      </c>
      <c r="BK1430">
        <f t="shared" ca="1" si="769"/>
        <v>70.361999999999995</v>
      </c>
      <c r="BM1430" s="2">
        <v>40509</v>
      </c>
      <c r="BN1430">
        <f t="shared" ca="1" si="751"/>
        <v>9.9592429950572079</v>
      </c>
      <c r="BO1430">
        <f t="shared" ca="1" si="770"/>
        <v>15.005556197586161</v>
      </c>
      <c r="BP1430">
        <f t="shared" ca="1" si="771"/>
        <v>13.476671569074043</v>
      </c>
      <c r="BQ1430">
        <f t="shared" ca="1" si="772"/>
        <v>8.4524595522723747</v>
      </c>
      <c r="BR1430">
        <f t="shared" ca="1" si="773"/>
        <v>4.7891402294648637</v>
      </c>
      <c r="BS1430">
        <f t="shared" ca="1" si="774"/>
        <v>0.69029315896928456</v>
      </c>
      <c r="BT1430">
        <f t="shared" ca="1" si="775"/>
        <v>0.67914862364827788</v>
      </c>
      <c r="BU1430">
        <f t="shared" ca="1" si="776"/>
        <v>26.110527260111489</v>
      </c>
      <c r="BV1430">
        <f t="shared" ca="1" si="777"/>
        <v>1.0559785750689323</v>
      </c>
      <c r="BW1430">
        <f t="shared" ca="1" si="778"/>
        <v>2.6271224735131078</v>
      </c>
      <c r="BX1430">
        <f t="shared" ca="1" si="779"/>
        <v>6.6687453346392696</v>
      </c>
      <c r="BY1430">
        <f t="shared" ca="1" si="780"/>
        <v>2.0081525450734556</v>
      </c>
      <c r="BZ1430">
        <f t="shared" ca="1" si="781"/>
        <v>0.35775251544301356</v>
      </c>
      <c r="CA1430">
        <f t="shared" ca="1" si="782"/>
        <v>26.717006164254482</v>
      </c>
      <c r="CB1430">
        <f t="shared" ca="1" si="783"/>
        <v>11.881317007850816</v>
      </c>
      <c r="CC1430" s="8">
        <f t="shared" ca="1" si="752"/>
        <v>130.47911420202678</v>
      </c>
      <c r="CD1430" s="7">
        <f>IF(ISNUMBER(VLOOKUP(BM1430,Worksheet!$D$9:$E$331,2,FALSE)),VLOOKUP(BM1430,Worksheet!$D$9:$E$331,2,FALSE),CD1429)</f>
        <v>187.65600000000001</v>
      </c>
      <c r="CE1430" s="7">
        <f ca="1">IF(ISNUMBER(VLOOKUP(BM1430,Worksheet!$A$8:$B$1176,2,FALSE)),VLOOKUP(BM1430,Worksheet!$A$8:$B$1176,2,FALSE),CE1429)</f>
        <v>165.833</v>
      </c>
      <c r="CF1430">
        <f t="shared" si="750"/>
        <v>187.65600000000001</v>
      </c>
      <c r="CG1430">
        <f t="shared" si="753"/>
        <v>0</v>
      </c>
    </row>
    <row r="1431" spans="48:85" x14ac:dyDescent="0.25">
      <c r="AV1431" s="2">
        <f t="shared" si="754"/>
        <v>40510</v>
      </c>
      <c r="AW1431">
        <f t="shared" ca="1" si="755"/>
        <v>45.006</v>
      </c>
      <c r="AX1431">
        <f t="shared" ca="1" si="756"/>
        <v>91.930999999999997</v>
      </c>
      <c r="AY1431">
        <f t="shared" ca="1" si="757"/>
        <v>987.51599999999996</v>
      </c>
      <c r="AZ1431">
        <f t="shared" ca="1" si="758"/>
        <v>598.21299999999997</v>
      </c>
      <c r="BA1431">
        <f t="shared" ca="1" si="759"/>
        <v>156.22499999999999</v>
      </c>
      <c r="BB1431">
        <f t="shared" ca="1" si="760"/>
        <v>35.326999999999998</v>
      </c>
      <c r="BC1431">
        <f t="shared" ca="1" si="761"/>
        <v>23.678999999999998</v>
      </c>
      <c r="BD1431">
        <f t="shared" ca="1" si="762"/>
        <v>323.70299999999997</v>
      </c>
      <c r="BE1431">
        <f t="shared" ca="1" si="763"/>
        <v>32.304000000000002</v>
      </c>
      <c r="BF1431">
        <f t="shared" ca="1" si="764"/>
        <v>52.889000000000003</v>
      </c>
      <c r="BG1431">
        <f t="shared" ca="1" si="765"/>
        <v>505.678</v>
      </c>
      <c r="BH1431">
        <f t="shared" ca="1" si="766"/>
        <v>80.126000000000005</v>
      </c>
      <c r="BI1431">
        <f t="shared" ca="1" si="767"/>
        <v>29.951999999999998</v>
      </c>
      <c r="BJ1431">
        <f t="shared" ca="1" si="768"/>
        <v>216.94200000000001</v>
      </c>
      <c r="BK1431">
        <f t="shared" ca="1" si="769"/>
        <v>70.361999999999995</v>
      </c>
      <c r="BM1431" s="2">
        <v>40510</v>
      </c>
      <c r="BN1431">
        <f t="shared" ca="1" si="751"/>
        <v>9.9592429950572079</v>
      </c>
      <c r="BO1431">
        <f t="shared" ca="1" si="770"/>
        <v>15.005556197586161</v>
      </c>
      <c r="BP1431">
        <f t="shared" ca="1" si="771"/>
        <v>13.476671569074043</v>
      </c>
      <c r="BQ1431">
        <f t="shared" ca="1" si="772"/>
        <v>8.4524595522723747</v>
      </c>
      <c r="BR1431">
        <f t="shared" ca="1" si="773"/>
        <v>4.7891402294648637</v>
      </c>
      <c r="BS1431">
        <f t="shared" ca="1" si="774"/>
        <v>0.69029315896928456</v>
      </c>
      <c r="BT1431">
        <f t="shared" ca="1" si="775"/>
        <v>0.67914862364827788</v>
      </c>
      <c r="BU1431">
        <f t="shared" ca="1" si="776"/>
        <v>26.110527260111489</v>
      </c>
      <c r="BV1431">
        <f t="shared" ca="1" si="777"/>
        <v>1.0559785750689323</v>
      </c>
      <c r="BW1431">
        <f t="shared" ca="1" si="778"/>
        <v>2.6271224735131078</v>
      </c>
      <c r="BX1431">
        <f t="shared" ca="1" si="779"/>
        <v>6.6687453346392696</v>
      </c>
      <c r="BY1431">
        <f t="shared" ca="1" si="780"/>
        <v>2.0081525450734556</v>
      </c>
      <c r="BZ1431">
        <f t="shared" ca="1" si="781"/>
        <v>0.35775251544301356</v>
      </c>
      <c r="CA1431">
        <f t="shared" ca="1" si="782"/>
        <v>26.717006164254482</v>
      </c>
      <c r="CB1431">
        <f t="shared" ca="1" si="783"/>
        <v>11.881317007850816</v>
      </c>
      <c r="CC1431" s="8">
        <f t="shared" ca="1" si="752"/>
        <v>130.47911420202678</v>
      </c>
      <c r="CD1431" s="7">
        <f>IF(ISNUMBER(VLOOKUP(BM1431,Worksheet!$D$9:$E$331,2,FALSE)),VLOOKUP(BM1431,Worksheet!$D$9:$E$331,2,FALSE),CD1430)</f>
        <v>187.65600000000001</v>
      </c>
      <c r="CE1431" s="7">
        <f ca="1">IF(ISNUMBER(VLOOKUP(BM1431,Worksheet!$A$8:$B$1176,2,FALSE)),VLOOKUP(BM1431,Worksheet!$A$8:$B$1176,2,FALSE),CE1430)</f>
        <v>165.833</v>
      </c>
      <c r="CF1431">
        <f t="shared" si="750"/>
        <v>187.65600000000001</v>
      </c>
      <c r="CG1431">
        <f t="shared" si="753"/>
        <v>0</v>
      </c>
    </row>
    <row r="1432" spans="48:85" x14ac:dyDescent="0.25">
      <c r="AV1432" s="2">
        <f t="shared" si="754"/>
        <v>40511</v>
      </c>
      <c r="AW1432">
        <f t="shared" ca="1" si="755"/>
        <v>50.747999999999998</v>
      </c>
      <c r="AX1432">
        <f t="shared" ca="1" si="756"/>
        <v>97.611999999999995</v>
      </c>
      <c r="AY1432">
        <f t="shared" ca="1" si="757"/>
        <v>970.654</v>
      </c>
      <c r="AZ1432">
        <f t="shared" ca="1" si="758"/>
        <v>601.65200000000004</v>
      </c>
      <c r="BA1432">
        <f t="shared" ca="1" si="759"/>
        <v>182.78200000000001</v>
      </c>
      <c r="BB1432">
        <f t="shared" ca="1" si="760"/>
        <v>41.555999999999997</v>
      </c>
      <c r="BC1432">
        <f t="shared" ca="1" si="761"/>
        <v>24.007000000000001</v>
      </c>
      <c r="BD1432">
        <f t="shared" ca="1" si="762"/>
        <v>350.35399999999998</v>
      </c>
      <c r="BE1432">
        <f t="shared" ca="1" si="763"/>
        <v>33.125</v>
      </c>
      <c r="BF1432">
        <f t="shared" ca="1" si="764"/>
        <v>56.43</v>
      </c>
      <c r="BG1432">
        <f t="shared" ca="1" si="765"/>
        <v>536.59799999999996</v>
      </c>
      <c r="BH1432">
        <f t="shared" ca="1" si="766"/>
        <v>87.543000000000006</v>
      </c>
      <c r="BI1432">
        <f t="shared" ca="1" si="767"/>
        <v>32.770000000000003</v>
      </c>
      <c r="BJ1432">
        <f t="shared" ca="1" si="768"/>
        <v>246.95500000000001</v>
      </c>
      <c r="BK1432">
        <f t="shared" ca="1" si="769"/>
        <v>78.397999999999996</v>
      </c>
      <c r="BM1432" s="2">
        <v>40511</v>
      </c>
      <c r="BN1432">
        <f t="shared" ca="1" si="751"/>
        <v>11.229872983894662</v>
      </c>
      <c r="BO1432">
        <f t="shared" ca="1" si="770"/>
        <v>15.932844759208324</v>
      </c>
      <c r="BP1432">
        <f t="shared" ca="1" si="771"/>
        <v>13.246555159823229</v>
      </c>
      <c r="BQ1432">
        <f t="shared" ca="1" si="772"/>
        <v>8.5010509543319497</v>
      </c>
      <c r="BR1432">
        <f t="shared" ca="1" si="773"/>
        <v>5.6032557492209749</v>
      </c>
      <c r="BS1432">
        <f t="shared" ca="1" si="774"/>
        <v>0.81200845002767252</v>
      </c>
      <c r="BT1432">
        <f t="shared" ca="1" si="775"/>
        <v>0.68855614713139102</v>
      </c>
      <c r="BU1432">
        <f t="shared" ca="1" si="776"/>
        <v>28.260249882420307</v>
      </c>
      <c r="BV1432">
        <f t="shared" ca="1" si="777"/>
        <v>1.0828160691913813</v>
      </c>
      <c r="BW1432">
        <f t="shared" ca="1" si="778"/>
        <v>2.8030123689301116</v>
      </c>
      <c r="BX1432">
        <f t="shared" ca="1" si="779"/>
        <v>7.0765099709237154</v>
      </c>
      <c r="BY1432">
        <f t="shared" ca="1" si="780"/>
        <v>2.1940406141997042</v>
      </c>
      <c r="BZ1432">
        <f t="shared" ca="1" si="781"/>
        <v>0.39141125571139013</v>
      </c>
      <c r="CA1432">
        <f t="shared" ca="1" si="782"/>
        <v>30.413189964568712</v>
      </c>
      <c r="CB1432">
        <f t="shared" ca="1" si="783"/>
        <v>13.238274790106711</v>
      </c>
      <c r="CC1432" s="8">
        <f t="shared" ca="1" si="752"/>
        <v>141.47364911969024</v>
      </c>
      <c r="CD1432" s="7">
        <f>IF(ISNUMBER(VLOOKUP(BM1432,Worksheet!$D$9:$E$331,2,FALSE)),VLOOKUP(BM1432,Worksheet!$D$9:$E$331,2,FALSE),CD1431)</f>
        <v>197.34200000000001</v>
      </c>
      <c r="CE1432" s="7">
        <f ca="1">IF(ISNUMBER(VLOOKUP(BM1432,Worksheet!$A$8:$B$1176,2,FALSE)),VLOOKUP(BM1432,Worksheet!$A$8:$B$1176,2,FALSE),CE1431)</f>
        <v>166.333</v>
      </c>
      <c r="CF1432">
        <f t="shared" si="750"/>
        <v>197.34200000000001</v>
      </c>
      <c r="CG1432">
        <f t="shared" si="753"/>
        <v>0</v>
      </c>
    </row>
    <row r="1433" spans="48:85" x14ac:dyDescent="0.25">
      <c r="AV1433" s="2">
        <f t="shared" si="754"/>
        <v>40512</v>
      </c>
      <c r="AW1433">
        <f t="shared" ca="1" si="755"/>
        <v>55.036999999999999</v>
      </c>
      <c r="AX1433">
        <f t="shared" ca="1" si="756"/>
        <v>104.351</v>
      </c>
      <c r="AY1433">
        <f t="shared" ca="1" si="757"/>
        <v>974.20399999999995</v>
      </c>
      <c r="AZ1433">
        <f t="shared" ca="1" si="758"/>
        <v>610.76800000000003</v>
      </c>
      <c r="BA1433">
        <f t="shared" ca="1" si="759"/>
        <v>201.59700000000001</v>
      </c>
      <c r="BB1433">
        <f t="shared" ca="1" si="760"/>
        <v>43.398000000000003</v>
      </c>
      <c r="BC1433">
        <f t="shared" ca="1" si="761"/>
        <v>23.574000000000002</v>
      </c>
      <c r="BD1433">
        <f t="shared" ca="1" si="762"/>
        <v>364.65499999999997</v>
      </c>
      <c r="BE1433">
        <f t="shared" ca="1" si="763"/>
        <v>34.148000000000003</v>
      </c>
      <c r="BF1433">
        <f t="shared" ca="1" si="764"/>
        <v>60.728999999999999</v>
      </c>
      <c r="BG1433">
        <f t="shared" ca="1" si="765"/>
        <v>540.06100000000004</v>
      </c>
      <c r="BH1433">
        <f t="shared" ca="1" si="766"/>
        <v>90.143000000000001</v>
      </c>
      <c r="BI1433">
        <f t="shared" ca="1" si="767"/>
        <v>34.72</v>
      </c>
      <c r="BJ1433">
        <f t="shared" ca="1" si="768"/>
        <v>267.72199999999998</v>
      </c>
      <c r="BK1433">
        <f t="shared" ca="1" si="769"/>
        <v>79.180999999999997</v>
      </c>
      <c r="BM1433" s="2">
        <v>40512</v>
      </c>
      <c r="BN1433">
        <f t="shared" ca="1" si="751"/>
        <v>12.178972952916579</v>
      </c>
      <c r="BO1433">
        <f t="shared" ca="1" si="770"/>
        <v>17.032826737164978</v>
      </c>
      <c r="BP1433">
        <f t="shared" ca="1" si="771"/>
        <v>13.29500215619616</v>
      </c>
      <c r="BQ1433">
        <f t="shared" ca="1" si="772"/>
        <v>8.6298556130045547</v>
      </c>
      <c r="BR1433">
        <f t="shared" ca="1" si="773"/>
        <v>6.1800371441153992</v>
      </c>
      <c r="BS1433">
        <f t="shared" ca="1" si="774"/>
        <v>0.84800131664021894</v>
      </c>
      <c r="BT1433">
        <f t="shared" ca="1" si="775"/>
        <v>0.67613706887472036</v>
      </c>
      <c r="BU1433">
        <f t="shared" ca="1" si="776"/>
        <v>29.413796962141085</v>
      </c>
      <c r="BV1433">
        <f t="shared" ca="1" si="777"/>
        <v>1.1162566982867106</v>
      </c>
      <c r="BW1433">
        <f t="shared" ca="1" si="778"/>
        <v>3.0165539279240963</v>
      </c>
      <c r="BX1433">
        <f t="shared" ca="1" si="779"/>
        <v>7.1221790826783424</v>
      </c>
      <c r="BY1433">
        <f t="shared" ca="1" si="780"/>
        <v>2.2592029412494883</v>
      </c>
      <c r="BZ1433">
        <f t="shared" ca="1" si="781"/>
        <v>0.41470243510221128</v>
      </c>
      <c r="CA1433">
        <f t="shared" ca="1" si="782"/>
        <v>32.970703341476238</v>
      </c>
      <c r="CB1433">
        <f t="shared" ca="1" si="783"/>
        <v>13.370492055351406</v>
      </c>
      <c r="CC1433" s="8">
        <f t="shared" ca="1" si="752"/>
        <v>148.52472043312218</v>
      </c>
      <c r="CD1433" s="7">
        <f>IF(ISNUMBER(VLOOKUP(BM1433,Worksheet!$D$9:$E$331,2,FALSE)),VLOOKUP(BM1433,Worksheet!$D$9:$E$331,2,FALSE),CD1432)</f>
        <v>203.73599999999999</v>
      </c>
      <c r="CE1433" s="7">
        <f ca="1">IF(ISNUMBER(VLOOKUP(BM1433,Worksheet!$A$8:$B$1176,2,FALSE)),VLOOKUP(BM1433,Worksheet!$A$8:$B$1176,2,FALSE),CE1432)</f>
        <v>170.333</v>
      </c>
      <c r="CF1433">
        <f t="shared" si="750"/>
        <v>203.73599999999999</v>
      </c>
      <c r="CG1433">
        <f t="shared" si="753"/>
        <v>0</v>
      </c>
    </row>
    <row r="1434" spans="48:85" x14ac:dyDescent="0.25">
      <c r="AV1434" s="2">
        <f t="shared" si="754"/>
        <v>40513</v>
      </c>
      <c r="AW1434">
        <f t="shared" ca="1" si="755"/>
        <v>50.387999999999998</v>
      </c>
      <c r="AX1434">
        <f t="shared" ca="1" si="756"/>
        <v>94.3</v>
      </c>
      <c r="AY1434">
        <f t="shared" ca="1" si="757"/>
        <v>952.149</v>
      </c>
      <c r="AZ1434">
        <f t="shared" ca="1" si="758"/>
        <v>562.97799999999995</v>
      </c>
      <c r="BA1434">
        <f t="shared" ca="1" si="759"/>
        <v>191.107</v>
      </c>
      <c r="BB1434">
        <f t="shared" ca="1" si="760"/>
        <v>41.447000000000003</v>
      </c>
      <c r="BC1434">
        <f t="shared" ca="1" si="761"/>
        <v>22.469000000000001</v>
      </c>
      <c r="BD1434">
        <f t="shared" ca="1" si="762"/>
        <v>316.60300000000001</v>
      </c>
      <c r="BE1434">
        <f t="shared" ca="1" si="763"/>
        <v>31.811</v>
      </c>
      <c r="BF1434">
        <f t="shared" ca="1" si="764"/>
        <v>56.552</v>
      </c>
      <c r="BG1434">
        <f t="shared" ca="1" si="765"/>
        <v>475.25299999999999</v>
      </c>
      <c r="BH1434">
        <f t="shared" ca="1" si="766"/>
        <v>86.682000000000002</v>
      </c>
      <c r="BI1434">
        <f t="shared" ca="1" si="767"/>
        <v>32.433</v>
      </c>
      <c r="BJ1434">
        <f t="shared" ca="1" si="768"/>
        <v>228.375</v>
      </c>
      <c r="BK1434">
        <f t="shared" ca="1" si="769"/>
        <v>75.558000000000007</v>
      </c>
      <c r="BM1434" s="2">
        <v>40513</v>
      </c>
      <c r="BN1434">
        <f t="shared" ca="1" si="751"/>
        <v>11.150209661710496</v>
      </c>
      <c r="BO1434">
        <f t="shared" ca="1" si="770"/>
        <v>15.392239281987306</v>
      </c>
      <c r="BP1434">
        <f t="shared" ca="1" si="771"/>
        <v>12.994016661828548</v>
      </c>
      <c r="BQ1434">
        <f t="shared" ca="1" si="772"/>
        <v>7.954606091507868</v>
      </c>
      <c r="BR1434">
        <f t="shared" ca="1" si="773"/>
        <v>5.8584619736427701</v>
      </c>
      <c r="BS1434">
        <f t="shared" ca="1" si="774"/>
        <v>0.80987857898491067</v>
      </c>
      <c r="BT1434">
        <f t="shared" ca="1" si="775"/>
        <v>0.6444440400672814</v>
      </c>
      <c r="BU1434">
        <f t="shared" ca="1" si="776"/>
        <v>25.537827150607434</v>
      </c>
      <c r="BV1434">
        <f t="shared" ca="1" si="777"/>
        <v>1.039863003080665</v>
      </c>
      <c r="BW1434">
        <f t="shared" ca="1" si="778"/>
        <v>2.8090723992155886</v>
      </c>
      <c r="BX1434">
        <f t="shared" ca="1" si="779"/>
        <v>6.2675086250999978</v>
      </c>
      <c r="BY1434">
        <f t="shared" ca="1" si="780"/>
        <v>2.1724618589728335</v>
      </c>
      <c r="BZ1434">
        <f t="shared" ca="1" si="781"/>
        <v>0.38738606214487381</v>
      </c>
      <c r="CA1434">
        <f t="shared" ca="1" si="782"/>
        <v>28.125011674832983</v>
      </c>
      <c r="CB1434">
        <f t="shared" ca="1" si="783"/>
        <v>12.758712806332852</v>
      </c>
      <c r="CC1434" s="8">
        <f t="shared" ca="1" si="752"/>
        <v>133.90169987001642</v>
      </c>
      <c r="CD1434" s="7">
        <f>IF(ISNUMBER(VLOOKUP(BM1434,Worksheet!$D$9:$E$331,2,FALSE)),VLOOKUP(BM1434,Worksheet!$D$9:$E$331,2,FALSE),CD1433)</f>
        <v>190.40600000000001</v>
      </c>
      <c r="CE1434" s="7">
        <f ca="1">IF(ISNUMBER(VLOOKUP(BM1434,Worksheet!$A$8:$B$1176,2,FALSE)),VLOOKUP(BM1434,Worksheet!$A$8:$B$1176,2,FALSE),CE1433)</f>
        <v>157.667</v>
      </c>
      <c r="CF1434">
        <f t="shared" si="750"/>
        <v>190.40600000000001</v>
      </c>
      <c r="CG1434">
        <f t="shared" si="753"/>
        <v>0</v>
      </c>
    </row>
    <row r="1435" spans="48:85" x14ac:dyDescent="0.25">
      <c r="AV1435" s="2">
        <f t="shared" si="754"/>
        <v>40514</v>
      </c>
      <c r="AW1435">
        <f t="shared" ca="1" si="755"/>
        <v>48.908999999999999</v>
      </c>
      <c r="AX1435">
        <f t="shared" ca="1" si="756"/>
        <v>91.076999999999998</v>
      </c>
      <c r="AY1435">
        <f t="shared" ca="1" si="757"/>
        <v>918.01199999999994</v>
      </c>
      <c r="AZ1435">
        <f t="shared" ca="1" si="758"/>
        <v>542.51099999999997</v>
      </c>
      <c r="BA1435">
        <f t="shared" ca="1" si="759"/>
        <v>183.80600000000001</v>
      </c>
      <c r="BB1435">
        <f t="shared" ca="1" si="760"/>
        <v>40.588999999999999</v>
      </c>
      <c r="BC1435">
        <f t="shared" ca="1" si="761"/>
        <v>22.137</v>
      </c>
      <c r="BD1435">
        <f t="shared" ca="1" si="762"/>
        <v>296.34100000000001</v>
      </c>
      <c r="BE1435">
        <f t="shared" ca="1" si="763"/>
        <v>31.294</v>
      </c>
      <c r="BF1435">
        <f t="shared" ca="1" si="764"/>
        <v>56.002000000000002</v>
      </c>
      <c r="BG1435">
        <f t="shared" ca="1" si="765"/>
        <v>442.78300000000002</v>
      </c>
      <c r="BH1435">
        <f t="shared" ca="1" si="766"/>
        <v>83.625</v>
      </c>
      <c r="BI1435">
        <f t="shared" ca="1" si="767"/>
        <v>31.952999999999999</v>
      </c>
      <c r="BJ1435">
        <f t="shared" ca="1" si="768"/>
        <v>217.52500000000001</v>
      </c>
      <c r="BK1435">
        <f t="shared" ca="1" si="769"/>
        <v>73.781000000000006</v>
      </c>
      <c r="BM1435" s="2">
        <v>40514</v>
      </c>
      <c r="BN1435">
        <f t="shared" ca="1" si="751"/>
        <v>10.822926179737212</v>
      </c>
      <c r="BO1435">
        <f t="shared" ca="1" si="770"/>
        <v>14.866160944703688</v>
      </c>
      <c r="BP1435">
        <f t="shared" ca="1" si="771"/>
        <v>12.528147615298181</v>
      </c>
      <c r="BQ1435">
        <f t="shared" ca="1" si="772"/>
        <v>7.6654173081541828</v>
      </c>
      <c r="BR1435">
        <f t="shared" ca="1" si="773"/>
        <v>5.634646881209914</v>
      </c>
      <c r="BS1435">
        <f t="shared" ca="1" si="774"/>
        <v>0.79311317206115128</v>
      </c>
      <c r="BT1435">
        <f t="shared" ca="1" si="775"/>
        <v>0.63492179068803278</v>
      </c>
      <c r="BU1435">
        <f t="shared" ca="1" si="776"/>
        <v>23.903453964865015</v>
      </c>
      <c r="BV1435">
        <f t="shared" ca="1" si="777"/>
        <v>1.0229629002045308</v>
      </c>
      <c r="BW1435">
        <f t="shared" ca="1" si="778"/>
        <v>2.7817525905515526</v>
      </c>
      <c r="BX1435">
        <f t="shared" ca="1" si="779"/>
        <v>5.8393030060781363</v>
      </c>
      <c r="BY1435">
        <f t="shared" ca="1" si="780"/>
        <v>2.0958459998223762</v>
      </c>
      <c r="BZ1435">
        <f t="shared" ca="1" si="781"/>
        <v>0.38165284875636396</v>
      </c>
      <c r="CA1435">
        <f t="shared" ca="1" si="782"/>
        <v>26.788804223614864</v>
      </c>
      <c r="CB1435">
        <f t="shared" ca="1" si="783"/>
        <v>12.458648846767307</v>
      </c>
      <c r="CC1435" s="8">
        <f t="shared" ca="1" si="752"/>
        <v>128.2177582725125</v>
      </c>
      <c r="CD1435" s="7">
        <f>IF(ISNUMBER(VLOOKUP(BM1435,Worksheet!$D$9:$E$331,2,FALSE)),VLOOKUP(BM1435,Worksheet!$D$9:$E$331,2,FALSE),CD1434)</f>
        <v>182.18799999999999</v>
      </c>
      <c r="CE1435" s="7">
        <f ca="1">IF(ISNUMBER(VLOOKUP(BM1435,Worksheet!$A$8:$B$1176,2,FALSE)),VLOOKUP(BM1435,Worksheet!$A$8:$B$1176,2,FALSE),CE1434)</f>
        <v>149.333</v>
      </c>
      <c r="CF1435">
        <f t="shared" si="750"/>
        <v>182.18799999999999</v>
      </c>
      <c r="CG1435">
        <f t="shared" si="753"/>
        <v>0</v>
      </c>
    </row>
    <row r="1436" spans="48:85" x14ac:dyDescent="0.25">
      <c r="AV1436" s="2">
        <f t="shared" si="754"/>
        <v>40515</v>
      </c>
      <c r="AW1436">
        <f t="shared" ca="1" si="755"/>
        <v>46.137</v>
      </c>
      <c r="AX1436">
        <f t="shared" ca="1" si="756"/>
        <v>83.891999999999996</v>
      </c>
      <c r="AY1436">
        <f t="shared" ca="1" si="757"/>
        <v>915.23800000000006</v>
      </c>
      <c r="AZ1436">
        <f t="shared" ca="1" si="758"/>
        <v>536.16800000000001</v>
      </c>
      <c r="BA1436">
        <f t="shared" ca="1" si="759"/>
        <v>181.268</v>
      </c>
      <c r="BB1436">
        <f t="shared" ca="1" si="760"/>
        <v>39.978999999999999</v>
      </c>
      <c r="BC1436">
        <f t="shared" ca="1" si="761"/>
        <v>21.795999999999999</v>
      </c>
      <c r="BD1436">
        <f t="shared" ca="1" si="762"/>
        <v>294.09500000000003</v>
      </c>
      <c r="BE1436">
        <f t="shared" ca="1" si="763"/>
        <v>31.013999999999999</v>
      </c>
      <c r="BF1436">
        <f t="shared" ca="1" si="764"/>
        <v>54.661000000000001</v>
      </c>
      <c r="BG1436">
        <f t="shared" ca="1" si="765"/>
        <v>423.10199999999998</v>
      </c>
      <c r="BH1436">
        <f t="shared" ca="1" si="766"/>
        <v>81.611000000000004</v>
      </c>
      <c r="BI1436">
        <f t="shared" ca="1" si="767"/>
        <v>31.091999999999999</v>
      </c>
      <c r="BJ1436">
        <f t="shared" ca="1" si="768"/>
        <v>211.24600000000001</v>
      </c>
      <c r="BK1436">
        <f t="shared" ca="1" si="769"/>
        <v>67.515000000000001</v>
      </c>
      <c r="BM1436" s="2">
        <v>40515</v>
      </c>
      <c r="BN1436">
        <f t="shared" ca="1" si="751"/>
        <v>10.20951859891913</v>
      </c>
      <c r="BO1436">
        <f t="shared" ca="1" si="770"/>
        <v>13.6933800407686</v>
      </c>
      <c r="BP1436">
        <f t="shared" ca="1" si="771"/>
        <v>12.490290722921136</v>
      </c>
      <c r="BQ1436">
        <f t="shared" ca="1" si="772"/>
        <v>7.5757937945560769</v>
      </c>
      <c r="BR1436">
        <f t="shared" ca="1" si="773"/>
        <v>5.5568434700888902</v>
      </c>
      <c r="BS1436">
        <f t="shared" ca="1" si="774"/>
        <v>0.78119371026220819</v>
      </c>
      <c r="BT1436">
        <f t="shared" ca="1" si="775"/>
        <v>0.6251414080424792</v>
      </c>
      <c r="BU1436">
        <f t="shared" ca="1" si="776"/>
        <v>23.722287141492323</v>
      </c>
      <c r="BV1436">
        <f t="shared" ca="1" si="777"/>
        <v>1.013810039846083</v>
      </c>
      <c r="BW1436">
        <f t="shared" ca="1" si="778"/>
        <v>2.7151419297906934</v>
      </c>
      <c r="BX1436">
        <f t="shared" ca="1" si="779"/>
        <v>5.5797552762361509</v>
      </c>
      <c r="BY1436">
        <f t="shared" ca="1" si="780"/>
        <v>2.0453702587922744</v>
      </c>
      <c r="BZ1436">
        <f t="shared" ca="1" si="781"/>
        <v>0.37136889724072447</v>
      </c>
      <c r="CA1436">
        <f t="shared" ca="1" si="782"/>
        <v>26.01552804055509</v>
      </c>
      <c r="CB1436">
        <f t="shared" ca="1" si="783"/>
        <v>11.400573005102867</v>
      </c>
      <c r="CC1436" s="8">
        <f t="shared" ca="1" si="752"/>
        <v>123.79599633461473</v>
      </c>
      <c r="CD1436" s="7">
        <f>IF(ISNUMBER(VLOOKUP(BM1436,Worksheet!$D$9:$E$331,2,FALSE)),VLOOKUP(BM1436,Worksheet!$D$9:$E$331,2,FALSE),CD1435)</f>
        <v>176.744</v>
      </c>
      <c r="CE1436" s="7">
        <f ca="1">IF(ISNUMBER(VLOOKUP(BM1436,Worksheet!$A$8:$B$1176,2,FALSE)),VLOOKUP(BM1436,Worksheet!$A$8:$B$1176,2,FALSE),CE1435)</f>
        <v>146.4</v>
      </c>
      <c r="CF1436">
        <f t="shared" si="750"/>
        <v>176.744</v>
      </c>
      <c r="CG1436">
        <f t="shared" si="753"/>
        <v>0</v>
      </c>
    </row>
    <row r="1437" spans="48:85" x14ac:dyDescent="0.25">
      <c r="AV1437" s="2">
        <f t="shared" si="754"/>
        <v>40516</v>
      </c>
      <c r="AW1437">
        <f t="shared" ca="1" si="755"/>
        <v>46.137</v>
      </c>
      <c r="AX1437">
        <f t="shared" ca="1" si="756"/>
        <v>83.891999999999996</v>
      </c>
      <c r="AY1437">
        <f t="shared" ca="1" si="757"/>
        <v>915.23800000000006</v>
      </c>
      <c r="AZ1437">
        <f t="shared" ca="1" si="758"/>
        <v>536.16800000000001</v>
      </c>
      <c r="BA1437">
        <f t="shared" ca="1" si="759"/>
        <v>181.268</v>
      </c>
      <c r="BB1437">
        <f t="shared" ca="1" si="760"/>
        <v>39.978999999999999</v>
      </c>
      <c r="BC1437">
        <f t="shared" ca="1" si="761"/>
        <v>21.795999999999999</v>
      </c>
      <c r="BD1437">
        <f t="shared" ca="1" si="762"/>
        <v>294.09500000000003</v>
      </c>
      <c r="BE1437">
        <f t="shared" ca="1" si="763"/>
        <v>31.013999999999999</v>
      </c>
      <c r="BF1437">
        <f t="shared" ca="1" si="764"/>
        <v>54.661000000000001</v>
      </c>
      <c r="BG1437">
        <f t="shared" ca="1" si="765"/>
        <v>423.10199999999998</v>
      </c>
      <c r="BH1437">
        <f t="shared" ca="1" si="766"/>
        <v>81.611000000000004</v>
      </c>
      <c r="BI1437">
        <f t="shared" ca="1" si="767"/>
        <v>31.091999999999999</v>
      </c>
      <c r="BJ1437">
        <f t="shared" ca="1" si="768"/>
        <v>211.24600000000001</v>
      </c>
      <c r="BK1437">
        <f t="shared" ca="1" si="769"/>
        <v>67.515000000000001</v>
      </c>
      <c r="BM1437" s="2">
        <v>40516</v>
      </c>
      <c r="BN1437">
        <f t="shared" ca="1" si="751"/>
        <v>10.20951859891913</v>
      </c>
      <c r="BO1437">
        <f t="shared" ca="1" si="770"/>
        <v>13.6933800407686</v>
      </c>
      <c r="BP1437">
        <f t="shared" ca="1" si="771"/>
        <v>12.490290722921136</v>
      </c>
      <c r="BQ1437">
        <f t="shared" ca="1" si="772"/>
        <v>7.5757937945560769</v>
      </c>
      <c r="BR1437">
        <f t="shared" ca="1" si="773"/>
        <v>5.5568434700888902</v>
      </c>
      <c r="BS1437">
        <f t="shared" ca="1" si="774"/>
        <v>0.78119371026220819</v>
      </c>
      <c r="BT1437">
        <f t="shared" ca="1" si="775"/>
        <v>0.6251414080424792</v>
      </c>
      <c r="BU1437">
        <f t="shared" ca="1" si="776"/>
        <v>23.722287141492323</v>
      </c>
      <c r="BV1437">
        <f t="shared" ca="1" si="777"/>
        <v>1.013810039846083</v>
      </c>
      <c r="BW1437">
        <f t="shared" ca="1" si="778"/>
        <v>2.7151419297906934</v>
      </c>
      <c r="BX1437">
        <f t="shared" ca="1" si="779"/>
        <v>5.5797552762361509</v>
      </c>
      <c r="BY1437">
        <f t="shared" ca="1" si="780"/>
        <v>2.0453702587922744</v>
      </c>
      <c r="BZ1437">
        <f t="shared" ca="1" si="781"/>
        <v>0.37136889724072447</v>
      </c>
      <c r="CA1437">
        <f t="shared" ca="1" si="782"/>
        <v>26.01552804055509</v>
      </c>
      <c r="CB1437">
        <f t="shared" ca="1" si="783"/>
        <v>11.400573005102867</v>
      </c>
      <c r="CC1437" s="8">
        <f t="shared" ca="1" si="752"/>
        <v>123.79599633461473</v>
      </c>
      <c r="CD1437" s="7">
        <f>IF(ISNUMBER(VLOOKUP(BM1437,Worksheet!$D$9:$E$331,2,FALSE)),VLOOKUP(BM1437,Worksheet!$D$9:$E$331,2,FALSE),CD1436)</f>
        <v>176.744</v>
      </c>
      <c r="CE1437" s="7">
        <f ca="1">IF(ISNUMBER(VLOOKUP(BM1437,Worksheet!$A$8:$B$1176,2,FALSE)),VLOOKUP(BM1437,Worksheet!$A$8:$B$1176,2,FALSE),CE1436)</f>
        <v>146.4</v>
      </c>
      <c r="CF1437">
        <f t="shared" si="750"/>
        <v>176.744</v>
      </c>
      <c r="CG1437">
        <f t="shared" si="753"/>
        <v>0</v>
      </c>
    </row>
    <row r="1438" spans="48:85" x14ac:dyDescent="0.25">
      <c r="AV1438" s="2">
        <f t="shared" si="754"/>
        <v>40517</v>
      </c>
      <c r="AW1438">
        <f t="shared" ca="1" si="755"/>
        <v>46.137</v>
      </c>
      <c r="AX1438">
        <f t="shared" ca="1" si="756"/>
        <v>83.891999999999996</v>
      </c>
      <c r="AY1438">
        <f t="shared" ca="1" si="757"/>
        <v>915.23800000000006</v>
      </c>
      <c r="AZ1438">
        <f t="shared" ca="1" si="758"/>
        <v>536.16800000000001</v>
      </c>
      <c r="BA1438">
        <f t="shared" ca="1" si="759"/>
        <v>181.268</v>
      </c>
      <c r="BB1438">
        <f t="shared" ca="1" si="760"/>
        <v>39.978999999999999</v>
      </c>
      <c r="BC1438">
        <f t="shared" ca="1" si="761"/>
        <v>21.795999999999999</v>
      </c>
      <c r="BD1438">
        <f t="shared" ca="1" si="762"/>
        <v>294.09500000000003</v>
      </c>
      <c r="BE1438">
        <f t="shared" ca="1" si="763"/>
        <v>31.013999999999999</v>
      </c>
      <c r="BF1438">
        <f t="shared" ca="1" si="764"/>
        <v>54.661000000000001</v>
      </c>
      <c r="BG1438">
        <f t="shared" ca="1" si="765"/>
        <v>423.10199999999998</v>
      </c>
      <c r="BH1438">
        <f t="shared" ca="1" si="766"/>
        <v>81.611000000000004</v>
      </c>
      <c r="BI1438">
        <f t="shared" ca="1" si="767"/>
        <v>31.091999999999999</v>
      </c>
      <c r="BJ1438">
        <f t="shared" ca="1" si="768"/>
        <v>211.24600000000001</v>
      </c>
      <c r="BK1438">
        <f t="shared" ca="1" si="769"/>
        <v>67.515000000000001</v>
      </c>
      <c r="BM1438" s="2">
        <v>40517</v>
      </c>
      <c r="BN1438">
        <f t="shared" ca="1" si="751"/>
        <v>10.20951859891913</v>
      </c>
      <c r="BO1438">
        <f t="shared" ca="1" si="770"/>
        <v>13.6933800407686</v>
      </c>
      <c r="BP1438">
        <f t="shared" ca="1" si="771"/>
        <v>12.490290722921136</v>
      </c>
      <c r="BQ1438">
        <f t="shared" ca="1" si="772"/>
        <v>7.5757937945560769</v>
      </c>
      <c r="BR1438">
        <f t="shared" ca="1" si="773"/>
        <v>5.5568434700888902</v>
      </c>
      <c r="BS1438">
        <f t="shared" ca="1" si="774"/>
        <v>0.78119371026220819</v>
      </c>
      <c r="BT1438">
        <f t="shared" ca="1" si="775"/>
        <v>0.6251414080424792</v>
      </c>
      <c r="BU1438">
        <f t="shared" ca="1" si="776"/>
        <v>23.722287141492323</v>
      </c>
      <c r="BV1438">
        <f t="shared" ca="1" si="777"/>
        <v>1.013810039846083</v>
      </c>
      <c r="BW1438">
        <f t="shared" ca="1" si="778"/>
        <v>2.7151419297906934</v>
      </c>
      <c r="BX1438">
        <f t="shared" ca="1" si="779"/>
        <v>5.5797552762361509</v>
      </c>
      <c r="BY1438">
        <f t="shared" ca="1" si="780"/>
        <v>2.0453702587922744</v>
      </c>
      <c r="BZ1438">
        <f t="shared" ca="1" si="781"/>
        <v>0.37136889724072447</v>
      </c>
      <c r="CA1438">
        <f t="shared" ca="1" si="782"/>
        <v>26.01552804055509</v>
      </c>
      <c r="CB1438">
        <f t="shared" ca="1" si="783"/>
        <v>11.400573005102867</v>
      </c>
      <c r="CC1438" s="8">
        <f t="shared" ca="1" si="752"/>
        <v>123.79599633461473</v>
      </c>
      <c r="CD1438" s="7">
        <f>IF(ISNUMBER(VLOOKUP(BM1438,Worksheet!$D$9:$E$331,2,FALSE)),VLOOKUP(BM1438,Worksheet!$D$9:$E$331,2,FALSE),CD1437)</f>
        <v>176.744</v>
      </c>
      <c r="CE1438" s="7">
        <f ca="1">IF(ISNUMBER(VLOOKUP(BM1438,Worksheet!$A$8:$B$1176,2,FALSE)),VLOOKUP(BM1438,Worksheet!$A$8:$B$1176,2,FALSE),CE1437)</f>
        <v>146.4</v>
      </c>
      <c r="CF1438">
        <f t="shared" si="750"/>
        <v>176.744</v>
      </c>
      <c r="CG1438">
        <f t="shared" si="753"/>
        <v>0</v>
      </c>
    </row>
    <row r="1439" spans="48:85" x14ac:dyDescent="0.25">
      <c r="AV1439" s="2">
        <f t="shared" si="754"/>
        <v>40518</v>
      </c>
      <c r="AW1439">
        <f t="shared" ca="1" si="755"/>
        <v>46.478999999999999</v>
      </c>
      <c r="AX1439">
        <f t="shared" ca="1" si="756"/>
        <v>92.22</v>
      </c>
      <c r="AY1439">
        <f t="shared" ca="1" si="757"/>
        <v>926.60500000000002</v>
      </c>
      <c r="AZ1439">
        <f t="shared" ca="1" si="758"/>
        <v>552.42399999999998</v>
      </c>
      <c r="BA1439">
        <f t="shared" ca="1" si="759"/>
        <v>187.77699999999999</v>
      </c>
      <c r="BB1439">
        <f t="shared" ca="1" si="760"/>
        <v>40.100999999999999</v>
      </c>
      <c r="BC1439">
        <f t="shared" ca="1" si="761"/>
        <v>21.843</v>
      </c>
      <c r="BD1439">
        <f t="shared" ca="1" si="762"/>
        <v>313.52800000000002</v>
      </c>
      <c r="BE1439">
        <f t="shared" ca="1" si="763"/>
        <v>31.167999999999999</v>
      </c>
      <c r="BF1439">
        <f t="shared" ca="1" si="764"/>
        <v>55.091999999999999</v>
      </c>
      <c r="BG1439">
        <f t="shared" ca="1" si="765"/>
        <v>435.262</v>
      </c>
      <c r="BH1439">
        <f t="shared" ca="1" si="766"/>
        <v>83.691999999999993</v>
      </c>
      <c r="BI1439">
        <f t="shared" ca="1" si="767"/>
        <v>31.181000000000001</v>
      </c>
      <c r="BJ1439">
        <f t="shared" ca="1" si="768"/>
        <v>215.148</v>
      </c>
      <c r="BK1439">
        <f t="shared" ca="1" si="769"/>
        <v>71.778000000000006</v>
      </c>
      <c r="BM1439" s="2">
        <v>40518</v>
      </c>
      <c r="BN1439">
        <f t="shared" ca="1" si="751"/>
        <v>10.285198754994088</v>
      </c>
      <c r="BO1439">
        <f t="shared" ca="1" si="770"/>
        <v>15.052728595809855</v>
      </c>
      <c r="BP1439">
        <f t="shared" ca="1" si="771"/>
        <v>12.645416640603143</v>
      </c>
      <c r="BQ1439">
        <f t="shared" ca="1" si="772"/>
        <v>7.8054831902758952</v>
      </c>
      <c r="BR1439">
        <f t="shared" ca="1" si="773"/>
        <v>5.756379483874051</v>
      </c>
      <c r="BS1439">
        <f t="shared" ca="1" si="774"/>
        <v>0.78357760262199672</v>
      </c>
      <c r="BT1439">
        <f t="shared" ca="1" si="775"/>
        <v>0.62648943732207163</v>
      </c>
      <c r="BU1439">
        <f t="shared" ca="1" si="776"/>
        <v>25.289791539801101</v>
      </c>
      <c r="BV1439">
        <f t="shared" ca="1" si="777"/>
        <v>1.0188441130432293</v>
      </c>
      <c r="BW1439">
        <f t="shared" ca="1" si="778"/>
        <v>2.7365507253074197</v>
      </c>
      <c r="BX1439">
        <f t="shared" ca="1" si="779"/>
        <v>5.7401180827438765</v>
      </c>
      <c r="BY1439">
        <f t="shared" ca="1" si="780"/>
        <v>2.0975251828655819</v>
      </c>
      <c r="BZ1439">
        <f t="shared" ca="1" si="781"/>
        <v>0.37243193055651069</v>
      </c>
      <c r="CA1439">
        <f t="shared" ca="1" si="782"/>
        <v>26.496070111951685</v>
      </c>
      <c r="CB1439">
        <f t="shared" ca="1" si="783"/>
        <v>12.120422560323982</v>
      </c>
      <c r="CC1439" s="8">
        <f t="shared" ca="1" si="752"/>
        <v>128.82702795209448</v>
      </c>
      <c r="CD1439" s="7">
        <f>IF(ISNUMBER(VLOOKUP(BM1439,Worksheet!$D$9:$E$331,2,FALSE)),VLOOKUP(BM1439,Worksheet!$D$9:$E$331,2,FALSE),CD1438)</f>
        <v>184.523</v>
      </c>
      <c r="CE1439" s="7">
        <f ca="1">IF(ISNUMBER(VLOOKUP(BM1439,Worksheet!$A$8:$B$1176,2,FALSE)),VLOOKUP(BM1439,Worksheet!$A$8:$B$1176,2,FALSE),CE1438)</f>
        <v>151.333</v>
      </c>
      <c r="CF1439">
        <f t="shared" si="750"/>
        <v>184.523</v>
      </c>
      <c r="CG1439">
        <f t="shared" si="753"/>
        <v>0</v>
      </c>
    </row>
    <row r="1440" spans="48:85" x14ac:dyDescent="0.25">
      <c r="AV1440" s="2">
        <f t="shared" si="754"/>
        <v>40519</v>
      </c>
      <c r="AW1440">
        <f t="shared" ca="1" si="755"/>
        <v>46.593000000000004</v>
      </c>
      <c r="AX1440">
        <f t="shared" ca="1" si="756"/>
        <v>95.361000000000004</v>
      </c>
      <c r="AY1440">
        <f t="shared" ca="1" si="757"/>
        <v>909.423</v>
      </c>
      <c r="AZ1440">
        <f t="shared" ca="1" si="758"/>
        <v>538.97199999999998</v>
      </c>
      <c r="BA1440">
        <f t="shared" ca="1" si="759"/>
        <v>195.37799999999999</v>
      </c>
      <c r="BB1440">
        <f t="shared" ca="1" si="760"/>
        <v>40.531999999999996</v>
      </c>
      <c r="BC1440">
        <f t="shared" ca="1" si="761"/>
        <v>22.033000000000001</v>
      </c>
      <c r="BD1440">
        <f t="shared" ca="1" si="762"/>
        <v>307.51499999999999</v>
      </c>
      <c r="BE1440">
        <f t="shared" ca="1" si="763"/>
        <v>31.318999999999999</v>
      </c>
      <c r="BF1440">
        <f t="shared" ca="1" si="764"/>
        <v>55.143999999999998</v>
      </c>
      <c r="BG1440">
        <f t="shared" ca="1" si="765"/>
        <v>434.52699999999999</v>
      </c>
      <c r="BH1440">
        <f t="shared" ca="1" si="766"/>
        <v>82.932000000000002</v>
      </c>
      <c r="BI1440">
        <f t="shared" ca="1" si="767"/>
        <v>30.789000000000001</v>
      </c>
      <c r="BJ1440">
        <f t="shared" ca="1" si="768"/>
        <v>202.09700000000001</v>
      </c>
      <c r="BK1440">
        <f t="shared" ca="1" si="769"/>
        <v>70.47</v>
      </c>
      <c r="BM1440" s="2">
        <v>40519</v>
      </c>
      <c r="BN1440">
        <f t="shared" ca="1" si="751"/>
        <v>10.310425473685742</v>
      </c>
      <c r="BO1440">
        <f t="shared" ca="1" si="770"/>
        <v>15.565422377196093</v>
      </c>
      <c r="BP1440">
        <f t="shared" ca="1" si="771"/>
        <v>12.41093317815815</v>
      </c>
      <c r="BQ1440">
        <f t="shared" ca="1" si="772"/>
        <v>7.6154129545953468</v>
      </c>
      <c r="BR1440">
        <f t="shared" ca="1" si="773"/>
        <v>5.9893911970067917</v>
      </c>
      <c r="BS1440">
        <f t="shared" ca="1" si="774"/>
        <v>0.79199938628649591</v>
      </c>
      <c r="BT1440">
        <f t="shared" ca="1" si="775"/>
        <v>0.63193891738850916</v>
      </c>
      <c r="BU1440">
        <f t="shared" ca="1" si="776"/>
        <v>24.804771010442241</v>
      </c>
      <c r="BV1440">
        <f t="shared" ca="1" si="777"/>
        <v>1.0237801198793923</v>
      </c>
      <c r="BW1440">
        <f t="shared" ca="1" si="778"/>
        <v>2.7391336890356559</v>
      </c>
      <c r="BX1440">
        <f t="shared" ca="1" si="779"/>
        <v>5.7304251006071016</v>
      </c>
      <c r="BY1440">
        <f t="shared" ca="1" si="780"/>
        <v>2.0784777334202604</v>
      </c>
      <c r="BZ1440">
        <f t="shared" ca="1" si="781"/>
        <v>0.36774980628922765</v>
      </c>
      <c r="CA1440">
        <f t="shared" ca="1" si="782"/>
        <v>24.888803434915037</v>
      </c>
      <c r="CB1440">
        <f t="shared" ca="1" si="783"/>
        <v>11.8995538720225</v>
      </c>
      <c r="CC1440" s="8">
        <f t="shared" ca="1" si="752"/>
        <v>126.84821825092854</v>
      </c>
      <c r="CD1440" s="7">
        <f>IF(ISNUMBER(VLOOKUP(BM1440,Worksheet!$D$9:$E$331,2,FALSE)),VLOOKUP(BM1440,Worksheet!$D$9:$E$331,2,FALSE),CD1439)</f>
        <v>179.768</v>
      </c>
      <c r="CE1440" s="7">
        <f ca="1">IF(ISNUMBER(VLOOKUP(BM1440,Worksheet!$A$8:$B$1176,2,FALSE)),VLOOKUP(BM1440,Worksheet!$A$8:$B$1176,2,FALSE),CE1439)</f>
        <v>147.333</v>
      </c>
      <c r="CF1440">
        <f t="shared" si="750"/>
        <v>179.768</v>
      </c>
      <c r="CG1440">
        <f t="shared" si="753"/>
        <v>0</v>
      </c>
    </row>
    <row r="1441" spans="48:85" x14ac:dyDescent="0.25">
      <c r="AV1441" s="2">
        <f t="shared" si="754"/>
        <v>40520</v>
      </c>
      <c r="AW1441">
        <f t="shared" ca="1" si="755"/>
        <v>50.15</v>
      </c>
      <c r="AX1441">
        <f t="shared" ca="1" si="756"/>
        <v>98.081000000000003</v>
      </c>
      <c r="AY1441">
        <f t="shared" ca="1" si="757"/>
        <v>924.34500000000003</v>
      </c>
      <c r="AZ1441">
        <f t="shared" ca="1" si="758"/>
        <v>529.96500000000003</v>
      </c>
      <c r="BA1441">
        <f t="shared" ca="1" si="759"/>
        <v>195.33600000000001</v>
      </c>
      <c r="BB1441">
        <f t="shared" ca="1" si="760"/>
        <v>41.664999999999999</v>
      </c>
      <c r="BC1441">
        <f t="shared" ca="1" si="761"/>
        <v>22.202999999999999</v>
      </c>
      <c r="BD1441">
        <f t="shared" ca="1" si="762"/>
        <v>304.54000000000002</v>
      </c>
      <c r="BE1441">
        <f t="shared" ca="1" si="763"/>
        <v>31.879000000000001</v>
      </c>
      <c r="BF1441">
        <f t="shared" ca="1" si="764"/>
        <v>56.438000000000002</v>
      </c>
      <c r="BG1441">
        <f t="shared" ca="1" si="765"/>
        <v>431.90600000000001</v>
      </c>
      <c r="BH1441">
        <f t="shared" ca="1" si="766"/>
        <v>84.506</v>
      </c>
      <c r="BI1441">
        <f t="shared" ca="1" si="767"/>
        <v>31.481000000000002</v>
      </c>
      <c r="BJ1441">
        <f t="shared" ca="1" si="768"/>
        <v>193.47800000000001</v>
      </c>
      <c r="BK1441">
        <f t="shared" ca="1" si="769"/>
        <v>70.08</v>
      </c>
      <c r="BM1441" s="2">
        <v>40520</v>
      </c>
      <c r="BN1441">
        <f t="shared" ca="1" si="751"/>
        <v>11.09754335426652</v>
      </c>
      <c r="BO1441">
        <f t="shared" ca="1" si="770"/>
        <v>16.009397889889684</v>
      </c>
      <c r="BP1441">
        <f t="shared" ca="1" si="771"/>
        <v>12.614574327419248</v>
      </c>
      <c r="BQ1441">
        <f t="shared" ca="1" si="772"/>
        <v>7.4881484130569369</v>
      </c>
      <c r="BR1441">
        <f t="shared" ca="1" si="773"/>
        <v>5.9881036701088091</v>
      </c>
      <c r="BS1441">
        <f t="shared" ca="1" si="774"/>
        <v>0.81413832107043449</v>
      </c>
      <c r="BT1441">
        <f t="shared" ca="1" si="775"/>
        <v>0.63681476797426895</v>
      </c>
      <c r="BU1441">
        <f t="shared" ca="1" si="776"/>
        <v>24.564801598361321</v>
      </c>
      <c r="BV1441">
        <f t="shared" ca="1" si="777"/>
        <v>1.0420858405962881</v>
      </c>
      <c r="BW1441">
        <f t="shared" ca="1" si="778"/>
        <v>2.8034097479652251</v>
      </c>
      <c r="BX1441">
        <f t="shared" ca="1" si="779"/>
        <v>5.6958600581846719</v>
      </c>
      <c r="BY1441">
        <f t="shared" ca="1" si="780"/>
        <v>2.1179260037188605</v>
      </c>
      <c r="BZ1441">
        <f t="shared" ca="1" si="781"/>
        <v>0.37601518892432934</v>
      </c>
      <c r="CA1441">
        <f t="shared" ca="1" si="782"/>
        <v>23.82734979232988</v>
      </c>
      <c r="CB1441">
        <f t="shared" ca="1" si="783"/>
        <v>11.833698529180314</v>
      </c>
      <c r="CC1441" s="8">
        <f t="shared" ca="1" si="752"/>
        <v>126.9098675030468</v>
      </c>
      <c r="CD1441" s="7">
        <f>IF(ISNUMBER(VLOOKUP(BM1441,Worksheet!$D$9:$E$331,2,FALSE)),VLOOKUP(BM1441,Worksheet!$D$9:$E$331,2,FALSE),CD1440)</f>
        <v>176.55600000000001</v>
      </c>
      <c r="CE1441" s="7">
        <f ca="1">IF(ISNUMBER(VLOOKUP(BM1441,Worksheet!$A$8:$B$1176,2,FALSE)),VLOOKUP(BM1441,Worksheet!$A$8:$B$1176,2,FALSE),CE1440)</f>
        <v>155</v>
      </c>
      <c r="CF1441">
        <f t="shared" si="750"/>
        <v>176.55600000000001</v>
      </c>
      <c r="CG1441">
        <f t="shared" si="753"/>
        <v>0</v>
      </c>
    </row>
    <row r="1442" spans="48:85" x14ac:dyDescent="0.25">
      <c r="AV1442" s="2">
        <f t="shared" si="754"/>
        <v>40521</v>
      </c>
      <c r="AW1442">
        <f t="shared" ca="1" si="755"/>
        <v>51.741</v>
      </c>
      <c r="AX1442">
        <f t="shared" ca="1" si="756"/>
        <v>103.093</v>
      </c>
      <c r="AY1442">
        <f t="shared" ca="1" si="757"/>
        <v>939.13499999999999</v>
      </c>
      <c r="AZ1442">
        <f t="shared" ca="1" si="758"/>
        <v>543.69399999999996</v>
      </c>
      <c r="BA1442">
        <f t="shared" ca="1" si="759"/>
        <v>202.22499999999999</v>
      </c>
      <c r="BB1442">
        <f t="shared" ca="1" si="760"/>
        <v>41.994</v>
      </c>
      <c r="BC1442">
        <f t="shared" ca="1" si="761"/>
        <v>22.416</v>
      </c>
      <c r="BD1442">
        <f t="shared" ca="1" si="762"/>
        <v>324.666</v>
      </c>
      <c r="BE1442">
        <f t="shared" ca="1" si="763"/>
        <v>31.994</v>
      </c>
      <c r="BF1442">
        <f t="shared" ca="1" si="764"/>
        <v>57.689</v>
      </c>
      <c r="BG1442">
        <f t="shared" ca="1" si="765"/>
        <v>449.17399999999998</v>
      </c>
      <c r="BH1442">
        <f t="shared" ca="1" si="766"/>
        <v>87.134</v>
      </c>
      <c r="BI1442">
        <f t="shared" ca="1" si="767"/>
        <v>31.457000000000001</v>
      </c>
      <c r="BJ1442">
        <f t="shared" ca="1" si="768"/>
        <v>205.87</v>
      </c>
      <c r="BK1442">
        <f t="shared" ca="1" si="769"/>
        <v>70.462000000000003</v>
      </c>
      <c r="BM1442" s="2">
        <v>40521</v>
      </c>
      <c r="BN1442">
        <f t="shared" ca="1" si="751"/>
        <v>11.449610980919323</v>
      </c>
      <c r="BO1442">
        <f t="shared" ca="1" si="770"/>
        <v>16.827488062544194</v>
      </c>
      <c r="BP1442">
        <f t="shared" ca="1" si="771"/>
        <v>12.816414067237746</v>
      </c>
      <c r="BQ1442">
        <f t="shared" ca="1" si="772"/>
        <v>7.6821325243904361</v>
      </c>
      <c r="BR1442">
        <f t="shared" ca="1" si="773"/>
        <v>6.1992887367804901</v>
      </c>
      <c r="BS1442">
        <f t="shared" ca="1" si="774"/>
        <v>0.82056701440133994</v>
      </c>
      <c r="BT1442">
        <f t="shared" ca="1" si="775"/>
        <v>0.64292392194348569</v>
      </c>
      <c r="BU1442">
        <f t="shared" ca="1" si="776"/>
        <v>26.188204753837184</v>
      </c>
      <c r="BV1442">
        <f t="shared" ca="1" si="777"/>
        <v>1.0458450511006505</v>
      </c>
      <c r="BW1442">
        <f t="shared" ca="1" si="778"/>
        <v>2.86554989458106</v>
      </c>
      <c r="BX1442">
        <f t="shared" ca="1" si="779"/>
        <v>5.9235857936102807</v>
      </c>
      <c r="BY1442">
        <f t="shared" ca="1" si="780"/>
        <v>2.1837900789061035</v>
      </c>
      <c r="BZ1442">
        <f t="shared" ca="1" si="781"/>
        <v>0.37572852825490383</v>
      </c>
      <c r="CA1442">
        <f t="shared" ca="1" si="782"/>
        <v>25.353458800209594</v>
      </c>
      <c r="CB1442">
        <f t="shared" ca="1" si="783"/>
        <v>11.898202993194968</v>
      </c>
      <c r="CC1442" s="8">
        <f t="shared" ca="1" si="752"/>
        <v>132.27279120191176</v>
      </c>
      <c r="CD1442" s="7">
        <f>IF(ISNUMBER(VLOOKUP(BM1442,Worksheet!$D$9:$E$331,2,FALSE)),VLOOKUP(BM1442,Worksheet!$D$9:$E$331,2,FALSE),CD1441)</f>
        <v>186.66</v>
      </c>
      <c r="CE1442" s="7">
        <f ca="1">IF(ISNUMBER(VLOOKUP(BM1442,Worksheet!$A$8:$B$1176,2,FALSE)),VLOOKUP(BM1442,Worksheet!$A$8:$B$1176,2,FALSE),CE1441)</f>
        <v>158.667</v>
      </c>
      <c r="CF1442">
        <f t="shared" si="750"/>
        <v>186.66</v>
      </c>
      <c r="CG1442">
        <f t="shared" si="753"/>
        <v>0</v>
      </c>
    </row>
    <row r="1443" spans="48:85" x14ac:dyDescent="0.25">
      <c r="AV1443" s="2">
        <f t="shared" si="754"/>
        <v>40522</v>
      </c>
      <c r="AW1443">
        <f t="shared" ca="1" si="755"/>
        <v>53.037999999999997</v>
      </c>
      <c r="AX1443">
        <f t="shared" ca="1" si="756"/>
        <v>106.61499999999999</v>
      </c>
      <c r="AY1443">
        <f t="shared" ca="1" si="757"/>
        <v>946.35299999999995</v>
      </c>
      <c r="AZ1443">
        <f t="shared" ca="1" si="758"/>
        <v>556.69200000000001</v>
      </c>
      <c r="BA1443">
        <f t="shared" ca="1" si="759"/>
        <v>209.89400000000001</v>
      </c>
      <c r="BB1443">
        <f t="shared" ca="1" si="760"/>
        <v>43.383000000000003</v>
      </c>
      <c r="BC1443">
        <f t="shared" ca="1" si="761"/>
        <v>23.178999999999998</v>
      </c>
      <c r="BD1443">
        <f t="shared" ca="1" si="762"/>
        <v>334.85700000000003</v>
      </c>
      <c r="BE1443">
        <f t="shared" ca="1" si="763"/>
        <v>32.607999999999997</v>
      </c>
      <c r="BF1443">
        <f t="shared" ca="1" si="764"/>
        <v>60.506</v>
      </c>
      <c r="BG1443">
        <f t="shared" ca="1" si="765"/>
        <v>467.63799999999998</v>
      </c>
      <c r="BH1443">
        <f t="shared" ca="1" si="766"/>
        <v>93.706999999999994</v>
      </c>
      <c r="BI1443">
        <f t="shared" ca="1" si="767"/>
        <v>31.943999999999999</v>
      </c>
      <c r="BJ1443">
        <f t="shared" ca="1" si="768"/>
        <v>219.88300000000001</v>
      </c>
      <c r="BK1443">
        <f t="shared" ca="1" si="769"/>
        <v>70.921000000000006</v>
      </c>
      <c r="BM1443" s="2">
        <v>40522</v>
      </c>
      <c r="BN1443">
        <f t="shared" ca="1" si="751"/>
        <v>11.736620227788388</v>
      </c>
      <c r="BO1443">
        <f t="shared" ca="1" si="770"/>
        <v>17.402371060965816</v>
      </c>
      <c r="BP1443">
        <f t="shared" ca="1" si="771"/>
        <v>12.914918410848966</v>
      </c>
      <c r="BQ1443">
        <f t="shared" ca="1" si="772"/>
        <v>7.8657879602643419</v>
      </c>
      <c r="BR1443">
        <f t="shared" ca="1" si="773"/>
        <v>6.4343850172718717</v>
      </c>
      <c r="BS1443">
        <f t="shared" ca="1" si="774"/>
        <v>0.84770821512057282</v>
      </c>
      <c r="BT1443">
        <f t="shared" ca="1" si="775"/>
        <v>0.66480788663133716</v>
      </c>
      <c r="BU1443">
        <f t="shared" ca="1" si="776"/>
        <v>27.010231065943643</v>
      </c>
      <c r="BV1443">
        <f t="shared" ca="1" si="777"/>
        <v>1.0659159663152469</v>
      </c>
      <c r="BW1443">
        <f t="shared" ca="1" si="778"/>
        <v>3.0054769873203142</v>
      </c>
      <c r="BX1443">
        <f t="shared" ca="1" si="779"/>
        <v>6.1670840550706947</v>
      </c>
      <c r="BY1443">
        <f t="shared" ca="1" si="780"/>
        <v>2.3485254541746534</v>
      </c>
      <c r="BZ1443">
        <f t="shared" ca="1" si="781"/>
        <v>0.38154535100532944</v>
      </c>
      <c r="CA1443">
        <f t="shared" ca="1" si="782"/>
        <v>27.079198432828903</v>
      </c>
      <c r="CB1443">
        <f t="shared" ca="1" si="783"/>
        <v>11.975709665924617</v>
      </c>
      <c r="CC1443" s="8">
        <f t="shared" ca="1" si="752"/>
        <v>136.90028575747468</v>
      </c>
      <c r="CD1443" s="7">
        <f>IF(ISNUMBER(VLOOKUP(BM1443,Worksheet!$D$9:$E$331,2,FALSE)),VLOOKUP(BM1443,Worksheet!$D$9:$E$331,2,FALSE),CD1442)</f>
        <v>195.96700000000001</v>
      </c>
      <c r="CE1443" s="7">
        <f ca="1">IF(ISNUMBER(VLOOKUP(BM1443,Worksheet!$A$8:$B$1176,2,FALSE)),VLOOKUP(BM1443,Worksheet!$A$8:$B$1176,2,FALSE),CE1442)</f>
        <v>166.078</v>
      </c>
      <c r="CF1443">
        <f t="shared" si="750"/>
        <v>195.96700000000001</v>
      </c>
      <c r="CG1443">
        <f t="shared" si="753"/>
        <v>0</v>
      </c>
    </row>
    <row r="1444" spans="48:85" x14ac:dyDescent="0.25">
      <c r="AV1444" s="2">
        <f t="shared" si="754"/>
        <v>40523</v>
      </c>
      <c r="AW1444">
        <f t="shared" ca="1" si="755"/>
        <v>53.037999999999997</v>
      </c>
      <c r="AX1444">
        <f t="shared" ca="1" si="756"/>
        <v>106.61499999999999</v>
      </c>
      <c r="AY1444">
        <f t="shared" ca="1" si="757"/>
        <v>946.35299999999995</v>
      </c>
      <c r="AZ1444">
        <f t="shared" ca="1" si="758"/>
        <v>556.69200000000001</v>
      </c>
      <c r="BA1444">
        <f t="shared" ca="1" si="759"/>
        <v>209.89400000000001</v>
      </c>
      <c r="BB1444">
        <f t="shared" ca="1" si="760"/>
        <v>43.383000000000003</v>
      </c>
      <c r="BC1444">
        <f t="shared" ca="1" si="761"/>
        <v>23.178999999999998</v>
      </c>
      <c r="BD1444">
        <f t="shared" ca="1" si="762"/>
        <v>334.85700000000003</v>
      </c>
      <c r="BE1444">
        <f t="shared" ca="1" si="763"/>
        <v>32.607999999999997</v>
      </c>
      <c r="BF1444">
        <f t="shared" ca="1" si="764"/>
        <v>60.506</v>
      </c>
      <c r="BG1444">
        <f t="shared" ca="1" si="765"/>
        <v>467.63799999999998</v>
      </c>
      <c r="BH1444">
        <f t="shared" ca="1" si="766"/>
        <v>93.706999999999994</v>
      </c>
      <c r="BI1444">
        <f t="shared" ca="1" si="767"/>
        <v>31.943999999999999</v>
      </c>
      <c r="BJ1444">
        <f t="shared" ca="1" si="768"/>
        <v>219.88300000000001</v>
      </c>
      <c r="BK1444">
        <f t="shared" ca="1" si="769"/>
        <v>70.921000000000006</v>
      </c>
      <c r="BM1444" s="2">
        <v>40523</v>
      </c>
      <c r="BN1444">
        <f t="shared" ca="1" si="751"/>
        <v>11.736620227788388</v>
      </c>
      <c r="BO1444">
        <f t="shared" ca="1" si="770"/>
        <v>17.402371060965816</v>
      </c>
      <c r="BP1444">
        <f t="shared" ca="1" si="771"/>
        <v>12.914918410848966</v>
      </c>
      <c r="BQ1444">
        <f t="shared" ca="1" si="772"/>
        <v>7.8657879602643419</v>
      </c>
      <c r="BR1444">
        <f t="shared" ca="1" si="773"/>
        <v>6.4343850172718717</v>
      </c>
      <c r="BS1444">
        <f t="shared" ca="1" si="774"/>
        <v>0.84770821512057282</v>
      </c>
      <c r="BT1444">
        <f t="shared" ca="1" si="775"/>
        <v>0.66480788663133716</v>
      </c>
      <c r="BU1444">
        <f t="shared" ca="1" si="776"/>
        <v>27.010231065943643</v>
      </c>
      <c r="BV1444">
        <f t="shared" ca="1" si="777"/>
        <v>1.0659159663152469</v>
      </c>
      <c r="BW1444">
        <f t="shared" ca="1" si="778"/>
        <v>3.0054769873203142</v>
      </c>
      <c r="BX1444">
        <f t="shared" ca="1" si="779"/>
        <v>6.1670840550706947</v>
      </c>
      <c r="BY1444">
        <f t="shared" ca="1" si="780"/>
        <v>2.3485254541746534</v>
      </c>
      <c r="BZ1444">
        <f t="shared" ca="1" si="781"/>
        <v>0.38154535100532944</v>
      </c>
      <c r="CA1444">
        <f t="shared" ca="1" si="782"/>
        <v>27.079198432828903</v>
      </c>
      <c r="CB1444">
        <f t="shared" ca="1" si="783"/>
        <v>11.975709665924617</v>
      </c>
      <c r="CC1444" s="8">
        <f t="shared" ca="1" si="752"/>
        <v>136.90028575747468</v>
      </c>
      <c r="CD1444" s="7">
        <f>IF(ISNUMBER(VLOOKUP(BM1444,Worksheet!$D$9:$E$331,2,FALSE)),VLOOKUP(BM1444,Worksheet!$D$9:$E$331,2,FALSE),CD1443)</f>
        <v>195.96700000000001</v>
      </c>
      <c r="CE1444" s="7">
        <f ca="1">IF(ISNUMBER(VLOOKUP(BM1444,Worksheet!$A$8:$B$1176,2,FALSE)),VLOOKUP(BM1444,Worksheet!$A$8:$B$1176,2,FALSE),CE1443)</f>
        <v>166.078</v>
      </c>
      <c r="CF1444">
        <f t="shared" si="750"/>
        <v>195.96700000000001</v>
      </c>
      <c r="CG1444">
        <f t="shared" si="753"/>
        <v>0</v>
      </c>
    </row>
    <row r="1445" spans="48:85" x14ac:dyDescent="0.25">
      <c r="AV1445" s="2">
        <f t="shared" si="754"/>
        <v>40524</v>
      </c>
      <c r="AW1445">
        <f t="shared" ca="1" si="755"/>
        <v>53.037999999999997</v>
      </c>
      <c r="AX1445">
        <f t="shared" ca="1" si="756"/>
        <v>106.61499999999999</v>
      </c>
      <c r="AY1445">
        <f t="shared" ca="1" si="757"/>
        <v>946.35299999999995</v>
      </c>
      <c r="AZ1445">
        <f t="shared" ca="1" si="758"/>
        <v>556.69200000000001</v>
      </c>
      <c r="BA1445">
        <f t="shared" ca="1" si="759"/>
        <v>209.89400000000001</v>
      </c>
      <c r="BB1445">
        <f t="shared" ca="1" si="760"/>
        <v>43.383000000000003</v>
      </c>
      <c r="BC1445">
        <f t="shared" ca="1" si="761"/>
        <v>23.178999999999998</v>
      </c>
      <c r="BD1445">
        <f t="shared" ca="1" si="762"/>
        <v>334.85700000000003</v>
      </c>
      <c r="BE1445">
        <f t="shared" ca="1" si="763"/>
        <v>32.607999999999997</v>
      </c>
      <c r="BF1445">
        <f t="shared" ca="1" si="764"/>
        <v>60.506</v>
      </c>
      <c r="BG1445">
        <f t="shared" ca="1" si="765"/>
        <v>467.63799999999998</v>
      </c>
      <c r="BH1445">
        <f t="shared" ca="1" si="766"/>
        <v>93.706999999999994</v>
      </c>
      <c r="BI1445">
        <f t="shared" ca="1" si="767"/>
        <v>31.943999999999999</v>
      </c>
      <c r="BJ1445">
        <f t="shared" ca="1" si="768"/>
        <v>219.88300000000001</v>
      </c>
      <c r="BK1445">
        <f t="shared" ca="1" si="769"/>
        <v>70.921000000000006</v>
      </c>
      <c r="BM1445" s="2">
        <v>40524</v>
      </c>
      <c r="BN1445">
        <f t="shared" ca="1" si="751"/>
        <v>11.736620227788388</v>
      </c>
      <c r="BO1445">
        <f t="shared" ca="1" si="770"/>
        <v>17.402371060965816</v>
      </c>
      <c r="BP1445">
        <f t="shared" ca="1" si="771"/>
        <v>12.914918410848966</v>
      </c>
      <c r="BQ1445">
        <f t="shared" ca="1" si="772"/>
        <v>7.8657879602643419</v>
      </c>
      <c r="BR1445">
        <f t="shared" ca="1" si="773"/>
        <v>6.4343850172718717</v>
      </c>
      <c r="BS1445">
        <f t="shared" ca="1" si="774"/>
        <v>0.84770821512057282</v>
      </c>
      <c r="BT1445">
        <f t="shared" ca="1" si="775"/>
        <v>0.66480788663133716</v>
      </c>
      <c r="BU1445">
        <f t="shared" ca="1" si="776"/>
        <v>27.010231065943643</v>
      </c>
      <c r="BV1445">
        <f t="shared" ca="1" si="777"/>
        <v>1.0659159663152469</v>
      </c>
      <c r="BW1445">
        <f t="shared" ca="1" si="778"/>
        <v>3.0054769873203142</v>
      </c>
      <c r="BX1445">
        <f t="shared" ca="1" si="779"/>
        <v>6.1670840550706947</v>
      </c>
      <c r="BY1445">
        <f t="shared" ca="1" si="780"/>
        <v>2.3485254541746534</v>
      </c>
      <c r="BZ1445">
        <f t="shared" ca="1" si="781"/>
        <v>0.38154535100532944</v>
      </c>
      <c r="CA1445">
        <f t="shared" ca="1" si="782"/>
        <v>27.079198432828903</v>
      </c>
      <c r="CB1445">
        <f t="shared" ca="1" si="783"/>
        <v>11.975709665924617</v>
      </c>
      <c r="CC1445" s="8">
        <f t="shared" ca="1" si="752"/>
        <v>136.90028575747468</v>
      </c>
      <c r="CD1445" s="7">
        <f>IF(ISNUMBER(VLOOKUP(BM1445,Worksheet!$D$9:$E$331,2,FALSE)),VLOOKUP(BM1445,Worksheet!$D$9:$E$331,2,FALSE),CD1444)</f>
        <v>195.96700000000001</v>
      </c>
      <c r="CE1445" s="7">
        <f ca="1">IF(ISNUMBER(VLOOKUP(BM1445,Worksheet!$A$8:$B$1176,2,FALSE)),VLOOKUP(BM1445,Worksheet!$A$8:$B$1176,2,FALSE),CE1444)</f>
        <v>166.078</v>
      </c>
      <c r="CF1445">
        <f t="shared" si="750"/>
        <v>195.96700000000001</v>
      </c>
      <c r="CG1445">
        <f t="shared" si="753"/>
        <v>0</v>
      </c>
    </row>
    <row r="1446" spans="48:85" x14ac:dyDescent="0.25">
      <c r="AV1446" s="2">
        <f t="shared" si="754"/>
        <v>40525</v>
      </c>
      <c r="AW1446">
        <f t="shared" ca="1" si="755"/>
        <v>53.371000000000002</v>
      </c>
      <c r="AX1446">
        <f t="shared" ca="1" si="756"/>
        <v>104.554</v>
      </c>
      <c r="AY1446">
        <f t="shared" ca="1" si="757"/>
        <v>944.24199999999996</v>
      </c>
      <c r="AZ1446">
        <f t="shared" ca="1" si="758"/>
        <v>551.15899999999999</v>
      </c>
      <c r="BA1446">
        <f t="shared" ca="1" si="759"/>
        <v>207.26900000000001</v>
      </c>
      <c r="BB1446">
        <f t="shared" ca="1" si="760"/>
        <v>43.280999999999999</v>
      </c>
      <c r="BC1446">
        <f t="shared" ca="1" si="761"/>
        <v>22.753</v>
      </c>
      <c r="BD1446">
        <f t="shared" ca="1" si="762"/>
        <v>334.97899999999998</v>
      </c>
      <c r="BE1446">
        <f t="shared" ca="1" si="763"/>
        <v>32.536000000000001</v>
      </c>
      <c r="BF1446">
        <f t="shared" ca="1" si="764"/>
        <v>58.703000000000003</v>
      </c>
      <c r="BG1446">
        <f t="shared" ca="1" si="765"/>
        <v>468.471</v>
      </c>
      <c r="BH1446">
        <f t="shared" ca="1" si="766"/>
        <v>92.194000000000003</v>
      </c>
      <c r="BI1446">
        <f t="shared" ca="1" si="767"/>
        <v>31.917999999999999</v>
      </c>
      <c r="BJ1446">
        <f t="shared" ca="1" si="768"/>
        <v>208.703</v>
      </c>
      <c r="BK1446">
        <f t="shared" ca="1" si="769"/>
        <v>67.632000000000005</v>
      </c>
      <c r="BM1446" s="2">
        <v>40525</v>
      </c>
      <c r="BN1446">
        <f t="shared" ca="1" si="751"/>
        <v>11.810308800808743</v>
      </c>
      <c r="BO1446">
        <f t="shared" ca="1" si="770"/>
        <v>17.065961674325568</v>
      </c>
      <c r="BP1446">
        <f t="shared" ca="1" si="771"/>
        <v>12.88610950680861</v>
      </c>
      <c r="BQ1446">
        <f t="shared" ca="1" si="772"/>
        <v>7.7876093538102475</v>
      </c>
      <c r="BR1446">
        <f t="shared" ca="1" si="773"/>
        <v>6.3539145861478818</v>
      </c>
      <c r="BS1446">
        <f t="shared" ca="1" si="774"/>
        <v>0.84571512478697897</v>
      </c>
      <c r="BT1446">
        <f t="shared" ca="1" si="775"/>
        <v>0.65258957869290368</v>
      </c>
      <c r="BU1446">
        <f t="shared" ca="1" si="776"/>
        <v>27.020071828388637</v>
      </c>
      <c r="BV1446">
        <f t="shared" ca="1" si="777"/>
        <v>1.0635623736516462</v>
      </c>
      <c r="BW1446">
        <f t="shared" ca="1" si="778"/>
        <v>2.9159176872816648</v>
      </c>
      <c r="BX1446">
        <f t="shared" ca="1" si="779"/>
        <v>6.1780694348257059</v>
      </c>
      <c r="BY1446">
        <f t="shared" ca="1" si="780"/>
        <v>2.3106059923183753</v>
      </c>
      <c r="BZ1446">
        <f t="shared" ca="1" si="781"/>
        <v>0.38123480194678511</v>
      </c>
      <c r="CA1446">
        <f t="shared" ca="1" si="782"/>
        <v>25.702350570652076</v>
      </c>
      <c r="CB1446">
        <f t="shared" ca="1" si="783"/>
        <v>11.420329607955523</v>
      </c>
      <c r="CC1446" s="8">
        <f t="shared" ca="1" si="752"/>
        <v>134.39435092240132</v>
      </c>
      <c r="CD1446" s="7">
        <f>IF(ISNUMBER(VLOOKUP(BM1446,Worksheet!$D$9:$E$331,2,FALSE)),VLOOKUP(BM1446,Worksheet!$D$9:$E$331,2,FALSE),CD1445)</f>
        <v>189.453</v>
      </c>
      <c r="CE1446" s="7">
        <f ca="1">IF(ISNUMBER(VLOOKUP(BM1446,Worksheet!$A$8:$B$1176,2,FALSE)),VLOOKUP(BM1446,Worksheet!$A$8:$B$1176,2,FALSE),CE1445)</f>
        <v>163.167</v>
      </c>
      <c r="CF1446">
        <f t="shared" si="750"/>
        <v>189.453</v>
      </c>
      <c r="CG1446">
        <f t="shared" si="753"/>
        <v>0</v>
      </c>
    </row>
    <row r="1447" spans="48:85" x14ac:dyDescent="0.25">
      <c r="AV1447" s="2">
        <f t="shared" si="754"/>
        <v>40526</v>
      </c>
      <c r="AW1447">
        <f t="shared" ca="1" si="755"/>
        <v>52.497999999999998</v>
      </c>
      <c r="AX1447">
        <f t="shared" ca="1" si="756"/>
        <v>102.965</v>
      </c>
      <c r="AY1447">
        <f t="shared" ca="1" si="757"/>
        <v>929.90099999999995</v>
      </c>
      <c r="AZ1447">
        <f t="shared" ca="1" si="758"/>
        <v>539.49900000000002</v>
      </c>
      <c r="BA1447">
        <f t="shared" ca="1" si="759"/>
        <v>204.11500000000001</v>
      </c>
      <c r="BB1447">
        <f t="shared" ca="1" si="760"/>
        <v>42.805999999999997</v>
      </c>
      <c r="BC1447">
        <f t="shared" ca="1" si="761"/>
        <v>22.620999999999999</v>
      </c>
      <c r="BD1447">
        <f t="shared" ca="1" si="762"/>
        <v>324.27999999999997</v>
      </c>
      <c r="BE1447">
        <f t="shared" ca="1" si="763"/>
        <v>32.387999999999998</v>
      </c>
      <c r="BF1447">
        <f t="shared" ca="1" si="764"/>
        <v>58.097999999999999</v>
      </c>
      <c r="BG1447">
        <f t="shared" ca="1" si="765"/>
        <v>450.58699999999999</v>
      </c>
      <c r="BH1447">
        <f t="shared" ca="1" si="766"/>
        <v>90.531000000000006</v>
      </c>
      <c r="BI1447">
        <f t="shared" ca="1" si="767"/>
        <v>31.54</v>
      </c>
      <c r="BJ1447">
        <f t="shared" ca="1" si="768"/>
        <v>204.322</v>
      </c>
      <c r="BK1447">
        <f t="shared" ca="1" si="769"/>
        <v>67.117000000000004</v>
      </c>
      <c r="BM1447" s="2">
        <v>40526</v>
      </c>
      <c r="BN1447">
        <f t="shared" ca="1" si="751"/>
        <v>11.617125244512138</v>
      </c>
      <c r="BO1447">
        <f t="shared" ca="1" si="770"/>
        <v>16.806595097240965</v>
      </c>
      <c r="BP1447">
        <f t="shared" ca="1" si="771"/>
        <v>12.690397288503194</v>
      </c>
      <c r="BQ1447">
        <f t="shared" ca="1" si="772"/>
        <v>7.6228592089964513</v>
      </c>
      <c r="BR1447">
        <f t="shared" ca="1" si="773"/>
        <v>6.2572274471897629</v>
      </c>
      <c r="BS1447">
        <f t="shared" ca="1" si="774"/>
        <v>0.83643357666485108</v>
      </c>
      <c r="BT1447">
        <f t="shared" ca="1" si="775"/>
        <v>0.64880362412043135</v>
      </c>
      <c r="BU1447">
        <f t="shared" ca="1" si="776"/>
        <v>26.157069226757102</v>
      </c>
      <c r="BV1447">
        <f t="shared" ca="1" si="777"/>
        <v>1.0587244331764665</v>
      </c>
      <c r="BW1447">
        <f t="shared" ca="1" si="778"/>
        <v>2.8858658977512248</v>
      </c>
      <c r="BX1447">
        <f t="shared" ca="1" si="779"/>
        <v>5.9422200572283241</v>
      </c>
      <c r="BY1447">
        <f t="shared" ca="1" si="780"/>
        <v>2.2689271654399943</v>
      </c>
      <c r="BZ1447">
        <f t="shared" ca="1" si="781"/>
        <v>0.37671989640333364</v>
      </c>
      <c r="CA1447">
        <f t="shared" ca="1" si="782"/>
        <v>25.162818326985111</v>
      </c>
      <c r="CB1447">
        <f t="shared" ca="1" si="783"/>
        <v>11.333366783433151</v>
      </c>
      <c r="CC1447" s="8">
        <f t="shared" ca="1" si="752"/>
        <v>131.66515327440251</v>
      </c>
      <c r="CD1447" s="7">
        <f>IF(ISNUMBER(VLOOKUP(BM1447,Worksheet!$D$9:$E$331,2,FALSE)),VLOOKUP(BM1447,Worksheet!$D$9:$E$331,2,FALSE),CD1446)</f>
        <v>183.167</v>
      </c>
      <c r="CE1447" s="7">
        <f ca="1">IF(ISNUMBER(VLOOKUP(BM1447,Worksheet!$A$8:$B$1176,2,FALSE)),VLOOKUP(BM1447,Worksheet!$A$8:$B$1176,2,FALSE),CE1446)</f>
        <v>158.6</v>
      </c>
      <c r="CF1447">
        <f t="shared" si="750"/>
        <v>183.167</v>
      </c>
      <c r="CG1447">
        <f t="shared" si="753"/>
        <v>0</v>
      </c>
    </row>
    <row r="1448" spans="48:85" x14ac:dyDescent="0.25">
      <c r="AV1448" s="2">
        <f t="shared" si="754"/>
        <v>40527</v>
      </c>
      <c r="AW1448">
        <f t="shared" ca="1" si="755"/>
        <v>52.195999999999998</v>
      </c>
      <c r="AX1448">
        <f t="shared" ca="1" si="756"/>
        <v>98.673000000000002</v>
      </c>
      <c r="AY1448">
        <f t="shared" ca="1" si="757"/>
        <v>931.69299999999998</v>
      </c>
      <c r="AZ1448">
        <f t="shared" ca="1" si="758"/>
        <v>540.47500000000002</v>
      </c>
      <c r="BA1448">
        <f t="shared" ca="1" si="759"/>
        <v>202.28800000000001</v>
      </c>
      <c r="BB1448">
        <f t="shared" ca="1" si="760"/>
        <v>42.863</v>
      </c>
      <c r="BC1448">
        <f t="shared" ca="1" si="761"/>
        <v>22.747</v>
      </c>
      <c r="BD1448">
        <f t="shared" ca="1" si="762"/>
        <v>319.06</v>
      </c>
      <c r="BE1448">
        <f t="shared" ca="1" si="763"/>
        <v>32.395000000000003</v>
      </c>
      <c r="BF1448">
        <f t="shared" ca="1" si="764"/>
        <v>58.113</v>
      </c>
      <c r="BG1448">
        <f t="shared" ca="1" si="765"/>
        <v>438.56</v>
      </c>
      <c r="BH1448">
        <f t="shared" ca="1" si="766"/>
        <v>88.582999999999998</v>
      </c>
      <c r="BI1448">
        <f t="shared" ca="1" si="767"/>
        <v>31.858000000000001</v>
      </c>
      <c r="BJ1448">
        <f t="shared" ca="1" si="768"/>
        <v>197.16399999999999</v>
      </c>
      <c r="BK1448">
        <f t="shared" ca="1" si="769"/>
        <v>66.573999999999998</v>
      </c>
      <c r="BM1448" s="2">
        <v>40527</v>
      </c>
      <c r="BN1448">
        <f t="shared" ca="1" si="751"/>
        <v>11.550296568679865</v>
      </c>
      <c r="BO1448">
        <f t="shared" ca="1" si="770"/>
        <v>16.10602785441711</v>
      </c>
      <c r="BP1448">
        <f t="shared" ca="1" si="771"/>
        <v>12.714852786390601</v>
      </c>
      <c r="BQ1448">
        <f t="shared" ca="1" si="772"/>
        <v>7.6366496156292358</v>
      </c>
      <c r="BR1448">
        <f t="shared" ca="1" si="773"/>
        <v>6.2012200271274658</v>
      </c>
      <c r="BS1448">
        <f t="shared" ca="1" si="774"/>
        <v>0.83754736243950645</v>
      </c>
      <c r="BT1448">
        <f t="shared" ca="1" si="775"/>
        <v>0.6524174898487004</v>
      </c>
      <c r="BU1448">
        <f t="shared" ca="1" si="776"/>
        <v>25.73601365329074</v>
      </c>
      <c r="BV1448">
        <f t="shared" ca="1" si="777"/>
        <v>1.0589532546854279</v>
      </c>
      <c r="BW1448">
        <f t="shared" ca="1" si="778"/>
        <v>2.8866109834420621</v>
      </c>
      <c r="BX1448">
        <f t="shared" ca="1" si="779"/>
        <v>5.7836112189167777</v>
      </c>
      <c r="BY1448">
        <f t="shared" ca="1" si="780"/>
        <v>2.2201055450196177</v>
      </c>
      <c r="BZ1448">
        <f t="shared" ca="1" si="781"/>
        <v>0.38051815027322139</v>
      </c>
      <c r="CA1448">
        <f t="shared" ca="1" si="782"/>
        <v>24.281290867462594</v>
      </c>
      <c r="CB1448">
        <f t="shared" ca="1" si="783"/>
        <v>11.241675883014416</v>
      </c>
      <c r="CC1448" s="8">
        <f t="shared" ca="1" si="752"/>
        <v>129.28779126063736</v>
      </c>
      <c r="CD1448" s="7">
        <f>IF(ISNUMBER(VLOOKUP(BM1448,Worksheet!$D$9:$E$331,2,FALSE)),VLOOKUP(BM1448,Worksheet!$D$9:$E$331,2,FALSE),CD1447)</f>
        <v>183.26499999999999</v>
      </c>
      <c r="CE1448" s="7">
        <f ca="1">IF(ISNUMBER(VLOOKUP(BM1448,Worksheet!$A$8:$B$1176,2,FALSE)),VLOOKUP(BM1448,Worksheet!$A$8:$B$1176,2,FALSE),CE1447)</f>
        <v>160.30000000000001</v>
      </c>
      <c r="CF1448">
        <f t="shared" si="750"/>
        <v>183.26499999999999</v>
      </c>
      <c r="CG1448">
        <f t="shared" si="753"/>
        <v>0</v>
      </c>
    </row>
    <row r="1449" spans="48:85" x14ac:dyDescent="0.25">
      <c r="AV1449" s="2">
        <f t="shared" si="754"/>
        <v>40528</v>
      </c>
      <c r="AW1449">
        <f t="shared" ca="1" si="755"/>
        <v>53.055</v>
      </c>
      <c r="AX1449">
        <f t="shared" ca="1" si="756"/>
        <v>107.66</v>
      </c>
      <c r="AY1449">
        <f t="shared" ca="1" si="757"/>
        <v>957.85199999999998</v>
      </c>
      <c r="AZ1449">
        <f t="shared" ca="1" si="758"/>
        <v>559.77499999999998</v>
      </c>
      <c r="BA1449">
        <f t="shared" ca="1" si="759"/>
        <v>206.96600000000001</v>
      </c>
      <c r="BB1449">
        <f t="shared" ca="1" si="760"/>
        <v>43.222999999999999</v>
      </c>
      <c r="BC1449">
        <f t="shared" ca="1" si="761"/>
        <v>22.875</v>
      </c>
      <c r="BD1449">
        <f t="shared" ca="1" si="762"/>
        <v>324.05399999999997</v>
      </c>
      <c r="BE1449">
        <f t="shared" ca="1" si="763"/>
        <v>32.432000000000002</v>
      </c>
      <c r="BF1449">
        <f t="shared" ca="1" si="764"/>
        <v>58.862000000000002</v>
      </c>
      <c r="BG1449">
        <f t="shared" ca="1" si="765"/>
        <v>451.72699999999998</v>
      </c>
      <c r="BH1449">
        <f t="shared" ca="1" si="766"/>
        <v>89.900999999999996</v>
      </c>
      <c r="BI1449">
        <f t="shared" ca="1" si="767"/>
        <v>31.908999999999999</v>
      </c>
      <c r="BJ1449">
        <f t="shared" ca="1" si="768"/>
        <v>201.61199999999999</v>
      </c>
      <c r="BK1449">
        <f t="shared" ca="1" si="769"/>
        <v>67.265000000000001</v>
      </c>
      <c r="BM1449" s="2">
        <v>40528</v>
      </c>
      <c r="BN1449">
        <f t="shared" ca="1" si="751"/>
        <v>11.740382106891529</v>
      </c>
      <c r="BO1449">
        <f t="shared" ca="1" si="770"/>
        <v>17.5729425355117</v>
      </c>
      <c r="BP1449">
        <f t="shared" ca="1" si="771"/>
        <v>13.071845737973572</v>
      </c>
      <c r="BQ1449">
        <f t="shared" ca="1" si="772"/>
        <v>7.9093492549865489</v>
      </c>
      <c r="BR1449">
        <f t="shared" ca="1" si="773"/>
        <v>6.344625999240999</v>
      </c>
      <c r="BS1449">
        <f t="shared" ca="1" si="774"/>
        <v>0.84458179891101381</v>
      </c>
      <c r="BT1449">
        <f t="shared" ca="1" si="775"/>
        <v>0.65608871852503725</v>
      </c>
      <c r="BU1449">
        <f t="shared" ca="1" si="776"/>
        <v>26.138839617637675</v>
      </c>
      <c r="BV1449">
        <f t="shared" ca="1" si="777"/>
        <v>1.0601627398042228</v>
      </c>
      <c r="BW1449">
        <f t="shared" ca="1" si="778"/>
        <v>2.9238155956045406</v>
      </c>
      <c r="BX1449">
        <f t="shared" ca="1" si="779"/>
        <v>5.9572540703384238</v>
      </c>
      <c r="BY1449">
        <f t="shared" ca="1" si="780"/>
        <v>2.253137832347162</v>
      </c>
      <c r="BZ1449">
        <f t="shared" ca="1" si="781"/>
        <v>0.38112730419575058</v>
      </c>
      <c r="CA1449">
        <f t="shared" ca="1" si="782"/>
        <v>24.829074346081782</v>
      </c>
      <c r="CB1449">
        <f t="shared" ca="1" si="783"/>
        <v>11.358358041742493</v>
      </c>
      <c r="CC1449" s="8">
        <f t="shared" ca="1" si="752"/>
        <v>133.04158569979248</v>
      </c>
      <c r="CD1449" s="7">
        <f>IF(ISNUMBER(VLOOKUP(BM1449,Worksheet!$D$9:$E$331,2,FALSE)),VLOOKUP(BM1449,Worksheet!$D$9:$E$331,2,FALSE),CD1448)</f>
        <v>185.85400000000001</v>
      </c>
      <c r="CE1449" s="7">
        <f ca="1">IF(ISNUMBER(VLOOKUP(BM1449,Worksheet!$A$8:$B$1176,2,FALSE)),VLOOKUP(BM1449,Worksheet!$A$8:$B$1176,2,FALSE),CE1448)</f>
        <v>166.333</v>
      </c>
      <c r="CF1449">
        <f t="shared" si="750"/>
        <v>185.85400000000001</v>
      </c>
      <c r="CG1449">
        <f t="shared" si="753"/>
        <v>0</v>
      </c>
    </row>
    <row r="1450" spans="48:85" x14ac:dyDescent="0.25">
      <c r="AV1450" s="2">
        <f t="shared" si="754"/>
        <v>40529</v>
      </c>
      <c r="AW1450">
        <f t="shared" ca="1" si="755"/>
        <v>55.569000000000003</v>
      </c>
      <c r="AX1450">
        <f t="shared" ca="1" si="756"/>
        <v>103.16500000000001</v>
      </c>
      <c r="AY1450">
        <f t="shared" ca="1" si="757"/>
        <v>970.00400000000002</v>
      </c>
      <c r="AZ1450">
        <f t="shared" ca="1" si="758"/>
        <v>571.98299999999995</v>
      </c>
      <c r="BA1450">
        <f t="shared" ca="1" si="759"/>
        <v>211.60900000000001</v>
      </c>
      <c r="BB1450">
        <f t="shared" ca="1" si="760"/>
        <v>44.256999999999998</v>
      </c>
      <c r="BC1450">
        <f t="shared" ca="1" si="761"/>
        <v>23.451000000000001</v>
      </c>
      <c r="BD1450">
        <f t="shared" ca="1" si="762"/>
        <v>331.77800000000002</v>
      </c>
      <c r="BE1450">
        <f t="shared" ca="1" si="763"/>
        <v>33.414000000000001</v>
      </c>
      <c r="BF1450">
        <f t="shared" ca="1" si="764"/>
        <v>60.316000000000003</v>
      </c>
      <c r="BG1450">
        <f t="shared" ca="1" si="765"/>
        <v>461.26</v>
      </c>
      <c r="BH1450">
        <f t="shared" ca="1" si="766"/>
        <v>91.385000000000005</v>
      </c>
      <c r="BI1450">
        <f t="shared" ca="1" si="767"/>
        <v>32.875</v>
      </c>
      <c r="BJ1450">
        <f t="shared" ca="1" si="768"/>
        <v>203.64500000000001</v>
      </c>
      <c r="BK1450">
        <f t="shared" ca="1" si="769"/>
        <v>67.159000000000006</v>
      </c>
      <c r="BM1450" s="2">
        <v>40529</v>
      </c>
      <c r="BN1450">
        <f t="shared" ca="1" si="751"/>
        <v>12.296697640144293</v>
      </c>
      <c r="BO1450">
        <f t="shared" ca="1" si="770"/>
        <v>16.839240355527259</v>
      </c>
      <c r="BP1450">
        <f t="shared" ca="1" si="771"/>
        <v>13.237684583022551</v>
      </c>
      <c r="BQ1450">
        <f t="shared" ca="1" si="772"/>
        <v>8.0818423740162935</v>
      </c>
      <c r="BR1450">
        <f t="shared" ca="1" si="773"/>
        <v>6.4869590322728783</v>
      </c>
      <c r="BS1450">
        <f t="shared" ca="1" si="774"/>
        <v>0.86478626366528788</v>
      </c>
      <c r="BT1450">
        <f t="shared" ca="1" si="775"/>
        <v>0.672609247568553</v>
      </c>
      <c r="BU1450">
        <f t="shared" ca="1" si="776"/>
        <v>26.76187280718829</v>
      </c>
      <c r="BV1450">
        <f t="shared" ca="1" si="777"/>
        <v>1.0922631286327793</v>
      </c>
      <c r="BW1450">
        <f t="shared" ca="1" si="778"/>
        <v>2.9960392352363745</v>
      </c>
      <c r="BX1450">
        <f t="shared" ca="1" si="779"/>
        <v>6.0829727080389295</v>
      </c>
      <c r="BY1450">
        <f t="shared" ca="1" si="780"/>
        <v>2.2903304836325002</v>
      </c>
      <c r="BZ1450">
        <f t="shared" ca="1" si="781"/>
        <v>0.39266539614012663</v>
      </c>
      <c r="CA1450">
        <f t="shared" ca="1" si="782"/>
        <v>25.07944390813952</v>
      </c>
      <c r="CB1450">
        <f t="shared" ca="1" si="783"/>
        <v>11.340458897277694</v>
      </c>
      <c r="CC1450" s="8">
        <f t="shared" ca="1" si="752"/>
        <v>134.51586606050336</v>
      </c>
      <c r="CD1450" s="7">
        <f>IF(ISNUMBER(VLOOKUP(BM1450,Worksheet!$D$9:$E$331,2,FALSE)),VLOOKUP(BM1450,Worksheet!$D$9:$E$331,2,FALSE),CD1449)</f>
        <v>194.23699999999999</v>
      </c>
      <c r="CE1450" s="7">
        <f ca="1">IF(ISNUMBER(VLOOKUP(BM1450,Worksheet!$A$8:$B$1176,2,FALSE)),VLOOKUP(BM1450,Worksheet!$A$8:$B$1176,2,FALSE),CE1449)</f>
        <v>174.49199999999999</v>
      </c>
      <c r="CF1450">
        <f t="shared" si="750"/>
        <v>194.23699999999999</v>
      </c>
      <c r="CG1450">
        <f t="shared" si="753"/>
        <v>0</v>
      </c>
    </row>
    <row r="1451" spans="48:85" x14ac:dyDescent="0.25">
      <c r="AV1451" s="2">
        <f t="shared" si="754"/>
        <v>40530</v>
      </c>
      <c r="AW1451">
        <f t="shared" ca="1" si="755"/>
        <v>55.569000000000003</v>
      </c>
      <c r="AX1451">
        <f t="shared" ca="1" si="756"/>
        <v>103.16500000000001</v>
      </c>
      <c r="AY1451">
        <f t="shared" ca="1" si="757"/>
        <v>970.00400000000002</v>
      </c>
      <c r="AZ1451">
        <f t="shared" ca="1" si="758"/>
        <v>571.98299999999995</v>
      </c>
      <c r="BA1451">
        <f t="shared" ca="1" si="759"/>
        <v>211.60900000000001</v>
      </c>
      <c r="BB1451">
        <f t="shared" ca="1" si="760"/>
        <v>44.256999999999998</v>
      </c>
      <c r="BC1451">
        <f t="shared" ca="1" si="761"/>
        <v>23.451000000000001</v>
      </c>
      <c r="BD1451">
        <f t="shared" ca="1" si="762"/>
        <v>331.77800000000002</v>
      </c>
      <c r="BE1451">
        <f t="shared" ca="1" si="763"/>
        <v>33.414000000000001</v>
      </c>
      <c r="BF1451">
        <f t="shared" ca="1" si="764"/>
        <v>60.316000000000003</v>
      </c>
      <c r="BG1451">
        <f t="shared" ca="1" si="765"/>
        <v>461.26</v>
      </c>
      <c r="BH1451">
        <f t="shared" ca="1" si="766"/>
        <v>91.385000000000005</v>
      </c>
      <c r="BI1451">
        <f t="shared" ca="1" si="767"/>
        <v>32.875</v>
      </c>
      <c r="BJ1451">
        <f t="shared" ca="1" si="768"/>
        <v>203.64500000000001</v>
      </c>
      <c r="BK1451">
        <f t="shared" ca="1" si="769"/>
        <v>67.159000000000006</v>
      </c>
      <c r="BM1451" s="2">
        <v>40530</v>
      </c>
      <c r="BN1451">
        <f t="shared" ca="1" si="751"/>
        <v>12.296697640144293</v>
      </c>
      <c r="BO1451">
        <f t="shared" ca="1" si="770"/>
        <v>16.839240355527259</v>
      </c>
      <c r="BP1451">
        <f t="shared" ca="1" si="771"/>
        <v>13.237684583022551</v>
      </c>
      <c r="BQ1451">
        <f t="shared" ca="1" si="772"/>
        <v>8.0818423740162935</v>
      </c>
      <c r="BR1451">
        <f t="shared" ca="1" si="773"/>
        <v>6.4869590322728783</v>
      </c>
      <c r="BS1451">
        <f t="shared" ca="1" si="774"/>
        <v>0.86478626366528788</v>
      </c>
      <c r="BT1451">
        <f t="shared" ca="1" si="775"/>
        <v>0.672609247568553</v>
      </c>
      <c r="BU1451">
        <f t="shared" ca="1" si="776"/>
        <v>26.76187280718829</v>
      </c>
      <c r="BV1451">
        <f t="shared" ca="1" si="777"/>
        <v>1.0922631286327793</v>
      </c>
      <c r="BW1451">
        <f t="shared" ca="1" si="778"/>
        <v>2.9960392352363745</v>
      </c>
      <c r="BX1451">
        <f t="shared" ca="1" si="779"/>
        <v>6.0829727080389295</v>
      </c>
      <c r="BY1451">
        <f t="shared" ca="1" si="780"/>
        <v>2.2903304836325002</v>
      </c>
      <c r="BZ1451">
        <f t="shared" ca="1" si="781"/>
        <v>0.39266539614012663</v>
      </c>
      <c r="CA1451">
        <f t="shared" ca="1" si="782"/>
        <v>25.07944390813952</v>
      </c>
      <c r="CB1451">
        <f t="shared" ca="1" si="783"/>
        <v>11.340458897277694</v>
      </c>
      <c r="CC1451" s="8">
        <f t="shared" ca="1" si="752"/>
        <v>134.51586606050336</v>
      </c>
      <c r="CD1451" s="7">
        <f>IF(ISNUMBER(VLOOKUP(BM1451,Worksheet!$D$9:$E$331,2,FALSE)),VLOOKUP(BM1451,Worksheet!$D$9:$E$331,2,FALSE),CD1450)</f>
        <v>194.23699999999999</v>
      </c>
      <c r="CE1451" s="7">
        <f ca="1">IF(ISNUMBER(VLOOKUP(BM1451,Worksheet!$A$8:$B$1176,2,FALSE)),VLOOKUP(BM1451,Worksheet!$A$8:$B$1176,2,FALSE),CE1450)</f>
        <v>174.49199999999999</v>
      </c>
      <c r="CF1451">
        <f t="shared" si="750"/>
        <v>194.23699999999999</v>
      </c>
      <c r="CG1451">
        <f t="shared" si="753"/>
        <v>0</v>
      </c>
    </row>
    <row r="1452" spans="48:85" x14ac:dyDescent="0.25">
      <c r="AV1452" s="2">
        <f t="shared" si="754"/>
        <v>40531</v>
      </c>
      <c r="AW1452">
        <f t="shared" ca="1" si="755"/>
        <v>55.569000000000003</v>
      </c>
      <c r="AX1452">
        <f t="shared" ca="1" si="756"/>
        <v>103.16500000000001</v>
      </c>
      <c r="AY1452">
        <f t="shared" ca="1" si="757"/>
        <v>970.00400000000002</v>
      </c>
      <c r="AZ1452">
        <f t="shared" ca="1" si="758"/>
        <v>571.98299999999995</v>
      </c>
      <c r="BA1452">
        <f t="shared" ca="1" si="759"/>
        <v>211.60900000000001</v>
      </c>
      <c r="BB1452">
        <f t="shared" ca="1" si="760"/>
        <v>44.256999999999998</v>
      </c>
      <c r="BC1452">
        <f t="shared" ca="1" si="761"/>
        <v>23.451000000000001</v>
      </c>
      <c r="BD1452">
        <f t="shared" ca="1" si="762"/>
        <v>331.77800000000002</v>
      </c>
      <c r="BE1452">
        <f t="shared" ca="1" si="763"/>
        <v>33.414000000000001</v>
      </c>
      <c r="BF1452">
        <f t="shared" ca="1" si="764"/>
        <v>60.316000000000003</v>
      </c>
      <c r="BG1452">
        <f t="shared" ca="1" si="765"/>
        <v>461.26</v>
      </c>
      <c r="BH1452">
        <f t="shared" ca="1" si="766"/>
        <v>91.385000000000005</v>
      </c>
      <c r="BI1452">
        <f t="shared" ca="1" si="767"/>
        <v>32.875</v>
      </c>
      <c r="BJ1452">
        <f t="shared" ca="1" si="768"/>
        <v>203.64500000000001</v>
      </c>
      <c r="BK1452">
        <f t="shared" ca="1" si="769"/>
        <v>67.159000000000006</v>
      </c>
      <c r="BM1452" s="2">
        <v>40531</v>
      </c>
      <c r="BN1452">
        <f t="shared" ca="1" si="751"/>
        <v>12.296697640144293</v>
      </c>
      <c r="BO1452">
        <f t="shared" ca="1" si="770"/>
        <v>16.839240355527259</v>
      </c>
      <c r="BP1452">
        <f t="shared" ca="1" si="771"/>
        <v>13.237684583022551</v>
      </c>
      <c r="BQ1452">
        <f t="shared" ca="1" si="772"/>
        <v>8.0818423740162935</v>
      </c>
      <c r="BR1452">
        <f t="shared" ca="1" si="773"/>
        <v>6.4869590322728783</v>
      </c>
      <c r="BS1452">
        <f t="shared" ca="1" si="774"/>
        <v>0.86478626366528788</v>
      </c>
      <c r="BT1452">
        <f t="shared" ca="1" si="775"/>
        <v>0.672609247568553</v>
      </c>
      <c r="BU1452">
        <f t="shared" ca="1" si="776"/>
        <v>26.76187280718829</v>
      </c>
      <c r="BV1452">
        <f t="shared" ca="1" si="777"/>
        <v>1.0922631286327793</v>
      </c>
      <c r="BW1452">
        <f t="shared" ca="1" si="778"/>
        <v>2.9960392352363745</v>
      </c>
      <c r="BX1452">
        <f t="shared" ca="1" si="779"/>
        <v>6.0829727080389295</v>
      </c>
      <c r="BY1452">
        <f t="shared" ca="1" si="780"/>
        <v>2.2903304836325002</v>
      </c>
      <c r="BZ1452">
        <f t="shared" ca="1" si="781"/>
        <v>0.39266539614012663</v>
      </c>
      <c r="CA1452">
        <f t="shared" ca="1" si="782"/>
        <v>25.07944390813952</v>
      </c>
      <c r="CB1452">
        <f t="shared" ca="1" si="783"/>
        <v>11.340458897277694</v>
      </c>
      <c r="CC1452" s="8">
        <f t="shared" ca="1" si="752"/>
        <v>134.51586606050336</v>
      </c>
      <c r="CD1452" s="7">
        <f>IF(ISNUMBER(VLOOKUP(BM1452,Worksheet!$D$9:$E$331,2,FALSE)),VLOOKUP(BM1452,Worksheet!$D$9:$E$331,2,FALSE),CD1451)</f>
        <v>194.23699999999999</v>
      </c>
      <c r="CE1452" s="7">
        <f ca="1">IF(ISNUMBER(VLOOKUP(BM1452,Worksheet!$A$8:$B$1176,2,FALSE)),VLOOKUP(BM1452,Worksheet!$A$8:$B$1176,2,FALSE),CE1451)</f>
        <v>174.49199999999999</v>
      </c>
      <c r="CF1452">
        <f t="shared" si="750"/>
        <v>194.23699999999999</v>
      </c>
      <c r="CG1452">
        <f t="shared" si="753"/>
        <v>0</v>
      </c>
    </row>
    <row r="1453" spans="48:85" x14ac:dyDescent="0.25">
      <c r="AV1453" s="2">
        <f t="shared" si="754"/>
        <v>40532</v>
      </c>
      <c r="AW1453">
        <f t="shared" ca="1" si="755"/>
        <v>56.365000000000002</v>
      </c>
      <c r="AX1453">
        <f t="shared" ca="1" si="756"/>
        <v>111.04600000000001</v>
      </c>
      <c r="AY1453">
        <f t="shared" ca="1" si="757"/>
        <v>974.43299999999999</v>
      </c>
      <c r="AZ1453">
        <f t="shared" ca="1" si="758"/>
        <v>574.49199999999996</v>
      </c>
      <c r="BA1453">
        <f t="shared" ca="1" si="759"/>
        <v>217.27500000000001</v>
      </c>
      <c r="BB1453">
        <f t="shared" ca="1" si="760"/>
        <v>44.67</v>
      </c>
      <c r="BC1453">
        <f t="shared" ca="1" si="761"/>
        <v>23.6</v>
      </c>
      <c r="BD1453">
        <f t="shared" ca="1" si="762"/>
        <v>340.20299999999997</v>
      </c>
      <c r="BE1453">
        <f t="shared" ca="1" si="763"/>
        <v>33.106999999999999</v>
      </c>
      <c r="BF1453">
        <f t="shared" ca="1" si="764"/>
        <v>60.945999999999998</v>
      </c>
      <c r="BG1453">
        <f t="shared" ca="1" si="765"/>
        <v>467.88499999999999</v>
      </c>
      <c r="BH1453">
        <f t="shared" ca="1" si="766"/>
        <v>92.289000000000001</v>
      </c>
      <c r="BI1453">
        <f t="shared" ca="1" si="767"/>
        <v>32.524999999999999</v>
      </c>
      <c r="BJ1453">
        <f t="shared" ca="1" si="768"/>
        <v>208.012</v>
      </c>
      <c r="BK1453">
        <f t="shared" ca="1" si="769"/>
        <v>67.897000000000006</v>
      </c>
      <c r="BM1453" s="2">
        <v>40532</v>
      </c>
      <c r="BN1453">
        <f t="shared" ca="1" si="751"/>
        <v>12.472842096973727</v>
      </c>
      <c r="BO1453">
        <f t="shared" ca="1" si="770"/>
        <v>18.125626758298647</v>
      </c>
      <c r="BP1453">
        <f t="shared" ca="1" si="771"/>
        <v>13.298127328638246</v>
      </c>
      <c r="BQ1453">
        <f t="shared" ca="1" si="772"/>
        <v>8.1172933271327441</v>
      </c>
      <c r="BR1453">
        <f t="shared" ca="1" si="773"/>
        <v>6.6606525418913636</v>
      </c>
      <c r="BS1453">
        <f t="shared" ca="1" si="774"/>
        <v>0.87285632550621173</v>
      </c>
      <c r="BT1453">
        <f t="shared" ca="1" si="775"/>
        <v>0.67688278719960127</v>
      </c>
      <c r="BU1453">
        <f t="shared" ca="1" si="776"/>
        <v>27.441450049804015</v>
      </c>
      <c r="BV1453">
        <f t="shared" ca="1" si="777"/>
        <v>1.082227671025481</v>
      </c>
      <c r="BW1453">
        <f t="shared" ca="1" si="778"/>
        <v>3.0273328342515429</v>
      </c>
      <c r="BX1453">
        <f t="shared" ca="1" si="779"/>
        <v>6.1703414245778836</v>
      </c>
      <c r="BY1453">
        <f t="shared" ca="1" si="780"/>
        <v>2.3129869234990403</v>
      </c>
      <c r="BZ1453">
        <f t="shared" ca="1" si="781"/>
        <v>0.38848492804433821</v>
      </c>
      <c r="CA1453">
        <f t="shared" ca="1" si="782"/>
        <v>25.617252013159753</v>
      </c>
      <c r="CB1453">
        <f t="shared" ca="1" si="783"/>
        <v>11.465077469117521</v>
      </c>
      <c r="CC1453" s="8">
        <f t="shared" ca="1" si="752"/>
        <v>137.7294344791201</v>
      </c>
      <c r="CD1453" s="7">
        <f>IF(ISNUMBER(VLOOKUP(BM1453,Worksheet!$D$9:$E$331,2,FALSE)),VLOOKUP(BM1453,Worksheet!$D$9:$E$331,2,FALSE),CD1452)</f>
        <v>197.63499999999999</v>
      </c>
      <c r="CE1453" s="7">
        <f ca="1">IF(ISNUMBER(VLOOKUP(BM1453,Worksheet!$A$8:$B$1176,2,FALSE)),VLOOKUP(BM1453,Worksheet!$A$8:$B$1176,2,FALSE),CE1452)</f>
        <v>178.33699999999999</v>
      </c>
      <c r="CF1453">
        <f t="shared" si="750"/>
        <v>197.63499999999999</v>
      </c>
      <c r="CG1453">
        <f t="shared" si="753"/>
        <v>0</v>
      </c>
    </row>
    <row r="1454" spans="48:85" x14ac:dyDescent="0.25">
      <c r="AV1454" s="2">
        <f t="shared" si="754"/>
        <v>40533</v>
      </c>
      <c r="AW1454">
        <f t="shared" ca="1" si="755"/>
        <v>56.771000000000001</v>
      </c>
      <c r="AX1454">
        <f t="shared" ca="1" si="756"/>
        <v>110.929</v>
      </c>
      <c r="AY1454">
        <f t="shared" ca="1" si="757"/>
        <v>982.72900000000004</v>
      </c>
      <c r="AZ1454">
        <f t="shared" ca="1" si="758"/>
        <v>589.71299999999997</v>
      </c>
      <c r="BA1454">
        <f t="shared" ca="1" si="759"/>
        <v>218.19</v>
      </c>
      <c r="BB1454">
        <f t="shared" ca="1" si="760"/>
        <v>45.369</v>
      </c>
      <c r="BC1454">
        <f t="shared" ca="1" si="761"/>
        <v>23.657</v>
      </c>
      <c r="BD1454">
        <f t="shared" ca="1" si="762"/>
        <v>343.40800000000002</v>
      </c>
      <c r="BE1454">
        <f t="shared" ca="1" si="763"/>
        <v>33.109000000000002</v>
      </c>
      <c r="BF1454">
        <f t="shared" ca="1" si="764"/>
        <v>60.070999999999998</v>
      </c>
      <c r="BG1454">
        <f t="shared" ca="1" si="765"/>
        <v>483.54199999999997</v>
      </c>
      <c r="BH1454">
        <f t="shared" ca="1" si="766"/>
        <v>96.013000000000005</v>
      </c>
      <c r="BI1454">
        <f t="shared" ca="1" si="767"/>
        <v>32.707999999999998</v>
      </c>
      <c r="BJ1454">
        <f t="shared" ca="1" si="768"/>
        <v>220.18199999999999</v>
      </c>
      <c r="BK1454">
        <f t="shared" ca="1" si="769"/>
        <v>69.055000000000007</v>
      </c>
      <c r="BM1454" s="2">
        <v>40533</v>
      </c>
      <c r="BN1454">
        <f t="shared" ca="1" si="751"/>
        <v>12.562684621436981</v>
      </c>
      <c r="BO1454">
        <f t="shared" ca="1" si="770"/>
        <v>18.106529282201166</v>
      </c>
      <c r="BP1454">
        <f t="shared" ca="1" si="771"/>
        <v>13.411343182697358</v>
      </c>
      <c r="BQ1454">
        <f t="shared" ca="1" si="772"/>
        <v>8.3323586748352145</v>
      </c>
      <c r="BR1454">
        <f t="shared" ca="1" si="773"/>
        <v>6.6887022350260112</v>
      </c>
      <c r="BS1454">
        <f t="shared" ca="1" si="774"/>
        <v>0.886514856321722</v>
      </c>
      <c r="BT1454">
        <f t="shared" ca="1" si="775"/>
        <v>0.67851763121953257</v>
      </c>
      <c r="BU1454">
        <f t="shared" ca="1" si="776"/>
        <v>27.699971718953385</v>
      </c>
      <c r="BV1454">
        <f t="shared" ca="1" si="777"/>
        <v>1.08229304859947</v>
      </c>
      <c r="BW1454">
        <f t="shared" ca="1" si="778"/>
        <v>2.9838695022860309</v>
      </c>
      <c r="BX1454">
        <f t="shared" ca="1" si="779"/>
        <v>6.3768217256873774</v>
      </c>
      <c r="BY1454">
        <f t="shared" ca="1" si="780"/>
        <v>2.4063194257811156</v>
      </c>
      <c r="BZ1454">
        <f t="shared" ca="1" si="781"/>
        <v>0.39067071564870753</v>
      </c>
      <c r="CA1454">
        <f t="shared" ca="1" si="782"/>
        <v>27.116021108212699</v>
      </c>
      <c r="CB1454">
        <f t="shared" ca="1" si="783"/>
        <v>11.660617179402779</v>
      </c>
      <c r="CC1454" s="8">
        <f t="shared" ca="1" si="752"/>
        <v>140.38323490830956</v>
      </c>
      <c r="CD1454" s="7">
        <f>IF(ISNUMBER(VLOOKUP(BM1454,Worksheet!$D$9:$E$331,2,FALSE)),VLOOKUP(BM1454,Worksheet!$D$9:$E$331,2,FALSE),CD1453)</f>
        <v>199.054</v>
      </c>
      <c r="CE1454" s="7">
        <f ca="1">IF(ISNUMBER(VLOOKUP(BM1454,Worksheet!$A$8:$B$1176,2,FALSE)),VLOOKUP(BM1454,Worksheet!$A$8:$B$1176,2,FALSE),CE1453)</f>
        <v>178.18600000000001</v>
      </c>
      <c r="CF1454">
        <f t="shared" si="750"/>
        <v>199.054</v>
      </c>
      <c r="CG1454">
        <f t="shared" si="753"/>
        <v>0</v>
      </c>
    </row>
    <row r="1455" spans="48:85" x14ac:dyDescent="0.25">
      <c r="AV1455" s="2">
        <f t="shared" si="754"/>
        <v>40534</v>
      </c>
      <c r="AW1455">
        <f t="shared" ca="1" si="755"/>
        <v>57.48</v>
      </c>
      <c r="AX1455">
        <f t="shared" ca="1" si="756"/>
        <v>111.46899999999999</v>
      </c>
      <c r="AY1455">
        <f t="shared" ca="1" si="757"/>
        <v>997.66499999999996</v>
      </c>
      <c r="AZ1455">
        <f t="shared" ca="1" si="758"/>
        <v>595.69000000000005</v>
      </c>
      <c r="BA1455">
        <f t="shared" ca="1" si="759"/>
        <v>220.238</v>
      </c>
      <c r="BB1455">
        <f t="shared" ca="1" si="760"/>
        <v>46.293999999999997</v>
      </c>
      <c r="BC1455">
        <f t="shared" ca="1" si="761"/>
        <v>23.622</v>
      </c>
      <c r="BD1455">
        <f t="shared" ca="1" si="762"/>
        <v>347.81700000000001</v>
      </c>
      <c r="BE1455">
        <f t="shared" ca="1" si="763"/>
        <v>33.155000000000001</v>
      </c>
      <c r="BF1455">
        <f t="shared" ca="1" si="764"/>
        <v>60.643999999999998</v>
      </c>
      <c r="BG1455">
        <f t="shared" ca="1" si="765"/>
        <v>488.846</v>
      </c>
      <c r="BH1455">
        <f t="shared" ca="1" si="766"/>
        <v>97.152000000000001</v>
      </c>
      <c r="BI1455">
        <f t="shared" ca="1" si="767"/>
        <v>32.615000000000002</v>
      </c>
      <c r="BJ1455">
        <f t="shared" ca="1" si="768"/>
        <v>225.26900000000001</v>
      </c>
      <c r="BK1455">
        <f t="shared" ca="1" si="769"/>
        <v>72.447000000000003</v>
      </c>
      <c r="BM1455" s="2">
        <v>40534</v>
      </c>
      <c r="BN1455">
        <f t="shared" ca="1" si="751"/>
        <v>12.719577108738575</v>
      </c>
      <c r="BO1455">
        <f t="shared" ca="1" si="770"/>
        <v>18.194671479574158</v>
      </c>
      <c r="BP1455">
        <f t="shared" ca="1" si="771"/>
        <v>13.615175390535702</v>
      </c>
      <c r="BQ1455">
        <f t="shared" ca="1" si="772"/>
        <v>8.4168107859460282</v>
      </c>
      <c r="BR1455">
        <f t="shared" ca="1" si="773"/>
        <v>6.7514844990038894</v>
      </c>
      <c r="BS1455">
        <f t="shared" ca="1" si="774"/>
        <v>0.90458945003323399</v>
      </c>
      <c r="BT1455">
        <f t="shared" ca="1" si="775"/>
        <v>0.67751377962834669</v>
      </c>
      <c r="BU1455">
        <f t="shared" ca="1" si="776"/>
        <v>28.055610420756679</v>
      </c>
      <c r="BV1455">
        <f t="shared" ca="1" si="777"/>
        <v>1.083796732801215</v>
      </c>
      <c r="BW1455">
        <f t="shared" ca="1" si="778"/>
        <v>3.0123317756760177</v>
      </c>
      <c r="BX1455">
        <f t="shared" ca="1" si="779"/>
        <v>6.4467694498417343</v>
      </c>
      <c r="BY1455">
        <f t="shared" ca="1" si="780"/>
        <v>2.4348655375156172</v>
      </c>
      <c r="BZ1455">
        <f t="shared" ca="1" si="781"/>
        <v>0.38955990555468384</v>
      </c>
      <c r="CA1455">
        <f t="shared" ca="1" si="782"/>
        <v>27.742499200779207</v>
      </c>
      <c r="CB1455">
        <f t="shared" ca="1" si="783"/>
        <v>12.233389802276346</v>
      </c>
      <c r="CC1455" s="8">
        <f t="shared" ca="1" si="752"/>
        <v>142.67864531866144</v>
      </c>
      <c r="CD1455" s="7">
        <f>IF(ISNUMBER(VLOOKUP(BM1455,Worksheet!$D$9:$E$331,2,FALSE)),VLOOKUP(BM1455,Worksheet!$D$9:$E$331,2,FALSE),CD1454)</f>
        <v>200.49199999999999</v>
      </c>
      <c r="CE1455" s="7">
        <f ca="1">IF(ISNUMBER(VLOOKUP(BM1455,Worksheet!$A$8:$B$1176,2,FALSE)),VLOOKUP(BM1455,Worksheet!$A$8:$B$1176,2,FALSE),CE1454)</f>
        <v>177.33699999999999</v>
      </c>
      <c r="CF1455">
        <f t="shared" si="750"/>
        <v>200.49199999999999</v>
      </c>
      <c r="CG1455">
        <f t="shared" si="753"/>
        <v>0</v>
      </c>
    </row>
    <row r="1456" spans="48:85" x14ac:dyDescent="0.25">
      <c r="AV1456" s="2">
        <f t="shared" si="754"/>
        <v>40535</v>
      </c>
      <c r="AW1456">
        <f t="shared" ca="1" si="755"/>
        <v>57.456000000000003</v>
      </c>
      <c r="AX1456">
        <f t="shared" ca="1" si="756"/>
        <v>107.83499999999999</v>
      </c>
      <c r="AY1456">
        <f t="shared" ca="1" si="757"/>
        <v>1062.08</v>
      </c>
      <c r="AZ1456">
        <f t="shared" ca="1" si="758"/>
        <v>599.755</v>
      </c>
      <c r="BA1456">
        <f t="shared" ca="1" si="759"/>
        <v>223.804</v>
      </c>
      <c r="BB1456">
        <f t="shared" ca="1" si="760"/>
        <v>46.13</v>
      </c>
      <c r="BC1456">
        <f t="shared" ca="1" si="761"/>
        <v>23.440999999999999</v>
      </c>
      <c r="BD1456">
        <f t="shared" ca="1" si="762"/>
        <v>346.17</v>
      </c>
      <c r="BE1456">
        <f t="shared" ca="1" si="763"/>
        <v>32.936999999999998</v>
      </c>
      <c r="BF1456">
        <f t="shared" ca="1" si="764"/>
        <v>60.395000000000003</v>
      </c>
      <c r="BG1456">
        <f t="shared" ca="1" si="765"/>
        <v>495.57</v>
      </c>
      <c r="BH1456">
        <f t="shared" ca="1" si="766"/>
        <v>98.525999999999996</v>
      </c>
      <c r="BI1456">
        <f t="shared" ca="1" si="767"/>
        <v>32.607999999999997</v>
      </c>
      <c r="BJ1456">
        <f t="shared" ca="1" si="768"/>
        <v>232.68700000000001</v>
      </c>
      <c r="BK1456">
        <f t="shared" ca="1" si="769"/>
        <v>73.584000000000003</v>
      </c>
      <c r="BM1456" s="2">
        <v>40535</v>
      </c>
      <c r="BN1456">
        <f t="shared" ca="1" si="751"/>
        <v>12.714266220592965</v>
      </c>
      <c r="BO1456">
        <f t="shared" ca="1" si="770"/>
        <v>17.601507136512208</v>
      </c>
      <c r="BP1456">
        <f t="shared" ca="1" si="771"/>
        <v>14.49424955148287</v>
      </c>
      <c r="BQ1456">
        <f t="shared" ca="1" si="772"/>
        <v>8.474247264390975</v>
      </c>
      <c r="BR1456">
        <f t="shared" ca="1" si="773"/>
        <v>6.8608016637231835</v>
      </c>
      <c r="BS1456">
        <f t="shared" ca="1" si="774"/>
        <v>0.90138487341843632</v>
      </c>
      <c r="BT1456">
        <f t="shared" ca="1" si="775"/>
        <v>0.67232243282821413</v>
      </c>
      <c r="BU1456">
        <f t="shared" ca="1" si="776"/>
        <v>27.922760127749189</v>
      </c>
      <c r="BV1456">
        <f t="shared" ca="1" si="777"/>
        <v>1.0766705772364233</v>
      </c>
      <c r="BW1456">
        <f t="shared" ca="1" si="778"/>
        <v>2.999963353208118</v>
      </c>
      <c r="BX1456">
        <f t="shared" ca="1" si="779"/>
        <v>6.5354437517297237</v>
      </c>
      <c r="BY1456">
        <f t="shared" ca="1" si="780"/>
        <v>2.4693013211180799</v>
      </c>
      <c r="BZ1456">
        <f t="shared" ca="1" si="781"/>
        <v>0.38947629619276797</v>
      </c>
      <c r="CA1456">
        <f t="shared" ca="1" si="782"/>
        <v>28.656046378026765</v>
      </c>
      <c r="CB1456">
        <f t="shared" ca="1" si="783"/>
        <v>12.425383455639331</v>
      </c>
      <c r="CC1456" s="8">
        <f t="shared" ca="1" si="752"/>
        <v>144.19382440384925</v>
      </c>
      <c r="CD1456" s="7">
        <f>IF(ISNUMBER(VLOOKUP(BM1456,Worksheet!$D$9:$E$331,2,FALSE)),VLOOKUP(BM1456,Worksheet!$D$9:$E$331,2,FALSE),CD1455)</f>
        <v>203.88200000000001</v>
      </c>
      <c r="CE1456" s="7">
        <f ca="1">IF(ISNUMBER(VLOOKUP(BM1456,Worksheet!$A$8:$B$1176,2,FALSE)),VLOOKUP(BM1456,Worksheet!$A$8:$B$1176,2,FALSE),CE1455)</f>
        <v>176.88300000000001</v>
      </c>
      <c r="CF1456">
        <f t="shared" si="750"/>
        <v>203.88200000000001</v>
      </c>
      <c r="CG1456">
        <f t="shared" si="753"/>
        <v>0</v>
      </c>
    </row>
    <row r="1457" spans="48:85" x14ac:dyDescent="0.25">
      <c r="AV1457" s="2">
        <f t="shared" si="754"/>
        <v>40536</v>
      </c>
      <c r="AW1457">
        <f t="shared" ca="1" si="755"/>
        <v>58.048000000000002</v>
      </c>
      <c r="AX1457">
        <f t="shared" ca="1" si="756"/>
        <v>107.148</v>
      </c>
      <c r="AY1457">
        <f t="shared" ca="1" si="757"/>
        <v>1062.828</v>
      </c>
      <c r="AZ1457">
        <f t="shared" ca="1" si="758"/>
        <v>599.04999999999995</v>
      </c>
      <c r="BA1457">
        <f t="shared" ca="1" si="759"/>
        <v>216.47200000000001</v>
      </c>
      <c r="BB1457">
        <f t="shared" ca="1" si="760"/>
        <v>46.591000000000001</v>
      </c>
      <c r="BC1457">
        <f t="shared" ca="1" si="761"/>
        <v>23.605</v>
      </c>
      <c r="BD1457">
        <f t="shared" ca="1" si="762"/>
        <v>345.09399999999999</v>
      </c>
      <c r="BE1457">
        <f t="shared" ca="1" si="763"/>
        <v>32.718000000000004</v>
      </c>
      <c r="BF1457">
        <f t="shared" ca="1" si="764"/>
        <v>62.268999999999998</v>
      </c>
      <c r="BG1457">
        <f t="shared" ca="1" si="765"/>
        <v>496.66500000000002</v>
      </c>
      <c r="BH1457">
        <f t="shared" ca="1" si="766"/>
        <v>98.814999999999998</v>
      </c>
      <c r="BI1457">
        <f t="shared" ca="1" si="767"/>
        <v>32.720999999999997</v>
      </c>
      <c r="BJ1457">
        <f t="shared" ca="1" si="768"/>
        <v>234.21</v>
      </c>
      <c r="BK1457">
        <f t="shared" ca="1" si="769"/>
        <v>76.459999999999994</v>
      </c>
      <c r="BM1457" s="2">
        <v>40536</v>
      </c>
      <c r="BN1457">
        <f t="shared" ca="1" si="751"/>
        <v>12.845268128184705</v>
      </c>
      <c r="BO1457">
        <f t="shared" ca="1" si="770"/>
        <v>17.48937067429879</v>
      </c>
      <c r="BP1457">
        <f t="shared" ca="1" si="771"/>
        <v>14.504457538324266</v>
      </c>
      <c r="BQ1457">
        <f t="shared" ca="1" si="772"/>
        <v>8.4642859563211861</v>
      </c>
      <c r="BR1457">
        <f t="shared" ca="1" si="773"/>
        <v>6.6360362538180064</v>
      </c>
      <c r="BS1457">
        <f t="shared" ca="1" si="774"/>
        <v>0.91039286012222764</v>
      </c>
      <c r="BT1457">
        <f t="shared" ca="1" si="775"/>
        <v>0.67702619456977065</v>
      </c>
      <c r="BU1457">
        <f t="shared" ca="1" si="776"/>
        <v>27.835967829463783</v>
      </c>
      <c r="BV1457">
        <f t="shared" ca="1" si="777"/>
        <v>1.0695117328846375</v>
      </c>
      <c r="BW1457">
        <f t="shared" ca="1" si="778"/>
        <v>3.0930493921833975</v>
      </c>
      <c r="BX1457">
        <f t="shared" ca="1" si="779"/>
        <v>6.5498843169538983</v>
      </c>
      <c r="BY1457">
        <f t="shared" ca="1" si="780"/>
        <v>2.4765443643939982</v>
      </c>
      <c r="BZ1457">
        <f t="shared" ca="1" si="781"/>
        <v>0.3908259901779797</v>
      </c>
      <c r="CA1457">
        <f t="shared" ca="1" si="782"/>
        <v>28.843608032239224</v>
      </c>
      <c r="CB1457">
        <f t="shared" ca="1" si="783"/>
        <v>12.911024394137083</v>
      </c>
      <c r="CC1457" s="8">
        <f t="shared" ca="1" si="752"/>
        <v>144.69725365807295</v>
      </c>
      <c r="CD1457" s="7">
        <f>IF(ISNUMBER(VLOOKUP(BM1457,Worksheet!$D$9:$E$331,2,FALSE)),VLOOKUP(BM1457,Worksheet!$D$9:$E$331,2,FALSE),CD1456)</f>
        <v>206.97900000000001</v>
      </c>
      <c r="CE1457" s="7">
        <f ca="1">IF(ISNUMBER(VLOOKUP(BM1457,Worksheet!$A$8:$B$1176,2,FALSE)),VLOOKUP(BM1457,Worksheet!$A$8:$B$1176,2,FALSE),CE1456)</f>
        <v>178.02600000000001</v>
      </c>
      <c r="CF1457">
        <f t="shared" si="750"/>
        <v>206.97900000000001</v>
      </c>
      <c r="CG1457">
        <f t="shared" si="753"/>
        <v>0</v>
      </c>
    </row>
    <row r="1458" spans="48:85" x14ac:dyDescent="0.25">
      <c r="AV1458" s="2">
        <f t="shared" si="754"/>
        <v>40537</v>
      </c>
      <c r="AW1458">
        <f t="shared" ca="1" si="755"/>
        <v>58.048000000000002</v>
      </c>
      <c r="AX1458">
        <f t="shared" ca="1" si="756"/>
        <v>107.148</v>
      </c>
      <c r="AY1458">
        <f t="shared" ca="1" si="757"/>
        <v>1062.828</v>
      </c>
      <c r="AZ1458">
        <f t="shared" ca="1" si="758"/>
        <v>599.04999999999995</v>
      </c>
      <c r="BA1458">
        <f t="shared" ca="1" si="759"/>
        <v>216.47200000000001</v>
      </c>
      <c r="BB1458">
        <f t="shared" ca="1" si="760"/>
        <v>46.591000000000001</v>
      </c>
      <c r="BC1458">
        <f t="shared" ca="1" si="761"/>
        <v>23.605</v>
      </c>
      <c r="BD1458">
        <f t="shared" ca="1" si="762"/>
        <v>345.09399999999999</v>
      </c>
      <c r="BE1458">
        <f t="shared" ca="1" si="763"/>
        <v>32.718000000000004</v>
      </c>
      <c r="BF1458">
        <f t="shared" ca="1" si="764"/>
        <v>62.268999999999998</v>
      </c>
      <c r="BG1458">
        <f t="shared" ca="1" si="765"/>
        <v>496.66500000000002</v>
      </c>
      <c r="BH1458">
        <f t="shared" ca="1" si="766"/>
        <v>98.814999999999998</v>
      </c>
      <c r="BI1458">
        <f t="shared" ca="1" si="767"/>
        <v>32.720999999999997</v>
      </c>
      <c r="BJ1458">
        <f t="shared" ca="1" si="768"/>
        <v>234.21</v>
      </c>
      <c r="BK1458">
        <f t="shared" ca="1" si="769"/>
        <v>76.459999999999994</v>
      </c>
      <c r="BM1458" s="2">
        <v>40537</v>
      </c>
      <c r="BN1458">
        <f t="shared" ca="1" si="751"/>
        <v>12.845268128184705</v>
      </c>
      <c r="BO1458">
        <f t="shared" ca="1" si="770"/>
        <v>17.48937067429879</v>
      </c>
      <c r="BP1458">
        <f t="shared" ca="1" si="771"/>
        <v>14.504457538324266</v>
      </c>
      <c r="BQ1458">
        <f t="shared" ca="1" si="772"/>
        <v>8.4642859563211861</v>
      </c>
      <c r="BR1458">
        <f t="shared" ca="1" si="773"/>
        <v>6.6360362538180064</v>
      </c>
      <c r="BS1458">
        <f t="shared" ca="1" si="774"/>
        <v>0.91039286012222764</v>
      </c>
      <c r="BT1458">
        <f t="shared" ca="1" si="775"/>
        <v>0.67702619456977065</v>
      </c>
      <c r="BU1458">
        <f t="shared" ca="1" si="776"/>
        <v>27.835967829463783</v>
      </c>
      <c r="BV1458">
        <f t="shared" ca="1" si="777"/>
        <v>1.0695117328846375</v>
      </c>
      <c r="BW1458">
        <f t="shared" ca="1" si="778"/>
        <v>3.0930493921833975</v>
      </c>
      <c r="BX1458">
        <f t="shared" ca="1" si="779"/>
        <v>6.5498843169538983</v>
      </c>
      <c r="BY1458">
        <f t="shared" ca="1" si="780"/>
        <v>2.4765443643939982</v>
      </c>
      <c r="BZ1458">
        <f t="shared" ca="1" si="781"/>
        <v>0.3908259901779797</v>
      </c>
      <c r="CA1458">
        <f t="shared" ca="1" si="782"/>
        <v>28.843608032239224</v>
      </c>
      <c r="CB1458">
        <f t="shared" ca="1" si="783"/>
        <v>12.911024394137083</v>
      </c>
      <c r="CC1458" s="8">
        <f t="shared" ca="1" si="752"/>
        <v>144.69725365807295</v>
      </c>
      <c r="CD1458" s="7">
        <f>IF(ISNUMBER(VLOOKUP(BM1458,Worksheet!$D$9:$E$331,2,FALSE)),VLOOKUP(BM1458,Worksheet!$D$9:$E$331,2,FALSE),CD1457)</f>
        <v>206.97900000000001</v>
      </c>
      <c r="CE1458" s="7">
        <f ca="1">IF(ISNUMBER(VLOOKUP(BM1458,Worksheet!$A$8:$B$1176,2,FALSE)),VLOOKUP(BM1458,Worksheet!$A$8:$B$1176,2,FALSE),CE1457)</f>
        <v>178.02600000000001</v>
      </c>
      <c r="CF1458">
        <f t="shared" ref="CF1458:CF1464" si="784">CD1458</f>
        <v>206.97900000000001</v>
      </c>
      <c r="CG1458">
        <f t="shared" si="753"/>
        <v>0</v>
      </c>
    </row>
    <row r="1459" spans="48:85" x14ac:dyDescent="0.25">
      <c r="AV1459" s="2">
        <f t="shared" si="754"/>
        <v>40538</v>
      </c>
      <c r="AW1459">
        <f t="shared" ca="1" si="755"/>
        <v>58.048000000000002</v>
      </c>
      <c r="AX1459">
        <f t="shared" ca="1" si="756"/>
        <v>107.148</v>
      </c>
      <c r="AY1459">
        <f t="shared" ca="1" si="757"/>
        <v>1062.828</v>
      </c>
      <c r="AZ1459">
        <f t="shared" ca="1" si="758"/>
        <v>599.04999999999995</v>
      </c>
      <c r="BA1459">
        <f t="shared" ca="1" si="759"/>
        <v>216.47200000000001</v>
      </c>
      <c r="BB1459">
        <f t="shared" ca="1" si="760"/>
        <v>46.591000000000001</v>
      </c>
      <c r="BC1459">
        <f t="shared" ca="1" si="761"/>
        <v>23.605</v>
      </c>
      <c r="BD1459">
        <f t="shared" ca="1" si="762"/>
        <v>345.09399999999999</v>
      </c>
      <c r="BE1459">
        <f t="shared" ca="1" si="763"/>
        <v>32.718000000000004</v>
      </c>
      <c r="BF1459">
        <f t="shared" ca="1" si="764"/>
        <v>62.268999999999998</v>
      </c>
      <c r="BG1459">
        <f t="shared" ca="1" si="765"/>
        <v>496.66500000000002</v>
      </c>
      <c r="BH1459">
        <f t="shared" ca="1" si="766"/>
        <v>98.814999999999998</v>
      </c>
      <c r="BI1459">
        <f t="shared" ca="1" si="767"/>
        <v>32.720999999999997</v>
      </c>
      <c r="BJ1459">
        <f t="shared" ca="1" si="768"/>
        <v>234.21</v>
      </c>
      <c r="BK1459">
        <f t="shared" ca="1" si="769"/>
        <v>76.459999999999994</v>
      </c>
      <c r="BM1459" s="2">
        <v>40538</v>
      </c>
      <c r="BN1459">
        <f t="shared" ca="1" si="751"/>
        <v>12.845268128184705</v>
      </c>
      <c r="BO1459">
        <f t="shared" ca="1" si="770"/>
        <v>17.48937067429879</v>
      </c>
      <c r="BP1459">
        <f t="shared" ca="1" si="771"/>
        <v>14.504457538324266</v>
      </c>
      <c r="BQ1459">
        <f t="shared" ca="1" si="772"/>
        <v>8.4642859563211861</v>
      </c>
      <c r="BR1459">
        <f t="shared" ca="1" si="773"/>
        <v>6.6360362538180064</v>
      </c>
      <c r="BS1459">
        <f t="shared" ca="1" si="774"/>
        <v>0.91039286012222764</v>
      </c>
      <c r="BT1459">
        <f t="shared" ca="1" si="775"/>
        <v>0.67702619456977065</v>
      </c>
      <c r="BU1459">
        <f t="shared" ca="1" si="776"/>
        <v>27.835967829463783</v>
      </c>
      <c r="BV1459">
        <f t="shared" ca="1" si="777"/>
        <v>1.0695117328846375</v>
      </c>
      <c r="BW1459">
        <f t="shared" ca="1" si="778"/>
        <v>3.0930493921833975</v>
      </c>
      <c r="BX1459">
        <f t="shared" ca="1" si="779"/>
        <v>6.5498843169538983</v>
      </c>
      <c r="BY1459">
        <f t="shared" ca="1" si="780"/>
        <v>2.4765443643939982</v>
      </c>
      <c r="BZ1459">
        <f t="shared" ca="1" si="781"/>
        <v>0.3908259901779797</v>
      </c>
      <c r="CA1459">
        <f t="shared" ca="1" si="782"/>
        <v>28.843608032239224</v>
      </c>
      <c r="CB1459">
        <f t="shared" ca="1" si="783"/>
        <v>12.911024394137083</v>
      </c>
      <c r="CC1459" s="8">
        <f t="shared" ca="1" si="752"/>
        <v>144.69725365807295</v>
      </c>
      <c r="CD1459" s="7">
        <f>IF(ISNUMBER(VLOOKUP(BM1459,Worksheet!$D$9:$E$331,2,FALSE)),VLOOKUP(BM1459,Worksheet!$D$9:$E$331,2,FALSE),CD1458)</f>
        <v>206.97900000000001</v>
      </c>
      <c r="CE1459" s="7">
        <f ca="1">IF(ISNUMBER(VLOOKUP(BM1459,Worksheet!$A$8:$B$1176,2,FALSE)),VLOOKUP(BM1459,Worksheet!$A$8:$B$1176,2,FALSE),CE1458)</f>
        <v>178.02600000000001</v>
      </c>
      <c r="CF1459">
        <f t="shared" si="784"/>
        <v>206.97900000000001</v>
      </c>
      <c r="CG1459">
        <f t="shared" si="753"/>
        <v>0</v>
      </c>
    </row>
    <row r="1460" spans="48:85" x14ac:dyDescent="0.25">
      <c r="AV1460" s="2">
        <f t="shared" si="754"/>
        <v>40539</v>
      </c>
      <c r="AW1460">
        <f t="shared" ca="1" si="755"/>
        <v>57.618000000000002</v>
      </c>
      <c r="AX1460">
        <f t="shared" ca="1" si="756"/>
        <v>107.384</v>
      </c>
      <c r="AY1460">
        <f t="shared" ca="1" si="757"/>
        <v>1036.057</v>
      </c>
      <c r="AZ1460">
        <f t="shared" ca="1" si="758"/>
        <v>599.38599999999997</v>
      </c>
      <c r="BA1460">
        <f t="shared" ca="1" si="759"/>
        <v>220.83799999999999</v>
      </c>
      <c r="BB1460">
        <f t="shared" ca="1" si="760"/>
        <v>46.186999999999998</v>
      </c>
      <c r="BC1460">
        <f t="shared" ca="1" si="761"/>
        <v>23.260999999999999</v>
      </c>
      <c r="BD1460">
        <f t="shared" ca="1" si="762"/>
        <v>346.55399999999997</v>
      </c>
      <c r="BE1460">
        <f t="shared" ca="1" si="763"/>
        <v>33.052</v>
      </c>
      <c r="BF1460">
        <f t="shared" ca="1" si="764"/>
        <v>60.795000000000002</v>
      </c>
      <c r="BG1460">
        <f t="shared" ca="1" si="765"/>
        <v>495.42899999999997</v>
      </c>
      <c r="BH1460">
        <f t="shared" ca="1" si="766"/>
        <v>98.951999999999998</v>
      </c>
      <c r="BI1460">
        <f t="shared" ca="1" si="767"/>
        <v>32.625</v>
      </c>
      <c r="BJ1460">
        <f t="shared" ca="1" si="768"/>
        <v>233.292</v>
      </c>
      <c r="BK1460">
        <f t="shared" ca="1" si="769"/>
        <v>76.447000000000003</v>
      </c>
      <c r="BM1460" s="2">
        <v>40539</v>
      </c>
      <c r="BN1460">
        <f t="shared" ca="1" si="751"/>
        <v>12.75011471557584</v>
      </c>
      <c r="BO1460">
        <f t="shared" ca="1" si="770"/>
        <v>17.527892079076615</v>
      </c>
      <c r="BP1460">
        <f t="shared" ca="1" si="771"/>
        <v>14.139112597507427</v>
      </c>
      <c r="BQ1460">
        <f t="shared" ca="1" si="772"/>
        <v>8.4690334733587029</v>
      </c>
      <c r="BR1460">
        <f t="shared" ca="1" si="773"/>
        <v>6.7698777404036585</v>
      </c>
      <c r="BS1460">
        <f t="shared" ca="1" si="774"/>
        <v>0.90249865919309158</v>
      </c>
      <c r="BT1460">
        <f t="shared" ca="1" si="775"/>
        <v>0.66715976750211547</v>
      </c>
      <c r="BU1460">
        <f t="shared" ca="1" si="776"/>
        <v>27.953734330854758</v>
      </c>
      <c r="BV1460">
        <f t="shared" ca="1" si="777"/>
        <v>1.0804297877407858</v>
      </c>
      <c r="BW1460">
        <f t="shared" ca="1" si="778"/>
        <v>3.0198323049637805</v>
      </c>
      <c r="BX1460">
        <f t="shared" ca="1" si="779"/>
        <v>6.5335842816871583</v>
      </c>
      <c r="BY1460">
        <f t="shared" ca="1" si="780"/>
        <v>2.4799779177808521</v>
      </c>
      <c r="BZ1460">
        <f t="shared" ca="1" si="781"/>
        <v>0.38967934750027777</v>
      </c>
      <c r="CA1460">
        <f t="shared" ca="1" si="782"/>
        <v>28.730553798117729</v>
      </c>
      <c r="CB1460">
        <f t="shared" ca="1" si="783"/>
        <v>12.908829216042346</v>
      </c>
      <c r="CC1460" s="8">
        <f t="shared" ca="1" si="752"/>
        <v>144.32231001730514</v>
      </c>
      <c r="CD1460" s="7">
        <f>IF(ISNUMBER(VLOOKUP(BM1460,Worksheet!$D$9:$E$331,2,FALSE)),VLOOKUP(BM1460,Worksheet!$D$9:$E$331,2,FALSE),CD1459)</f>
        <v>201</v>
      </c>
      <c r="CE1460" s="7">
        <f ca="1">IF(ISNUMBER(VLOOKUP(BM1460,Worksheet!$A$8:$B$1176,2,FALSE)),VLOOKUP(BM1460,Worksheet!$A$8:$B$1176,2,FALSE),CE1459)</f>
        <v>177.06100000000001</v>
      </c>
      <c r="CF1460">
        <f t="shared" si="784"/>
        <v>201</v>
      </c>
      <c r="CG1460">
        <f t="shared" si="753"/>
        <v>0</v>
      </c>
    </row>
    <row r="1461" spans="48:85" x14ac:dyDescent="0.25">
      <c r="AV1461" s="2">
        <f t="shared" si="754"/>
        <v>40540</v>
      </c>
      <c r="AW1461">
        <f t="shared" ca="1" si="755"/>
        <v>57.664999999999999</v>
      </c>
      <c r="AX1461">
        <f t="shared" ca="1" si="756"/>
        <v>107.384</v>
      </c>
      <c r="AY1461">
        <f t="shared" ca="1" si="757"/>
        <v>1036.057</v>
      </c>
      <c r="AZ1461">
        <f t="shared" ca="1" si="758"/>
        <v>599.92899999999997</v>
      </c>
      <c r="BA1461">
        <f t="shared" ca="1" si="759"/>
        <v>221.36600000000001</v>
      </c>
      <c r="BB1461">
        <f t="shared" ca="1" si="760"/>
        <v>46.177</v>
      </c>
      <c r="BC1461">
        <f t="shared" ca="1" si="761"/>
        <v>23.236000000000001</v>
      </c>
      <c r="BD1461">
        <f t="shared" ca="1" si="762"/>
        <v>347.27300000000002</v>
      </c>
      <c r="BE1461">
        <f t="shared" ca="1" si="763"/>
        <v>33.198</v>
      </c>
      <c r="BF1461">
        <f t="shared" ca="1" si="764"/>
        <v>61.16</v>
      </c>
      <c r="BG1461">
        <f t="shared" ca="1" si="765"/>
        <v>496.05599999999998</v>
      </c>
      <c r="BH1461">
        <f t="shared" ca="1" si="766"/>
        <v>98.951999999999998</v>
      </c>
      <c r="BI1461">
        <f t="shared" ca="1" si="767"/>
        <v>32.863</v>
      </c>
      <c r="BJ1461">
        <f t="shared" ca="1" si="768"/>
        <v>233.589</v>
      </c>
      <c r="BK1461">
        <f t="shared" ca="1" si="769"/>
        <v>76.447000000000003</v>
      </c>
      <c r="BM1461" s="2">
        <v>40540</v>
      </c>
      <c r="BN1461">
        <f t="shared" ca="1" si="751"/>
        <v>12.760515204860994</v>
      </c>
      <c r="BO1461">
        <f t="shared" ca="1" si="770"/>
        <v>17.527892079076615</v>
      </c>
      <c r="BP1461">
        <f t="shared" ca="1" si="771"/>
        <v>14.139112597507427</v>
      </c>
      <c r="BQ1461">
        <f t="shared" ca="1" si="772"/>
        <v>8.4767057999996869</v>
      </c>
      <c r="BR1461">
        <f t="shared" ca="1" si="773"/>
        <v>6.7860637928354555</v>
      </c>
      <c r="BS1461">
        <f t="shared" ca="1" si="774"/>
        <v>0.90230325817999413</v>
      </c>
      <c r="BT1461">
        <f t="shared" ca="1" si="775"/>
        <v>0.66644273065126847</v>
      </c>
      <c r="BU1461">
        <f t="shared" ca="1" si="776"/>
        <v>28.011730299690452</v>
      </c>
      <c r="BV1461">
        <f t="shared" ca="1" si="777"/>
        <v>1.0852023506419766</v>
      </c>
      <c r="BW1461">
        <f t="shared" ca="1" si="778"/>
        <v>3.0379627234408226</v>
      </c>
      <c r="BX1461">
        <f t="shared" ca="1" si="779"/>
        <v>6.5418529888977126</v>
      </c>
      <c r="BY1461">
        <f t="shared" ca="1" si="780"/>
        <v>2.4799779177808521</v>
      </c>
      <c r="BZ1461">
        <f t="shared" ca="1" si="781"/>
        <v>0.39252206580541388</v>
      </c>
      <c r="CA1461">
        <f t="shared" ca="1" si="782"/>
        <v>28.767130167980564</v>
      </c>
      <c r="CB1461">
        <f t="shared" ca="1" si="783"/>
        <v>12.908829216042346</v>
      </c>
      <c r="CC1461" s="8">
        <f t="shared" ca="1" si="752"/>
        <v>144.48424319339156</v>
      </c>
      <c r="CD1461" s="7">
        <f>IF(ISNUMBER(VLOOKUP(BM1461,Worksheet!$D$9:$E$331,2,FALSE)),VLOOKUP(BM1461,Worksheet!$D$9:$E$331,2,FALSE),CD1460)</f>
        <v>199</v>
      </c>
      <c r="CE1461" s="7">
        <f ca="1">IF(ISNUMBER(VLOOKUP(BM1461,Worksheet!$A$8:$B$1176,2,FALSE)),VLOOKUP(BM1461,Worksheet!$A$8:$B$1176,2,FALSE),CE1460)</f>
        <v>176.96199999999999</v>
      </c>
      <c r="CF1461">
        <f t="shared" si="784"/>
        <v>199</v>
      </c>
      <c r="CG1461">
        <f t="shared" si="753"/>
        <v>0</v>
      </c>
    </row>
    <row r="1462" spans="48:85" x14ac:dyDescent="0.25">
      <c r="AV1462" s="2">
        <f t="shared" si="754"/>
        <v>40541</v>
      </c>
      <c r="AW1462">
        <f t="shared" ca="1" si="755"/>
        <v>57.747999999999998</v>
      </c>
      <c r="AX1462">
        <f t="shared" ca="1" si="756"/>
        <v>113.61799999999999</v>
      </c>
      <c r="AY1462">
        <f t="shared" ca="1" si="757"/>
        <v>1034.5250000000001</v>
      </c>
      <c r="AZ1462">
        <f t="shared" ca="1" si="758"/>
        <v>605.65899999999999</v>
      </c>
      <c r="BA1462">
        <f t="shared" ca="1" si="759"/>
        <v>224.50399999999999</v>
      </c>
      <c r="BB1462">
        <f t="shared" ca="1" si="760"/>
        <v>46.292000000000002</v>
      </c>
      <c r="BC1462">
        <f t="shared" ca="1" si="761"/>
        <v>23.751000000000001</v>
      </c>
      <c r="BD1462">
        <f t="shared" ca="1" si="762"/>
        <v>349.798</v>
      </c>
      <c r="BE1462">
        <f t="shared" ca="1" si="763"/>
        <v>33.206000000000003</v>
      </c>
      <c r="BF1462">
        <f t="shared" ca="1" si="764"/>
        <v>60.622999999999998</v>
      </c>
      <c r="BG1462">
        <f t="shared" ca="1" si="765"/>
        <v>498.34199999999998</v>
      </c>
      <c r="BH1462">
        <f t="shared" ca="1" si="766"/>
        <v>100.245</v>
      </c>
      <c r="BI1462">
        <f t="shared" ca="1" si="767"/>
        <v>32.738999999999997</v>
      </c>
      <c r="BJ1462">
        <f t="shared" ca="1" si="768"/>
        <v>239.73400000000001</v>
      </c>
      <c r="BK1462">
        <f t="shared" ca="1" si="769"/>
        <v>76.745000000000005</v>
      </c>
      <c r="BM1462" s="2">
        <v>40541</v>
      </c>
      <c r="BN1462">
        <f t="shared" ca="1" si="751"/>
        <v>12.778882026364565</v>
      </c>
      <c r="BO1462">
        <f t="shared" ca="1" si="770"/>
        <v>18.545444779860379</v>
      </c>
      <c r="BP1462">
        <f t="shared" ca="1" si="771"/>
        <v>14.118205330340293</v>
      </c>
      <c r="BQ1462">
        <f t="shared" ca="1" si="772"/>
        <v>8.5576679209073259</v>
      </c>
      <c r="BR1462">
        <f t="shared" ca="1" si="773"/>
        <v>6.8822604453562475</v>
      </c>
      <c r="BS1462">
        <f t="shared" ca="1" si="774"/>
        <v>0.90455036983061465</v>
      </c>
      <c r="BT1462">
        <f t="shared" ca="1" si="775"/>
        <v>0.68121368977871743</v>
      </c>
      <c r="BU1462">
        <f t="shared" ca="1" si="776"/>
        <v>28.215401817507033</v>
      </c>
      <c r="BV1462">
        <f t="shared" ca="1" si="777"/>
        <v>1.0854638609379323</v>
      </c>
      <c r="BW1462">
        <f t="shared" ca="1" si="778"/>
        <v>3.0112886557088454</v>
      </c>
      <c r="BX1462">
        <f t="shared" ca="1" si="779"/>
        <v>6.5720001415027012</v>
      </c>
      <c r="BY1462">
        <f t="shared" ca="1" si="780"/>
        <v>2.5123836442713792</v>
      </c>
      <c r="BZ1462">
        <f t="shared" ca="1" si="781"/>
        <v>0.3910409856800488</v>
      </c>
      <c r="CA1462">
        <f t="shared" ca="1" si="782"/>
        <v>29.523903881135897</v>
      </c>
      <c r="CB1462">
        <f t="shared" ca="1" si="783"/>
        <v>12.959149452367912</v>
      </c>
      <c r="CC1462" s="8">
        <f t="shared" ca="1" si="752"/>
        <v>146.73885700154989</v>
      </c>
      <c r="CD1462" s="7">
        <f>IF(ISNUMBER(VLOOKUP(BM1462,Worksheet!$D$9:$E$331,2,FALSE)),VLOOKUP(BM1462,Worksheet!$D$9:$E$331,2,FALSE),CD1461)</f>
        <v>205.06</v>
      </c>
      <c r="CE1462" s="7">
        <f ca="1">IF(ISNUMBER(VLOOKUP(BM1462,Worksheet!$A$8:$B$1176,2,FALSE)),VLOOKUP(BM1462,Worksheet!$A$8:$B$1176,2,FALSE),CE1461)</f>
        <v>179.214</v>
      </c>
      <c r="CF1462">
        <f t="shared" si="784"/>
        <v>205.06</v>
      </c>
      <c r="CG1462">
        <f t="shared" si="753"/>
        <v>0</v>
      </c>
    </row>
    <row r="1463" spans="48:85" x14ac:dyDescent="0.25">
      <c r="AV1463" s="2">
        <f t="shared" si="754"/>
        <v>40542</v>
      </c>
      <c r="AW1463">
        <f t="shared" ca="1" si="755"/>
        <v>57.965000000000003</v>
      </c>
      <c r="AX1463">
        <f t="shared" ca="1" si="756"/>
        <v>101.044</v>
      </c>
      <c r="AY1463">
        <f t="shared" ca="1" si="757"/>
        <v>1072.143</v>
      </c>
      <c r="AZ1463">
        <f t="shared" ca="1" si="758"/>
        <v>610.47699999999998</v>
      </c>
      <c r="BA1463">
        <f t="shared" ca="1" si="759"/>
        <v>225.05799999999999</v>
      </c>
      <c r="BB1463">
        <f t="shared" ca="1" si="760"/>
        <v>46.188000000000002</v>
      </c>
      <c r="BC1463">
        <f t="shared" ca="1" si="761"/>
        <v>23.779</v>
      </c>
      <c r="BD1463">
        <f t="shared" ca="1" si="762"/>
        <v>349.44499999999999</v>
      </c>
      <c r="BE1463">
        <f t="shared" ca="1" si="763"/>
        <v>33.158999999999999</v>
      </c>
      <c r="BF1463">
        <f t="shared" ca="1" si="764"/>
        <v>61.023000000000003</v>
      </c>
      <c r="BG1463">
        <f t="shared" ca="1" si="765"/>
        <v>499.18200000000002</v>
      </c>
      <c r="BH1463">
        <f t="shared" ca="1" si="766"/>
        <v>100.053</v>
      </c>
      <c r="BI1463">
        <f t="shared" ca="1" si="767"/>
        <v>32.741999999999997</v>
      </c>
      <c r="BJ1463">
        <f t="shared" ca="1" si="768"/>
        <v>238.04499999999999</v>
      </c>
      <c r="BK1463">
        <f t="shared" ca="1" si="769"/>
        <v>76.685000000000002</v>
      </c>
      <c r="BM1463" s="2">
        <v>40542</v>
      </c>
      <c r="BN1463">
        <f t="shared" ca="1" si="751"/>
        <v>12.826901306681133</v>
      </c>
      <c r="BO1463">
        <f t="shared" ca="1" si="770"/>
        <v>16.493037391401117</v>
      </c>
      <c r="BP1463">
        <f t="shared" ca="1" si="771"/>
        <v>14.631579727398595</v>
      </c>
      <c r="BQ1463">
        <f t="shared" ca="1" si="772"/>
        <v>8.6257439241417053</v>
      </c>
      <c r="BR1463">
        <f t="shared" ca="1" si="773"/>
        <v>6.899243538248701</v>
      </c>
      <c r="BS1463">
        <f t="shared" ca="1" si="774"/>
        <v>0.90251819929440136</v>
      </c>
      <c r="BT1463">
        <f t="shared" ca="1" si="775"/>
        <v>0.68201677105166603</v>
      </c>
      <c r="BU1463">
        <f t="shared" ca="1" si="776"/>
        <v>28.18692813600634</v>
      </c>
      <c r="BV1463">
        <f t="shared" ca="1" si="777"/>
        <v>1.0839274879491927</v>
      </c>
      <c r="BW1463">
        <f t="shared" ca="1" si="778"/>
        <v>3.0311576074645084</v>
      </c>
      <c r="BX1463">
        <f t="shared" ca="1" si="779"/>
        <v>6.5830778353733015</v>
      </c>
      <c r="BY1463">
        <f t="shared" ca="1" si="780"/>
        <v>2.5075716570430875</v>
      </c>
      <c r="BZ1463">
        <f t="shared" ca="1" si="781"/>
        <v>0.39107681826372698</v>
      </c>
      <c r="CA1463">
        <f t="shared" ca="1" si="782"/>
        <v>29.3158988686836</v>
      </c>
      <c r="CB1463">
        <f t="shared" ca="1" si="783"/>
        <v>12.949017861161423</v>
      </c>
      <c r="CC1463" s="8">
        <f t="shared" ca="1" si="752"/>
        <v>145.10969713016249</v>
      </c>
      <c r="CD1463" s="7">
        <f>IF(ISNUMBER(VLOOKUP(BM1463,Worksheet!$D$9:$E$331,2,FALSE)),VLOOKUP(BM1463,Worksheet!$D$9:$E$331,2,FALSE),CD1462)</f>
        <v>204.792</v>
      </c>
      <c r="CE1463" s="7">
        <f ca="1">IF(ISNUMBER(VLOOKUP(BM1463,Worksheet!$A$8:$B$1176,2,FALSE)),VLOOKUP(BM1463,Worksheet!$A$8:$B$1176,2,FALSE),CE1462)</f>
        <v>176.95500000000001</v>
      </c>
      <c r="CF1463">
        <f t="shared" si="784"/>
        <v>204.792</v>
      </c>
      <c r="CG1463">
        <f t="shared" si="753"/>
        <v>0</v>
      </c>
    </row>
    <row r="1464" spans="48:85" x14ac:dyDescent="0.25">
      <c r="AV1464" s="2">
        <f t="shared" si="754"/>
        <v>40543</v>
      </c>
      <c r="AW1464">
        <f t="shared" ca="1" si="755"/>
        <v>57.965000000000003</v>
      </c>
      <c r="AX1464">
        <f t="shared" ca="1" si="756"/>
        <v>101.044</v>
      </c>
      <c r="AY1464">
        <f t="shared" ca="1" si="757"/>
        <v>1072.143</v>
      </c>
      <c r="AZ1464">
        <f t="shared" ca="1" si="758"/>
        <v>610.47699999999998</v>
      </c>
      <c r="BA1464">
        <f t="shared" ca="1" si="759"/>
        <v>225.05799999999999</v>
      </c>
      <c r="BB1464">
        <f t="shared" ca="1" si="760"/>
        <v>46.188000000000002</v>
      </c>
      <c r="BC1464">
        <f t="shared" ca="1" si="761"/>
        <v>23.779</v>
      </c>
      <c r="BD1464">
        <f t="shared" ca="1" si="762"/>
        <v>349.44499999999999</v>
      </c>
      <c r="BE1464">
        <f t="shared" ca="1" si="763"/>
        <v>33.158999999999999</v>
      </c>
      <c r="BF1464">
        <f t="shared" ca="1" si="764"/>
        <v>61.023000000000003</v>
      </c>
      <c r="BG1464">
        <f t="shared" ca="1" si="765"/>
        <v>499.18200000000002</v>
      </c>
      <c r="BH1464">
        <f t="shared" ca="1" si="766"/>
        <v>100.053</v>
      </c>
      <c r="BI1464">
        <f t="shared" ca="1" si="767"/>
        <v>32.741999999999997</v>
      </c>
      <c r="BJ1464">
        <f t="shared" ca="1" si="768"/>
        <v>238.04499999999999</v>
      </c>
      <c r="BK1464">
        <f t="shared" ca="1" si="769"/>
        <v>76.685000000000002</v>
      </c>
      <c r="BM1464" s="2">
        <v>40543</v>
      </c>
      <c r="BN1464">
        <f t="shared" ca="1" si="751"/>
        <v>12.826901306681133</v>
      </c>
      <c r="BO1464">
        <f t="shared" ca="1" si="770"/>
        <v>16.493037391401117</v>
      </c>
      <c r="BP1464">
        <f t="shared" ca="1" si="771"/>
        <v>14.631579727398595</v>
      </c>
      <c r="BQ1464">
        <f t="shared" ca="1" si="772"/>
        <v>8.6257439241417053</v>
      </c>
      <c r="BR1464">
        <f t="shared" ca="1" si="773"/>
        <v>6.899243538248701</v>
      </c>
      <c r="BS1464">
        <f t="shared" ca="1" si="774"/>
        <v>0.90251819929440136</v>
      </c>
      <c r="BT1464">
        <f t="shared" ca="1" si="775"/>
        <v>0.68201677105166603</v>
      </c>
      <c r="BU1464">
        <f t="shared" ca="1" si="776"/>
        <v>28.18692813600634</v>
      </c>
      <c r="BV1464">
        <f t="shared" ca="1" si="777"/>
        <v>1.0839274879491927</v>
      </c>
      <c r="BW1464">
        <f t="shared" ca="1" si="778"/>
        <v>3.0311576074645084</v>
      </c>
      <c r="BX1464">
        <f t="shared" ca="1" si="779"/>
        <v>6.5830778353733015</v>
      </c>
      <c r="BY1464">
        <f t="shared" ca="1" si="780"/>
        <v>2.5075716570430875</v>
      </c>
      <c r="BZ1464">
        <f t="shared" ca="1" si="781"/>
        <v>0.39107681826372698</v>
      </c>
      <c r="CA1464">
        <f t="shared" ca="1" si="782"/>
        <v>29.3158988686836</v>
      </c>
      <c r="CB1464">
        <f t="shared" ca="1" si="783"/>
        <v>12.949017861161423</v>
      </c>
      <c r="CC1464" s="8">
        <f t="shared" ca="1" si="752"/>
        <v>145.10969713016249</v>
      </c>
      <c r="CD1464" s="7">
        <f>IF(ISNUMBER(VLOOKUP(BM1464,Worksheet!$D$9:$E$331,2,FALSE)),VLOOKUP(BM1464,Worksheet!$D$9:$E$331,2,FALSE),CD1463)</f>
        <v>204.792</v>
      </c>
      <c r="CE1464" s="7">
        <f ca="1">IF(ISNUMBER(VLOOKUP(BM1464,Worksheet!$A$8:$B$1176,2,FALSE)),VLOOKUP(BM1464,Worksheet!$A$8:$B$1176,2,FALSE),CE1463)</f>
        <v>176.95500000000001</v>
      </c>
      <c r="CF1464">
        <f t="shared" si="784"/>
        <v>204.792</v>
      </c>
      <c r="CG1464">
        <f t="shared" si="753"/>
        <v>0</v>
      </c>
    </row>
    <row r="1465" spans="48:85" x14ac:dyDescent="0.25">
      <c r="AV1465" s="2"/>
    </row>
    <row r="1466" spans="48:85" x14ac:dyDescent="0.25">
      <c r="AV1466" s="2"/>
    </row>
    <row r="1467" spans="48:85" x14ac:dyDescent="0.25">
      <c r="AV1467" s="2"/>
    </row>
    <row r="1468" spans="48:85" x14ac:dyDescent="0.25">
      <c r="AV1468" s="2"/>
    </row>
    <row r="1469" spans="48:85" x14ac:dyDescent="0.25">
      <c r="AV1469" s="2"/>
    </row>
    <row r="1470" spans="48:85" x14ac:dyDescent="0.25">
      <c r="AV1470" s="2"/>
    </row>
    <row r="1471" spans="48:85" x14ac:dyDescent="0.25">
      <c r="AV1471" s="2"/>
    </row>
    <row r="1472" spans="48:85" x14ac:dyDescent="0.25">
      <c r="AV1472" s="2"/>
    </row>
    <row r="1473" spans="48:48" x14ac:dyDescent="0.25">
      <c r="AV1473" s="2"/>
    </row>
    <row r="1474" spans="48:48" x14ac:dyDescent="0.25">
      <c r="AV1474" s="2"/>
    </row>
    <row r="1475" spans="48:48" x14ac:dyDescent="0.25">
      <c r="AV1475" s="2"/>
    </row>
    <row r="1476" spans="48:48" x14ac:dyDescent="0.25">
      <c r="AV1476" s="2"/>
    </row>
    <row r="1477" spans="48:48" x14ac:dyDescent="0.25">
      <c r="AV1477" s="2"/>
    </row>
    <row r="1478" spans="48:48" x14ac:dyDescent="0.25">
      <c r="AV1478" s="2"/>
    </row>
    <row r="1479" spans="48:48" x14ac:dyDescent="0.25">
      <c r="AV1479" s="2"/>
    </row>
    <row r="1480" spans="48:48" x14ac:dyDescent="0.25">
      <c r="AV1480" s="2"/>
    </row>
    <row r="1481" spans="48:48" x14ac:dyDescent="0.25">
      <c r="AV1481" s="2"/>
    </row>
    <row r="1482" spans="48:48" x14ac:dyDescent="0.25">
      <c r="AV1482" s="2"/>
    </row>
    <row r="1483" spans="48:48" x14ac:dyDescent="0.25">
      <c r="AV1483" s="2"/>
    </row>
    <row r="1484" spans="48:48" x14ac:dyDescent="0.25">
      <c r="AV1484" s="2"/>
    </row>
    <row r="1485" spans="48:48" x14ac:dyDescent="0.25">
      <c r="AV1485" s="2"/>
    </row>
    <row r="1486" spans="48:48" x14ac:dyDescent="0.25">
      <c r="AV1486" s="2"/>
    </row>
    <row r="1487" spans="48:48" x14ac:dyDescent="0.25">
      <c r="AV1487" s="2"/>
    </row>
    <row r="1488" spans="48:48" x14ac:dyDescent="0.25">
      <c r="AV1488" s="2"/>
    </row>
    <row r="1489" spans="48:48" x14ac:dyDescent="0.25">
      <c r="AV1489" s="2"/>
    </row>
    <row r="1490" spans="48:48" x14ac:dyDescent="0.25">
      <c r="AV1490" s="2"/>
    </row>
    <row r="1491" spans="48:48" x14ac:dyDescent="0.25">
      <c r="AV1491" s="2"/>
    </row>
    <row r="1492" spans="48:48" x14ac:dyDescent="0.25">
      <c r="AV1492" s="2"/>
    </row>
    <row r="1493" spans="48:48" x14ac:dyDescent="0.25">
      <c r="AV1493" s="2"/>
    </row>
    <row r="1494" spans="48:48" x14ac:dyDescent="0.25">
      <c r="AV1494" s="2"/>
    </row>
    <row r="1495" spans="48:48" x14ac:dyDescent="0.25">
      <c r="AV1495" s="2"/>
    </row>
    <row r="1496" spans="48:48" x14ac:dyDescent="0.25">
      <c r="AV1496" s="2"/>
    </row>
    <row r="1497" spans="48:48" x14ac:dyDescent="0.25">
      <c r="AV1497" s="2"/>
    </row>
    <row r="1498" spans="48:48" x14ac:dyDescent="0.25">
      <c r="AV1498" s="2"/>
    </row>
    <row r="1499" spans="48:48" x14ac:dyDescent="0.25">
      <c r="AV1499" s="2"/>
    </row>
    <row r="1500" spans="48:48" x14ac:dyDescent="0.25">
      <c r="AV1500" s="2"/>
    </row>
    <row r="1501" spans="48:48" x14ac:dyDescent="0.25">
      <c r="AV1501" s="2"/>
    </row>
    <row r="1502" spans="48:48" x14ac:dyDescent="0.25">
      <c r="AV1502" s="2"/>
    </row>
    <row r="1503" spans="48:48" x14ac:dyDescent="0.25">
      <c r="AV1503" s="2"/>
    </row>
    <row r="1504" spans="48:48" x14ac:dyDescent="0.25">
      <c r="AV1504" s="2"/>
    </row>
    <row r="1505" spans="48:48" x14ac:dyDescent="0.25">
      <c r="AV1505" s="2"/>
    </row>
    <row r="1506" spans="48:48" x14ac:dyDescent="0.25">
      <c r="AV1506" s="2"/>
    </row>
    <row r="1507" spans="48:48" x14ac:dyDescent="0.25">
      <c r="AV1507" s="2"/>
    </row>
    <row r="1508" spans="48:48" x14ac:dyDescent="0.25">
      <c r="AV1508" s="2"/>
    </row>
    <row r="1509" spans="48:48" x14ac:dyDescent="0.25">
      <c r="AV1509" s="2"/>
    </row>
    <row r="1510" spans="48:48" x14ac:dyDescent="0.25">
      <c r="AV1510" s="2"/>
    </row>
    <row r="1511" spans="48:48" x14ac:dyDescent="0.25">
      <c r="AV1511" s="2"/>
    </row>
    <row r="1512" spans="48:48" x14ac:dyDescent="0.25">
      <c r="AV1512" s="2"/>
    </row>
    <row r="1513" spans="48:48" x14ac:dyDescent="0.25">
      <c r="AV1513" s="2"/>
    </row>
    <row r="1514" spans="48:48" x14ac:dyDescent="0.25">
      <c r="AV1514" s="2"/>
    </row>
    <row r="1515" spans="48:48" x14ac:dyDescent="0.25">
      <c r="AV1515" s="2"/>
    </row>
    <row r="1516" spans="48:48" x14ac:dyDescent="0.25">
      <c r="AV1516" s="2"/>
    </row>
    <row r="1517" spans="48:48" x14ac:dyDescent="0.25">
      <c r="AV1517" s="2"/>
    </row>
    <row r="1518" spans="48:48" x14ac:dyDescent="0.25">
      <c r="AV1518" s="2"/>
    </row>
    <row r="1519" spans="48:48" x14ac:dyDescent="0.25">
      <c r="AV1519" s="2"/>
    </row>
    <row r="1520" spans="48:48" x14ac:dyDescent="0.25">
      <c r="AV1520" s="2"/>
    </row>
    <row r="1521" spans="48:48" x14ac:dyDescent="0.25">
      <c r="AV1521" s="2"/>
    </row>
    <row r="1522" spans="48:48" x14ac:dyDescent="0.25">
      <c r="AV1522" s="2"/>
    </row>
    <row r="1523" spans="48:48" x14ac:dyDescent="0.25">
      <c r="AV1523" s="2"/>
    </row>
    <row r="1524" spans="48:48" x14ac:dyDescent="0.25">
      <c r="AV1524" s="2"/>
    </row>
    <row r="1525" spans="48:48" x14ac:dyDescent="0.25">
      <c r="AV1525" s="2"/>
    </row>
    <row r="1526" spans="48:48" x14ac:dyDescent="0.25">
      <c r="AV1526" s="2"/>
    </row>
    <row r="1527" spans="48:48" x14ac:dyDescent="0.25">
      <c r="AV1527" s="2"/>
    </row>
    <row r="1528" spans="48:48" x14ac:dyDescent="0.25">
      <c r="AV1528" s="2"/>
    </row>
    <row r="1529" spans="48:48" x14ac:dyDescent="0.25">
      <c r="AV1529" s="2"/>
    </row>
    <row r="1530" spans="48:48" x14ac:dyDescent="0.25">
      <c r="AV1530" s="2"/>
    </row>
    <row r="1531" spans="48:48" x14ac:dyDescent="0.25">
      <c r="AV1531" s="2"/>
    </row>
    <row r="1532" spans="48:48" x14ac:dyDescent="0.25">
      <c r="AV1532" s="2"/>
    </row>
    <row r="1533" spans="48:48" x14ac:dyDescent="0.25">
      <c r="AV1533" s="2"/>
    </row>
    <row r="1534" spans="48:48" x14ac:dyDescent="0.25">
      <c r="AV1534" s="2"/>
    </row>
    <row r="1535" spans="48:48" x14ac:dyDescent="0.25">
      <c r="AV1535" s="2"/>
    </row>
    <row r="1536" spans="48:48" x14ac:dyDescent="0.25">
      <c r="AV1536" s="2"/>
    </row>
    <row r="1537" spans="48:48" x14ac:dyDescent="0.25">
      <c r="AV1537" s="2"/>
    </row>
    <row r="1538" spans="48:48" x14ac:dyDescent="0.25">
      <c r="AV1538" s="2"/>
    </row>
    <row r="1539" spans="48:48" x14ac:dyDescent="0.25">
      <c r="AV1539" s="2"/>
    </row>
    <row r="1540" spans="48:48" x14ac:dyDescent="0.25">
      <c r="AV1540" s="2"/>
    </row>
    <row r="1541" spans="48:48" x14ac:dyDescent="0.25">
      <c r="AV1541" s="2"/>
    </row>
    <row r="1542" spans="48:48" x14ac:dyDescent="0.25">
      <c r="AV1542" s="2"/>
    </row>
    <row r="1543" spans="48:48" x14ac:dyDescent="0.25">
      <c r="AV1543" s="2"/>
    </row>
    <row r="1544" spans="48:48" x14ac:dyDescent="0.25">
      <c r="AV1544" s="2"/>
    </row>
    <row r="1545" spans="48:48" x14ac:dyDescent="0.25">
      <c r="AV1545" s="2"/>
    </row>
    <row r="1546" spans="48:48" x14ac:dyDescent="0.25">
      <c r="AV1546" s="2"/>
    </row>
    <row r="1547" spans="48:48" x14ac:dyDescent="0.25">
      <c r="AV1547" s="2"/>
    </row>
    <row r="1548" spans="48:48" x14ac:dyDescent="0.25">
      <c r="AV1548" s="2"/>
    </row>
    <row r="1549" spans="48:48" x14ac:dyDescent="0.25">
      <c r="AV1549" s="2"/>
    </row>
    <row r="1550" spans="48:48" x14ac:dyDescent="0.25">
      <c r="AV1550" s="2"/>
    </row>
    <row r="1551" spans="48:48" x14ac:dyDescent="0.25">
      <c r="AV1551" s="2"/>
    </row>
    <row r="1552" spans="48:48" x14ac:dyDescent="0.25">
      <c r="AV1552" s="2"/>
    </row>
    <row r="1553" spans="48:48" x14ac:dyDescent="0.25">
      <c r="AV1553" s="2"/>
    </row>
    <row r="1554" spans="48:48" x14ac:dyDescent="0.25">
      <c r="AV1554" s="2"/>
    </row>
    <row r="1555" spans="48:48" x14ac:dyDescent="0.25">
      <c r="AV1555" s="2"/>
    </row>
    <row r="1556" spans="48:48" x14ac:dyDescent="0.25">
      <c r="AV1556" s="2"/>
    </row>
    <row r="1557" spans="48:48" x14ac:dyDescent="0.25">
      <c r="AV1557" s="2"/>
    </row>
    <row r="1558" spans="48:48" x14ac:dyDescent="0.25">
      <c r="AV1558" s="2"/>
    </row>
    <row r="1559" spans="48:48" x14ac:dyDescent="0.25">
      <c r="AV1559" s="2"/>
    </row>
    <row r="1560" spans="48:48" x14ac:dyDescent="0.25">
      <c r="AV1560" s="2"/>
    </row>
    <row r="1561" spans="48:48" x14ac:dyDescent="0.25">
      <c r="AV1561" s="2"/>
    </row>
    <row r="1562" spans="48:48" x14ac:dyDescent="0.25">
      <c r="AV1562" s="2"/>
    </row>
    <row r="1563" spans="48:48" x14ac:dyDescent="0.25">
      <c r="AV1563" s="2"/>
    </row>
    <row r="1564" spans="48:48" x14ac:dyDescent="0.25">
      <c r="AV1564" s="2"/>
    </row>
    <row r="1565" spans="48:48" x14ac:dyDescent="0.25">
      <c r="AV1565" s="2"/>
    </row>
    <row r="1566" spans="48:48" x14ac:dyDescent="0.25">
      <c r="AV1566" s="2"/>
    </row>
    <row r="1567" spans="48:48" x14ac:dyDescent="0.25">
      <c r="AV1567" s="2"/>
    </row>
    <row r="1568" spans="48:48" x14ac:dyDescent="0.25">
      <c r="AV1568" s="2"/>
    </row>
    <row r="1569" spans="48:48" x14ac:dyDescent="0.25">
      <c r="AV1569" s="2"/>
    </row>
    <row r="1570" spans="48:48" x14ac:dyDescent="0.25">
      <c r="AV1570" s="2"/>
    </row>
    <row r="1571" spans="48:48" x14ac:dyDescent="0.25">
      <c r="AV1571" s="2"/>
    </row>
    <row r="1572" spans="48:48" x14ac:dyDescent="0.25">
      <c r="AV1572" s="2"/>
    </row>
    <row r="1573" spans="48:48" x14ac:dyDescent="0.25">
      <c r="AV1573" s="2"/>
    </row>
    <row r="1574" spans="48:48" x14ac:dyDescent="0.25">
      <c r="AV1574" s="2"/>
    </row>
    <row r="1575" spans="48:48" x14ac:dyDescent="0.25">
      <c r="AV1575" s="2"/>
    </row>
    <row r="1576" spans="48:48" x14ac:dyDescent="0.25">
      <c r="AV1576" s="2"/>
    </row>
    <row r="1577" spans="48:48" x14ac:dyDescent="0.25">
      <c r="AV1577" s="2"/>
    </row>
    <row r="1578" spans="48:48" x14ac:dyDescent="0.25">
      <c r="AV1578" s="2"/>
    </row>
    <row r="1579" spans="48:48" x14ac:dyDescent="0.25">
      <c r="AV1579" s="2"/>
    </row>
    <row r="1580" spans="48:48" x14ac:dyDescent="0.25">
      <c r="AV1580" s="2"/>
    </row>
    <row r="1581" spans="48:48" x14ac:dyDescent="0.25">
      <c r="AV1581" s="2"/>
    </row>
    <row r="1582" spans="48:48" x14ac:dyDescent="0.25">
      <c r="AV1582" s="2"/>
    </row>
    <row r="1583" spans="48:48" x14ac:dyDescent="0.25">
      <c r="AV1583" s="2"/>
    </row>
    <row r="1584" spans="48:48" x14ac:dyDescent="0.25">
      <c r="AV1584" s="2"/>
    </row>
    <row r="1585" spans="48:48" x14ac:dyDescent="0.25">
      <c r="AV1585" s="2"/>
    </row>
    <row r="1586" spans="48:48" x14ac:dyDescent="0.25">
      <c r="AV1586" s="2"/>
    </row>
    <row r="1587" spans="48:48" x14ac:dyDescent="0.25">
      <c r="AV1587" s="2"/>
    </row>
    <row r="1588" spans="48:48" x14ac:dyDescent="0.25">
      <c r="AV1588" s="2"/>
    </row>
    <row r="1589" spans="48:48" x14ac:dyDescent="0.25">
      <c r="AV1589" s="2"/>
    </row>
    <row r="1590" spans="48:48" x14ac:dyDescent="0.25">
      <c r="AV1590" s="2"/>
    </row>
    <row r="1591" spans="48:48" x14ac:dyDescent="0.25">
      <c r="AV1591" s="2"/>
    </row>
    <row r="1592" spans="48:48" x14ac:dyDescent="0.25">
      <c r="AV1592" s="2"/>
    </row>
    <row r="1593" spans="48:48" x14ac:dyDescent="0.25">
      <c r="AV1593" s="2"/>
    </row>
    <row r="1594" spans="48:48" x14ac:dyDescent="0.25">
      <c r="AV1594" s="2"/>
    </row>
  </sheetData>
  <phoneticPr fontId="21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M1" sqref="M1:N34"/>
    </sheetView>
  </sheetViews>
  <sheetFormatPr defaultColWidth="8.85546875" defaultRowHeight="15" x14ac:dyDescent="0.25"/>
  <cols>
    <col min="13" max="13" width="15.85546875" customWidth="1"/>
  </cols>
  <sheetData>
    <row r="1" spans="1:14" x14ac:dyDescent="0.25">
      <c r="C1">
        <v>2010</v>
      </c>
      <c r="D1">
        <f>C1+1</f>
        <v>2011</v>
      </c>
      <c r="E1">
        <f>D1+1</f>
        <v>2012</v>
      </c>
      <c r="F1">
        <f>E1+1</f>
        <v>2013</v>
      </c>
      <c r="G1">
        <f>F1+1</f>
        <v>2014</v>
      </c>
      <c r="H1" t="s">
        <v>100</v>
      </c>
      <c r="N1" t="s">
        <v>100</v>
      </c>
    </row>
    <row r="2" spans="1:14" ht="30" x14ac:dyDescent="0.25">
      <c r="A2" s="3">
        <v>1</v>
      </c>
      <c r="B2" s="4" t="s">
        <v>57</v>
      </c>
      <c r="C2" s="5">
        <v>3418.3710000000001</v>
      </c>
      <c r="D2" s="5">
        <v>3755.549</v>
      </c>
      <c r="E2" s="5">
        <v>3535.1990000000001</v>
      </c>
      <c r="F2" s="5">
        <v>3831.4270000000001</v>
      </c>
      <c r="G2" s="5">
        <v>3859.547</v>
      </c>
      <c r="H2">
        <f>G2/SUM($G$2:$G$44)</f>
        <v>0.17000416823384717</v>
      </c>
      <c r="M2" t="s">
        <v>57</v>
      </c>
      <c r="N2">
        <v>0.17000416823384717</v>
      </c>
    </row>
    <row r="3" spans="1:14" ht="30" x14ac:dyDescent="0.25">
      <c r="A3" s="3">
        <v>2</v>
      </c>
      <c r="B3" s="4" t="s">
        <v>58</v>
      </c>
      <c r="C3" s="5">
        <v>2409.4090000000001</v>
      </c>
      <c r="D3" s="5">
        <v>2594.114</v>
      </c>
      <c r="E3" s="5">
        <v>2624.2910000000002</v>
      </c>
      <c r="F3" s="5">
        <v>2680.123</v>
      </c>
      <c r="G3" s="5">
        <v>2945.1460000000002</v>
      </c>
      <c r="H3">
        <f t="shared" ref="H3:H44" si="0">G3/SUM($G$2:$G$44)</f>
        <v>0.12972690734359293</v>
      </c>
      <c r="M3" t="s">
        <v>58</v>
      </c>
      <c r="N3">
        <v>0.12972690734359293</v>
      </c>
    </row>
    <row r="4" spans="1:14" x14ac:dyDescent="0.25">
      <c r="A4" s="3">
        <v>3</v>
      </c>
      <c r="B4" s="4" t="s">
        <v>59</v>
      </c>
      <c r="C4" s="5">
        <v>2651.7719999999999</v>
      </c>
      <c r="D4" s="5">
        <v>2865.3040000000001</v>
      </c>
      <c r="E4" s="5">
        <v>2688.21</v>
      </c>
      <c r="F4" s="5">
        <v>2807.306</v>
      </c>
      <c r="G4" s="5">
        <v>2846.8890000000001</v>
      </c>
      <c r="H4">
        <f t="shared" si="0"/>
        <v>0.12539891248871668</v>
      </c>
      <c r="M4" t="s">
        <v>59</v>
      </c>
      <c r="N4">
        <v>0.12539891248871668</v>
      </c>
    </row>
    <row r="5" spans="1:14" x14ac:dyDescent="0.25">
      <c r="A5" s="3">
        <v>4</v>
      </c>
      <c r="B5" s="4" t="s">
        <v>60</v>
      </c>
      <c r="C5" s="5">
        <v>2130.5859999999998</v>
      </c>
      <c r="D5" s="5">
        <v>2280.3150000000001</v>
      </c>
      <c r="E5" s="5">
        <v>2076.37</v>
      </c>
      <c r="F5" s="5">
        <v>2137.6149999999998</v>
      </c>
      <c r="G5" s="5">
        <v>2147.9520000000002</v>
      </c>
      <c r="H5">
        <f t="shared" si="0"/>
        <v>9.4612345222438943E-2</v>
      </c>
      <c r="M5" t="s">
        <v>60</v>
      </c>
      <c r="N5">
        <v>9.4612345222438943E-2</v>
      </c>
    </row>
    <row r="6" spans="1:14" x14ac:dyDescent="0.25">
      <c r="A6" s="3">
        <v>5</v>
      </c>
      <c r="B6" s="4" t="s">
        <v>61</v>
      </c>
      <c r="C6" s="5">
        <v>1524.915</v>
      </c>
      <c r="D6" s="5">
        <v>1904.79</v>
      </c>
      <c r="E6" s="5">
        <v>2015.154</v>
      </c>
      <c r="F6" s="5">
        <v>2079.134</v>
      </c>
      <c r="G6" s="5">
        <v>1857.461</v>
      </c>
      <c r="H6">
        <f t="shared" si="0"/>
        <v>8.1816884813634874E-2</v>
      </c>
      <c r="M6" t="s">
        <v>61</v>
      </c>
      <c r="N6">
        <v>8.1816884813634874E-2</v>
      </c>
    </row>
    <row r="7" spans="1:14" x14ac:dyDescent="0.25">
      <c r="A7" s="3">
        <v>6</v>
      </c>
      <c r="B7" s="4" t="s">
        <v>62</v>
      </c>
      <c r="C7" s="5">
        <v>1434.2570000000001</v>
      </c>
      <c r="D7" s="5">
        <v>1495.9680000000001</v>
      </c>
      <c r="E7" s="5">
        <v>1356.4829999999999</v>
      </c>
      <c r="F7" s="5">
        <v>1393.4760000000001</v>
      </c>
      <c r="G7" s="5">
        <v>1406.855</v>
      </c>
      <c r="H7">
        <f t="shared" si="0"/>
        <v>6.1968726925887695E-2</v>
      </c>
      <c r="M7" t="s">
        <v>62</v>
      </c>
      <c r="N7">
        <v>6.1968726925887695E-2</v>
      </c>
    </row>
    <row r="8" spans="1:14" ht="30" x14ac:dyDescent="0.25">
      <c r="A8" s="3">
        <v>7</v>
      </c>
      <c r="B8" s="4" t="s">
        <v>63</v>
      </c>
      <c r="C8" s="6">
        <v>837.94899999999996</v>
      </c>
      <c r="D8" s="6">
        <v>894.57600000000002</v>
      </c>
      <c r="E8" s="6">
        <v>823.59500000000003</v>
      </c>
      <c r="F8" s="6">
        <v>853.80600000000004</v>
      </c>
      <c r="G8" s="6">
        <v>866.35400000000004</v>
      </c>
      <c r="H8">
        <f t="shared" si="0"/>
        <v>3.8160901050321827E-2</v>
      </c>
      <c r="M8" t="s">
        <v>63</v>
      </c>
      <c r="N8">
        <v>3.8160901050321827E-2</v>
      </c>
    </row>
    <row r="9" spans="1:14" x14ac:dyDescent="0.25">
      <c r="A9" s="3">
        <v>8</v>
      </c>
      <c r="B9" s="4" t="s">
        <v>64</v>
      </c>
      <c r="C9" s="6">
        <v>731.53899999999999</v>
      </c>
      <c r="D9" s="6">
        <v>774.72900000000004</v>
      </c>
      <c r="E9" s="6">
        <v>788.60500000000002</v>
      </c>
      <c r="F9" s="6">
        <v>821.91800000000001</v>
      </c>
      <c r="G9" s="6">
        <v>806.10799999999995</v>
      </c>
      <c r="H9">
        <f t="shared" si="0"/>
        <v>3.5507203318588962E-2</v>
      </c>
      <c r="M9" t="s">
        <v>64</v>
      </c>
      <c r="N9">
        <v>3.5507203318588962E-2</v>
      </c>
    </row>
    <row r="10" spans="1:14" ht="30" x14ac:dyDescent="0.25">
      <c r="A10" s="3">
        <v>9</v>
      </c>
      <c r="B10" s="4" t="s">
        <v>65</v>
      </c>
      <c r="C10" s="6">
        <v>580.69600000000003</v>
      </c>
      <c r="D10" s="6">
        <v>696.52800000000002</v>
      </c>
      <c r="E10" s="6">
        <v>665.89800000000002</v>
      </c>
      <c r="F10" s="6">
        <v>685.87099999999998</v>
      </c>
      <c r="G10" s="6">
        <v>712.05</v>
      </c>
      <c r="H10">
        <f t="shared" si="0"/>
        <v>3.1364164755840744E-2</v>
      </c>
      <c r="M10" t="s">
        <v>65</v>
      </c>
      <c r="N10">
        <v>3.1364164755840744E-2</v>
      </c>
    </row>
    <row r="11" spans="1:14" x14ac:dyDescent="0.25">
      <c r="A11" s="3">
        <v>10</v>
      </c>
      <c r="B11" s="4" t="s">
        <v>66</v>
      </c>
      <c r="C11" s="6">
        <v>488.37799999999999</v>
      </c>
      <c r="D11" s="6">
        <v>563.11</v>
      </c>
      <c r="E11" s="6"/>
      <c r="F11" s="6">
        <v>579.52599999999995</v>
      </c>
      <c r="G11" s="6">
        <v>570.13699999999994</v>
      </c>
      <c r="H11">
        <f t="shared" si="0"/>
        <v>2.5113223511552242E-2</v>
      </c>
      <c r="M11" t="s">
        <v>66</v>
      </c>
      <c r="N11">
        <v>2.5113223511552242E-2</v>
      </c>
    </row>
    <row r="12" spans="1:14" x14ac:dyDescent="0.25">
      <c r="A12" s="3">
        <v>11</v>
      </c>
      <c r="B12" s="4" t="s">
        <v>67</v>
      </c>
      <c r="C12" s="6">
        <v>476.52800000000002</v>
      </c>
      <c r="D12" s="6">
        <v>524.10400000000004</v>
      </c>
      <c r="E12" s="6">
        <v>496.68700000000001</v>
      </c>
      <c r="F12" s="6">
        <v>526.03099999999995</v>
      </c>
      <c r="G12" s="6">
        <v>546.64400000000001</v>
      </c>
      <c r="H12">
        <f t="shared" si="0"/>
        <v>2.4078410896414309E-2</v>
      </c>
      <c r="M12" t="s">
        <v>67</v>
      </c>
      <c r="N12">
        <v>2.4078410896414309E-2</v>
      </c>
    </row>
    <row r="13" spans="1:14" x14ac:dyDescent="0.25">
      <c r="A13" s="3">
        <v>12</v>
      </c>
      <c r="B13" s="4" t="s">
        <v>68</v>
      </c>
      <c r="C13" s="6">
        <v>485.30700000000002</v>
      </c>
      <c r="D13" s="6">
        <v>528.721</v>
      </c>
      <c r="E13" s="6">
        <v>499.12900000000002</v>
      </c>
      <c r="F13" s="6">
        <v>524.97</v>
      </c>
      <c r="G13" s="6">
        <v>534.67200000000003</v>
      </c>
      <c r="H13">
        <f t="shared" si="0"/>
        <v>2.3551071832504576E-2</v>
      </c>
      <c r="M13" t="s">
        <v>68</v>
      </c>
      <c r="N13">
        <v>2.3551071832504576E-2</v>
      </c>
    </row>
    <row r="14" spans="1:14" x14ac:dyDescent="0.25">
      <c r="A14" s="3">
        <v>13</v>
      </c>
      <c r="B14" s="4" t="s">
        <v>69</v>
      </c>
      <c r="C14" s="6">
        <v>428.52699999999999</v>
      </c>
      <c r="D14" s="6">
        <v>498.15699999999998</v>
      </c>
      <c r="E14" s="6">
        <v>509.70499999999998</v>
      </c>
      <c r="F14" s="6">
        <v>522.34900000000005</v>
      </c>
      <c r="G14" s="6">
        <v>500.24400000000003</v>
      </c>
      <c r="H14">
        <f t="shared" si="0"/>
        <v>2.2034597618314444E-2</v>
      </c>
      <c r="M14" t="s">
        <v>69</v>
      </c>
      <c r="N14">
        <v>2.2034597618314444E-2</v>
      </c>
    </row>
    <row r="15" spans="1:14" x14ac:dyDescent="0.25">
      <c r="A15" s="3">
        <v>14</v>
      </c>
      <c r="B15" s="4" t="s">
        <v>70</v>
      </c>
      <c r="C15" s="6">
        <v>390.38299999999998</v>
      </c>
      <c r="D15" s="6">
        <v>429.49299999999999</v>
      </c>
      <c r="E15" s="6">
        <v>407.80099999999999</v>
      </c>
      <c r="F15" s="6">
        <v>428.45600000000002</v>
      </c>
      <c r="G15" s="6">
        <v>437.12299999999999</v>
      </c>
      <c r="H15">
        <f t="shared" si="0"/>
        <v>1.9254262749199318E-2</v>
      </c>
      <c r="M15" t="s">
        <v>70</v>
      </c>
      <c r="N15">
        <v>1.9254262749199318E-2</v>
      </c>
    </row>
    <row r="16" spans="1:14" ht="30" x14ac:dyDescent="0.25">
      <c r="A16" s="3">
        <v>15</v>
      </c>
      <c r="B16" s="4" t="s">
        <v>71</v>
      </c>
      <c r="C16" s="6">
        <v>319.81200000000001</v>
      </c>
      <c r="D16" s="6">
        <v>341.49799999999999</v>
      </c>
      <c r="E16" s="6">
        <v>322.27699999999999</v>
      </c>
      <c r="F16" s="6">
        <v>335.87799999999999</v>
      </c>
      <c r="G16" s="6">
        <v>340.80599999999998</v>
      </c>
      <c r="H16">
        <f t="shared" si="0"/>
        <v>1.5011720432243608E-2</v>
      </c>
      <c r="M16" t="s">
        <v>71</v>
      </c>
      <c r="N16">
        <v>1.5011720432243608E-2</v>
      </c>
    </row>
    <row r="17" spans="1:14" x14ac:dyDescent="0.25">
      <c r="A17" s="3">
        <v>16</v>
      </c>
      <c r="B17" s="4" t="s">
        <v>72</v>
      </c>
      <c r="C17" s="6">
        <v>248.262</v>
      </c>
      <c r="D17" s="6">
        <v>273.92500000000001</v>
      </c>
      <c r="E17" s="6">
        <v>256.84899999999999</v>
      </c>
      <c r="F17" s="6">
        <v>268.28100000000001</v>
      </c>
      <c r="G17" s="6">
        <v>271.16500000000002</v>
      </c>
      <c r="H17">
        <f t="shared" si="0"/>
        <v>1.1944194559395487E-2</v>
      </c>
      <c r="M17" t="s">
        <v>72</v>
      </c>
      <c r="N17">
        <v>1.1944194559395487E-2</v>
      </c>
    </row>
    <row r="18" spans="1:14" x14ac:dyDescent="0.25">
      <c r="A18" s="3">
        <v>17</v>
      </c>
      <c r="B18" s="4" t="s">
        <v>73</v>
      </c>
      <c r="C18" s="6">
        <v>218.84299999999999</v>
      </c>
      <c r="D18" s="6">
        <v>237.99</v>
      </c>
      <c r="E18" s="6">
        <v>222.089</v>
      </c>
      <c r="F18" s="6">
        <v>232.15</v>
      </c>
      <c r="G18" s="6">
        <v>246.43799999999999</v>
      </c>
      <c r="H18">
        <f t="shared" si="0"/>
        <v>1.0855027082508083E-2</v>
      </c>
      <c r="M18" t="s">
        <v>73</v>
      </c>
      <c r="N18">
        <v>1.0855027082508083E-2</v>
      </c>
    </row>
    <row r="19" spans="1:14" x14ac:dyDescent="0.25">
      <c r="A19" s="3">
        <v>18</v>
      </c>
      <c r="B19" s="4" t="s">
        <v>74</v>
      </c>
      <c r="C19" s="6">
        <v>300.15600000000001</v>
      </c>
      <c r="D19" s="6">
        <v>289.06799999999998</v>
      </c>
      <c r="E19" s="6">
        <v>249.66300000000001</v>
      </c>
      <c r="F19" s="6">
        <v>242.30600000000001</v>
      </c>
      <c r="G19" s="6">
        <v>238.023</v>
      </c>
      <c r="H19">
        <f t="shared" si="0"/>
        <v>1.0484365687352688E-2</v>
      </c>
      <c r="M19" t="s">
        <v>74</v>
      </c>
      <c r="N19">
        <v>1.0484365687352688E-2</v>
      </c>
    </row>
    <row r="20" spans="1:14" x14ac:dyDescent="0.25">
      <c r="A20" s="3">
        <v>19</v>
      </c>
      <c r="B20" s="4" t="s">
        <v>75</v>
      </c>
      <c r="C20" s="6">
        <v>238.74799999999999</v>
      </c>
      <c r="D20" s="6">
        <v>245.12</v>
      </c>
      <c r="E20" s="6">
        <v>216.488</v>
      </c>
      <c r="F20" s="6">
        <v>224.983</v>
      </c>
      <c r="G20" s="6">
        <v>230.012</v>
      </c>
      <c r="H20">
        <f t="shared" si="0"/>
        <v>1.0131499562980747E-2</v>
      </c>
      <c r="M20" t="s">
        <v>75</v>
      </c>
      <c r="N20">
        <v>1.0131499562980747E-2</v>
      </c>
    </row>
    <row r="21" spans="1:14" ht="30" x14ac:dyDescent="0.25">
      <c r="A21" s="3">
        <v>20</v>
      </c>
      <c r="B21" s="4" t="s">
        <v>76</v>
      </c>
      <c r="C21" s="6">
        <v>207.01599999999999</v>
      </c>
      <c r="D21" s="6">
        <v>227.30699999999999</v>
      </c>
      <c r="E21" s="6">
        <v>206.751</v>
      </c>
      <c r="F21" s="6">
        <v>208.79599999999999</v>
      </c>
      <c r="G21" s="6">
        <v>205.65799999999999</v>
      </c>
      <c r="H21">
        <f t="shared" si="0"/>
        <v>9.0587618781780722E-3</v>
      </c>
      <c r="M21" t="s">
        <v>76</v>
      </c>
      <c r="N21">
        <v>9.0587618781780722E-3</v>
      </c>
    </row>
    <row r="22" spans="1:14" ht="30" x14ac:dyDescent="0.25">
      <c r="A22" s="3">
        <v>21</v>
      </c>
      <c r="B22" s="4" t="s">
        <v>77</v>
      </c>
      <c r="C22" s="6">
        <v>167.98599999999999</v>
      </c>
      <c r="D22" s="6">
        <v>186.113</v>
      </c>
      <c r="E22" s="6">
        <v>172.041</v>
      </c>
      <c r="F22" s="6">
        <v>191.59800000000001</v>
      </c>
      <c r="G22" s="6">
        <v>199.95</v>
      </c>
      <c r="H22">
        <f t="shared" si="0"/>
        <v>8.8073376068118197E-3</v>
      </c>
      <c r="M22" t="s">
        <v>77</v>
      </c>
      <c r="N22">
        <v>8.8073376068118197E-3</v>
      </c>
    </row>
    <row r="23" spans="1:14" x14ac:dyDescent="0.25">
      <c r="A23" s="3">
        <v>22</v>
      </c>
      <c r="B23" s="4" t="s">
        <v>78</v>
      </c>
      <c r="C23" s="6">
        <v>129.58500000000001</v>
      </c>
      <c r="D23" s="6">
        <v>139.447</v>
      </c>
      <c r="E23" s="6">
        <v>126.825</v>
      </c>
      <c r="F23" s="6">
        <v>133.42400000000001</v>
      </c>
      <c r="G23" s="6">
        <v>137.10400000000001</v>
      </c>
      <c r="H23">
        <f t="shared" si="0"/>
        <v>6.0391158551854366E-3</v>
      </c>
      <c r="M23" t="s">
        <v>78</v>
      </c>
      <c r="N23">
        <v>6.0391158551854366E-3</v>
      </c>
    </row>
    <row r="24" spans="1:14" x14ac:dyDescent="0.25">
      <c r="A24" s="3">
        <v>23</v>
      </c>
      <c r="B24" s="4" t="s">
        <v>79</v>
      </c>
      <c r="C24" s="6">
        <v>136.011</v>
      </c>
      <c r="D24" s="6">
        <v>163.30699999999999</v>
      </c>
      <c r="E24" s="6">
        <v>175.70699999999999</v>
      </c>
      <c r="F24" s="6">
        <v>179.572</v>
      </c>
      <c r="G24" s="6">
        <v>130.66</v>
      </c>
      <c r="H24">
        <f t="shared" si="0"/>
        <v>5.7552724766493247E-3</v>
      </c>
      <c r="M24" t="s">
        <v>79</v>
      </c>
      <c r="N24">
        <v>5.7552724766493247E-3</v>
      </c>
    </row>
    <row r="25" spans="1:14" x14ac:dyDescent="0.25">
      <c r="A25" s="3">
        <v>24</v>
      </c>
      <c r="B25" s="4" t="s">
        <v>80</v>
      </c>
      <c r="C25" s="6">
        <v>89.173000000000002</v>
      </c>
      <c r="D25" s="6">
        <v>97.620999999999995</v>
      </c>
      <c r="E25" s="6">
        <v>92.799000000000007</v>
      </c>
      <c r="F25" s="6">
        <v>97.742999999999995</v>
      </c>
      <c r="G25" s="6">
        <v>99.971000000000004</v>
      </c>
      <c r="H25">
        <f t="shared" si="0"/>
        <v>4.4034926126060745E-3</v>
      </c>
      <c r="M25" t="s">
        <v>80</v>
      </c>
      <c r="N25">
        <v>4.4034926126060745E-3</v>
      </c>
    </row>
    <row r="26" spans="1:14" x14ac:dyDescent="0.25">
      <c r="A26" s="3">
        <v>25</v>
      </c>
      <c r="B26" s="4" t="s">
        <v>81</v>
      </c>
      <c r="C26" s="6">
        <v>55.220999999999997</v>
      </c>
      <c r="D26" s="6">
        <v>59.734999999999999</v>
      </c>
      <c r="E26" s="6">
        <v>63.615000000000002</v>
      </c>
      <c r="F26" s="6">
        <v>71.709999999999994</v>
      </c>
      <c r="G26" s="6">
        <v>76.138999999999996</v>
      </c>
      <c r="H26">
        <f t="shared" si="0"/>
        <v>3.3537478271820215E-3</v>
      </c>
      <c r="M26" t="s">
        <v>81</v>
      </c>
      <c r="N26">
        <v>3.3537478271820215E-3</v>
      </c>
    </row>
    <row r="27" spans="1:14" ht="30" x14ac:dyDescent="0.25">
      <c r="A27" s="3">
        <v>26</v>
      </c>
      <c r="B27" s="4" t="s">
        <v>82</v>
      </c>
      <c r="C27" s="6">
        <v>52.241</v>
      </c>
      <c r="D27" s="6">
        <v>59.01</v>
      </c>
      <c r="E27" s="6">
        <v>56.323</v>
      </c>
      <c r="F27" s="6">
        <v>60.15</v>
      </c>
      <c r="G27" s="6">
        <v>62.395000000000003</v>
      </c>
      <c r="H27">
        <f t="shared" si="0"/>
        <v>2.7483562389448543E-3</v>
      </c>
      <c r="M27" t="s">
        <v>82</v>
      </c>
      <c r="N27">
        <v>2.7483562389448543E-3</v>
      </c>
    </row>
    <row r="28" spans="1:14" x14ac:dyDescent="0.25">
      <c r="A28" s="3">
        <v>27</v>
      </c>
      <c r="B28" s="4" t="s">
        <v>83</v>
      </c>
      <c r="C28" s="6">
        <v>59.610999999999997</v>
      </c>
      <c r="D28" s="6">
        <v>62.171999999999997</v>
      </c>
      <c r="E28" s="6">
        <v>56.484000000000002</v>
      </c>
      <c r="F28" s="6">
        <v>57.848999999999997</v>
      </c>
      <c r="G28" s="6">
        <v>57.158999999999999</v>
      </c>
      <c r="H28">
        <f t="shared" si="0"/>
        <v>2.5177224819592742E-3</v>
      </c>
      <c r="M28" t="s">
        <v>83</v>
      </c>
      <c r="N28">
        <v>2.5177224819592742E-3</v>
      </c>
    </row>
    <row r="29" spans="1:14" x14ac:dyDescent="0.25">
      <c r="A29" s="3">
        <v>28</v>
      </c>
      <c r="B29" s="4" t="s">
        <v>84</v>
      </c>
      <c r="C29" s="6">
        <v>48.781999999999996</v>
      </c>
      <c r="D29" s="6">
        <v>55.798999999999999</v>
      </c>
      <c r="E29" s="6">
        <v>52.613</v>
      </c>
      <c r="F29" s="6">
        <v>54.517000000000003</v>
      </c>
      <c r="G29" s="6">
        <v>55.837000000000003</v>
      </c>
      <c r="H29">
        <f t="shared" si="0"/>
        <v>2.4594914226134116E-3</v>
      </c>
      <c r="M29" t="s">
        <v>84</v>
      </c>
      <c r="N29">
        <v>2.4594914226134116E-3</v>
      </c>
    </row>
    <row r="30" spans="1:14" ht="30" x14ac:dyDescent="0.25">
      <c r="A30" s="3">
        <v>29</v>
      </c>
      <c r="B30" s="4" t="s">
        <v>85</v>
      </c>
      <c r="C30" s="6">
        <v>48.06</v>
      </c>
      <c r="D30" s="6">
        <v>51.298999999999999</v>
      </c>
      <c r="E30" s="6">
        <v>46.287999999999997</v>
      </c>
      <c r="F30" s="6">
        <v>48.005000000000003</v>
      </c>
      <c r="G30" s="6">
        <v>49.506</v>
      </c>
      <c r="H30">
        <f t="shared" si="0"/>
        <v>2.1806254341726733E-3</v>
      </c>
      <c r="M30" t="s">
        <v>85</v>
      </c>
      <c r="N30">
        <v>2.1806254341726733E-3</v>
      </c>
    </row>
    <row r="31" spans="1:14" ht="30" x14ac:dyDescent="0.25">
      <c r="A31" s="3">
        <v>30</v>
      </c>
      <c r="B31" s="4" t="s">
        <v>86</v>
      </c>
      <c r="C31" s="6">
        <v>37.155000000000001</v>
      </c>
      <c r="D31" s="6">
        <v>43.478000000000002</v>
      </c>
      <c r="E31" s="6">
        <v>42.828000000000003</v>
      </c>
      <c r="F31" s="6">
        <v>46.426000000000002</v>
      </c>
      <c r="G31" s="6">
        <v>48.231999999999999</v>
      </c>
      <c r="H31">
        <f t="shared" si="0"/>
        <v>2.1245086644248448E-3</v>
      </c>
      <c r="M31" t="s">
        <v>86</v>
      </c>
      <c r="N31">
        <v>2.1245086644248448E-3</v>
      </c>
    </row>
    <row r="32" spans="1:14" x14ac:dyDescent="0.25">
      <c r="A32" s="3">
        <v>31</v>
      </c>
      <c r="B32" s="4" t="s">
        <v>87</v>
      </c>
      <c r="C32" s="6">
        <v>39.034999999999997</v>
      </c>
      <c r="D32" s="6">
        <v>46.488</v>
      </c>
      <c r="E32" s="6">
        <v>40.749000000000002</v>
      </c>
      <c r="F32" s="6">
        <v>45.52</v>
      </c>
      <c r="G32" s="6">
        <v>43.866</v>
      </c>
      <c r="H32">
        <f t="shared" si="0"/>
        <v>1.9321964064036377E-3</v>
      </c>
      <c r="M32" t="s">
        <v>87</v>
      </c>
      <c r="N32">
        <v>1.9321964064036377E-3</v>
      </c>
    </row>
    <row r="33" spans="1:14" x14ac:dyDescent="0.25">
      <c r="A33" s="3">
        <v>32</v>
      </c>
      <c r="B33" s="4" t="s">
        <v>88</v>
      </c>
      <c r="C33" s="6">
        <v>24.111999999999998</v>
      </c>
      <c r="D33" s="6">
        <v>28.488</v>
      </c>
      <c r="E33" s="6">
        <v>28.343</v>
      </c>
      <c r="F33" s="6">
        <v>30.838000000000001</v>
      </c>
      <c r="G33" s="6">
        <v>31.97</v>
      </c>
      <c r="H33">
        <f t="shared" si="0"/>
        <v>1.4082049676907922E-3</v>
      </c>
      <c r="M33" t="s">
        <v>88</v>
      </c>
      <c r="N33">
        <v>1.4082049676907922E-3</v>
      </c>
    </row>
    <row r="34" spans="1:14" x14ac:dyDescent="0.25">
      <c r="A34" s="3">
        <v>33</v>
      </c>
      <c r="B34" s="4" t="s">
        <v>89</v>
      </c>
      <c r="C34" s="6">
        <v>19.529</v>
      </c>
      <c r="D34" s="6">
        <v>22.824000000000002</v>
      </c>
      <c r="E34" s="6">
        <v>22.672999999999998</v>
      </c>
      <c r="F34" s="6">
        <v>24.888000000000002</v>
      </c>
      <c r="G34" s="6">
        <v>25.952999999999999</v>
      </c>
      <c r="H34">
        <f t="shared" si="0"/>
        <v>1.1431699570371952E-3</v>
      </c>
      <c r="M34" t="s">
        <v>89</v>
      </c>
      <c r="N34">
        <v>1.1431699570371952E-3</v>
      </c>
    </row>
    <row r="35" spans="1:14" x14ac:dyDescent="0.25">
      <c r="A35" s="3">
        <v>34</v>
      </c>
      <c r="B35" s="4" t="s">
        <v>90</v>
      </c>
      <c r="C35" s="6">
        <v>25.294</v>
      </c>
      <c r="D35" s="6">
        <v>27.114000000000001</v>
      </c>
      <c r="E35" s="6">
        <v>24.954000000000001</v>
      </c>
      <c r="F35" s="6">
        <v>24.065000000000001</v>
      </c>
      <c r="G35" s="6">
        <v>23.268999999999998</v>
      </c>
      <c r="H35">
        <f t="shared" si="0"/>
        <v>1.0249459303471079E-3</v>
      </c>
      <c r="M35" t="s">
        <v>90</v>
      </c>
      <c r="N35">
        <v>1.0249459303471079E-3</v>
      </c>
    </row>
    <row r="36" spans="1:14" ht="60" x14ac:dyDescent="0.25">
      <c r="A36" s="3">
        <v>35</v>
      </c>
      <c r="B36" s="4" t="s">
        <v>91</v>
      </c>
      <c r="C36" s="6">
        <v>16.847000000000001</v>
      </c>
      <c r="D36" s="6">
        <v>18.318000000000001</v>
      </c>
      <c r="E36" s="6">
        <v>16.905999999999999</v>
      </c>
      <c r="F36" s="6">
        <v>17.852</v>
      </c>
      <c r="G36" s="6">
        <v>17.977</v>
      </c>
      <c r="H36">
        <f t="shared" si="0"/>
        <v>7.9184550216382149E-4</v>
      </c>
      <c r="M36" t="s">
        <v>91</v>
      </c>
      <c r="N36">
        <v>7.9184550216382149E-4</v>
      </c>
    </row>
    <row r="37" spans="1:14" x14ac:dyDescent="0.25">
      <c r="A37" s="3">
        <v>36</v>
      </c>
      <c r="B37" s="4" t="s">
        <v>92</v>
      </c>
      <c r="C37" s="6">
        <v>13.260999999999999</v>
      </c>
      <c r="D37" s="6">
        <v>14.666</v>
      </c>
      <c r="E37" s="6">
        <v>14.183</v>
      </c>
      <c r="F37" s="6">
        <v>15.33</v>
      </c>
      <c r="G37" s="6">
        <v>16.693000000000001</v>
      </c>
      <c r="H37">
        <f t="shared" si="0"/>
        <v>7.3528825541640283E-4</v>
      </c>
      <c r="M37" t="s">
        <v>92</v>
      </c>
      <c r="N37">
        <v>7.3528825541640283E-4</v>
      </c>
    </row>
    <row r="38" spans="1:14" x14ac:dyDescent="0.25">
      <c r="A38" s="3">
        <v>37</v>
      </c>
      <c r="B38" s="4" t="s">
        <v>93</v>
      </c>
      <c r="C38" s="6">
        <v>11.927</v>
      </c>
      <c r="D38" s="6">
        <v>12.891</v>
      </c>
      <c r="E38" s="6">
        <v>12.345000000000001</v>
      </c>
      <c r="F38" s="6">
        <v>12.916</v>
      </c>
      <c r="G38" s="6">
        <v>13.262</v>
      </c>
      <c r="H38">
        <f t="shared" si="0"/>
        <v>5.8416059685690615E-4</v>
      </c>
      <c r="M38" t="s">
        <v>93</v>
      </c>
      <c r="N38">
        <v>5.8416059685690615E-4</v>
      </c>
    </row>
    <row r="39" spans="1:14" ht="30" x14ac:dyDescent="0.25">
      <c r="A39" s="3">
        <v>38</v>
      </c>
      <c r="B39" s="4" t="s">
        <v>94</v>
      </c>
      <c r="C39" s="6">
        <v>9.4329999999999998</v>
      </c>
      <c r="D39" s="6">
        <v>10.659000000000001</v>
      </c>
      <c r="E39" s="6">
        <v>9.7509999999999994</v>
      </c>
      <c r="F39" s="6">
        <v>10.773999999999999</v>
      </c>
      <c r="G39" s="6">
        <v>11.342000000000001</v>
      </c>
      <c r="H39">
        <f t="shared" si="0"/>
        <v>4.9958901293553225E-4</v>
      </c>
      <c r="M39" t="s">
        <v>94</v>
      </c>
      <c r="N39">
        <v>4.9958901293553225E-4</v>
      </c>
    </row>
    <row r="40" spans="1:14" x14ac:dyDescent="0.25">
      <c r="A40" s="3">
        <v>39</v>
      </c>
      <c r="B40" s="4" t="s">
        <v>95</v>
      </c>
      <c r="C40" s="6">
        <v>8.7569999999999997</v>
      </c>
      <c r="D40" s="6">
        <v>9.6039999999999992</v>
      </c>
      <c r="E40" s="6">
        <v>9.2889999999999997</v>
      </c>
      <c r="F40" s="6">
        <v>10.055999999999999</v>
      </c>
      <c r="G40" s="6">
        <v>10.582000000000001</v>
      </c>
      <c r="H40">
        <f t="shared" si="0"/>
        <v>4.6611276096665517E-4</v>
      </c>
      <c r="M40" t="s">
        <v>95</v>
      </c>
      <c r="N40">
        <v>4.6611276096665517E-4</v>
      </c>
    </row>
    <row r="41" spans="1:14" ht="30" x14ac:dyDescent="0.25">
      <c r="A41" s="3">
        <v>40</v>
      </c>
      <c r="B41" s="4" t="s">
        <v>96</v>
      </c>
      <c r="C41" s="6">
        <v>5.8129999999999997</v>
      </c>
      <c r="D41" s="6">
        <v>7.0179999999999998</v>
      </c>
      <c r="E41" s="6">
        <v>7.2830000000000004</v>
      </c>
      <c r="F41" s="6">
        <v>7.9850000000000003</v>
      </c>
      <c r="G41" s="6">
        <v>7.944</v>
      </c>
      <c r="H41">
        <f t="shared" si="0"/>
        <v>3.4991492847468418E-4</v>
      </c>
      <c r="M41" t="s">
        <v>96</v>
      </c>
      <c r="N41">
        <v>3.4991492847468418E-4</v>
      </c>
    </row>
    <row r="42" spans="1:14" ht="29.25" x14ac:dyDescent="0.25">
      <c r="A42" s="3">
        <v>41</v>
      </c>
      <c r="B42" s="3" t="s">
        <v>97</v>
      </c>
      <c r="C42" s="6">
        <v>5.8410000000000002</v>
      </c>
      <c r="D42" s="6">
        <v>6.6989999999999998</v>
      </c>
      <c r="E42" s="6">
        <v>6.5030000000000001</v>
      </c>
      <c r="F42" s="6">
        <v>7.0750000000000002</v>
      </c>
      <c r="G42" s="6">
        <v>7.3179999999999996</v>
      </c>
      <c r="H42">
        <f t="shared" si="0"/>
        <v>3.2234106830031958E-4</v>
      </c>
      <c r="M42" t="s">
        <v>101</v>
      </c>
      <c r="N42">
        <v>3.2234106830031958E-4</v>
      </c>
    </row>
    <row r="43" spans="1:14" ht="30" x14ac:dyDescent="0.25">
      <c r="A43" s="3">
        <v>42</v>
      </c>
      <c r="B43" s="4" t="s">
        <v>98</v>
      </c>
      <c r="C43" s="6">
        <v>4.1180000000000003</v>
      </c>
      <c r="D43" s="6">
        <v>4.5</v>
      </c>
      <c r="E43" s="6">
        <v>4.048</v>
      </c>
      <c r="F43" s="6">
        <v>4.4189999999999996</v>
      </c>
      <c r="G43" s="6">
        <v>4.4619999999999997</v>
      </c>
      <c r="H43">
        <f t="shared" si="0"/>
        <v>1.9654083721727604E-4</v>
      </c>
      <c r="M43" t="s">
        <v>98</v>
      </c>
      <c r="N43">
        <v>1.9654083721727604E-4</v>
      </c>
    </row>
    <row r="44" spans="1:14" ht="30" x14ac:dyDescent="0.25">
      <c r="A44" s="3">
        <v>43</v>
      </c>
      <c r="B44" s="4" t="s">
        <v>99</v>
      </c>
      <c r="C44" s="6">
        <v>2.1429999999999998</v>
      </c>
      <c r="D44" s="6">
        <v>2.056</v>
      </c>
      <c r="E44" s="6">
        <v>1.802</v>
      </c>
      <c r="F44" s="6">
        <v>1.802</v>
      </c>
      <c r="G44" s="6">
        <v>1.786</v>
      </c>
      <c r="H44">
        <f t="shared" si="0"/>
        <v>7.8669192126861284E-5</v>
      </c>
      <c r="M44" t="s">
        <v>99</v>
      </c>
      <c r="N44">
        <v>7.8669192126861284E-5</v>
      </c>
    </row>
  </sheetData>
  <hyperlinks>
    <hyperlink ref="B2" r:id="rId1" tooltip="Germany" display="https://en.wikipedia.org/wiki/Germany"/>
    <hyperlink ref="B3" r:id="rId2" tooltip="United Kingdom" display="https://en.wikipedia.org/wiki/United_Kingdom"/>
    <hyperlink ref="B4" r:id="rId3" tooltip="France" display="https://en.wikipedia.org/wiki/France"/>
    <hyperlink ref="B5" r:id="rId4" tooltip="Italy" display="https://en.wikipedia.org/wiki/Italy"/>
    <hyperlink ref="B6" r:id="rId5" tooltip="Russia" display="https://en.wikipedia.org/wiki/Russia"/>
    <hyperlink ref="B7" r:id="rId6" tooltip="Spain" display="https://en.wikipedia.org/wiki/Spain"/>
    <hyperlink ref="B8" r:id="rId7" tooltip="Netherlands" display="https://en.wikipedia.org/wiki/Netherlands"/>
    <hyperlink ref="B9" r:id="rId8" tooltip="Turkey" display="https://en.wikipedia.org/wiki/Turkey"/>
    <hyperlink ref="B10" r:id="rId9" tooltip="Switzerland" display="https://en.wikipedia.org/wiki/Switzerland"/>
    <hyperlink ref="B11" r:id="rId10" tooltip="Sweden" display="https://en.wikipedia.org/wiki/Sweden"/>
    <hyperlink ref="B12" r:id="rId11" tooltip="Poland" display="https://en.wikipedia.org/wiki/Poland"/>
    <hyperlink ref="B13" r:id="rId12" tooltip="Belgium" display="https://en.wikipedia.org/wiki/Belgium"/>
    <hyperlink ref="B14" r:id="rId13" tooltip="Norway" display="https://en.wikipedia.org/wiki/Norway"/>
    <hyperlink ref="B15" r:id="rId14" tooltip="Austria" display="https://en.wikipedia.org/wiki/Austria"/>
    <hyperlink ref="B16" r:id="rId15" tooltip="Denmark" display="https://en.wikipedia.org/wiki/Denmark"/>
    <hyperlink ref="B17" r:id="rId16" tooltip="Finland" display="https://en.wikipedia.org/wiki/Finland"/>
    <hyperlink ref="B18" r:id="rId17" tooltip="Republic of Ireland" display="https://en.wikipedia.org/wiki/Republic_of_Ireland"/>
    <hyperlink ref="B19" r:id="rId18" tooltip="Greece" display="https://en.wikipedia.org/wiki/Greece"/>
    <hyperlink ref="B20" r:id="rId19" tooltip="Portugal" display="https://en.wikipedia.org/wiki/Portugal"/>
    <hyperlink ref="B21" r:id="rId20" tooltip="Czech Republic" display="https://en.wikipedia.org/wiki/Czech_Republic"/>
    <hyperlink ref="B22" r:id="rId21" tooltip="Romania" display="https://en.wikipedia.org/wiki/Romania"/>
    <hyperlink ref="B23" r:id="rId22" tooltip="Hungary" display="https://en.wikipedia.org/wiki/Hungary"/>
    <hyperlink ref="B24" r:id="rId23" tooltip="Ukraine" display="https://en.wikipedia.org/wiki/Ukraine"/>
    <hyperlink ref="B25" r:id="rId24" tooltip="Slovakia" display="https://en.wikipedia.org/wiki/Slovakia"/>
    <hyperlink ref="B26" r:id="rId25" tooltip="Belarus" display="https://en.wikipedia.org/wiki/Belarus"/>
    <hyperlink ref="B27" r:id="rId26" tooltip="Luxembourg" display="https://en.wikipedia.org/wiki/Luxembourg"/>
    <hyperlink ref="B28" r:id="rId27" tooltip="Croatia" display="https://en.wikipedia.org/wiki/Croatia"/>
    <hyperlink ref="B29" r:id="rId28" tooltip="Bulgaria" display="https://en.wikipedia.org/wiki/Bulgaria"/>
    <hyperlink ref="B30" r:id="rId29" tooltip="Slovenia" display="https://en.wikipedia.org/wiki/Slovenia"/>
    <hyperlink ref="B31" r:id="rId30" tooltip="Lithuania" display="https://en.wikipedia.org/wiki/Lithuania"/>
    <hyperlink ref="B32" r:id="rId31" tooltip="Serbia" display="https://en.wikipedia.org/wiki/Serbia"/>
    <hyperlink ref="B33" r:id="rId32" tooltip="Latvia" display="https://en.wikipedia.org/wiki/Latvia"/>
    <hyperlink ref="B34" r:id="rId33" tooltip="Estonia" display="https://en.wikipedia.org/wiki/Estonia"/>
    <hyperlink ref="B35" r:id="rId34" tooltip="Cyprus" display="https://en.wikipedia.org/wiki/Cyprus"/>
    <hyperlink ref="B36" r:id="rId35" tooltip="Bosnia and Herzegovina" display="https://en.wikipedia.org/wiki/Bosnia_and_Herzegovina"/>
    <hyperlink ref="B37" r:id="rId36" tooltip="Iceland" display="https://en.wikipedia.org/wiki/Iceland"/>
    <hyperlink ref="B38" r:id="rId37" tooltip="Albania" display="https://en.wikipedia.org/wiki/Albania"/>
    <hyperlink ref="B39" r:id="rId38" tooltip="Republic of Macedonia" display="https://en.wikipedia.org/wiki/Republic_of_Macedonia"/>
    <hyperlink ref="B40" r:id="rId39" tooltip="Malta" display="https://en.wikipedia.org/wiki/Malta"/>
    <hyperlink ref="B41" r:id="rId40" tooltip="Moldova" display="https://en.wikipedia.org/wiki/Moldova"/>
    <hyperlink ref="B43" r:id="rId41" tooltip="Montenegro" display="https://en.wikipedia.org/wiki/Montenegro"/>
    <hyperlink ref="B44" r:id="rId42" tooltip="San Marino" display="https://en.wikipedia.org/wiki/San_Marino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Sheet2</vt:lpstr>
      <vt:lpstr>reconstructing</vt:lpstr>
      <vt:lpstr>Sheet1</vt:lpstr>
      <vt:lpstr>EU GDP by 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Yale SOM Classroom</dc:creator>
  <cp:lastModifiedBy>Chase Ross</cp:lastModifiedBy>
  <cp:lastPrinted>2016-04-11T14:00:58Z</cp:lastPrinted>
  <dcterms:created xsi:type="dcterms:W3CDTF">2016-03-31T15:10:50Z</dcterms:created>
  <dcterms:modified xsi:type="dcterms:W3CDTF">2016-04-11T14:03:17Z</dcterms:modified>
</cp:coreProperties>
</file>